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600" windowWidth="19815" windowHeight="7110" activeTab="5"/>
  </bookViews>
  <sheets>
    <sheet name="Sheet1" sheetId="1" r:id="rId1"/>
    <sheet name="Sheet2" sheetId="2" r:id="rId2"/>
    <sheet name="Sheet3" sheetId="8" r:id="rId3"/>
    <sheet name="january" sheetId="3" r:id="rId4"/>
    <sheet name="february" sheetId="4" r:id="rId5"/>
    <sheet name="consolidate report" sheetId="5" r:id="rId6"/>
  </sheets>
  <definedNames>
    <definedName name="_3_30_2023">Sheet1!$I$3:$I$15346</definedName>
    <definedName name="_4_1_2023">Sheet1!$J$3:$J$15346</definedName>
    <definedName name="Clothing">Sheet1!$C$3:$C$15346</definedName>
    <definedName name="discount">Sheet1!$E:$E</definedName>
    <definedName name="East">Sheet1!$B$3:$B$15346</definedName>
    <definedName name="Member">Sheet1!$K$3:$K$15346</definedName>
    <definedName name="ORD100000_">Sheet1!$A$3:$A$15346</definedName>
    <definedName name="profit">Sheet1!$M:$M</definedName>
    <definedName name="Pune">Sheet1!$P$3:$P$15346</definedName>
    <definedName name="sales">Sheet1!$D:$D</definedName>
    <definedName name="UPI">Sheet1!$L$3:$L$15346</definedName>
  </definedNames>
  <calcPr calcId="124519"/>
  <extLst>
    <ext uri="GoogleSheetsCustomDataVersion2">
      <go:sheetsCustomData xmlns:go="http://customooxmlschemas.google.com/" r:id="" roundtripDataChecksum="8PaUGtYNBJT3xKVSj/OXBMw+IjKA0SskdD8PyglTCVU="/>
    </ext>
  </extLst>
</workbook>
</file>

<file path=xl/calcChain.xml><?xml version="1.0" encoding="utf-8"?>
<calcChain xmlns="http://schemas.openxmlformats.org/spreadsheetml/2006/main">
  <c r="N2" i="1"/>
  <c r="N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49"/>
  <c r="N150"/>
  <c r="N151"/>
  <c r="N152"/>
  <c r="N153"/>
  <c r="N154"/>
  <c r="N155"/>
  <c r="N156"/>
  <c r="N157"/>
  <c r="N158"/>
  <c r="N159"/>
  <c r="N160"/>
  <c r="N161"/>
  <c r="N162"/>
  <c r="N163"/>
  <c r="N164"/>
  <c r="N165"/>
  <c r="N166"/>
  <c r="N167"/>
  <c r="N168"/>
  <c r="N169"/>
  <c r="N170"/>
  <c r="N171"/>
  <c r="N172"/>
  <c r="N173"/>
  <c r="N174"/>
  <c r="N175"/>
  <c r="N176"/>
  <c r="N177"/>
  <c r="N178"/>
  <c r="N179"/>
  <c r="N180"/>
  <c r="N181"/>
  <c r="N182"/>
  <c r="N183"/>
  <c r="N184"/>
  <c r="N185"/>
  <c r="N186"/>
  <c r="N187"/>
  <c r="N188"/>
  <c r="N189"/>
  <c r="N190"/>
  <c r="N191"/>
  <c r="N192"/>
  <c r="N193"/>
  <c r="N194"/>
  <c r="N195"/>
  <c r="N196"/>
  <c r="N197"/>
  <c r="N198"/>
  <c r="N199"/>
  <c r="N200"/>
  <c r="N201"/>
  <c r="N202"/>
  <c r="N203"/>
  <c r="N204"/>
  <c r="N205"/>
  <c r="N206"/>
  <c r="N207"/>
  <c r="N208"/>
  <c r="N209"/>
  <c r="N210"/>
  <c r="N211"/>
  <c r="N212"/>
  <c r="N213"/>
  <c r="N214"/>
  <c r="N215"/>
  <c r="N216"/>
  <c r="N217"/>
  <c r="N218"/>
  <c r="N219"/>
  <c r="N220"/>
  <c r="N221"/>
  <c r="N222"/>
  <c r="N223"/>
  <c r="N224"/>
  <c r="N225"/>
  <c r="N226"/>
  <c r="N227"/>
  <c r="N228"/>
  <c r="N229"/>
  <c r="N230"/>
  <c r="N231"/>
  <c r="N232"/>
  <c r="N233"/>
  <c r="N234"/>
  <c r="N235"/>
  <c r="N236"/>
  <c r="N237"/>
  <c r="N238"/>
  <c r="N239"/>
  <c r="N240"/>
  <c r="N241"/>
  <c r="N242"/>
  <c r="N243"/>
  <c r="N244"/>
  <c r="N245"/>
  <c r="N246"/>
  <c r="N247"/>
  <c r="N248"/>
  <c r="N249"/>
  <c r="N250"/>
  <c r="N251"/>
  <c r="N252"/>
  <c r="N253"/>
  <c r="N254"/>
  <c r="N255"/>
  <c r="N256"/>
  <c r="N257"/>
  <c r="N258"/>
  <c r="N259"/>
  <c r="N260"/>
  <c r="N261"/>
  <c r="N262"/>
  <c r="N263"/>
  <c r="N264"/>
  <c r="N265"/>
  <c r="N266"/>
  <c r="N267"/>
  <c r="N268"/>
  <c r="N269"/>
  <c r="N270"/>
  <c r="N271"/>
  <c r="N272"/>
  <c r="N273"/>
  <c r="N274"/>
  <c r="N275"/>
  <c r="N276"/>
  <c r="N277"/>
  <c r="N278"/>
  <c r="N279"/>
  <c r="N280"/>
  <c r="N281"/>
  <c r="N282"/>
  <c r="N283"/>
  <c r="N284"/>
  <c r="N285"/>
  <c r="N286"/>
  <c r="N287"/>
  <c r="N288"/>
  <c r="N289"/>
  <c r="N290"/>
  <c r="N291"/>
  <c r="N292"/>
  <c r="N293"/>
  <c r="N294"/>
  <c r="N295"/>
  <c r="N296"/>
  <c r="N297"/>
  <c r="N298"/>
  <c r="N299"/>
  <c r="N300"/>
  <c r="N301"/>
  <c r="N302"/>
  <c r="N303"/>
  <c r="N304"/>
  <c r="N305"/>
  <c r="N306"/>
  <c r="N307"/>
  <c r="N308"/>
  <c r="N309"/>
  <c r="N310"/>
  <c r="N311"/>
  <c r="N312"/>
  <c r="N313"/>
  <c r="N314"/>
  <c r="N315"/>
  <c r="N316"/>
  <c r="N317"/>
  <c r="N318"/>
  <c r="N319"/>
  <c r="N320"/>
  <c r="N321"/>
  <c r="N322"/>
  <c r="N323"/>
  <c r="N324"/>
  <c r="N325"/>
  <c r="N326"/>
  <c r="N327"/>
  <c r="N328"/>
  <c r="N329"/>
  <c r="N330"/>
  <c r="N331"/>
  <c r="N332"/>
  <c r="N333"/>
  <c r="N334"/>
  <c r="N335"/>
  <c r="N336"/>
  <c r="N337"/>
  <c r="N338"/>
  <c r="N339"/>
  <c r="N340"/>
  <c r="N341"/>
  <c r="N342"/>
  <c r="N343"/>
  <c r="N344"/>
  <c r="N345"/>
  <c r="N346"/>
  <c r="N347"/>
  <c r="N348"/>
  <c r="N349"/>
  <c r="N350"/>
  <c r="N351"/>
  <c r="N352"/>
  <c r="N353"/>
  <c r="N354"/>
  <c r="N355"/>
  <c r="N356"/>
  <c r="N357"/>
  <c r="N358"/>
  <c r="N359"/>
  <c r="N360"/>
  <c r="N361"/>
  <c r="N362"/>
  <c r="N363"/>
  <c r="N364"/>
  <c r="N365"/>
  <c r="N366"/>
  <c r="N367"/>
  <c r="N368"/>
  <c r="N369"/>
  <c r="N370"/>
  <c r="N371"/>
  <c r="N372"/>
  <c r="N373"/>
  <c r="N374"/>
  <c r="N375"/>
  <c r="N376"/>
  <c r="N377"/>
  <c r="N378"/>
  <c r="N379"/>
  <c r="N380"/>
  <c r="N381"/>
  <c r="N382"/>
  <c r="N383"/>
  <c r="N384"/>
  <c r="N385"/>
  <c r="N386"/>
  <c r="N387"/>
  <c r="N388"/>
  <c r="N389"/>
  <c r="N390"/>
  <c r="N391"/>
  <c r="N392"/>
  <c r="N393"/>
  <c r="N394"/>
  <c r="N395"/>
  <c r="N396"/>
  <c r="N397"/>
  <c r="N398"/>
  <c r="N399"/>
  <c r="N400"/>
  <c r="N401"/>
  <c r="N402"/>
  <c r="N403"/>
  <c r="N404"/>
  <c r="N405"/>
  <c r="N406"/>
  <c r="N407"/>
  <c r="N408"/>
  <c r="N409"/>
  <c r="N410"/>
  <c r="N411"/>
  <c r="N412"/>
  <c r="N413"/>
  <c r="N414"/>
  <c r="N415"/>
  <c r="N416"/>
  <c r="N417"/>
  <c r="N418"/>
  <c r="N419"/>
  <c r="N420"/>
  <c r="N421"/>
  <c r="N422"/>
  <c r="N423"/>
  <c r="N424"/>
  <c r="N425"/>
  <c r="N426"/>
  <c r="N427"/>
  <c r="N428"/>
  <c r="N429"/>
  <c r="N430"/>
  <c r="N431"/>
  <c r="N432"/>
  <c r="N433"/>
  <c r="N434"/>
  <c r="N435"/>
  <c r="N436"/>
  <c r="N437"/>
  <c r="N438"/>
  <c r="N439"/>
  <c r="N440"/>
  <c r="N441"/>
  <c r="N442"/>
  <c r="N443"/>
  <c r="N444"/>
  <c r="N445"/>
  <c r="N446"/>
  <c r="N447"/>
  <c r="N448"/>
  <c r="N449"/>
  <c r="N450"/>
  <c r="N451"/>
  <c r="N452"/>
  <c r="N453"/>
  <c r="N454"/>
  <c r="N455"/>
  <c r="N456"/>
  <c r="N457"/>
  <c r="N458"/>
  <c r="N459"/>
  <c r="N460"/>
  <c r="N461"/>
  <c r="N462"/>
  <c r="N463"/>
  <c r="N464"/>
  <c r="N465"/>
  <c r="N466"/>
  <c r="N467"/>
  <c r="N468"/>
  <c r="N469"/>
  <c r="N470"/>
  <c r="N471"/>
  <c r="N472"/>
  <c r="N473"/>
  <c r="N474"/>
  <c r="N475"/>
  <c r="N476"/>
  <c r="N477"/>
  <c r="N478"/>
  <c r="N479"/>
  <c r="N480"/>
  <c r="N481"/>
  <c r="N482"/>
  <c r="N483"/>
  <c r="N484"/>
  <c r="N485"/>
  <c r="N486"/>
  <c r="N487"/>
  <c r="N488"/>
  <c r="N489"/>
  <c r="N490"/>
  <c r="N491"/>
  <c r="N492"/>
  <c r="N493"/>
  <c r="N494"/>
  <c r="N495"/>
  <c r="N496"/>
  <c r="N497"/>
  <c r="N498"/>
  <c r="N499"/>
  <c r="N500"/>
  <c r="N501"/>
  <c r="N502"/>
  <c r="N503"/>
  <c r="N504"/>
  <c r="N505"/>
  <c r="N506"/>
  <c r="N507"/>
  <c r="N508"/>
  <c r="N509"/>
  <c r="N510"/>
  <c r="N511"/>
  <c r="N512"/>
  <c r="N513"/>
  <c r="N514"/>
  <c r="N515"/>
  <c r="N516"/>
  <c r="N517"/>
  <c r="N518"/>
  <c r="N519"/>
  <c r="N520"/>
  <c r="N521"/>
  <c r="N522"/>
  <c r="N523"/>
  <c r="N524"/>
  <c r="N525"/>
  <c r="N526"/>
  <c r="N527"/>
  <c r="N528"/>
  <c r="N529"/>
  <c r="N530"/>
  <c r="N531"/>
  <c r="N532"/>
  <c r="N533"/>
  <c r="N534"/>
  <c r="N535"/>
  <c r="N536"/>
  <c r="N537"/>
  <c r="N538"/>
  <c r="N539"/>
  <c r="N540"/>
  <c r="N541"/>
  <c r="N542"/>
  <c r="N543"/>
  <c r="N544"/>
  <c r="N545"/>
  <c r="N546"/>
  <c r="N547"/>
  <c r="N548"/>
  <c r="N549"/>
  <c r="N550"/>
  <c r="N551"/>
  <c r="N552"/>
  <c r="N553"/>
  <c r="N554"/>
  <c r="N555"/>
  <c r="N556"/>
  <c r="N557"/>
  <c r="N558"/>
  <c r="N559"/>
  <c r="N560"/>
  <c r="N561"/>
  <c r="N562"/>
  <c r="N563"/>
  <c r="N564"/>
  <c r="N565"/>
  <c r="N566"/>
  <c r="N567"/>
  <c r="N568"/>
  <c r="N569"/>
  <c r="N570"/>
  <c r="N571"/>
  <c r="N572"/>
  <c r="N573"/>
  <c r="N574"/>
  <c r="N575"/>
  <c r="N576"/>
  <c r="N577"/>
  <c r="N578"/>
  <c r="N579"/>
  <c r="N580"/>
  <c r="N581"/>
  <c r="N582"/>
  <c r="N583"/>
  <c r="N584"/>
  <c r="N585"/>
  <c r="N586"/>
  <c r="N587"/>
  <c r="N588"/>
  <c r="N589"/>
  <c r="N590"/>
  <c r="N591"/>
  <c r="N592"/>
  <c r="N593"/>
  <c r="N594"/>
  <c r="N595"/>
  <c r="N596"/>
  <c r="N597"/>
  <c r="N598"/>
  <c r="N599"/>
  <c r="N600"/>
  <c r="N601"/>
  <c r="N602"/>
  <c r="N603"/>
  <c r="N604"/>
  <c r="N605"/>
  <c r="N606"/>
  <c r="N607"/>
  <c r="N608"/>
  <c r="N609"/>
  <c r="N610"/>
  <c r="N611"/>
  <c r="N612"/>
  <c r="N613"/>
  <c r="N614"/>
  <c r="N615"/>
  <c r="N616"/>
  <c r="N617"/>
  <c r="N618"/>
  <c r="N619"/>
  <c r="N620"/>
  <c r="N621"/>
  <c r="N622"/>
  <c r="N623"/>
  <c r="N624"/>
  <c r="N625"/>
  <c r="N626"/>
  <c r="N627"/>
  <c r="N628"/>
  <c r="N629"/>
  <c r="N630"/>
  <c r="N631"/>
  <c r="N632"/>
  <c r="N633"/>
  <c r="N634"/>
  <c r="N635"/>
  <c r="N636"/>
  <c r="N637"/>
  <c r="N638"/>
  <c r="N639"/>
  <c r="N640"/>
  <c r="N641"/>
  <c r="N642"/>
  <c r="N643"/>
  <c r="N644"/>
  <c r="N645"/>
  <c r="N646"/>
  <c r="N647"/>
  <c r="N648"/>
  <c r="N649"/>
  <c r="N650"/>
  <c r="N651"/>
  <c r="N652"/>
  <c r="N653"/>
  <c r="N654"/>
  <c r="N655"/>
  <c r="N656"/>
  <c r="N657"/>
  <c r="N658"/>
  <c r="N659"/>
  <c r="N660"/>
  <c r="N661"/>
  <c r="N662"/>
  <c r="N663"/>
  <c r="N664"/>
  <c r="N665"/>
  <c r="N666"/>
  <c r="N667"/>
  <c r="N668"/>
  <c r="N669"/>
  <c r="N670"/>
  <c r="N671"/>
  <c r="N672"/>
  <c r="N673"/>
  <c r="N674"/>
  <c r="N675"/>
  <c r="N676"/>
  <c r="N677"/>
  <c r="N678"/>
  <c r="N679"/>
  <c r="N680"/>
  <c r="N681"/>
  <c r="N682"/>
  <c r="N683"/>
  <c r="N684"/>
  <c r="N685"/>
  <c r="N686"/>
  <c r="N687"/>
  <c r="N688"/>
  <c r="N689"/>
  <c r="N690"/>
  <c r="N691"/>
  <c r="N692"/>
  <c r="N693"/>
  <c r="N694"/>
  <c r="N695"/>
  <c r="N696"/>
  <c r="N697"/>
  <c r="N698"/>
  <c r="N699"/>
  <c r="N700"/>
  <c r="N701"/>
  <c r="N702"/>
  <c r="N703"/>
  <c r="N704"/>
  <c r="N705"/>
  <c r="N706"/>
  <c r="N707"/>
  <c r="N708"/>
  <c r="N709"/>
  <c r="N710"/>
  <c r="N711"/>
  <c r="N712"/>
  <c r="N713"/>
  <c r="N714"/>
  <c r="N715"/>
  <c r="N716"/>
  <c r="N717"/>
  <c r="N718"/>
  <c r="N719"/>
  <c r="N720"/>
  <c r="N721"/>
  <c r="N722"/>
  <c r="N723"/>
  <c r="N724"/>
  <c r="N725"/>
  <c r="N726"/>
  <c r="N727"/>
  <c r="N728"/>
  <c r="N729"/>
  <c r="N730"/>
  <c r="N731"/>
  <c r="N732"/>
  <c r="N733"/>
  <c r="N734"/>
  <c r="N735"/>
  <c r="N736"/>
  <c r="N737"/>
  <c r="N738"/>
  <c r="N739"/>
  <c r="N740"/>
  <c r="N741"/>
  <c r="N742"/>
  <c r="N743"/>
  <c r="N744"/>
  <c r="N745"/>
  <c r="N746"/>
  <c r="N747"/>
  <c r="N748"/>
  <c r="N749"/>
  <c r="N750"/>
  <c r="N751"/>
  <c r="N752"/>
  <c r="N753"/>
  <c r="N754"/>
  <c r="N755"/>
  <c r="N756"/>
  <c r="N757"/>
  <c r="N758"/>
  <c r="N759"/>
  <c r="N760"/>
  <c r="N761"/>
  <c r="N762"/>
  <c r="N763"/>
  <c r="N764"/>
  <c r="N765"/>
  <c r="N766"/>
  <c r="N767"/>
  <c r="N768"/>
  <c r="N769"/>
  <c r="N770"/>
  <c r="N771"/>
  <c r="N772"/>
  <c r="N773"/>
  <c r="N774"/>
  <c r="N775"/>
  <c r="N776"/>
  <c r="N777"/>
  <c r="N778"/>
  <c r="N779"/>
  <c r="N780"/>
  <c r="N781"/>
  <c r="N782"/>
  <c r="N783"/>
  <c r="N784"/>
  <c r="N785"/>
  <c r="N786"/>
  <c r="N787"/>
  <c r="N788"/>
  <c r="N789"/>
  <c r="N790"/>
  <c r="N791"/>
  <c r="N792"/>
  <c r="N793"/>
  <c r="N794"/>
  <c r="N795"/>
  <c r="N796"/>
  <c r="N797"/>
  <c r="N798"/>
  <c r="N799"/>
  <c r="N800"/>
  <c r="N801"/>
  <c r="N802"/>
  <c r="N803"/>
  <c r="N804"/>
  <c r="N805"/>
  <c r="N806"/>
  <c r="N807"/>
  <c r="N808"/>
  <c r="N809"/>
  <c r="N810"/>
  <c r="N811"/>
  <c r="N812"/>
  <c r="N813"/>
  <c r="N814"/>
  <c r="N815"/>
  <c r="N816"/>
  <c r="N817"/>
  <c r="N818"/>
  <c r="N819"/>
  <c r="N820"/>
  <c r="N821"/>
  <c r="N822"/>
  <c r="N823"/>
  <c r="N824"/>
  <c r="N825"/>
  <c r="N826"/>
  <c r="N827"/>
  <c r="N828"/>
  <c r="N829"/>
  <c r="N830"/>
  <c r="N831"/>
  <c r="N832"/>
  <c r="N833"/>
  <c r="N834"/>
  <c r="N835"/>
  <c r="N836"/>
  <c r="N837"/>
  <c r="N838"/>
  <c r="N839"/>
  <c r="N840"/>
  <c r="N841"/>
  <c r="N842"/>
  <c r="N843"/>
  <c r="N844"/>
  <c r="N845"/>
  <c r="N846"/>
  <c r="N847"/>
  <c r="N848"/>
  <c r="N849"/>
  <c r="N850"/>
  <c r="N851"/>
  <c r="N852"/>
  <c r="N853"/>
  <c r="N854"/>
  <c r="N855"/>
  <c r="N856"/>
  <c r="N857"/>
  <c r="N858"/>
  <c r="N859"/>
  <c r="N860"/>
  <c r="N861"/>
  <c r="N862"/>
  <c r="N863"/>
  <c r="N864"/>
  <c r="N865"/>
  <c r="N866"/>
  <c r="N867"/>
  <c r="N868"/>
  <c r="N869"/>
  <c r="N870"/>
  <c r="N871"/>
  <c r="N872"/>
  <c r="N873"/>
  <c r="N874"/>
  <c r="N875"/>
  <c r="N876"/>
  <c r="N877"/>
  <c r="N878"/>
  <c r="N879"/>
  <c r="N880"/>
  <c r="N881"/>
  <c r="N882"/>
  <c r="N883"/>
  <c r="N884"/>
  <c r="N885"/>
  <c r="N886"/>
  <c r="N887"/>
  <c r="N888"/>
  <c r="N889"/>
  <c r="N890"/>
  <c r="N891"/>
  <c r="N892"/>
  <c r="N893"/>
  <c r="N894"/>
  <c r="N895"/>
  <c r="N896"/>
  <c r="N897"/>
  <c r="N898"/>
  <c r="N899"/>
  <c r="N900"/>
  <c r="N901"/>
  <c r="N902"/>
  <c r="N903"/>
  <c r="N904"/>
  <c r="N905"/>
  <c r="N906"/>
  <c r="N907"/>
  <c r="N908"/>
  <c r="N909"/>
  <c r="N910"/>
  <c r="N911"/>
  <c r="N912"/>
  <c r="N913"/>
  <c r="N914"/>
  <c r="N915"/>
  <c r="N916"/>
  <c r="N917"/>
  <c r="N918"/>
  <c r="N919"/>
  <c r="N920"/>
  <c r="N921"/>
  <c r="N922"/>
  <c r="N923"/>
  <c r="N924"/>
  <c r="N925"/>
  <c r="N926"/>
  <c r="N927"/>
  <c r="N928"/>
  <c r="N929"/>
  <c r="N930"/>
  <c r="N931"/>
  <c r="N932"/>
  <c r="N933"/>
  <c r="N934"/>
  <c r="N935"/>
  <c r="N936"/>
  <c r="N937"/>
  <c r="N938"/>
  <c r="N939"/>
  <c r="N940"/>
  <c r="N941"/>
  <c r="N942"/>
  <c r="N943"/>
  <c r="N944"/>
  <c r="N945"/>
  <c r="N946"/>
  <c r="N947"/>
  <c r="N948"/>
  <c r="N949"/>
  <c r="N950"/>
  <c r="N951"/>
  <c r="N952"/>
  <c r="N953"/>
  <c r="N954"/>
  <c r="N955"/>
  <c r="N956"/>
  <c r="N957"/>
  <c r="N958"/>
  <c r="N959"/>
  <c r="N960"/>
  <c r="N961"/>
  <c r="N962"/>
  <c r="N963"/>
  <c r="N964"/>
  <c r="N965"/>
  <c r="N966"/>
  <c r="N967"/>
  <c r="N968"/>
  <c r="N969"/>
  <c r="N970"/>
  <c r="N971"/>
  <c r="N972"/>
  <c r="N973"/>
  <c r="N974"/>
  <c r="N975"/>
  <c r="N976"/>
  <c r="N977"/>
  <c r="N978"/>
  <c r="N979"/>
  <c r="N980"/>
  <c r="N981"/>
  <c r="N982"/>
  <c r="N983"/>
  <c r="N984"/>
  <c r="N985"/>
  <c r="N986"/>
  <c r="N987"/>
  <c r="N988"/>
  <c r="N989"/>
  <c r="N990"/>
  <c r="N991"/>
  <c r="N992"/>
  <c r="N993"/>
  <c r="N994"/>
  <c r="N995"/>
  <c r="N996"/>
  <c r="N997"/>
  <c r="N998"/>
  <c r="N999"/>
  <c r="N1000"/>
  <c r="N1001"/>
  <c r="N1002"/>
  <c r="N1003"/>
  <c r="N1004"/>
  <c r="N1005"/>
  <c r="N1006"/>
  <c r="N1007"/>
  <c r="N1008"/>
  <c r="N1009"/>
  <c r="N1010"/>
  <c r="N1011"/>
  <c r="N1012"/>
  <c r="N1013"/>
  <c r="N1014"/>
  <c r="N1015"/>
  <c r="N1016"/>
  <c r="N1017"/>
  <c r="N1018"/>
  <c r="N1019"/>
  <c r="N1020"/>
  <c r="N1021"/>
  <c r="N1022"/>
  <c r="N1023"/>
  <c r="N1024"/>
  <c r="N1025"/>
  <c r="N1026"/>
  <c r="N1027"/>
  <c r="N1028"/>
  <c r="N1029"/>
  <c r="N1030"/>
  <c r="N1031"/>
  <c r="N1032"/>
  <c r="N1033"/>
  <c r="N1034"/>
  <c r="N1035"/>
  <c r="N1036"/>
  <c r="N1037"/>
  <c r="N1038"/>
  <c r="N1039"/>
  <c r="N1040"/>
  <c r="N1041"/>
  <c r="N1042"/>
  <c r="N1043"/>
  <c r="N1044"/>
  <c r="N1045"/>
  <c r="N1046"/>
  <c r="N1047"/>
  <c r="N1048"/>
  <c r="N1049"/>
  <c r="N1050"/>
  <c r="N1051"/>
  <c r="N1052"/>
  <c r="N1053"/>
  <c r="N1054"/>
  <c r="N1055"/>
  <c r="N1056"/>
  <c r="N1057"/>
  <c r="N1058"/>
  <c r="N1059"/>
  <c r="N1060"/>
  <c r="N1061"/>
  <c r="N1062"/>
  <c r="N1063"/>
  <c r="N1064"/>
  <c r="N1065"/>
  <c r="N1066"/>
  <c r="N1067"/>
  <c r="N1068"/>
  <c r="N1069"/>
  <c r="N1070"/>
  <c r="N1071"/>
  <c r="N1072"/>
  <c r="N1073"/>
  <c r="N1074"/>
  <c r="N1075"/>
  <c r="N1076"/>
  <c r="N1077"/>
  <c r="N1078"/>
  <c r="N1079"/>
  <c r="N1080"/>
  <c r="N1081"/>
  <c r="N1082"/>
  <c r="N1083"/>
  <c r="N1084"/>
  <c r="N1085"/>
  <c r="N1086"/>
  <c r="N1087"/>
  <c r="N1088"/>
  <c r="N1089"/>
  <c r="N1090"/>
  <c r="N1091"/>
  <c r="N1092"/>
  <c r="N1093"/>
  <c r="N1094"/>
  <c r="N1095"/>
  <c r="N1096"/>
  <c r="N1097"/>
  <c r="N1098"/>
  <c r="N1099"/>
  <c r="N1100"/>
  <c r="N1101"/>
  <c r="N1102"/>
  <c r="N1103"/>
  <c r="N1104"/>
  <c r="N1105"/>
  <c r="N1106"/>
  <c r="N1107"/>
  <c r="N1108"/>
  <c r="N1109"/>
  <c r="N1110"/>
  <c r="N1111"/>
  <c r="N1112"/>
  <c r="N1113"/>
  <c r="N1114"/>
  <c r="N1115"/>
  <c r="N1116"/>
  <c r="N1117"/>
  <c r="N1118"/>
  <c r="N1119"/>
  <c r="N1120"/>
  <c r="N1121"/>
  <c r="N1122"/>
  <c r="N1123"/>
  <c r="N1124"/>
  <c r="N1125"/>
  <c r="N1126"/>
  <c r="N1127"/>
  <c r="N1128"/>
  <c r="N1129"/>
  <c r="N1130"/>
  <c r="N1131"/>
  <c r="N1132"/>
  <c r="N1133"/>
  <c r="N1134"/>
  <c r="N1135"/>
  <c r="N1136"/>
  <c r="N1137"/>
  <c r="N1138"/>
  <c r="N1139"/>
  <c r="N1140"/>
  <c r="N1141"/>
  <c r="N1142"/>
  <c r="N1143"/>
  <c r="N1144"/>
  <c r="N1145"/>
  <c r="N1146"/>
  <c r="N1147"/>
  <c r="N1148"/>
  <c r="N1149"/>
  <c r="N1150"/>
  <c r="N1151"/>
  <c r="N1152"/>
  <c r="N1153"/>
  <c r="N1154"/>
  <c r="N1155"/>
  <c r="N1156"/>
  <c r="N1157"/>
  <c r="N1158"/>
  <c r="N1159"/>
  <c r="N1160"/>
  <c r="N1161"/>
  <c r="N1162"/>
  <c r="N1163"/>
  <c r="N1164"/>
  <c r="N1165"/>
  <c r="N1166"/>
  <c r="N1167"/>
  <c r="N1168"/>
  <c r="N1169"/>
  <c r="N1170"/>
  <c r="N1171"/>
  <c r="N1172"/>
  <c r="N1173"/>
  <c r="N1174"/>
  <c r="N1175"/>
  <c r="N1176"/>
  <c r="N1177"/>
  <c r="N1178"/>
  <c r="N1179"/>
  <c r="N1180"/>
  <c r="N1181"/>
  <c r="N1182"/>
  <c r="N1183"/>
  <c r="N1184"/>
  <c r="N1185"/>
  <c r="N1186"/>
  <c r="N1187"/>
  <c r="N1188"/>
  <c r="N1189"/>
  <c r="N1190"/>
  <c r="N1191"/>
  <c r="N1192"/>
  <c r="N1193"/>
  <c r="N1194"/>
  <c r="N1195"/>
  <c r="N1196"/>
  <c r="N1197"/>
  <c r="N1198"/>
  <c r="N1199"/>
  <c r="N1200"/>
  <c r="N1201"/>
  <c r="N1202"/>
  <c r="N1203"/>
  <c r="N1204"/>
  <c r="N1205"/>
  <c r="N1206"/>
  <c r="N1207"/>
  <c r="N1208"/>
  <c r="N1209"/>
  <c r="N1210"/>
  <c r="N1211"/>
  <c r="N1212"/>
  <c r="N1213"/>
  <c r="N1214"/>
  <c r="N1215"/>
  <c r="N1216"/>
  <c r="N1217"/>
  <c r="N1218"/>
  <c r="N1219"/>
  <c r="N1220"/>
  <c r="N1221"/>
  <c r="N1222"/>
  <c r="N1223"/>
  <c r="N1224"/>
  <c r="N1225"/>
  <c r="N1226"/>
  <c r="N1227"/>
  <c r="N1228"/>
  <c r="N1229"/>
  <c r="N1230"/>
  <c r="N1231"/>
  <c r="N1232"/>
  <c r="N1233"/>
  <c r="N1234"/>
  <c r="N1235"/>
  <c r="N1236"/>
  <c r="N1237"/>
  <c r="N1238"/>
  <c r="N1239"/>
  <c r="N1240"/>
  <c r="N1241"/>
  <c r="N1242"/>
  <c r="N1243"/>
  <c r="N1244"/>
  <c r="N1245"/>
  <c r="N1246"/>
  <c r="N1247"/>
  <c r="N1248"/>
  <c r="N1249"/>
  <c r="N1250"/>
  <c r="N1251"/>
  <c r="N1252"/>
  <c r="N1253"/>
  <c r="N1254"/>
  <c r="N1255"/>
  <c r="N1256"/>
  <c r="N1257"/>
  <c r="N1258"/>
  <c r="N1259"/>
  <c r="N1260"/>
  <c r="N1261"/>
  <c r="N1262"/>
  <c r="N1263"/>
  <c r="N1264"/>
  <c r="N1265"/>
  <c r="N1266"/>
  <c r="N1267"/>
  <c r="N1268"/>
  <c r="N1269"/>
  <c r="N1270"/>
  <c r="N1271"/>
  <c r="N1272"/>
  <c r="N1273"/>
  <c r="N1274"/>
  <c r="N1275"/>
  <c r="N1276"/>
  <c r="N1277"/>
  <c r="N1278"/>
  <c r="N1279"/>
  <c r="N1280"/>
  <c r="N1281"/>
  <c r="N1282"/>
  <c r="N1283"/>
  <c r="N1284"/>
  <c r="N1285"/>
  <c r="N1286"/>
  <c r="N1287"/>
  <c r="N1288"/>
  <c r="N1289"/>
  <c r="N1290"/>
  <c r="N1291"/>
  <c r="N1292"/>
  <c r="N1293"/>
  <c r="N1294"/>
  <c r="N1295"/>
  <c r="N1296"/>
  <c r="N1297"/>
  <c r="N1298"/>
  <c r="N1299"/>
  <c r="N1300"/>
  <c r="N1301"/>
  <c r="N1302"/>
  <c r="N1303"/>
  <c r="N1304"/>
  <c r="N1305"/>
  <c r="N1306"/>
  <c r="N1307"/>
  <c r="N1308"/>
  <c r="N1309"/>
  <c r="N1310"/>
  <c r="N1311"/>
  <c r="N1312"/>
  <c r="N1313"/>
  <c r="N1314"/>
  <c r="N1315"/>
  <c r="N1316"/>
  <c r="N1317"/>
  <c r="N1318"/>
  <c r="N1319"/>
  <c r="N1320"/>
  <c r="N1321"/>
  <c r="N1322"/>
  <c r="N1323"/>
  <c r="N1324"/>
  <c r="N1325"/>
  <c r="N1326"/>
  <c r="N1327"/>
  <c r="N1328"/>
  <c r="N1329"/>
  <c r="N1330"/>
  <c r="N1331"/>
  <c r="N1332"/>
  <c r="N1333"/>
  <c r="N1334"/>
  <c r="N1335"/>
  <c r="N1336"/>
  <c r="N1337"/>
  <c r="N1338"/>
  <c r="N1339"/>
  <c r="N1340"/>
  <c r="N1341"/>
  <c r="N1342"/>
  <c r="N1343"/>
  <c r="N1344"/>
  <c r="N1345"/>
  <c r="N1346"/>
  <c r="N1347"/>
  <c r="N1348"/>
  <c r="N1349"/>
  <c r="N1350"/>
  <c r="N1351"/>
  <c r="N1352"/>
  <c r="N1353"/>
  <c r="N1354"/>
  <c r="N1355"/>
  <c r="N1356"/>
  <c r="N1357"/>
  <c r="N1358"/>
  <c r="N1359"/>
  <c r="N1360"/>
  <c r="N1361"/>
  <c r="N1362"/>
  <c r="N1363"/>
  <c r="N1364"/>
  <c r="N1365"/>
  <c r="N1366"/>
  <c r="N1367"/>
  <c r="N1368"/>
  <c r="N1369"/>
  <c r="N1370"/>
  <c r="N1371"/>
  <c r="N1372"/>
  <c r="N1373"/>
  <c r="N1374"/>
  <c r="N1375"/>
  <c r="N1376"/>
  <c r="N1377"/>
  <c r="N1378"/>
  <c r="N1379"/>
  <c r="N1380"/>
  <c r="N1381"/>
  <c r="N1382"/>
  <c r="N1383"/>
  <c r="N1384"/>
  <c r="N1385"/>
  <c r="N1386"/>
  <c r="N1387"/>
  <c r="N1388"/>
  <c r="N1389"/>
  <c r="N1390"/>
  <c r="N1391"/>
  <c r="N1392"/>
  <c r="N1393"/>
  <c r="N1394"/>
  <c r="N1395"/>
  <c r="N1396"/>
  <c r="N1397"/>
  <c r="N1398"/>
  <c r="N1399"/>
  <c r="N1400"/>
  <c r="N1401"/>
  <c r="N1402"/>
  <c r="N1403"/>
  <c r="N1404"/>
  <c r="N1405"/>
  <c r="N1406"/>
  <c r="N1407"/>
  <c r="N1408"/>
  <c r="N1409"/>
  <c r="N1410"/>
  <c r="N1411"/>
  <c r="N1412"/>
  <c r="N1413"/>
  <c r="N1414"/>
  <c r="N1415"/>
  <c r="N1416"/>
  <c r="N1417"/>
  <c r="N1418"/>
  <c r="N1419"/>
  <c r="N1420"/>
  <c r="N1421"/>
  <c r="N1422"/>
  <c r="N1423"/>
  <c r="N1424"/>
  <c r="N1425"/>
  <c r="N1426"/>
  <c r="N1427"/>
  <c r="N1428"/>
  <c r="N1429"/>
  <c r="N1430"/>
  <c r="N1431"/>
  <c r="N1432"/>
  <c r="N1433"/>
  <c r="N1434"/>
  <c r="N1435"/>
  <c r="N1436"/>
  <c r="N1437"/>
  <c r="N1438"/>
  <c r="N1439"/>
  <c r="N1440"/>
  <c r="N1441"/>
  <c r="N1442"/>
  <c r="N1443"/>
  <c r="N1444"/>
  <c r="N1445"/>
  <c r="N1446"/>
  <c r="N1447"/>
  <c r="N1448"/>
  <c r="N1449"/>
  <c r="N1450"/>
  <c r="N1451"/>
  <c r="N1452"/>
  <c r="N1453"/>
  <c r="N1454"/>
  <c r="N1455"/>
  <c r="N1456"/>
  <c r="N1457"/>
  <c r="N1458"/>
  <c r="N1459"/>
  <c r="N1460"/>
  <c r="N1461"/>
  <c r="N1462"/>
  <c r="N1463"/>
  <c r="N1464"/>
  <c r="N1465"/>
  <c r="N1466"/>
  <c r="N1467"/>
  <c r="N1468"/>
  <c r="N1469"/>
  <c r="N1470"/>
  <c r="N1471"/>
  <c r="N1472"/>
  <c r="N1473"/>
  <c r="N1474"/>
  <c r="N1475"/>
  <c r="N1476"/>
  <c r="N1477"/>
  <c r="N1478"/>
  <c r="N1479"/>
  <c r="N1480"/>
  <c r="N1481"/>
  <c r="N1482"/>
  <c r="N1483"/>
  <c r="N1484"/>
  <c r="N1485"/>
  <c r="N1486"/>
  <c r="N1487"/>
  <c r="N1488"/>
  <c r="N1489"/>
  <c r="N1490"/>
  <c r="N1491"/>
  <c r="N1492"/>
  <c r="N1493"/>
  <c r="N1494"/>
  <c r="N1495"/>
  <c r="N1496"/>
  <c r="N1497"/>
  <c r="N1498"/>
  <c r="N1499"/>
  <c r="N1500"/>
  <c r="N1501"/>
  <c r="N1502"/>
  <c r="N1503"/>
  <c r="N1504"/>
  <c r="N1505"/>
  <c r="N1506"/>
  <c r="N1507"/>
  <c r="N1508"/>
  <c r="N1509"/>
  <c r="N1510"/>
  <c r="N1511"/>
  <c r="N1512"/>
  <c r="N1513"/>
  <c r="N1514"/>
  <c r="N1515"/>
  <c r="N1516"/>
  <c r="N1517"/>
  <c r="N1518"/>
  <c r="N1519"/>
  <c r="N1520"/>
  <c r="N1521"/>
  <c r="N1522"/>
  <c r="N1523"/>
  <c r="N1524"/>
  <c r="N1525"/>
  <c r="N1526"/>
  <c r="N1527"/>
  <c r="N1528"/>
  <c r="N1529"/>
  <c r="N1530"/>
  <c r="N1531"/>
  <c r="N1532"/>
  <c r="N1533"/>
  <c r="N1534"/>
  <c r="N1535"/>
  <c r="N1536"/>
  <c r="N1537"/>
  <c r="N1538"/>
  <c r="N1539"/>
  <c r="N1540"/>
  <c r="N1541"/>
  <c r="N1542"/>
  <c r="N1543"/>
  <c r="N1544"/>
  <c r="N1545"/>
  <c r="N1546"/>
  <c r="N1547"/>
  <c r="N1548"/>
  <c r="N1549"/>
  <c r="N1550"/>
  <c r="N1551"/>
  <c r="N1552"/>
  <c r="N1553"/>
  <c r="N1554"/>
  <c r="N1555"/>
  <c r="N1556"/>
  <c r="N1557"/>
  <c r="N1558"/>
  <c r="N1559"/>
  <c r="N1560"/>
  <c r="N1561"/>
  <c r="N1562"/>
  <c r="N1563"/>
  <c r="N1564"/>
  <c r="N1565"/>
  <c r="N1566"/>
  <c r="N1567"/>
  <c r="N1568"/>
  <c r="N1569"/>
  <c r="N1570"/>
  <c r="N1571"/>
  <c r="N1572"/>
  <c r="N1573"/>
  <c r="N1574"/>
  <c r="N1575"/>
  <c r="N1576"/>
  <c r="N1577"/>
  <c r="N1578"/>
  <c r="N1579"/>
  <c r="N1580"/>
  <c r="N1581"/>
  <c r="N1582"/>
  <c r="N1583"/>
  <c r="N1584"/>
  <c r="N1585"/>
  <c r="N1586"/>
  <c r="N1587"/>
  <c r="N1588"/>
  <c r="N1589"/>
  <c r="N1590"/>
  <c r="N1591"/>
  <c r="N1592"/>
  <c r="N1593"/>
  <c r="N1594"/>
  <c r="N1595"/>
  <c r="N1596"/>
  <c r="N1597"/>
  <c r="N1598"/>
  <c r="N1599"/>
  <c r="N1600"/>
  <c r="N1601"/>
  <c r="N1602"/>
  <c r="N1603"/>
  <c r="N1604"/>
  <c r="N1605"/>
  <c r="N1606"/>
  <c r="N1607"/>
  <c r="N1608"/>
  <c r="N1609"/>
  <c r="N1610"/>
  <c r="N1611"/>
  <c r="N1612"/>
  <c r="N1613"/>
  <c r="N1614"/>
  <c r="N1615"/>
  <c r="N1616"/>
  <c r="N1617"/>
  <c r="N1618"/>
  <c r="N1619"/>
  <c r="N1620"/>
  <c r="N1621"/>
  <c r="N1622"/>
  <c r="N1623"/>
  <c r="N1624"/>
  <c r="N1625"/>
  <c r="N1626"/>
  <c r="N1627"/>
  <c r="N1628"/>
  <c r="N1629"/>
  <c r="N1630"/>
  <c r="N1631"/>
  <c r="N1632"/>
  <c r="N1633"/>
  <c r="N1634"/>
  <c r="N1635"/>
  <c r="N1636"/>
  <c r="N1637"/>
  <c r="N1638"/>
  <c r="N1639"/>
  <c r="N1640"/>
  <c r="N1641"/>
  <c r="N1642"/>
  <c r="N1643"/>
  <c r="N1644"/>
  <c r="N1645"/>
  <c r="N1646"/>
  <c r="N1647"/>
  <c r="N1648"/>
  <c r="N1649"/>
  <c r="N1650"/>
  <c r="N1651"/>
  <c r="N1652"/>
  <c r="N1653"/>
  <c r="N1654"/>
  <c r="N1655"/>
  <c r="N1656"/>
  <c r="N1657"/>
  <c r="N1658"/>
  <c r="N1659"/>
  <c r="N1660"/>
  <c r="N1661"/>
  <c r="N1662"/>
  <c r="N1663"/>
  <c r="N1664"/>
  <c r="N1665"/>
  <c r="N1666"/>
  <c r="N1667"/>
  <c r="N1668"/>
  <c r="N1669"/>
  <c r="N1670"/>
  <c r="N1671"/>
  <c r="N1672"/>
  <c r="N1673"/>
  <c r="N1674"/>
  <c r="N1675"/>
  <c r="N1676"/>
  <c r="N1677"/>
  <c r="N1678"/>
  <c r="N1679"/>
  <c r="N1680"/>
  <c r="N1681"/>
  <c r="N1682"/>
  <c r="N1683"/>
  <c r="N1684"/>
  <c r="N1685"/>
  <c r="N1686"/>
  <c r="N1687"/>
  <c r="N1688"/>
  <c r="N1689"/>
  <c r="N1690"/>
  <c r="N1691"/>
  <c r="N1692"/>
  <c r="N1693"/>
  <c r="N1694"/>
  <c r="N1695"/>
  <c r="N1696"/>
  <c r="N1697"/>
  <c r="N1698"/>
  <c r="N1699"/>
  <c r="N1700"/>
  <c r="N1701"/>
  <c r="N1702"/>
  <c r="N1703"/>
  <c r="N1704"/>
  <c r="N1705"/>
  <c r="N1706"/>
  <c r="N1707"/>
  <c r="N1708"/>
  <c r="N1709"/>
  <c r="N1710"/>
  <c r="N1711"/>
  <c r="N1712"/>
  <c r="N1713"/>
  <c r="N1714"/>
  <c r="N1715"/>
  <c r="N1716"/>
  <c r="N1717"/>
  <c r="N1718"/>
  <c r="N1719"/>
  <c r="N1720"/>
  <c r="N1721"/>
  <c r="N1722"/>
  <c r="N1723"/>
  <c r="N1724"/>
  <c r="N1725"/>
  <c r="N1726"/>
  <c r="N1727"/>
  <c r="N1728"/>
  <c r="N1729"/>
  <c r="N1730"/>
  <c r="N1731"/>
  <c r="N1732"/>
  <c r="N1733"/>
  <c r="N1734"/>
  <c r="N1735"/>
  <c r="N1736"/>
  <c r="N1737"/>
  <c r="N1738"/>
  <c r="N1739"/>
  <c r="N1740"/>
  <c r="N1741"/>
  <c r="N1742"/>
  <c r="N1743"/>
  <c r="N1744"/>
  <c r="N1745"/>
  <c r="N1746"/>
  <c r="N1747"/>
  <c r="N1748"/>
  <c r="N1749"/>
  <c r="N1750"/>
  <c r="N1751"/>
  <c r="N1752"/>
  <c r="N1753"/>
  <c r="N1754"/>
  <c r="N1755"/>
  <c r="N1756"/>
  <c r="N1757"/>
  <c r="N1758"/>
  <c r="N1759"/>
  <c r="N1760"/>
  <c r="N1761"/>
  <c r="N1762"/>
  <c r="N1763"/>
  <c r="N1764"/>
  <c r="N1765"/>
  <c r="N1766"/>
  <c r="N1767"/>
  <c r="N1768"/>
  <c r="N1769"/>
  <c r="N1770"/>
  <c r="N1771"/>
  <c r="N1772"/>
  <c r="N1773"/>
  <c r="N1774"/>
  <c r="N1775"/>
  <c r="N1776"/>
  <c r="N1777"/>
  <c r="N1778"/>
  <c r="N1779"/>
  <c r="N1780"/>
  <c r="N1781"/>
  <c r="N1782"/>
  <c r="N1783"/>
  <c r="N1784"/>
  <c r="N1785"/>
  <c r="N1786"/>
  <c r="N1787"/>
  <c r="N1788"/>
  <c r="N1789"/>
  <c r="N1790"/>
  <c r="N1791"/>
  <c r="N1792"/>
  <c r="N1793"/>
  <c r="N1794"/>
  <c r="N1795"/>
  <c r="N1796"/>
  <c r="N1797"/>
  <c r="N1798"/>
  <c r="N1799"/>
  <c r="N1800"/>
  <c r="N1801"/>
  <c r="N1802"/>
  <c r="N1803"/>
  <c r="N1804"/>
  <c r="N1805"/>
  <c r="N1806"/>
  <c r="N1807"/>
  <c r="N1808"/>
  <c r="N1809"/>
  <c r="N1810"/>
  <c r="N1811"/>
  <c r="N1812"/>
  <c r="N1813"/>
  <c r="N1814"/>
  <c r="N1815"/>
  <c r="N1816"/>
  <c r="N1817"/>
  <c r="N1818"/>
  <c r="N1819"/>
  <c r="N1820"/>
  <c r="N1821"/>
  <c r="N1822"/>
  <c r="N1823"/>
  <c r="N1824"/>
  <c r="N1825"/>
  <c r="N1826"/>
  <c r="N1827"/>
  <c r="N1828"/>
  <c r="N1829"/>
  <c r="N1830"/>
  <c r="N1831"/>
  <c r="N1832"/>
  <c r="N1833"/>
  <c r="N1834"/>
  <c r="N1835"/>
  <c r="N1836"/>
  <c r="N1837"/>
  <c r="N1838"/>
  <c r="N1839"/>
  <c r="N1840"/>
  <c r="N1841"/>
  <c r="N1842"/>
  <c r="N1843"/>
  <c r="N1844"/>
  <c r="N1845"/>
  <c r="N1846"/>
  <c r="N1847"/>
  <c r="N1848"/>
  <c r="N1849"/>
  <c r="N1850"/>
  <c r="N1851"/>
  <c r="N1852"/>
  <c r="N1853"/>
  <c r="N1854"/>
  <c r="N1855"/>
  <c r="N1856"/>
  <c r="N1857"/>
  <c r="N1858"/>
  <c r="N1859"/>
  <c r="N1860"/>
  <c r="N1861"/>
  <c r="N1862"/>
  <c r="N1863"/>
  <c r="N1864"/>
  <c r="N1865"/>
  <c r="N1866"/>
  <c r="N1867"/>
  <c r="N1868"/>
  <c r="N1869"/>
  <c r="N1870"/>
  <c r="N1871"/>
  <c r="N1872"/>
  <c r="N1873"/>
  <c r="N1874"/>
  <c r="N1875"/>
  <c r="N1876"/>
  <c r="N1877"/>
  <c r="N1878"/>
  <c r="N1879"/>
  <c r="N1880"/>
  <c r="N1881"/>
  <c r="N1882"/>
  <c r="N1883"/>
  <c r="N1884"/>
  <c r="N1885"/>
  <c r="N1886"/>
  <c r="N1887"/>
  <c r="N1888"/>
  <c r="N1889"/>
  <c r="N1890"/>
  <c r="N1891"/>
  <c r="N1892"/>
  <c r="N1893"/>
  <c r="N1894"/>
  <c r="N1895"/>
  <c r="N1896"/>
  <c r="N1897"/>
  <c r="N1898"/>
  <c r="N1899"/>
  <c r="N1900"/>
  <c r="N1901"/>
  <c r="N1902"/>
  <c r="N1903"/>
  <c r="N1904"/>
  <c r="N1905"/>
  <c r="N1906"/>
  <c r="N1907"/>
  <c r="N1908"/>
  <c r="N1909"/>
  <c r="N1910"/>
  <c r="N1911"/>
  <c r="N1912"/>
  <c r="N1913"/>
  <c r="N1914"/>
  <c r="N1915"/>
  <c r="N1916"/>
  <c r="N1917"/>
  <c r="N1918"/>
  <c r="N1919"/>
  <c r="N1920"/>
  <c r="N1921"/>
  <c r="N1922"/>
  <c r="N1923"/>
  <c r="N1924"/>
  <c r="N1925"/>
  <c r="N1926"/>
  <c r="N1927"/>
  <c r="N1928"/>
  <c r="N1929"/>
  <c r="N1930"/>
  <c r="N1931"/>
  <c r="N1932"/>
  <c r="N1933"/>
  <c r="N1934"/>
  <c r="N1935"/>
  <c r="N1936"/>
  <c r="N1937"/>
  <c r="N1938"/>
  <c r="N1939"/>
  <c r="N1940"/>
  <c r="N1941"/>
  <c r="N1942"/>
  <c r="N1943"/>
  <c r="N1944"/>
  <c r="N1945"/>
  <c r="N1946"/>
  <c r="N1947"/>
  <c r="N1948"/>
  <c r="N1949"/>
  <c r="N1950"/>
  <c r="N1951"/>
  <c r="N1952"/>
  <c r="N1953"/>
  <c r="N1954"/>
  <c r="N1955"/>
  <c r="N1956"/>
  <c r="N1957"/>
  <c r="N1958"/>
  <c r="N1959"/>
  <c r="N1960"/>
  <c r="N1961"/>
  <c r="N1962"/>
  <c r="N1963"/>
  <c r="N1964"/>
  <c r="N1965"/>
  <c r="N1966"/>
  <c r="N1967"/>
  <c r="N1968"/>
  <c r="N1969"/>
  <c r="N1970"/>
  <c r="N1971"/>
  <c r="N1972"/>
  <c r="N1973"/>
  <c r="N1974"/>
  <c r="N1975"/>
  <c r="N1976"/>
  <c r="N1977"/>
  <c r="N1978"/>
  <c r="N1979"/>
  <c r="N1980"/>
  <c r="N1981"/>
  <c r="N1982"/>
  <c r="N1983"/>
  <c r="N1984"/>
  <c r="N1985"/>
  <c r="N1986"/>
  <c r="N1987"/>
  <c r="N1988"/>
  <c r="N1989"/>
  <c r="N1990"/>
  <c r="N1991"/>
  <c r="N1992"/>
  <c r="N1993"/>
  <c r="N1994"/>
  <c r="N1995"/>
  <c r="N1996"/>
  <c r="N1997"/>
  <c r="N1998"/>
  <c r="N1999"/>
  <c r="N2000"/>
  <c r="N2001"/>
  <c r="N2002"/>
  <c r="N2003"/>
  <c r="N2004"/>
  <c r="N2005"/>
  <c r="N2006"/>
  <c r="N2007"/>
  <c r="N2008"/>
  <c r="N2009"/>
  <c r="N2010"/>
  <c r="N2011"/>
  <c r="N2012"/>
  <c r="N2013"/>
  <c r="N2014"/>
  <c r="N2015"/>
  <c r="N2016"/>
  <c r="N2017"/>
  <c r="N2018"/>
  <c r="N2019"/>
  <c r="N2020"/>
  <c r="N2021"/>
  <c r="N2022"/>
  <c r="N2023"/>
  <c r="N2024"/>
  <c r="N2025"/>
  <c r="N2026"/>
  <c r="N2027"/>
  <c r="N2028"/>
  <c r="N2029"/>
  <c r="N2030"/>
  <c r="N2031"/>
  <c r="N2032"/>
  <c r="N2033"/>
  <c r="N2034"/>
  <c r="N2035"/>
  <c r="N2036"/>
  <c r="N2037"/>
  <c r="N2038"/>
  <c r="N2039"/>
  <c r="N2040"/>
  <c r="N2041"/>
  <c r="N2042"/>
  <c r="N2043"/>
  <c r="N2044"/>
  <c r="N2045"/>
  <c r="N2046"/>
  <c r="N2047"/>
  <c r="N2048"/>
  <c r="N2049"/>
  <c r="N2050"/>
  <c r="N2051"/>
  <c r="N2052"/>
  <c r="N2053"/>
  <c r="N2054"/>
  <c r="N2055"/>
  <c r="N2056"/>
  <c r="N2057"/>
  <c r="N2058"/>
  <c r="N2059"/>
  <c r="N2060"/>
  <c r="N2061"/>
  <c r="N2062"/>
  <c r="N2063"/>
  <c r="N2064"/>
  <c r="N2065"/>
  <c r="N2066"/>
  <c r="N2067"/>
  <c r="N2068"/>
  <c r="N2069"/>
  <c r="N2070"/>
  <c r="N2071"/>
  <c r="N2072"/>
  <c r="N2073"/>
  <c r="N2074"/>
  <c r="N2075"/>
  <c r="N2076"/>
  <c r="N2077"/>
  <c r="N2078"/>
  <c r="N2079"/>
  <c r="N2080"/>
  <c r="N2081"/>
  <c r="N2082"/>
  <c r="N2083"/>
  <c r="N2084"/>
  <c r="N2085"/>
  <c r="N2086"/>
  <c r="N2087"/>
  <c r="N2088"/>
  <c r="N2089"/>
  <c r="N2090"/>
  <c r="N2091"/>
  <c r="N2092"/>
  <c r="N2093"/>
  <c r="N2094"/>
  <c r="N2095"/>
  <c r="N2096"/>
  <c r="N2097"/>
  <c r="N2098"/>
  <c r="N2099"/>
  <c r="N2100"/>
  <c r="N2101"/>
  <c r="N2102"/>
  <c r="N2103"/>
  <c r="N2104"/>
  <c r="N2105"/>
  <c r="N2106"/>
  <c r="N2107"/>
  <c r="N2108"/>
  <c r="N2109"/>
  <c r="N2110"/>
  <c r="N2111"/>
  <c r="N2112"/>
  <c r="N2113"/>
  <c r="N2114"/>
  <c r="N2115"/>
  <c r="N2116"/>
  <c r="N2117"/>
  <c r="N2118"/>
  <c r="N2119"/>
  <c r="N2120"/>
  <c r="N2121"/>
  <c r="N2122"/>
  <c r="N2123"/>
  <c r="N2124"/>
  <c r="N2125"/>
  <c r="N2126"/>
  <c r="N2127"/>
  <c r="N2128"/>
  <c r="N2129"/>
  <c r="N2130"/>
  <c r="N2131"/>
  <c r="N2132"/>
  <c r="N2133"/>
  <c r="N2134"/>
  <c r="N2135"/>
  <c r="N2136"/>
  <c r="N2137"/>
  <c r="N2138"/>
  <c r="N2139"/>
  <c r="N2140"/>
  <c r="N2141"/>
  <c r="N2142"/>
  <c r="N2143"/>
  <c r="N2144"/>
  <c r="N2145"/>
  <c r="N2146"/>
  <c r="N2147"/>
  <c r="N2148"/>
  <c r="N2149"/>
  <c r="N2150"/>
  <c r="N2151"/>
  <c r="N2152"/>
  <c r="N2153"/>
  <c r="N2154"/>
  <c r="N2155"/>
  <c r="N2156"/>
  <c r="N2157"/>
  <c r="N2158"/>
  <c r="N2159"/>
  <c r="N2160"/>
  <c r="N2161"/>
  <c r="N2162"/>
  <c r="N2163"/>
  <c r="N2164"/>
  <c r="N2165"/>
  <c r="N2166"/>
  <c r="N2167"/>
  <c r="N2168"/>
  <c r="N2169"/>
  <c r="N2170"/>
  <c r="N2171"/>
  <c r="N2172"/>
  <c r="N2173"/>
  <c r="N2174"/>
  <c r="N2175"/>
  <c r="N2176"/>
  <c r="N2177"/>
  <c r="N2178"/>
  <c r="N2179"/>
  <c r="N2180"/>
  <c r="N2181"/>
  <c r="N2182"/>
  <c r="N2183"/>
  <c r="N2184"/>
  <c r="N2185"/>
  <c r="N2186"/>
  <c r="N2187"/>
  <c r="N2188"/>
  <c r="N2189"/>
  <c r="N2190"/>
  <c r="N2191"/>
  <c r="N2192"/>
  <c r="N2193"/>
  <c r="N2194"/>
  <c r="N2195"/>
  <c r="N2196"/>
  <c r="N2197"/>
  <c r="N2198"/>
  <c r="N2199"/>
  <c r="N2200"/>
  <c r="N2201"/>
  <c r="N2202"/>
  <c r="N2203"/>
  <c r="N2204"/>
  <c r="N2205"/>
  <c r="N2206"/>
  <c r="N2207"/>
  <c r="N2208"/>
  <c r="N2209"/>
  <c r="N2210"/>
  <c r="N2211"/>
  <c r="N2212"/>
  <c r="N2213"/>
  <c r="N2214"/>
  <c r="N2215"/>
  <c r="N2216"/>
  <c r="N2217"/>
  <c r="N2218"/>
  <c r="N2219"/>
  <c r="N2220"/>
  <c r="N2221"/>
  <c r="N2222"/>
  <c r="N2223"/>
  <c r="N2224"/>
  <c r="N2225"/>
  <c r="N2226"/>
  <c r="N2227"/>
  <c r="N2228"/>
  <c r="N2229"/>
  <c r="N2230"/>
  <c r="N2231"/>
  <c r="N2232"/>
  <c r="N2233"/>
  <c r="N2234"/>
  <c r="N2235"/>
  <c r="N2236"/>
  <c r="N2237"/>
  <c r="N2238"/>
  <c r="N2239"/>
  <c r="N2240"/>
  <c r="N2241"/>
  <c r="N2242"/>
  <c r="N2243"/>
  <c r="N2244"/>
  <c r="N2245"/>
  <c r="N2246"/>
  <c r="N2247"/>
  <c r="N2248"/>
  <c r="N2249"/>
  <c r="N2250"/>
  <c r="N2251"/>
  <c r="N2252"/>
  <c r="N2253"/>
  <c r="N2254"/>
  <c r="N2255"/>
  <c r="N2256"/>
  <c r="N2257"/>
  <c r="N2258"/>
  <c r="N2259"/>
  <c r="N2260"/>
  <c r="N2261"/>
  <c r="N2262"/>
  <c r="N2263"/>
  <c r="N2264"/>
  <c r="N2265"/>
  <c r="N2266"/>
  <c r="N2267"/>
  <c r="N2268"/>
  <c r="N2269"/>
  <c r="N2270"/>
  <c r="N2271"/>
  <c r="N2272"/>
  <c r="N2273"/>
  <c r="N2274"/>
  <c r="N2275"/>
  <c r="N2276"/>
  <c r="N2277"/>
  <c r="N2278"/>
  <c r="N2279"/>
  <c r="N2280"/>
  <c r="N2281"/>
  <c r="N2282"/>
  <c r="N2283"/>
  <c r="N2284"/>
  <c r="N2285"/>
  <c r="N2286"/>
  <c r="N2287"/>
  <c r="N2288"/>
  <c r="N2289"/>
  <c r="N2290"/>
  <c r="N2291"/>
  <c r="N2292"/>
  <c r="N2293"/>
  <c r="N2294"/>
  <c r="N2295"/>
  <c r="N2296"/>
  <c r="N2297"/>
  <c r="N2298"/>
  <c r="N2299"/>
  <c r="N2300"/>
  <c r="N2301"/>
  <c r="N2302"/>
  <c r="N2303"/>
  <c r="N2304"/>
  <c r="N2305"/>
  <c r="N2306"/>
  <c r="N2307"/>
  <c r="N2308"/>
  <c r="N2309"/>
  <c r="N2310"/>
  <c r="N2311"/>
  <c r="N2312"/>
  <c r="N2313"/>
  <c r="N2314"/>
  <c r="N2315"/>
  <c r="N2316"/>
  <c r="N2317"/>
  <c r="N2318"/>
  <c r="N2319"/>
  <c r="N2320"/>
  <c r="N2321"/>
  <c r="N2322"/>
  <c r="N2323"/>
  <c r="N2324"/>
  <c r="N2325"/>
  <c r="N2326"/>
  <c r="N2327"/>
  <c r="N2328"/>
  <c r="N2329"/>
  <c r="N2330"/>
  <c r="N2331"/>
  <c r="N2332"/>
  <c r="N2333"/>
  <c r="N2334"/>
  <c r="N2335"/>
  <c r="N2336"/>
  <c r="N2337"/>
  <c r="N2338"/>
  <c r="N2339"/>
  <c r="N2340"/>
  <c r="N2341"/>
  <c r="N2342"/>
  <c r="N2343"/>
  <c r="N2344"/>
  <c r="N2345"/>
  <c r="N2346"/>
  <c r="N2347"/>
  <c r="N2348"/>
  <c r="N2349"/>
  <c r="N2350"/>
  <c r="N2351"/>
  <c r="N2352"/>
  <c r="N2353"/>
  <c r="N2354"/>
  <c r="N2355"/>
  <c r="N2356"/>
  <c r="N2357"/>
  <c r="N2358"/>
  <c r="N2359"/>
  <c r="N2360"/>
  <c r="N2361"/>
  <c r="N2362"/>
  <c r="N2363"/>
  <c r="N2364"/>
  <c r="N2365"/>
  <c r="N2366"/>
  <c r="N2367"/>
  <c r="N2368"/>
  <c r="N2369"/>
  <c r="N2370"/>
  <c r="N2371"/>
  <c r="N2372"/>
  <c r="N2373"/>
  <c r="N2374"/>
  <c r="N2375"/>
  <c r="N2376"/>
  <c r="N2377"/>
  <c r="N2378"/>
  <c r="N2379"/>
  <c r="N2380"/>
  <c r="N2381"/>
  <c r="N2382"/>
  <c r="N2383"/>
  <c r="N2384"/>
  <c r="N2385"/>
  <c r="N2386"/>
  <c r="N2387"/>
  <c r="N2388"/>
  <c r="N2389"/>
  <c r="N2390"/>
  <c r="N2391"/>
  <c r="N2392"/>
  <c r="N2393"/>
  <c r="N2394"/>
  <c r="N2395"/>
  <c r="N2396"/>
  <c r="N2397"/>
  <c r="N2398"/>
  <c r="N2399"/>
  <c r="N2400"/>
  <c r="N2401"/>
  <c r="N2402"/>
  <c r="N2403"/>
  <c r="N2404"/>
  <c r="N2405"/>
  <c r="N2406"/>
  <c r="N2407"/>
  <c r="N2408"/>
  <c r="N2409"/>
  <c r="N2410"/>
  <c r="N2411"/>
  <c r="N2412"/>
  <c r="N2413"/>
  <c r="N2414"/>
  <c r="N2415"/>
  <c r="N2416"/>
  <c r="N2417"/>
  <c r="N2418"/>
  <c r="N2419"/>
  <c r="N2420"/>
  <c r="N2421"/>
  <c r="N2422"/>
  <c r="N2423"/>
  <c r="N2424"/>
  <c r="N2425"/>
  <c r="N2426"/>
  <c r="N2427"/>
  <c r="N2428"/>
  <c r="N2429"/>
  <c r="N2430"/>
  <c r="N2431"/>
  <c r="N2432"/>
  <c r="N2433"/>
  <c r="N2434"/>
  <c r="N2435"/>
  <c r="N2436"/>
  <c r="N2437"/>
  <c r="N2438"/>
  <c r="N2439"/>
  <c r="N2440"/>
  <c r="N2441"/>
  <c r="N2442"/>
  <c r="N2443"/>
  <c r="N2444"/>
  <c r="N2445"/>
  <c r="N2446"/>
  <c r="N2447"/>
  <c r="N2448"/>
  <c r="N2449"/>
  <c r="N2450"/>
  <c r="N2451"/>
  <c r="N2452"/>
  <c r="N2453"/>
  <c r="N2454"/>
  <c r="N2455"/>
  <c r="N2456"/>
  <c r="N2457"/>
  <c r="N2458"/>
  <c r="N2459"/>
  <c r="N2460"/>
  <c r="N2461"/>
  <c r="N2462"/>
  <c r="N2463"/>
  <c r="N2464"/>
  <c r="N2465"/>
  <c r="N2466"/>
  <c r="N2467"/>
  <c r="N2468"/>
  <c r="N2469"/>
  <c r="N2470"/>
  <c r="N2471"/>
  <c r="N2472"/>
  <c r="N2473"/>
  <c r="N2474"/>
  <c r="N2475"/>
  <c r="N2476"/>
  <c r="N2477"/>
  <c r="N2478"/>
  <c r="N2479"/>
  <c r="N2480"/>
  <c r="N2481"/>
  <c r="N2482"/>
  <c r="N2483"/>
  <c r="N2484"/>
  <c r="N2485"/>
  <c r="N2486"/>
  <c r="N2487"/>
  <c r="N2488"/>
  <c r="N2489"/>
  <c r="N2490"/>
  <c r="N2491"/>
  <c r="N2492"/>
  <c r="N2493"/>
  <c r="N2494"/>
  <c r="N2495"/>
  <c r="N2496"/>
  <c r="N2497"/>
  <c r="N2498"/>
  <c r="N2499"/>
  <c r="N2500"/>
  <c r="N2501"/>
  <c r="N2502"/>
  <c r="N2503"/>
  <c r="N2504"/>
  <c r="N2505"/>
  <c r="N2506"/>
  <c r="N2507"/>
  <c r="N2508"/>
  <c r="N2509"/>
  <c r="N2510"/>
  <c r="N2511"/>
  <c r="N2512"/>
  <c r="N2513"/>
  <c r="N2514"/>
  <c r="N2515"/>
  <c r="N2516"/>
  <c r="N2517"/>
  <c r="N2518"/>
  <c r="N2519"/>
  <c r="N2520"/>
  <c r="N2521"/>
  <c r="N2522"/>
  <c r="N2523"/>
  <c r="N2524"/>
  <c r="N2525"/>
  <c r="N2526"/>
  <c r="N2527"/>
  <c r="N2528"/>
  <c r="N2529"/>
  <c r="N2530"/>
  <c r="N2531"/>
  <c r="N2532"/>
  <c r="N2533"/>
  <c r="N2534"/>
  <c r="N2535"/>
  <c r="N2536"/>
  <c r="N2537"/>
  <c r="N2538"/>
  <c r="N2539"/>
  <c r="N2540"/>
  <c r="N2541"/>
  <c r="N2542"/>
  <c r="N2543"/>
  <c r="N2544"/>
  <c r="N2545"/>
  <c r="N2546"/>
  <c r="N2547"/>
  <c r="N2548"/>
  <c r="N2549"/>
  <c r="N2550"/>
  <c r="N2551"/>
  <c r="N2552"/>
  <c r="N2553"/>
  <c r="N2554"/>
  <c r="N2555"/>
  <c r="N2556"/>
  <c r="N2557"/>
  <c r="N2558"/>
  <c r="N2559"/>
  <c r="N2560"/>
  <c r="N2561"/>
  <c r="N2562"/>
  <c r="N2563"/>
  <c r="N2564"/>
  <c r="N2565"/>
  <c r="N2566"/>
  <c r="N2567"/>
  <c r="N2568"/>
  <c r="N2569"/>
  <c r="N2570"/>
  <c r="N2571"/>
  <c r="N2572"/>
  <c r="N2573"/>
  <c r="N2574"/>
  <c r="N2575"/>
  <c r="N2576"/>
  <c r="N2577"/>
  <c r="N2578"/>
  <c r="N2579"/>
  <c r="N2580"/>
  <c r="N2581"/>
  <c r="N2582"/>
  <c r="N2583"/>
  <c r="N2584"/>
  <c r="N2585"/>
  <c r="N2586"/>
  <c r="N2587"/>
  <c r="N2588"/>
  <c r="N2589"/>
  <c r="N2590"/>
  <c r="N2591"/>
  <c r="N2592"/>
  <c r="N2593"/>
  <c r="N2594"/>
  <c r="N2595"/>
  <c r="N2596"/>
  <c r="N2597"/>
  <c r="N2598"/>
  <c r="N2599"/>
  <c r="N2600"/>
  <c r="N2601"/>
  <c r="N2602"/>
  <c r="N2603"/>
  <c r="N2604"/>
  <c r="N2605"/>
  <c r="N2606"/>
  <c r="N2607"/>
  <c r="N2608"/>
  <c r="N2609"/>
  <c r="N2610"/>
  <c r="N2611"/>
  <c r="N2612"/>
  <c r="N2613"/>
  <c r="N2614"/>
  <c r="N2615"/>
  <c r="N2616"/>
  <c r="N2617"/>
  <c r="N2618"/>
  <c r="N2619"/>
  <c r="N2620"/>
  <c r="N2621"/>
  <c r="N2622"/>
  <c r="N2623"/>
  <c r="N2624"/>
  <c r="N2625"/>
  <c r="N2626"/>
  <c r="N2627"/>
  <c r="N2628"/>
  <c r="N2629"/>
  <c r="N2630"/>
  <c r="N2631"/>
  <c r="N2632"/>
  <c r="N2633"/>
  <c r="N2634"/>
  <c r="N2635"/>
  <c r="N2636"/>
  <c r="N2637"/>
  <c r="N2638"/>
  <c r="N2639"/>
  <c r="N2640"/>
  <c r="N2641"/>
  <c r="N2642"/>
  <c r="N2643"/>
  <c r="N2644"/>
  <c r="N2645"/>
  <c r="N2646"/>
  <c r="N2647"/>
  <c r="N2648"/>
  <c r="N2649"/>
  <c r="N2650"/>
  <c r="N2651"/>
  <c r="N2652"/>
  <c r="N2653"/>
  <c r="N2654"/>
  <c r="N2655"/>
  <c r="N2656"/>
  <c r="N2657"/>
  <c r="N2658"/>
  <c r="N2659"/>
  <c r="N2660"/>
  <c r="N2661"/>
  <c r="N2662"/>
  <c r="N2663"/>
  <c r="N2664"/>
  <c r="N2665"/>
  <c r="N2666"/>
  <c r="N2667"/>
  <c r="N2668"/>
  <c r="N2669"/>
  <c r="N2670"/>
  <c r="N2671"/>
  <c r="N2672"/>
  <c r="N2673"/>
  <c r="N2674"/>
  <c r="N2675"/>
  <c r="N2676"/>
  <c r="N2677"/>
  <c r="N2678"/>
  <c r="N2679"/>
  <c r="N2680"/>
  <c r="N2681"/>
  <c r="N2682"/>
  <c r="N2683"/>
  <c r="N2684"/>
  <c r="N2685"/>
  <c r="N2686"/>
  <c r="N2687"/>
  <c r="N2688"/>
  <c r="N2689"/>
  <c r="N2690"/>
  <c r="N2691"/>
  <c r="N2692"/>
  <c r="N2693"/>
  <c r="N2694"/>
  <c r="N2695"/>
  <c r="N2696"/>
  <c r="N2697"/>
  <c r="N2698"/>
  <c r="N2699"/>
  <c r="N2700"/>
  <c r="N2701"/>
  <c r="N2702"/>
  <c r="N2703"/>
  <c r="N2704"/>
  <c r="N2705"/>
  <c r="N2706"/>
  <c r="N2707"/>
  <c r="N2708"/>
  <c r="N2709"/>
  <c r="N2710"/>
  <c r="N2711"/>
  <c r="N2712"/>
  <c r="N2713"/>
  <c r="N2714"/>
  <c r="N2715"/>
  <c r="N2716"/>
  <c r="N2717"/>
  <c r="N2718"/>
  <c r="N2719"/>
  <c r="N2720"/>
  <c r="N2721"/>
  <c r="N2722"/>
  <c r="N2723"/>
  <c r="N2724"/>
  <c r="N2725"/>
  <c r="N2726"/>
  <c r="N2727"/>
  <c r="N2728"/>
  <c r="N2729"/>
  <c r="N2730"/>
  <c r="N2731"/>
  <c r="N2732"/>
  <c r="N2733"/>
  <c r="N2734"/>
  <c r="N2735"/>
  <c r="N2736"/>
  <c r="N2737"/>
  <c r="N2738"/>
  <c r="N2739"/>
  <c r="N2740"/>
  <c r="N2741"/>
  <c r="N2742"/>
  <c r="N2743"/>
  <c r="N2744"/>
  <c r="N2745"/>
  <c r="N2746"/>
  <c r="N2747"/>
  <c r="N2748"/>
  <c r="N2749"/>
  <c r="N2750"/>
  <c r="N2751"/>
  <c r="N2752"/>
  <c r="N2753"/>
  <c r="N2754"/>
  <c r="N2755"/>
  <c r="N2756"/>
  <c r="N2757"/>
  <c r="N2758"/>
  <c r="N2759"/>
  <c r="N2760"/>
  <c r="N2761"/>
  <c r="N2762"/>
  <c r="N2763"/>
  <c r="N2764"/>
  <c r="N2765"/>
  <c r="N2766"/>
  <c r="N2767"/>
  <c r="N2768"/>
  <c r="N2769"/>
  <c r="N2770"/>
  <c r="N2771"/>
  <c r="N2772"/>
  <c r="N2773"/>
  <c r="N2774"/>
  <c r="N2775"/>
  <c r="N2776"/>
  <c r="N2777"/>
  <c r="N2778"/>
  <c r="N2779"/>
  <c r="N2780"/>
  <c r="N2781"/>
  <c r="N2782"/>
  <c r="N2783"/>
  <c r="N2784"/>
  <c r="N2785"/>
  <c r="N2786"/>
  <c r="N2787"/>
  <c r="N2788"/>
  <c r="N2789"/>
  <c r="N2790"/>
  <c r="N2791"/>
  <c r="N2792"/>
  <c r="N2793"/>
  <c r="N2794"/>
  <c r="N2795"/>
  <c r="N2796"/>
  <c r="N2797"/>
  <c r="N2798"/>
  <c r="N2799"/>
  <c r="N2800"/>
  <c r="N2801"/>
  <c r="N2802"/>
  <c r="N2803"/>
  <c r="N2804"/>
  <c r="N2805"/>
  <c r="N2806"/>
  <c r="N2807"/>
  <c r="N2808"/>
  <c r="N2809"/>
  <c r="N2810"/>
  <c r="N2811"/>
  <c r="N2812"/>
  <c r="N2813"/>
  <c r="N2814"/>
  <c r="N2815"/>
  <c r="N2816"/>
  <c r="N2817"/>
  <c r="N2818"/>
  <c r="N2819"/>
  <c r="N2820"/>
  <c r="N2821"/>
  <c r="N2822"/>
  <c r="N2823"/>
  <c r="N2824"/>
  <c r="N2825"/>
  <c r="N2826"/>
  <c r="N2827"/>
  <c r="N2828"/>
  <c r="N2829"/>
  <c r="N2830"/>
  <c r="N2831"/>
  <c r="N2832"/>
  <c r="N2833"/>
  <c r="N2834"/>
  <c r="N2835"/>
  <c r="N2836"/>
  <c r="N2837"/>
  <c r="N2838"/>
  <c r="N2839"/>
  <c r="N2840"/>
  <c r="N2841"/>
  <c r="N2842"/>
  <c r="N2843"/>
  <c r="N2844"/>
  <c r="N2845"/>
  <c r="N2846"/>
  <c r="N2847"/>
  <c r="N2848"/>
  <c r="N2849"/>
  <c r="N2850"/>
  <c r="N2851"/>
  <c r="N2852"/>
  <c r="N2853"/>
  <c r="N2854"/>
  <c r="N2855"/>
  <c r="N2856"/>
  <c r="N2857"/>
  <c r="N2858"/>
  <c r="N2859"/>
  <c r="N2860"/>
  <c r="N2861"/>
  <c r="N2862"/>
  <c r="N2863"/>
  <c r="N2864"/>
  <c r="N2865"/>
  <c r="N2866"/>
  <c r="N2867"/>
  <c r="N2868"/>
  <c r="N2869"/>
  <c r="N2870"/>
  <c r="N2871"/>
  <c r="N2872"/>
  <c r="N2873"/>
  <c r="N2874"/>
  <c r="N2875"/>
  <c r="N2876"/>
  <c r="N2877"/>
  <c r="N2878"/>
  <c r="N2879"/>
  <c r="N2880"/>
  <c r="N2881"/>
  <c r="N2882"/>
  <c r="N2883"/>
  <c r="N2884"/>
  <c r="N2885"/>
  <c r="N2886"/>
  <c r="N2887"/>
  <c r="N2888"/>
  <c r="N2889"/>
  <c r="N2890"/>
  <c r="N2891"/>
  <c r="N2892"/>
  <c r="N2893"/>
  <c r="N2894"/>
  <c r="N2895"/>
  <c r="N2896"/>
  <c r="N2897"/>
  <c r="N2898"/>
  <c r="N2899"/>
  <c r="N2900"/>
  <c r="N2901"/>
  <c r="N2902"/>
  <c r="N2903"/>
  <c r="N2904"/>
  <c r="N2905"/>
  <c r="N2906"/>
  <c r="N2907"/>
  <c r="N2908"/>
  <c r="N2909"/>
  <c r="N2910"/>
  <c r="N2911"/>
  <c r="N2912"/>
  <c r="N2913"/>
  <c r="N2914"/>
  <c r="N2915"/>
  <c r="N2916"/>
  <c r="N2917"/>
  <c r="N2918"/>
  <c r="N2919"/>
  <c r="N2920"/>
  <c r="N2921"/>
  <c r="N2922"/>
  <c r="N2923"/>
  <c r="N2924"/>
  <c r="N2925"/>
  <c r="N2926"/>
  <c r="N2927"/>
  <c r="N2928"/>
  <c r="N2929"/>
  <c r="N2930"/>
  <c r="N2931"/>
  <c r="N2932"/>
  <c r="N2933"/>
  <c r="N2934"/>
  <c r="N2935"/>
  <c r="N2936"/>
  <c r="N2937"/>
  <c r="N2938"/>
  <c r="N2939"/>
  <c r="N2940"/>
  <c r="N2941"/>
  <c r="N2942"/>
  <c r="N2943"/>
  <c r="N2944"/>
  <c r="N2945"/>
  <c r="N2946"/>
  <c r="N2947"/>
  <c r="N2948"/>
  <c r="N2949"/>
  <c r="N2950"/>
  <c r="N2951"/>
  <c r="N2952"/>
  <c r="N2953"/>
  <c r="N2954"/>
  <c r="N2955"/>
  <c r="N2956"/>
  <c r="N2957"/>
  <c r="N2958"/>
  <c r="N2959"/>
  <c r="N2960"/>
  <c r="N2961"/>
  <c r="N2962"/>
  <c r="N2963"/>
  <c r="N2964"/>
  <c r="N2965"/>
  <c r="N2966"/>
  <c r="N2967"/>
  <c r="N2968"/>
  <c r="N2969"/>
  <c r="N2970"/>
  <c r="N2971"/>
  <c r="N2972"/>
  <c r="N2973"/>
  <c r="N2974"/>
  <c r="N2975"/>
  <c r="N2976"/>
  <c r="N2977"/>
  <c r="N2978"/>
  <c r="N2979"/>
  <c r="N2980"/>
  <c r="N2981"/>
  <c r="N2982"/>
  <c r="N2983"/>
  <c r="N2984"/>
  <c r="N2985"/>
  <c r="N2986"/>
  <c r="N2987"/>
  <c r="N2988"/>
  <c r="N2989"/>
  <c r="N2990"/>
  <c r="N2991"/>
  <c r="N2992"/>
  <c r="N2993"/>
  <c r="N2994"/>
  <c r="N2995"/>
  <c r="N2996"/>
  <c r="N2997"/>
  <c r="N2998"/>
  <c r="N2999"/>
  <c r="N3000"/>
  <c r="N3001"/>
  <c r="N3002"/>
  <c r="N3003"/>
  <c r="N3004"/>
  <c r="N3005"/>
  <c r="N3006"/>
  <c r="N3007"/>
  <c r="N3008"/>
  <c r="N3009"/>
  <c r="N3010"/>
  <c r="N3011"/>
  <c r="N3012"/>
  <c r="N3013"/>
  <c r="N3014"/>
  <c r="N3015"/>
  <c r="N3016"/>
  <c r="N3017"/>
  <c r="N3018"/>
  <c r="N3019"/>
  <c r="N3020"/>
  <c r="N3021"/>
  <c r="N3022"/>
  <c r="N3023"/>
  <c r="N3024"/>
  <c r="N3025"/>
  <c r="N3026"/>
  <c r="N3027"/>
  <c r="N3028"/>
  <c r="N3029"/>
  <c r="N3030"/>
  <c r="N3031"/>
  <c r="N3032"/>
  <c r="N3033"/>
  <c r="N3034"/>
  <c r="N3035"/>
  <c r="N3036"/>
  <c r="N3037"/>
  <c r="N3038"/>
  <c r="N3039"/>
  <c r="N3040"/>
  <c r="N3041"/>
  <c r="N3042"/>
  <c r="N3043"/>
  <c r="N3044"/>
  <c r="N3045"/>
  <c r="N3046"/>
  <c r="N3047"/>
  <c r="N3048"/>
  <c r="N3049"/>
  <c r="N3050"/>
  <c r="N3051"/>
  <c r="N3052"/>
  <c r="N3053"/>
  <c r="N3054"/>
  <c r="N3055"/>
  <c r="N3056"/>
  <c r="N3057"/>
  <c r="N3058"/>
  <c r="N3059"/>
  <c r="N3060"/>
  <c r="N3061"/>
  <c r="N3062"/>
  <c r="N3063"/>
  <c r="N3064"/>
  <c r="N3065"/>
  <c r="N3066"/>
  <c r="N3067"/>
  <c r="N3068"/>
  <c r="N3069"/>
  <c r="N3070"/>
  <c r="N3071"/>
  <c r="N3072"/>
  <c r="N3073"/>
  <c r="N3074"/>
  <c r="N3075"/>
  <c r="N3076"/>
  <c r="N3077"/>
  <c r="N3078"/>
  <c r="N3079"/>
  <c r="N3080"/>
  <c r="N3081"/>
  <c r="N3082"/>
  <c r="N3083"/>
  <c r="N3084"/>
  <c r="N3085"/>
  <c r="N3086"/>
  <c r="N3087"/>
  <c r="N3088"/>
  <c r="N3089"/>
  <c r="N3090"/>
  <c r="N3091"/>
  <c r="N3092"/>
  <c r="N3093"/>
  <c r="N3094"/>
  <c r="N3095"/>
  <c r="N3096"/>
  <c r="N3097"/>
  <c r="N3098"/>
  <c r="N3099"/>
  <c r="N3100"/>
  <c r="N3101"/>
  <c r="N3102"/>
  <c r="N3103"/>
  <c r="N3104"/>
  <c r="N3105"/>
  <c r="N3106"/>
  <c r="N3107"/>
  <c r="N3108"/>
  <c r="N3109"/>
  <c r="N3110"/>
  <c r="N3111"/>
  <c r="N3112"/>
  <c r="N3113"/>
  <c r="N3114"/>
  <c r="N3115"/>
  <c r="N3116"/>
  <c r="N3117"/>
  <c r="N3118"/>
  <c r="N3119"/>
  <c r="N3120"/>
  <c r="N3121"/>
  <c r="N3122"/>
  <c r="N3123"/>
  <c r="N3124"/>
  <c r="N3125"/>
  <c r="N3126"/>
  <c r="N3127"/>
  <c r="N3128"/>
  <c r="N3129"/>
  <c r="N3130"/>
  <c r="N3131"/>
  <c r="N3132"/>
  <c r="N3133"/>
  <c r="N3134"/>
  <c r="N3135"/>
  <c r="N3136"/>
  <c r="N3137"/>
  <c r="N3138"/>
  <c r="N3139"/>
  <c r="N3140"/>
  <c r="N3141"/>
  <c r="N3142"/>
  <c r="N3143"/>
  <c r="N3144"/>
  <c r="N3145"/>
  <c r="N3146"/>
  <c r="N3147"/>
  <c r="N3148"/>
  <c r="N3149"/>
  <c r="N3150"/>
  <c r="N3151"/>
  <c r="N3152"/>
  <c r="N3153"/>
  <c r="N3154"/>
  <c r="N3155"/>
  <c r="N3156"/>
  <c r="N3157"/>
  <c r="N3158"/>
  <c r="N3159"/>
  <c r="N3160"/>
  <c r="N3161"/>
  <c r="N3162"/>
  <c r="N3163"/>
  <c r="N3164"/>
  <c r="N3165"/>
  <c r="N3166"/>
  <c r="N3167"/>
  <c r="N3168"/>
  <c r="N3169"/>
  <c r="N3170"/>
  <c r="N3171"/>
  <c r="N3172"/>
  <c r="N3173"/>
  <c r="N3174"/>
  <c r="N3175"/>
  <c r="N3176"/>
  <c r="N3177"/>
  <c r="N3178"/>
  <c r="N3179"/>
  <c r="N3180"/>
  <c r="N3181"/>
  <c r="N3182"/>
  <c r="N3183"/>
  <c r="N3184"/>
  <c r="N3185"/>
  <c r="N3186"/>
  <c r="N3187"/>
  <c r="N3188"/>
  <c r="N3189"/>
  <c r="N3190"/>
  <c r="N3191"/>
  <c r="N3192"/>
  <c r="N3193"/>
  <c r="N3194"/>
  <c r="N3195"/>
  <c r="N3196"/>
  <c r="N3197"/>
  <c r="N3198"/>
  <c r="N3199"/>
  <c r="N3200"/>
  <c r="N3201"/>
  <c r="N3202"/>
  <c r="N3203"/>
  <c r="N3204"/>
  <c r="N3205"/>
  <c r="N3206"/>
  <c r="N3207"/>
  <c r="N3208"/>
  <c r="N3209"/>
  <c r="N3210"/>
  <c r="N3211"/>
  <c r="N3212"/>
  <c r="N3213"/>
  <c r="N3214"/>
  <c r="N3215"/>
  <c r="N3216"/>
  <c r="N3217"/>
  <c r="N3218"/>
  <c r="N3219"/>
  <c r="N3220"/>
  <c r="N3221"/>
  <c r="N3222"/>
  <c r="N3223"/>
  <c r="N3224"/>
  <c r="N3225"/>
  <c r="N3226"/>
  <c r="N3227"/>
  <c r="N3228"/>
  <c r="N3229"/>
  <c r="N3230"/>
  <c r="N3231"/>
  <c r="N3232"/>
  <c r="N3233"/>
  <c r="N3234"/>
  <c r="N3235"/>
  <c r="N3236"/>
  <c r="N3237"/>
  <c r="N3238"/>
  <c r="N3239"/>
  <c r="N3240"/>
  <c r="N3241"/>
  <c r="N3242"/>
  <c r="N3243"/>
  <c r="N3244"/>
  <c r="N3245"/>
  <c r="N3246"/>
  <c r="N3247"/>
  <c r="N3248"/>
  <c r="N3249"/>
  <c r="N3250"/>
  <c r="N3251"/>
  <c r="N3252"/>
  <c r="N3253"/>
  <c r="N3254"/>
  <c r="N3255"/>
  <c r="N3256"/>
  <c r="N3257"/>
  <c r="N3258"/>
  <c r="N3259"/>
  <c r="N3260"/>
  <c r="N3261"/>
  <c r="N3262"/>
  <c r="N3263"/>
  <c r="N3264"/>
  <c r="N3265"/>
  <c r="N3266"/>
  <c r="N3267"/>
  <c r="N3268"/>
  <c r="N3269"/>
  <c r="N3270"/>
  <c r="N3271"/>
  <c r="N3272"/>
  <c r="N3273"/>
  <c r="N3274"/>
  <c r="N3275"/>
  <c r="N3276"/>
  <c r="N3277"/>
  <c r="N3278"/>
  <c r="N3279"/>
  <c r="N3280"/>
  <c r="N3281"/>
  <c r="N3282"/>
  <c r="N3283"/>
  <c r="N3284"/>
  <c r="N3285"/>
  <c r="N3286"/>
  <c r="N3287"/>
  <c r="N3288"/>
  <c r="N3289"/>
  <c r="N3290"/>
  <c r="N3291"/>
  <c r="N3292"/>
  <c r="N3293"/>
  <c r="N3294"/>
  <c r="N3295"/>
  <c r="N3296"/>
  <c r="N3297"/>
  <c r="N3298"/>
  <c r="N3299"/>
  <c r="N3300"/>
  <c r="N3301"/>
  <c r="N3302"/>
  <c r="N3303"/>
  <c r="N3304"/>
  <c r="N3305"/>
  <c r="N3306"/>
  <c r="N3307"/>
  <c r="N3308"/>
  <c r="N3309"/>
  <c r="N3310"/>
  <c r="N3311"/>
  <c r="N3312"/>
  <c r="N3313"/>
  <c r="N3314"/>
  <c r="N3315"/>
  <c r="N3316"/>
  <c r="N3317"/>
  <c r="N3318"/>
  <c r="N3319"/>
  <c r="N3320"/>
  <c r="N3321"/>
  <c r="N3322"/>
  <c r="N3323"/>
  <c r="N3324"/>
  <c r="N3325"/>
  <c r="N3326"/>
  <c r="N3327"/>
  <c r="N3328"/>
  <c r="N3329"/>
  <c r="N3330"/>
  <c r="N3331"/>
  <c r="N3332"/>
  <c r="N3333"/>
  <c r="N3334"/>
  <c r="N3335"/>
  <c r="N3336"/>
  <c r="N3337"/>
  <c r="N3338"/>
  <c r="N3339"/>
  <c r="N3340"/>
  <c r="N3341"/>
  <c r="N3342"/>
  <c r="N3343"/>
  <c r="N3344"/>
  <c r="N3345"/>
  <c r="N3346"/>
  <c r="N3347"/>
  <c r="N3348"/>
  <c r="N3349"/>
  <c r="N3350"/>
  <c r="N3351"/>
  <c r="N3352"/>
  <c r="N3353"/>
  <c r="N3354"/>
  <c r="N3355"/>
  <c r="N3356"/>
  <c r="N3357"/>
  <c r="N3358"/>
  <c r="N3359"/>
  <c r="N3360"/>
  <c r="N3361"/>
  <c r="N3362"/>
  <c r="N3363"/>
  <c r="N3364"/>
  <c r="N3365"/>
  <c r="N3366"/>
  <c r="N3367"/>
  <c r="N3368"/>
  <c r="N3369"/>
  <c r="N3370"/>
  <c r="N3371"/>
  <c r="N3372"/>
  <c r="N3373"/>
  <c r="N3374"/>
  <c r="N3375"/>
  <c r="N3376"/>
  <c r="N3377"/>
  <c r="N3378"/>
  <c r="N3379"/>
  <c r="N3380"/>
  <c r="N3381"/>
  <c r="N3382"/>
  <c r="N3383"/>
  <c r="N3384"/>
  <c r="N3385"/>
  <c r="N3386"/>
  <c r="N3387"/>
  <c r="N3388"/>
  <c r="N3389"/>
  <c r="N3390"/>
  <c r="N3391"/>
  <c r="N3392"/>
  <c r="N3393"/>
  <c r="N3394"/>
  <c r="N3395"/>
  <c r="N3396"/>
  <c r="N3397"/>
  <c r="N3398"/>
  <c r="N3399"/>
  <c r="N3400"/>
  <c r="N3401"/>
  <c r="N3402"/>
  <c r="N3403"/>
  <c r="N3404"/>
  <c r="N3405"/>
  <c r="N3406"/>
  <c r="N3407"/>
  <c r="N3408"/>
  <c r="N3409"/>
  <c r="N3410"/>
  <c r="N3411"/>
  <c r="N3412"/>
  <c r="N3413"/>
  <c r="N3414"/>
  <c r="N3415"/>
  <c r="N3416"/>
  <c r="N3417"/>
  <c r="N3418"/>
  <c r="N3419"/>
  <c r="N3420"/>
  <c r="N3421"/>
  <c r="N3422"/>
  <c r="N3423"/>
  <c r="N3424"/>
  <c r="N3425"/>
  <c r="N3426"/>
  <c r="N3427"/>
  <c r="N3428"/>
  <c r="N3429"/>
  <c r="N3430"/>
  <c r="N3431"/>
  <c r="N3432"/>
  <c r="N3433"/>
  <c r="N3434"/>
  <c r="N3435"/>
  <c r="N3436"/>
  <c r="N3437"/>
  <c r="N3438"/>
  <c r="N3439"/>
  <c r="N3440"/>
  <c r="N3441"/>
  <c r="N3442"/>
  <c r="N3443"/>
  <c r="N3444"/>
  <c r="N3445"/>
  <c r="N3446"/>
  <c r="N3447"/>
  <c r="N3448"/>
  <c r="N3449"/>
  <c r="N3450"/>
  <c r="N3451"/>
  <c r="N3452"/>
  <c r="N3453"/>
  <c r="N3454"/>
  <c r="N3455"/>
  <c r="N3456"/>
  <c r="N3457"/>
  <c r="N3458"/>
  <c r="N3459"/>
  <c r="N3460"/>
  <c r="N3461"/>
  <c r="N3462"/>
  <c r="N3463"/>
  <c r="N3464"/>
  <c r="N3465"/>
  <c r="N3466"/>
  <c r="N3467"/>
  <c r="N3468"/>
  <c r="N3469"/>
  <c r="N3470"/>
  <c r="N3471"/>
  <c r="N3472"/>
  <c r="N3473"/>
  <c r="N3474"/>
  <c r="N3475"/>
  <c r="N3476"/>
  <c r="N3477"/>
  <c r="N3478"/>
  <c r="N3479"/>
  <c r="N3480"/>
  <c r="N3481"/>
  <c r="N3482"/>
  <c r="N3483"/>
  <c r="N3484"/>
  <c r="N3485"/>
  <c r="N3486"/>
  <c r="N3487"/>
  <c r="N3488"/>
  <c r="N3489"/>
  <c r="N3490"/>
  <c r="N3491"/>
  <c r="N3492"/>
  <c r="N3493"/>
  <c r="N3494"/>
  <c r="N3495"/>
  <c r="N3496"/>
  <c r="N3497"/>
  <c r="N3498"/>
  <c r="N3499"/>
  <c r="N3500"/>
  <c r="N3501"/>
  <c r="N3502"/>
  <c r="N3503"/>
  <c r="N3504"/>
  <c r="N3505"/>
  <c r="N3506"/>
  <c r="N3507"/>
  <c r="N3508"/>
  <c r="N3509"/>
  <c r="N3510"/>
  <c r="N3511"/>
  <c r="N3512"/>
  <c r="N3513"/>
  <c r="N3514"/>
  <c r="N3515"/>
  <c r="N3516"/>
  <c r="N3517"/>
  <c r="N3518"/>
  <c r="N3519"/>
  <c r="N3520"/>
  <c r="N3521"/>
  <c r="N3522"/>
  <c r="N3523"/>
  <c r="N3524"/>
  <c r="N3525"/>
  <c r="N3526"/>
  <c r="N3527"/>
  <c r="N3528"/>
  <c r="N3529"/>
  <c r="N3530"/>
  <c r="N3531"/>
  <c r="N3532"/>
  <c r="N3533"/>
  <c r="N3534"/>
  <c r="N3535"/>
  <c r="N3536"/>
  <c r="N3537"/>
  <c r="N3538"/>
  <c r="N3539"/>
  <c r="N3540"/>
  <c r="N3541"/>
  <c r="N3542"/>
  <c r="N3543"/>
  <c r="N3544"/>
  <c r="N3545"/>
  <c r="N3546"/>
  <c r="N3547"/>
  <c r="N3548"/>
  <c r="N3549"/>
  <c r="N3550"/>
  <c r="N3551"/>
  <c r="N3552"/>
  <c r="N3553"/>
  <c r="N3554"/>
  <c r="N3555"/>
  <c r="N3556"/>
  <c r="N3557"/>
  <c r="N3558"/>
  <c r="N3559"/>
  <c r="N3560"/>
  <c r="N3561"/>
  <c r="N3562"/>
  <c r="N3563"/>
  <c r="N3564"/>
  <c r="N3565"/>
  <c r="N3566"/>
  <c r="N3567"/>
  <c r="N3568"/>
  <c r="N3569"/>
  <c r="N3570"/>
  <c r="N3571"/>
  <c r="N3572"/>
  <c r="N3573"/>
  <c r="N3574"/>
  <c r="N3575"/>
  <c r="N3576"/>
  <c r="N3577"/>
  <c r="N3578"/>
  <c r="N3579"/>
  <c r="N3580"/>
  <c r="N3581"/>
  <c r="N3582"/>
  <c r="N3583"/>
  <c r="N3584"/>
  <c r="N3585"/>
  <c r="N3586"/>
  <c r="N3587"/>
  <c r="N3588"/>
  <c r="N3589"/>
  <c r="N3590"/>
  <c r="N3591"/>
  <c r="N3592"/>
  <c r="N3593"/>
  <c r="N3594"/>
  <c r="N3595"/>
  <c r="N3596"/>
  <c r="N3597"/>
  <c r="N3598"/>
  <c r="N3599"/>
  <c r="N3600"/>
  <c r="N3601"/>
  <c r="N3602"/>
  <c r="N3603"/>
  <c r="N3604"/>
  <c r="N3605"/>
  <c r="N3606"/>
  <c r="N3607"/>
  <c r="N3608"/>
  <c r="N3609"/>
  <c r="N3610"/>
  <c r="N3611"/>
  <c r="N3612"/>
  <c r="N3613"/>
  <c r="N3614"/>
  <c r="N3615"/>
  <c r="N3616"/>
  <c r="N3617"/>
  <c r="N3618"/>
  <c r="N3619"/>
  <c r="N3620"/>
  <c r="N3621"/>
  <c r="N3622"/>
  <c r="N3623"/>
  <c r="N3624"/>
  <c r="N3625"/>
  <c r="N3626"/>
  <c r="N3627"/>
  <c r="N3628"/>
  <c r="N3629"/>
  <c r="N3630"/>
  <c r="N3631"/>
  <c r="N3632"/>
  <c r="N3633"/>
  <c r="N3634"/>
  <c r="N3635"/>
  <c r="N3636"/>
  <c r="N3637"/>
  <c r="N3638"/>
  <c r="N3639"/>
  <c r="N3640"/>
  <c r="N3641"/>
  <c r="N3642"/>
  <c r="N3643"/>
  <c r="N3644"/>
  <c r="N3645"/>
  <c r="N3646"/>
  <c r="N3647"/>
  <c r="N3648"/>
  <c r="N3649"/>
  <c r="N3650"/>
  <c r="N3651"/>
  <c r="N3652"/>
  <c r="N3653"/>
  <c r="N3654"/>
  <c r="N3655"/>
  <c r="N3656"/>
  <c r="N3657"/>
  <c r="N3658"/>
  <c r="N3659"/>
  <c r="N3660"/>
  <c r="N3661"/>
  <c r="N3662"/>
  <c r="N3663"/>
  <c r="N3664"/>
  <c r="N3665"/>
  <c r="N3666"/>
  <c r="N3667"/>
  <c r="N3668"/>
  <c r="N3669"/>
  <c r="N3670"/>
  <c r="N3671"/>
  <c r="N3672"/>
  <c r="N3673"/>
  <c r="N3674"/>
  <c r="N3675"/>
  <c r="N3676"/>
  <c r="N3677"/>
  <c r="N3678"/>
  <c r="N3679"/>
  <c r="N3680"/>
  <c r="N3681"/>
  <c r="N3682"/>
  <c r="N3683"/>
  <c r="N3684"/>
  <c r="N3685"/>
  <c r="N3686"/>
  <c r="N3687"/>
  <c r="N3688"/>
  <c r="N3689"/>
  <c r="N3690"/>
  <c r="N3691"/>
  <c r="N3692"/>
  <c r="N3693"/>
  <c r="N3694"/>
  <c r="N3695"/>
  <c r="N3696"/>
  <c r="N3697"/>
  <c r="N3698"/>
  <c r="N3699"/>
  <c r="N3700"/>
  <c r="N3701"/>
  <c r="N3702"/>
  <c r="N3703"/>
  <c r="N3704"/>
  <c r="N3705"/>
  <c r="N3706"/>
  <c r="N3707"/>
  <c r="N3708"/>
  <c r="N3709"/>
  <c r="N3710"/>
  <c r="N3711"/>
  <c r="N3712"/>
  <c r="N3713"/>
  <c r="N3714"/>
  <c r="N3715"/>
  <c r="N3716"/>
  <c r="N3717"/>
  <c r="N3718"/>
  <c r="N3719"/>
  <c r="N3720"/>
  <c r="N3721"/>
  <c r="N3722"/>
  <c r="N3723"/>
  <c r="N3724"/>
  <c r="N3725"/>
  <c r="N3726"/>
  <c r="N3727"/>
  <c r="N3728"/>
  <c r="N3729"/>
  <c r="N3730"/>
  <c r="N3731"/>
  <c r="N3732"/>
  <c r="N3733"/>
  <c r="N3734"/>
  <c r="N3735"/>
  <c r="N3736"/>
  <c r="N3737"/>
  <c r="N3738"/>
  <c r="N3739"/>
  <c r="N3740"/>
  <c r="N3741"/>
  <c r="N3742"/>
  <c r="N3743"/>
  <c r="N3744"/>
  <c r="N3745"/>
  <c r="N3746"/>
  <c r="N3747"/>
  <c r="N3748"/>
  <c r="N3749"/>
  <c r="N3750"/>
  <c r="N3751"/>
  <c r="N3752"/>
  <c r="N3753"/>
  <c r="N3754"/>
  <c r="N3755"/>
  <c r="N3756"/>
  <c r="N3757"/>
  <c r="N3758"/>
  <c r="N3759"/>
  <c r="N3760"/>
  <c r="N3761"/>
  <c r="N3762"/>
  <c r="N3763"/>
  <c r="N3764"/>
  <c r="N3765"/>
  <c r="N3766"/>
  <c r="N3767"/>
  <c r="N3768"/>
  <c r="N3769"/>
  <c r="N3770"/>
  <c r="N3771"/>
  <c r="N3772"/>
  <c r="N3773"/>
  <c r="N3774"/>
  <c r="N3775"/>
  <c r="N3776"/>
  <c r="N3777"/>
  <c r="N3778"/>
  <c r="N3779"/>
  <c r="N3780"/>
  <c r="N3781"/>
  <c r="N3782"/>
  <c r="N3783"/>
  <c r="N3784"/>
  <c r="N3785"/>
  <c r="N3786"/>
  <c r="N3787"/>
  <c r="N3788"/>
  <c r="N3789"/>
  <c r="N3790"/>
  <c r="N3791"/>
  <c r="N3792"/>
  <c r="N3793"/>
  <c r="N3794"/>
  <c r="N3795"/>
  <c r="N3796"/>
  <c r="N3797"/>
  <c r="N3798"/>
  <c r="N3799"/>
  <c r="N3800"/>
  <c r="N3801"/>
  <c r="N3802"/>
  <c r="N3803"/>
  <c r="N3804"/>
  <c r="N3805"/>
  <c r="N3806"/>
  <c r="N3807"/>
  <c r="N3808"/>
  <c r="N3809"/>
  <c r="N3810"/>
  <c r="N3811"/>
  <c r="N3812"/>
  <c r="N3813"/>
  <c r="N3814"/>
  <c r="N3815"/>
  <c r="N3816"/>
  <c r="N3817"/>
  <c r="N3818"/>
  <c r="N3819"/>
  <c r="N3820"/>
  <c r="N3821"/>
  <c r="N3822"/>
  <c r="N3823"/>
  <c r="N3824"/>
  <c r="N3825"/>
  <c r="N3826"/>
  <c r="N3827"/>
  <c r="N3828"/>
  <c r="N3829"/>
  <c r="N3830"/>
  <c r="N3831"/>
  <c r="N3832"/>
  <c r="N3833"/>
  <c r="N3834"/>
  <c r="N3835"/>
  <c r="N3836"/>
  <c r="N3837"/>
  <c r="N3838"/>
  <c r="N3839"/>
  <c r="N3840"/>
  <c r="N3841"/>
  <c r="N3842"/>
  <c r="N3843"/>
  <c r="N3844"/>
  <c r="N3845"/>
  <c r="N3846"/>
  <c r="N3847"/>
  <c r="N3848"/>
  <c r="N3849"/>
  <c r="N3850"/>
  <c r="N3851"/>
  <c r="N3852"/>
  <c r="N3853"/>
  <c r="N3854"/>
  <c r="N3855"/>
  <c r="N3856"/>
  <c r="N3857"/>
  <c r="N3858"/>
  <c r="N3859"/>
  <c r="N3860"/>
  <c r="N3861"/>
  <c r="N3862"/>
  <c r="N3863"/>
  <c r="N3864"/>
  <c r="N3865"/>
  <c r="N3866"/>
  <c r="N3867"/>
  <c r="N3868"/>
  <c r="N3869"/>
  <c r="N3870"/>
  <c r="N3871"/>
  <c r="N3872"/>
  <c r="N3873"/>
  <c r="N3874"/>
  <c r="N3875"/>
  <c r="N3876"/>
  <c r="N3877"/>
  <c r="N3878"/>
  <c r="N3879"/>
  <c r="N3880"/>
  <c r="N3881"/>
  <c r="N3882"/>
  <c r="N3883"/>
  <c r="N3884"/>
  <c r="N3885"/>
  <c r="N3886"/>
  <c r="N3887"/>
  <c r="N3888"/>
  <c r="N3889"/>
  <c r="N3890"/>
  <c r="N3891"/>
  <c r="N3892"/>
  <c r="N3893"/>
  <c r="N3894"/>
  <c r="N3895"/>
  <c r="N3896"/>
  <c r="N3897"/>
  <c r="N3898"/>
  <c r="N3899"/>
  <c r="N3900"/>
  <c r="N3901"/>
  <c r="N3902"/>
  <c r="N3903"/>
  <c r="N3904"/>
  <c r="N3905"/>
  <c r="N3906"/>
  <c r="N3907"/>
  <c r="N3908"/>
  <c r="N3909"/>
  <c r="N3910"/>
  <c r="N3911"/>
  <c r="N3912"/>
  <c r="N3913"/>
  <c r="N3914"/>
  <c r="N3915"/>
  <c r="N3916"/>
  <c r="N3917"/>
  <c r="N3918"/>
  <c r="N3919"/>
  <c r="N3920"/>
  <c r="N3921"/>
  <c r="N3922"/>
  <c r="N3923"/>
  <c r="N3924"/>
  <c r="N3925"/>
  <c r="N3926"/>
  <c r="N3927"/>
  <c r="N3928"/>
  <c r="N3929"/>
  <c r="N3930"/>
  <c r="N3931"/>
  <c r="N3932"/>
  <c r="N3933"/>
  <c r="N3934"/>
  <c r="N3935"/>
  <c r="N3936"/>
  <c r="N3937"/>
  <c r="N3938"/>
  <c r="N3939"/>
  <c r="N3940"/>
  <c r="N3941"/>
  <c r="N3942"/>
  <c r="N3943"/>
  <c r="N3944"/>
  <c r="N3945"/>
  <c r="N3946"/>
  <c r="N3947"/>
  <c r="N3948"/>
  <c r="N3949"/>
  <c r="N3950"/>
  <c r="N3951"/>
  <c r="N3952"/>
  <c r="N3953"/>
  <c r="N3954"/>
  <c r="N3955"/>
  <c r="N3956"/>
  <c r="N3957"/>
  <c r="N3958"/>
  <c r="N3959"/>
  <c r="N3960"/>
  <c r="N3961"/>
  <c r="N3962"/>
  <c r="N3963"/>
  <c r="N3964"/>
  <c r="N3965"/>
  <c r="N3966"/>
  <c r="N3967"/>
  <c r="N3968"/>
  <c r="N3969"/>
  <c r="N3970"/>
  <c r="N3971"/>
  <c r="N3972"/>
  <c r="N3973"/>
  <c r="N3974"/>
  <c r="N3975"/>
  <c r="N3976"/>
  <c r="N3977"/>
  <c r="N3978"/>
  <c r="N3979"/>
  <c r="N3980"/>
  <c r="N3981"/>
  <c r="N3982"/>
  <c r="N3983"/>
  <c r="N3984"/>
  <c r="N3985"/>
  <c r="N3986"/>
  <c r="N3987"/>
  <c r="N3988"/>
  <c r="N3989"/>
  <c r="N3990"/>
  <c r="N3991"/>
  <c r="N3992"/>
  <c r="N3993"/>
  <c r="N3994"/>
  <c r="N3995"/>
  <c r="N3996"/>
  <c r="N3997"/>
  <c r="N3998"/>
  <c r="N3999"/>
  <c r="N4000"/>
  <c r="N4001"/>
  <c r="N4002"/>
  <c r="N4003"/>
  <c r="N4004"/>
  <c r="N4005"/>
  <c r="N4006"/>
  <c r="N4007"/>
  <c r="N4008"/>
  <c r="N4009"/>
  <c r="N4010"/>
  <c r="N4011"/>
  <c r="N4012"/>
  <c r="N4013"/>
  <c r="N4014"/>
  <c r="N4015"/>
  <c r="N4016"/>
  <c r="N4017"/>
  <c r="N4018"/>
  <c r="N4019"/>
  <c r="N4020"/>
  <c r="N4021"/>
  <c r="N4022"/>
  <c r="N4023"/>
  <c r="N4024"/>
  <c r="N4025"/>
  <c r="N4026"/>
  <c r="N4027"/>
  <c r="N4028"/>
  <c r="N4029"/>
  <c r="N4030"/>
  <c r="N4031"/>
  <c r="N4032"/>
  <c r="N4033"/>
  <c r="N4034"/>
  <c r="N4035"/>
  <c r="N4036"/>
  <c r="N4037"/>
  <c r="N4038"/>
  <c r="N4039"/>
  <c r="N4040"/>
  <c r="N4041"/>
  <c r="N4042"/>
  <c r="N4043"/>
  <c r="N4044"/>
  <c r="N4045"/>
  <c r="N4046"/>
  <c r="N4047"/>
  <c r="N4048"/>
  <c r="N4049"/>
  <c r="N4050"/>
  <c r="N4051"/>
  <c r="N4052"/>
  <c r="N4053"/>
  <c r="N4054"/>
  <c r="N4055"/>
  <c r="N4056"/>
  <c r="N4057"/>
  <c r="N4058"/>
  <c r="N4059"/>
  <c r="N4060"/>
  <c r="N4061"/>
  <c r="N4062"/>
  <c r="N4063"/>
  <c r="N4064"/>
  <c r="N4065"/>
  <c r="N4066"/>
  <c r="N4067"/>
  <c r="N4068"/>
  <c r="N4069"/>
  <c r="N4070"/>
  <c r="N4071"/>
  <c r="N4072"/>
  <c r="N4073"/>
  <c r="N4074"/>
  <c r="N4075"/>
  <c r="N4076"/>
  <c r="N4077"/>
  <c r="N4078"/>
  <c r="N4079"/>
  <c r="N4080"/>
  <c r="N4081"/>
  <c r="N4082"/>
  <c r="N4083"/>
  <c r="N4084"/>
  <c r="N4085"/>
  <c r="N4086"/>
  <c r="N4087"/>
  <c r="N4088"/>
  <c r="N4089"/>
  <c r="N4090"/>
  <c r="N4091"/>
  <c r="N4092"/>
  <c r="N4093"/>
  <c r="N4094"/>
  <c r="N4095"/>
  <c r="N4096"/>
  <c r="N4097"/>
  <c r="N4098"/>
  <c r="N4099"/>
  <c r="N4100"/>
  <c r="N4101"/>
  <c r="N4102"/>
  <c r="N4103"/>
  <c r="N4104"/>
  <c r="N4105"/>
  <c r="N4106"/>
  <c r="N4107"/>
  <c r="N4108"/>
  <c r="N4109"/>
  <c r="N4110"/>
  <c r="N4111"/>
  <c r="N4112"/>
  <c r="N4113"/>
  <c r="N4114"/>
  <c r="N4115"/>
  <c r="N4116"/>
  <c r="N4117"/>
  <c r="N4118"/>
  <c r="N4119"/>
  <c r="N4120"/>
  <c r="N4121"/>
  <c r="N4122"/>
  <c r="N4123"/>
  <c r="N4124"/>
  <c r="N4125"/>
  <c r="N4126"/>
  <c r="N4127"/>
  <c r="N4128"/>
  <c r="N4129"/>
  <c r="N4130"/>
  <c r="N4131"/>
  <c r="N4132"/>
  <c r="N4133"/>
  <c r="N4134"/>
  <c r="N4135"/>
  <c r="N4136"/>
  <c r="N4137"/>
  <c r="N4138"/>
  <c r="N4139"/>
  <c r="N4140"/>
  <c r="N4141"/>
  <c r="N4142"/>
  <c r="N4143"/>
  <c r="N4144"/>
  <c r="N4145"/>
  <c r="N4146"/>
  <c r="N4147"/>
  <c r="N4148"/>
  <c r="N4149"/>
  <c r="N4150"/>
  <c r="N4151"/>
  <c r="N4152"/>
  <c r="N4153"/>
  <c r="N4154"/>
  <c r="N4155"/>
  <c r="N4156"/>
  <c r="N4157"/>
  <c r="N4158"/>
  <c r="N4159"/>
  <c r="N4160"/>
  <c r="N4161"/>
  <c r="N4162"/>
  <c r="N4163"/>
  <c r="N4164"/>
  <c r="N4165"/>
  <c r="N4166"/>
  <c r="N4167"/>
  <c r="N4168"/>
  <c r="N4169"/>
  <c r="N4170"/>
  <c r="N4171"/>
  <c r="N4172"/>
  <c r="N4173"/>
  <c r="N4174"/>
  <c r="N4175"/>
  <c r="N4176"/>
  <c r="N4177"/>
  <c r="N4178"/>
  <c r="N4179"/>
  <c r="N4180"/>
  <c r="N4181"/>
  <c r="N4182"/>
  <c r="N4183"/>
  <c r="N4184"/>
  <c r="N4185"/>
  <c r="N4186"/>
  <c r="N4187"/>
  <c r="N4188"/>
  <c r="N4189"/>
  <c r="N4190"/>
  <c r="N4191"/>
  <c r="N4192"/>
  <c r="N4193"/>
  <c r="N4194"/>
  <c r="N4195"/>
  <c r="N4196"/>
  <c r="N4197"/>
  <c r="N4198"/>
  <c r="N4199"/>
  <c r="N4200"/>
  <c r="N4201"/>
  <c r="N4202"/>
  <c r="N4203"/>
  <c r="N4204"/>
  <c r="N4205"/>
  <c r="N4206"/>
  <c r="N4207"/>
  <c r="N4208"/>
  <c r="N4209"/>
  <c r="N4210"/>
  <c r="N4211"/>
  <c r="N4212"/>
  <c r="N4213"/>
  <c r="N4214"/>
  <c r="N4215"/>
  <c r="N4216"/>
  <c r="N4217"/>
  <c r="N4218"/>
  <c r="N4219"/>
  <c r="N4220"/>
  <c r="N4221"/>
  <c r="N4222"/>
  <c r="N4223"/>
  <c r="N4224"/>
  <c r="N4225"/>
  <c r="N4226"/>
  <c r="N4227"/>
  <c r="N4228"/>
  <c r="N4229"/>
  <c r="N4230"/>
  <c r="N4231"/>
  <c r="N4232"/>
  <c r="N4233"/>
  <c r="N4234"/>
  <c r="N4235"/>
  <c r="N4236"/>
  <c r="N4237"/>
  <c r="N4238"/>
  <c r="N4239"/>
  <c r="N4240"/>
  <c r="N4241"/>
  <c r="N4242"/>
  <c r="N4243"/>
  <c r="N4244"/>
  <c r="N4245"/>
  <c r="N4246"/>
  <c r="N4247"/>
  <c r="N4248"/>
  <c r="N4249"/>
  <c r="N4250"/>
  <c r="N4251"/>
  <c r="N4252"/>
  <c r="N4253"/>
  <c r="N4254"/>
  <c r="N4255"/>
  <c r="N4256"/>
  <c r="N4257"/>
  <c r="N4258"/>
  <c r="N4259"/>
  <c r="N4260"/>
  <c r="N4261"/>
  <c r="N4262"/>
  <c r="N4263"/>
  <c r="N4264"/>
  <c r="N4265"/>
  <c r="N4266"/>
  <c r="N4267"/>
  <c r="N4268"/>
  <c r="N4269"/>
  <c r="N4270"/>
  <c r="N4271"/>
  <c r="N4272"/>
  <c r="N4273"/>
  <c r="N4274"/>
  <c r="N4275"/>
  <c r="N4276"/>
  <c r="N4277"/>
  <c r="N4278"/>
  <c r="N4279"/>
  <c r="N4280"/>
  <c r="N4281"/>
  <c r="N4282"/>
  <c r="N4283"/>
  <c r="N4284"/>
  <c r="N4285"/>
  <c r="N4286"/>
  <c r="N4287"/>
  <c r="N4288"/>
  <c r="N4289"/>
  <c r="N4290"/>
  <c r="N4291"/>
  <c r="N4292"/>
  <c r="N4293"/>
  <c r="N4294"/>
  <c r="N4295"/>
  <c r="N4296"/>
  <c r="N4297"/>
  <c r="N4298"/>
  <c r="N4299"/>
  <c r="N4300"/>
  <c r="N4301"/>
  <c r="N4302"/>
  <c r="N4303"/>
  <c r="N4304"/>
  <c r="N4305"/>
  <c r="N4306"/>
  <c r="N4307"/>
  <c r="N4308"/>
  <c r="N4309"/>
  <c r="N4310"/>
  <c r="N4311"/>
  <c r="N4312"/>
  <c r="N4313"/>
  <c r="N4314"/>
  <c r="N4315"/>
  <c r="N4316"/>
  <c r="N4317"/>
  <c r="N4318"/>
  <c r="N4319"/>
  <c r="N4320"/>
  <c r="N4321"/>
  <c r="N4322"/>
  <c r="N4323"/>
  <c r="N4324"/>
  <c r="N4325"/>
  <c r="N4326"/>
  <c r="N4327"/>
  <c r="N4328"/>
  <c r="N4329"/>
  <c r="N4330"/>
  <c r="N4331"/>
  <c r="N4332"/>
  <c r="N4333"/>
  <c r="N4334"/>
  <c r="N4335"/>
  <c r="N4336"/>
  <c r="N4337"/>
  <c r="N4338"/>
  <c r="N4339"/>
  <c r="N4340"/>
  <c r="N4341"/>
  <c r="N4342"/>
  <c r="N4343"/>
  <c r="N4344"/>
  <c r="N4345"/>
  <c r="N4346"/>
  <c r="N4347"/>
  <c r="N4348"/>
  <c r="N4349"/>
  <c r="N4350"/>
  <c r="N4351"/>
  <c r="N4352"/>
  <c r="N4353"/>
  <c r="N4354"/>
  <c r="N4355"/>
  <c r="N4356"/>
  <c r="N4357"/>
  <c r="N4358"/>
  <c r="N4359"/>
  <c r="N4360"/>
  <c r="N4361"/>
  <c r="N4362"/>
  <c r="N4363"/>
  <c r="N4364"/>
  <c r="N4365"/>
  <c r="N4366"/>
  <c r="N4367"/>
  <c r="N4368"/>
  <c r="N4369"/>
  <c r="N4370"/>
  <c r="N4371"/>
  <c r="N4372"/>
  <c r="N4373"/>
  <c r="N4374"/>
  <c r="N4375"/>
  <c r="N4376"/>
  <c r="N4377"/>
  <c r="N4378"/>
  <c r="N4379"/>
  <c r="N4380"/>
  <c r="N4381"/>
  <c r="N4382"/>
  <c r="N4383"/>
  <c r="N4384"/>
  <c r="N4385"/>
  <c r="N4386"/>
  <c r="N4387"/>
  <c r="N4388"/>
  <c r="N4389"/>
  <c r="N4390"/>
  <c r="N4391"/>
  <c r="N4392"/>
  <c r="N4393"/>
  <c r="N4394"/>
  <c r="N4395"/>
  <c r="N4396"/>
  <c r="N4397"/>
  <c r="N4398"/>
  <c r="N4399"/>
  <c r="N4400"/>
  <c r="N4401"/>
  <c r="N4402"/>
  <c r="N4403"/>
  <c r="N4404"/>
  <c r="N4405"/>
  <c r="N4406"/>
  <c r="N4407"/>
  <c r="N4408"/>
  <c r="N4409"/>
  <c r="N4410"/>
  <c r="N4411"/>
  <c r="N4412"/>
  <c r="N4413"/>
  <c r="N4414"/>
  <c r="N4415"/>
  <c r="N4416"/>
  <c r="N4417"/>
  <c r="N4418"/>
  <c r="N4419"/>
  <c r="N4420"/>
  <c r="N4421"/>
  <c r="N4422"/>
  <c r="N4423"/>
  <c r="N4424"/>
  <c r="N4425"/>
  <c r="N4426"/>
  <c r="N4427"/>
  <c r="N4428"/>
  <c r="N4429"/>
  <c r="N4430"/>
  <c r="N4431"/>
  <c r="N4432"/>
  <c r="N4433"/>
  <c r="N4434"/>
  <c r="N4435"/>
  <c r="N4436"/>
  <c r="N4437"/>
  <c r="N4438"/>
  <c r="N4439"/>
  <c r="N4440"/>
  <c r="N4441"/>
  <c r="N4442"/>
  <c r="N4443"/>
  <c r="N4444"/>
  <c r="N4445"/>
  <c r="N4446"/>
  <c r="N4447"/>
  <c r="N4448"/>
  <c r="N4449"/>
  <c r="N4450"/>
  <c r="N4451"/>
  <c r="N4452"/>
  <c r="N4453"/>
  <c r="N4454"/>
  <c r="N4455"/>
  <c r="N4456"/>
  <c r="N4457"/>
  <c r="N4458"/>
  <c r="N4459"/>
  <c r="N4460"/>
  <c r="N4461"/>
  <c r="N4462"/>
  <c r="N4463"/>
  <c r="N4464"/>
  <c r="N4465"/>
  <c r="N4466"/>
  <c r="N4467"/>
  <c r="N4468"/>
  <c r="N4469"/>
  <c r="N4470"/>
  <c r="N4471"/>
  <c r="N4472"/>
  <c r="N4473"/>
  <c r="N4474"/>
  <c r="N4475"/>
  <c r="N4476"/>
  <c r="N4477"/>
  <c r="N4478"/>
  <c r="N4479"/>
  <c r="N4480"/>
  <c r="N4481"/>
  <c r="N4482"/>
  <c r="N4483"/>
  <c r="N4484"/>
  <c r="N4485"/>
  <c r="N4486"/>
  <c r="N4487"/>
  <c r="N4488"/>
  <c r="N4489"/>
  <c r="N4490"/>
  <c r="N4491"/>
  <c r="N4492"/>
  <c r="N4493"/>
  <c r="N4494"/>
  <c r="N4495"/>
  <c r="N4496"/>
  <c r="N4497"/>
  <c r="N4498"/>
  <c r="N4499"/>
  <c r="N4500"/>
  <c r="N4501"/>
  <c r="N4502"/>
  <c r="N4503"/>
  <c r="N4504"/>
  <c r="N4505"/>
  <c r="N4506"/>
  <c r="N4507"/>
  <c r="N4508"/>
  <c r="N4509"/>
  <c r="N4510"/>
  <c r="N4511"/>
  <c r="N4512"/>
  <c r="N4513"/>
  <c r="N4514"/>
  <c r="N4515"/>
  <c r="N4516"/>
  <c r="N4517"/>
  <c r="N4518"/>
  <c r="N4519"/>
  <c r="N4520"/>
  <c r="N4521"/>
  <c r="N4522"/>
  <c r="N4523"/>
  <c r="N4524"/>
  <c r="N4525"/>
  <c r="N4526"/>
  <c r="N4527"/>
  <c r="N4528"/>
  <c r="N4529"/>
  <c r="N4530"/>
  <c r="N4531"/>
  <c r="N4532"/>
  <c r="N4533"/>
  <c r="N4534"/>
  <c r="N4535"/>
  <c r="N4536"/>
  <c r="N4537"/>
  <c r="N4538"/>
  <c r="N4539"/>
  <c r="N4540"/>
  <c r="N4541"/>
  <c r="N4542"/>
  <c r="N4543"/>
  <c r="N4544"/>
  <c r="N4545"/>
  <c r="N4546"/>
  <c r="N4547"/>
  <c r="N4548"/>
  <c r="N4549"/>
  <c r="N4550"/>
  <c r="N4551"/>
  <c r="N4552"/>
  <c r="N4553"/>
  <c r="N4554"/>
  <c r="N4555"/>
  <c r="N4556"/>
  <c r="N4557"/>
  <c r="N4558"/>
  <c r="N4559"/>
  <c r="N4560"/>
  <c r="N4561"/>
  <c r="N4562"/>
  <c r="N4563"/>
  <c r="N4564"/>
  <c r="N4565"/>
  <c r="N4566"/>
  <c r="N4567"/>
  <c r="N4568"/>
  <c r="N4569"/>
  <c r="N4570"/>
  <c r="N4571"/>
  <c r="N4572"/>
  <c r="N4573"/>
  <c r="N4574"/>
  <c r="N4575"/>
  <c r="N4576"/>
  <c r="N4577"/>
  <c r="N4578"/>
  <c r="N4579"/>
  <c r="N4580"/>
  <c r="N4581"/>
  <c r="N4582"/>
  <c r="N4583"/>
  <c r="N4584"/>
  <c r="N4585"/>
  <c r="N4586"/>
  <c r="N4587"/>
  <c r="N4588"/>
  <c r="N4589"/>
  <c r="N4590"/>
  <c r="N4591"/>
  <c r="N4592"/>
  <c r="N4593"/>
  <c r="N4594"/>
  <c r="N4595"/>
  <c r="N4596"/>
  <c r="N4597"/>
  <c r="N4598"/>
  <c r="N4599"/>
  <c r="N4600"/>
  <c r="N4601"/>
  <c r="N4602"/>
  <c r="N4603"/>
  <c r="N4604"/>
  <c r="N4605"/>
  <c r="N4606"/>
  <c r="N4607"/>
  <c r="N4608"/>
  <c r="N4609"/>
  <c r="N4610"/>
  <c r="N4611"/>
  <c r="N4612"/>
  <c r="N4613"/>
  <c r="N4614"/>
  <c r="N4615"/>
  <c r="N4616"/>
  <c r="N4617"/>
  <c r="N4618"/>
  <c r="N4619"/>
  <c r="N4620"/>
  <c r="N4621"/>
  <c r="N4622"/>
  <c r="N4623"/>
  <c r="N4624"/>
  <c r="N4625"/>
  <c r="N4626"/>
  <c r="N4627"/>
  <c r="N4628"/>
  <c r="N4629"/>
  <c r="N4630"/>
  <c r="N4631"/>
  <c r="N4632"/>
  <c r="N4633"/>
  <c r="N4634"/>
  <c r="N4635"/>
  <c r="N4636"/>
  <c r="N4637"/>
  <c r="N4638"/>
  <c r="N4639"/>
  <c r="N4640"/>
  <c r="N4641"/>
  <c r="N4642"/>
  <c r="N4643"/>
  <c r="N4644"/>
  <c r="N4645"/>
  <c r="N4646"/>
  <c r="N4647"/>
  <c r="N4648"/>
  <c r="N4649"/>
  <c r="N4650"/>
  <c r="N4651"/>
  <c r="N4652"/>
  <c r="N4653"/>
  <c r="N4654"/>
  <c r="N4655"/>
  <c r="N4656"/>
  <c r="N4657"/>
  <c r="N4658"/>
  <c r="N4659"/>
  <c r="N4660"/>
  <c r="N4661"/>
  <c r="N4662"/>
  <c r="N4663"/>
  <c r="N4664"/>
  <c r="N4665"/>
  <c r="N4666"/>
  <c r="N4667"/>
  <c r="N4668"/>
  <c r="N4669"/>
  <c r="N4670"/>
  <c r="N4671"/>
  <c r="N4672"/>
  <c r="N4673"/>
  <c r="N4674"/>
  <c r="N4675"/>
  <c r="N4676"/>
  <c r="N4677"/>
  <c r="N4678"/>
  <c r="N4679"/>
  <c r="N4680"/>
  <c r="N4681"/>
  <c r="N4682"/>
  <c r="N4683"/>
  <c r="N4684"/>
  <c r="N4685"/>
  <c r="N4686"/>
  <c r="N4687"/>
  <c r="N4688"/>
  <c r="N4689"/>
  <c r="N4690"/>
  <c r="N4691"/>
  <c r="N4692"/>
  <c r="N4693"/>
  <c r="N4694"/>
  <c r="N4695"/>
  <c r="N4696"/>
  <c r="N4697"/>
  <c r="N4698"/>
  <c r="N4699"/>
  <c r="N4700"/>
  <c r="N4701"/>
  <c r="N4702"/>
  <c r="N4703"/>
  <c r="N4704"/>
  <c r="N4705"/>
  <c r="N4706"/>
  <c r="N4707"/>
  <c r="N4708"/>
  <c r="N4709"/>
  <c r="N4710"/>
  <c r="N4711"/>
  <c r="N4712"/>
  <c r="N4713"/>
  <c r="N4714"/>
  <c r="N4715"/>
  <c r="N4716"/>
  <c r="N4717"/>
  <c r="N4718"/>
  <c r="N4719"/>
  <c r="N4720"/>
  <c r="N4721"/>
  <c r="N4722"/>
  <c r="N4723"/>
  <c r="N4724"/>
  <c r="N4725"/>
  <c r="N4726"/>
  <c r="N4727"/>
  <c r="N4728"/>
  <c r="N4729"/>
  <c r="N4730"/>
  <c r="N4731"/>
  <c r="N4732"/>
  <c r="N4733"/>
  <c r="N4734"/>
  <c r="N4735"/>
  <c r="N4736"/>
  <c r="N4737"/>
  <c r="N4738"/>
  <c r="N4739"/>
  <c r="N4740"/>
  <c r="N4741"/>
  <c r="N4742"/>
  <c r="N4743"/>
  <c r="N4744"/>
  <c r="N4745"/>
  <c r="N4746"/>
  <c r="N4747"/>
  <c r="N4748"/>
  <c r="N4749"/>
  <c r="N4750"/>
  <c r="N4751"/>
  <c r="N4752"/>
  <c r="N4753"/>
  <c r="N4754"/>
  <c r="N4755"/>
  <c r="N4756"/>
  <c r="N4757"/>
  <c r="N4758"/>
  <c r="N4759"/>
  <c r="N4760"/>
  <c r="N4761"/>
  <c r="N4762"/>
  <c r="N4763"/>
  <c r="N4764"/>
  <c r="N4765"/>
  <c r="N4766"/>
  <c r="N4767"/>
  <c r="N4768"/>
  <c r="N4769"/>
  <c r="N4770"/>
  <c r="N4771"/>
  <c r="N4772"/>
  <c r="N4773"/>
  <c r="N4774"/>
  <c r="N4775"/>
  <c r="N4776"/>
  <c r="N4777"/>
  <c r="N4778"/>
  <c r="N4779"/>
  <c r="N4780"/>
  <c r="N4781"/>
  <c r="N4782"/>
  <c r="N4783"/>
  <c r="N4784"/>
  <c r="N4785"/>
  <c r="N4786"/>
  <c r="N4787"/>
  <c r="N4788"/>
  <c r="N4789"/>
  <c r="N4790"/>
  <c r="N4791"/>
  <c r="N4792"/>
  <c r="N4793"/>
  <c r="N4794"/>
  <c r="N4795"/>
  <c r="N4796"/>
  <c r="N4797"/>
  <c r="N4798"/>
  <c r="N4799"/>
  <c r="N4800"/>
  <c r="N4801"/>
  <c r="N4802"/>
  <c r="N4803"/>
  <c r="N4804"/>
  <c r="N4805"/>
  <c r="N4806"/>
  <c r="N4807"/>
  <c r="N4808"/>
  <c r="N4809"/>
  <c r="N4810"/>
  <c r="N4811"/>
  <c r="N4812"/>
  <c r="N4813"/>
  <c r="N4814"/>
  <c r="N4815"/>
  <c r="N4816"/>
  <c r="N4817"/>
  <c r="N4818"/>
  <c r="N4819"/>
  <c r="N4820"/>
  <c r="N4821"/>
  <c r="N4822"/>
  <c r="N4823"/>
  <c r="N4824"/>
  <c r="N4825"/>
  <c r="N4826"/>
  <c r="N4827"/>
  <c r="N4828"/>
  <c r="N4829"/>
  <c r="N4830"/>
  <c r="N4831"/>
  <c r="N4832"/>
  <c r="N4833"/>
  <c r="N4834"/>
  <c r="N4835"/>
  <c r="N4836"/>
  <c r="N4837"/>
  <c r="N4838"/>
  <c r="N4839"/>
  <c r="N4840"/>
  <c r="N4841"/>
  <c r="N4842"/>
  <c r="N4843"/>
  <c r="N4844"/>
  <c r="N4845"/>
  <c r="N4846"/>
  <c r="N4847"/>
  <c r="N4848"/>
  <c r="N4849"/>
  <c r="N4850"/>
  <c r="N4851"/>
  <c r="N4852"/>
  <c r="N4853"/>
  <c r="N4854"/>
  <c r="N4855"/>
  <c r="N4856"/>
  <c r="N4857"/>
  <c r="N4858"/>
  <c r="N4859"/>
  <c r="N4860"/>
  <c r="N4861"/>
  <c r="N4862"/>
  <c r="N4863"/>
  <c r="N4864"/>
  <c r="N4865"/>
  <c r="N4866"/>
  <c r="N4867"/>
  <c r="N4868"/>
  <c r="N4869"/>
  <c r="N4870"/>
  <c r="N4871"/>
  <c r="N4872"/>
  <c r="N4873"/>
  <c r="N4874"/>
  <c r="N4875"/>
  <c r="N4876"/>
  <c r="N4877"/>
  <c r="N4878"/>
  <c r="N4879"/>
  <c r="N4880"/>
  <c r="N4881"/>
  <c r="N4882"/>
  <c r="N4883"/>
  <c r="N4884"/>
  <c r="N4885"/>
  <c r="N4886"/>
  <c r="N4887"/>
  <c r="N4888"/>
  <c r="N4889"/>
  <c r="N4890"/>
  <c r="N4891"/>
  <c r="N4892"/>
  <c r="N4893"/>
  <c r="N4894"/>
  <c r="N4895"/>
  <c r="N4896"/>
  <c r="N4897"/>
  <c r="N4898"/>
  <c r="N4899"/>
  <c r="N4900"/>
  <c r="N4901"/>
  <c r="N4902"/>
  <c r="N4903"/>
  <c r="N4904"/>
  <c r="N4905"/>
  <c r="N4906"/>
  <c r="N4907"/>
  <c r="N4908"/>
  <c r="N4909"/>
  <c r="N4910"/>
  <c r="N4911"/>
  <c r="N4912"/>
  <c r="N4913"/>
  <c r="N4914"/>
  <c r="N4915"/>
  <c r="N4916"/>
  <c r="N4917"/>
  <c r="N4918"/>
  <c r="N4919"/>
  <c r="N4920"/>
  <c r="N4921"/>
  <c r="N4922"/>
  <c r="N4923"/>
  <c r="N4924"/>
  <c r="N4925"/>
  <c r="N4926"/>
  <c r="N4927"/>
  <c r="N4928"/>
  <c r="N4929"/>
  <c r="N4930"/>
  <c r="N4931"/>
  <c r="N4932"/>
  <c r="N4933"/>
  <c r="N4934"/>
  <c r="N4935"/>
  <c r="N4936"/>
  <c r="N4937"/>
  <c r="N4938"/>
  <c r="N4939"/>
  <c r="N4940"/>
  <c r="N4941"/>
  <c r="N4942"/>
  <c r="N4943"/>
  <c r="N4944"/>
  <c r="N4945"/>
  <c r="N4946"/>
  <c r="N4947"/>
  <c r="N4948"/>
  <c r="N4949"/>
  <c r="N4950"/>
  <c r="N4951"/>
  <c r="N4952"/>
  <c r="N4953"/>
  <c r="N4954"/>
  <c r="N4955"/>
  <c r="N4956"/>
  <c r="N4957"/>
  <c r="N4958"/>
  <c r="N4959"/>
  <c r="N4960"/>
  <c r="N4961"/>
  <c r="N4962"/>
  <c r="N4963"/>
  <c r="N4964"/>
  <c r="N4965"/>
  <c r="N4966"/>
  <c r="N4967"/>
  <c r="N4968"/>
  <c r="N4969"/>
  <c r="N4970"/>
  <c r="N4971"/>
  <c r="N4972"/>
  <c r="N4973"/>
  <c r="N4974"/>
  <c r="N4975"/>
  <c r="N4976"/>
  <c r="N4977"/>
  <c r="N4978"/>
  <c r="N4979"/>
  <c r="N4980"/>
  <c r="N4981"/>
  <c r="N4982"/>
  <c r="N4983"/>
  <c r="N4984"/>
  <c r="N4985"/>
  <c r="N4986"/>
  <c r="N4987"/>
  <c r="N4988"/>
  <c r="N4989"/>
  <c r="N4990"/>
  <c r="N4991"/>
  <c r="N4992"/>
  <c r="N4993"/>
  <c r="N4994"/>
  <c r="N4995"/>
  <c r="N4996"/>
  <c r="N4997"/>
  <c r="N4998"/>
  <c r="N4999"/>
  <c r="N5000"/>
  <c r="N5001"/>
  <c r="N5002"/>
  <c r="N5003"/>
  <c r="N5004"/>
  <c r="N5005"/>
  <c r="N5006"/>
  <c r="N5007"/>
  <c r="N5008"/>
  <c r="N5009"/>
  <c r="N5010"/>
  <c r="N5011"/>
  <c r="N5012"/>
  <c r="N5013"/>
  <c r="N5014"/>
  <c r="N5015"/>
  <c r="N5016"/>
  <c r="N5017"/>
  <c r="N5018"/>
  <c r="N5019"/>
  <c r="N5020"/>
  <c r="N5021"/>
  <c r="N5022"/>
  <c r="N5023"/>
  <c r="N5024"/>
  <c r="N5025"/>
  <c r="N5026"/>
  <c r="N5027"/>
  <c r="N5028"/>
  <c r="N5029"/>
  <c r="N5030"/>
  <c r="N5031"/>
  <c r="N5032"/>
  <c r="N5033"/>
  <c r="N5034"/>
  <c r="N5035"/>
  <c r="N5036"/>
  <c r="N5037"/>
  <c r="N5038"/>
  <c r="N5039"/>
  <c r="N5040"/>
  <c r="N5041"/>
  <c r="N5042"/>
  <c r="N5043"/>
  <c r="N5044"/>
  <c r="N5045"/>
  <c r="N5046"/>
  <c r="N5047"/>
  <c r="N5048"/>
  <c r="N5049"/>
  <c r="N5050"/>
  <c r="N5051"/>
  <c r="N5052"/>
  <c r="N5053"/>
  <c r="N5054"/>
  <c r="N5055"/>
  <c r="N5056"/>
  <c r="N5057"/>
  <c r="N5058"/>
  <c r="N5059"/>
  <c r="N5060"/>
  <c r="N5061"/>
  <c r="N5062"/>
  <c r="N5063"/>
  <c r="N5064"/>
  <c r="N5065"/>
  <c r="N5066"/>
  <c r="N5067"/>
  <c r="N5068"/>
  <c r="N5069"/>
  <c r="N5070"/>
  <c r="N5071"/>
  <c r="N5072"/>
  <c r="N5073"/>
  <c r="N5074"/>
  <c r="N5075"/>
  <c r="N5076"/>
  <c r="N5077"/>
  <c r="N5078"/>
  <c r="N5079"/>
  <c r="N5080"/>
  <c r="N5081"/>
  <c r="N5082"/>
  <c r="N5083"/>
  <c r="N5084"/>
  <c r="N5085"/>
  <c r="N5086"/>
  <c r="N5087"/>
  <c r="N5088"/>
  <c r="N5089"/>
  <c r="N5090"/>
  <c r="N5091"/>
  <c r="N5092"/>
  <c r="N5093"/>
  <c r="N5094"/>
  <c r="N5095"/>
  <c r="N5096"/>
  <c r="N5097"/>
  <c r="N5098"/>
  <c r="N5099"/>
  <c r="N5100"/>
  <c r="N5101"/>
  <c r="N5102"/>
  <c r="N5103"/>
  <c r="N5104"/>
  <c r="N5105"/>
  <c r="N5106"/>
  <c r="N5107"/>
  <c r="N5108"/>
  <c r="N5109"/>
  <c r="N5110"/>
  <c r="N5111"/>
  <c r="N5112"/>
  <c r="N5113"/>
  <c r="N5114"/>
  <c r="N5115"/>
  <c r="N5116"/>
  <c r="N5117"/>
  <c r="N5118"/>
  <c r="N5119"/>
  <c r="N5120"/>
  <c r="N5121"/>
  <c r="N5122"/>
  <c r="N5123"/>
  <c r="N5124"/>
  <c r="N5125"/>
  <c r="N5126"/>
  <c r="N5127"/>
  <c r="N5128"/>
  <c r="N5129"/>
  <c r="N5130"/>
  <c r="N5131"/>
  <c r="N5132"/>
  <c r="N5133"/>
  <c r="N5134"/>
  <c r="N5135"/>
  <c r="N5136"/>
  <c r="N5137"/>
  <c r="N5138"/>
  <c r="N5139"/>
  <c r="N5140"/>
  <c r="N5141"/>
  <c r="N5142"/>
  <c r="N5143"/>
  <c r="N5144"/>
  <c r="N5145"/>
  <c r="N5146"/>
  <c r="N5147"/>
  <c r="N5148"/>
  <c r="N5149"/>
  <c r="N5150"/>
  <c r="N5151"/>
  <c r="N5152"/>
  <c r="N5153"/>
  <c r="N5154"/>
  <c r="N5155"/>
  <c r="N5156"/>
  <c r="N5157"/>
  <c r="N5158"/>
  <c r="N5159"/>
  <c r="N5160"/>
  <c r="N5161"/>
  <c r="N5162"/>
  <c r="N5163"/>
  <c r="N5164"/>
  <c r="N5165"/>
  <c r="N5166"/>
  <c r="N5167"/>
  <c r="N5168"/>
  <c r="N5169"/>
  <c r="N5170"/>
  <c r="N5171"/>
  <c r="N5172"/>
  <c r="N5173"/>
  <c r="N5174"/>
  <c r="N5175"/>
  <c r="N5176"/>
  <c r="N5177"/>
  <c r="N5178"/>
  <c r="N5179"/>
  <c r="N5180"/>
  <c r="N5181"/>
  <c r="N5182"/>
  <c r="N5183"/>
  <c r="N5184"/>
  <c r="N5185"/>
  <c r="N5186"/>
  <c r="N5187"/>
  <c r="N5188"/>
  <c r="N5189"/>
  <c r="N5190"/>
  <c r="N5191"/>
  <c r="N5192"/>
  <c r="N5193"/>
  <c r="N5194"/>
  <c r="N5195"/>
  <c r="N5196"/>
  <c r="N5197"/>
  <c r="N5198"/>
  <c r="N5199"/>
  <c r="N5200"/>
  <c r="N5201"/>
  <c r="N5202"/>
  <c r="N5203"/>
  <c r="N5204"/>
  <c r="N5205"/>
  <c r="N5206"/>
  <c r="N5207"/>
  <c r="N5208"/>
  <c r="N5209"/>
  <c r="N5210"/>
  <c r="N5211"/>
  <c r="N5212"/>
  <c r="N5213"/>
  <c r="N5214"/>
  <c r="N5215"/>
  <c r="N5216"/>
  <c r="N5217"/>
  <c r="N5218"/>
  <c r="N5219"/>
  <c r="N5220"/>
  <c r="N5221"/>
  <c r="N5222"/>
  <c r="N5223"/>
  <c r="N5224"/>
  <c r="N5225"/>
  <c r="N5226"/>
  <c r="N5227"/>
  <c r="N5228"/>
  <c r="N5229"/>
  <c r="N5230"/>
  <c r="N5231"/>
  <c r="N5232"/>
  <c r="N5233"/>
  <c r="N5234"/>
  <c r="N5235"/>
  <c r="N5236"/>
  <c r="N5237"/>
  <c r="N5238"/>
  <c r="N5239"/>
  <c r="N5240"/>
  <c r="N5241"/>
  <c r="N5242"/>
  <c r="N5243"/>
  <c r="N5244"/>
  <c r="N5245"/>
  <c r="N5246"/>
  <c r="N5247"/>
  <c r="N5248"/>
  <c r="N5249"/>
  <c r="N5250"/>
  <c r="N5251"/>
  <c r="N5252"/>
  <c r="N5253"/>
  <c r="N5254"/>
  <c r="N5255"/>
  <c r="N5256"/>
  <c r="N5257"/>
  <c r="N5258"/>
  <c r="N5259"/>
  <c r="N5260"/>
  <c r="N5261"/>
  <c r="N5262"/>
  <c r="N5263"/>
  <c r="N5264"/>
  <c r="N5265"/>
  <c r="N5266"/>
  <c r="N5267"/>
  <c r="N5268"/>
  <c r="N5269"/>
  <c r="N5270"/>
  <c r="N5271"/>
  <c r="N5272"/>
  <c r="N5273"/>
  <c r="N5274"/>
  <c r="N5275"/>
  <c r="N5276"/>
  <c r="N5277"/>
  <c r="N5278"/>
  <c r="N5279"/>
  <c r="N5280"/>
  <c r="N5281"/>
  <c r="N5282"/>
  <c r="N5283"/>
  <c r="N5284"/>
  <c r="N5285"/>
  <c r="N5286"/>
  <c r="N5287"/>
  <c r="N5288"/>
  <c r="N5289"/>
  <c r="N5290"/>
  <c r="N5291"/>
  <c r="N5292"/>
  <c r="N5293"/>
  <c r="N5294"/>
  <c r="N5295"/>
  <c r="N5296"/>
  <c r="N5297"/>
  <c r="N5298"/>
  <c r="N5299"/>
  <c r="N5300"/>
  <c r="N5301"/>
  <c r="N5302"/>
  <c r="N5303"/>
  <c r="N5304"/>
  <c r="N5305"/>
  <c r="N5306"/>
  <c r="N5307"/>
  <c r="N5308"/>
  <c r="N5309"/>
  <c r="N5310"/>
  <c r="N5311"/>
  <c r="N5312"/>
  <c r="N5313"/>
  <c r="N5314"/>
  <c r="N5315"/>
  <c r="N5316"/>
  <c r="N5317"/>
  <c r="N5318"/>
  <c r="N5319"/>
  <c r="N5320"/>
  <c r="N5321"/>
  <c r="N5322"/>
  <c r="N5323"/>
  <c r="N5324"/>
  <c r="N5325"/>
  <c r="N5326"/>
  <c r="N5327"/>
  <c r="N5328"/>
  <c r="N5329"/>
  <c r="N5330"/>
  <c r="N5331"/>
  <c r="N5332"/>
  <c r="N5333"/>
  <c r="N5334"/>
  <c r="N5335"/>
  <c r="N5336"/>
  <c r="N5337"/>
  <c r="N5338"/>
  <c r="N5339"/>
  <c r="N5340"/>
  <c r="N5341"/>
  <c r="N5342"/>
  <c r="N5343"/>
  <c r="N5344"/>
  <c r="N5345"/>
  <c r="N5346"/>
  <c r="N5347"/>
  <c r="N5348"/>
  <c r="N5349"/>
  <c r="N5350"/>
  <c r="N5351"/>
  <c r="N5352"/>
  <c r="N5353"/>
  <c r="N5354"/>
  <c r="N5355"/>
  <c r="N5356"/>
  <c r="N5357"/>
  <c r="N5358"/>
  <c r="N5359"/>
  <c r="N5360"/>
  <c r="N5361"/>
  <c r="N5362"/>
  <c r="N5363"/>
  <c r="N5364"/>
  <c r="N5365"/>
  <c r="N5366"/>
  <c r="N5367"/>
  <c r="N5368"/>
  <c r="N5369"/>
  <c r="N5370"/>
  <c r="N5371"/>
  <c r="N5372"/>
  <c r="N5373"/>
  <c r="N5374"/>
  <c r="N5375"/>
  <c r="N5376"/>
  <c r="N5377"/>
  <c r="N5378"/>
  <c r="N5379"/>
  <c r="N5380"/>
  <c r="N5381"/>
  <c r="N5382"/>
  <c r="N5383"/>
  <c r="N5384"/>
  <c r="N5385"/>
  <c r="N5386"/>
  <c r="N5387"/>
  <c r="N5388"/>
  <c r="N5389"/>
  <c r="N5390"/>
  <c r="N5391"/>
  <c r="N5392"/>
  <c r="N5393"/>
  <c r="N5394"/>
  <c r="N5395"/>
  <c r="N5396"/>
  <c r="N5397"/>
  <c r="N5398"/>
  <c r="N5399"/>
  <c r="N5400"/>
  <c r="N5401"/>
  <c r="N5402"/>
  <c r="N5403"/>
  <c r="N5404"/>
  <c r="N5405"/>
  <c r="N5406"/>
  <c r="N5407"/>
  <c r="N5408"/>
  <c r="N5409"/>
  <c r="N5410"/>
  <c r="N5411"/>
  <c r="N5412"/>
  <c r="N5413"/>
  <c r="N5414"/>
  <c r="N5415"/>
  <c r="N5416"/>
  <c r="N5417"/>
  <c r="N5418"/>
  <c r="N5419"/>
  <c r="N5420"/>
  <c r="N5421"/>
  <c r="N5422"/>
  <c r="N5423"/>
  <c r="N5424"/>
  <c r="N5425"/>
  <c r="N5426"/>
  <c r="N5427"/>
  <c r="N5428"/>
  <c r="N5429"/>
  <c r="N5430"/>
  <c r="N5431"/>
  <c r="N5432"/>
  <c r="N5433"/>
  <c r="N5434"/>
  <c r="N5435"/>
  <c r="N5436"/>
  <c r="N5437"/>
  <c r="N5438"/>
  <c r="N5439"/>
  <c r="N5440"/>
  <c r="N5441"/>
  <c r="N5442"/>
  <c r="N5443"/>
  <c r="N5444"/>
  <c r="N5445"/>
  <c r="N5446"/>
  <c r="N5447"/>
  <c r="N5448"/>
  <c r="N5449"/>
  <c r="N5450"/>
  <c r="N5451"/>
  <c r="N5452"/>
  <c r="N5453"/>
  <c r="N5454"/>
  <c r="N5455"/>
  <c r="N5456"/>
  <c r="N5457"/>
  <c r="N5458"/>
  <c r="N5459"/>
  <c r="N5460"/>
  <c r="N5461"/>
  <c r="N5462"/>
  <c r="N5463"/>
  <c r="N5464"/>
  <c r="N5465"/>
  <c r="N5466"/>
  <c r="N5467"/>
  <c r="N5468"/>
  <c r="N5469"/>
  <c r="N5470"/>
  <c r="N5471"/>
  <c r="N5472"/>
  <c r="N5473"/>
  <c r="N5474"/>
  <c r="N5475"/>
  <c r="N5476"/>
  <c r="N5477"/>
  <c r="N5478"/>
  <c r="N5479"/>
  <c r="N5480"/>
  <c r="N5481"/>
  <c r="N5482"/>
  <c r="N5483"/>
  <c r="N5484"/>
  <c r="N5485"/>
  <c r="N5486"/>
  <c r="N5487"/>
  <c r="N5488"/>
  <c r="N5489"/>
  <c r="N5490"/>
  <c r="N5491"/>
  <c r="N5492"/>
  <c r="N5493"/>
  <c r="N5494"/>
  <c r="N5495"/>
  <c r="N5496"/>
  <c r="N5497"/>
  <c r="N5498"/>
  <c r="N5499"/>
  <c r="N5500"/>
  <c r="N5501"/>
  <c r="N5502"/>
  <c r="N5503"/>
  <c r="N5504"/>
  <c r="N5505"/>
  <c r="N5506"/>
  <c r="N5507"/>
  <c r="N5508"/>
  <c r="N5509"/>
  <c r="N5510"/>
  <c r="N5511"/>
  <c r="N5512"/>
  <c r="N5513"/>
  <c r="N5514"/>
  <c r="N5515"/>
  <c r="N5516"/>
  <c r="N5517"/>
  <c r="N5518"/>
  <c r="N5519"/>
  <c r="N5520"/>
  <c r="N5521"/>
  <c r="N5522"/>
  <c r="N5523"/>
  <c r="N5524"/>
  <c r="N5525"/>
  <c r="N5526"/>
  <c r="N5527"/>
  <c r="N5528"/>
  <c r="N5529"/>
  <c r="N5530"/>
  <c r="N5531"/>
  <c r="N5532"/>
  <c r="N5533"/>
  <c r="N5534"/>
  <c r="N5535"/>
  <c r="N5536"/>
  <c r="N5537"/>
  <c r="N5538"/>
  <c r="N5539"/>
  <c r="N5540"/>
  <c r="N5541"/>
  <c r="N5542"/>
  <c r="N5543"/>
  <c r="N5544"/>
  <c r="N5545"/>
  <c r="N5546"/>
  <c r="N5547"/>
  <c r="N5548"/>
  <c r="N5549"/>
  <c r="N5550"/>
  <c r="N5551"/>
  <c r="N5552"/>
  <c r="N5553"/>
  <c r="N5554"/>
  <c r="N5555"/>
  <c r="N5556"/>
  <c r="N5557"/>
  <c r="N5558"/>
  <c r="N5559"/>
  <c r="N5560"/>
  <c r="N5561"/>
  <c r="N5562"/>
  <c r="N5563"/>
  <c r="N5564"/>
  <c r="N5565"/>
  <c r="N5566"/>
  <c r="N5567"/>
  <c r="N5568"/>
  <c r="N5569"/>
  <c r="N5570"/>
  <c r="N5571"/>
  <c r="N5572"/>
  <c r="N5573"/>
  <c r="N5574"/>
  <c r="N5575"/>
  <c r="N5576"/>
  <c r="N5577"/>
  <c r="N5578"/>
  <c r="N5579"/>
  <c r="N5580"/>
  <c r="N5581"/>
  <c r="N5582"/>
  <c r="N5583"/>
  <c r="N5584"/>
  <c r="N5585"/>
  <c r="N5586"/>
  <c r="N5587"/>
  <c r="N5588"/>
  <c r="N5589"/>
  <c r="N5590"/>
  <c r="N5591"/>
  <c r="N5592"/>
  <c r="N5593"/>
  <c r="N5594"/>
  <c r="N5595"/>
  <c r="N5596"/>
  <c r="N5597"/>
  <c r="N5598"/>
  <c r="N5599"/>
  <c r="N5600"/>
  <c r="N5601"/>
  <c r="N5602"/>
  <c r="N5603"/>
  <c r="N5604"/>
  <c r="N5605"/>
  <c r="N5606"/>
  <c r="N5607"/>
  <c r="N5608"/>
  <c r="N5609"/>
  <c r="N5610"/>
  <c r="N5611"/>
  <c r="N5612"/>
  <c r="N5613"/>
  <c r="N5614"/>
  <c r="N5615"/>
  <c r="N5616"/>
  <c r="N5617"/>
  <c r="N5618"/>
  <c r="N5619"/>
  <c r="N5620"/>
  <c r="N5621"/>
  <c r="N5622"/>
  <c r="N5623"/>
  <c r="N5624"/>
  <c r="N5625"/>
  <c r="N5626"/>
  <c r="N5627"/>
  <c r="N5628"/>
  <c r="N5629"/>
  <c r="N5630"/>
  <c r="N5631"/>
  <c r="N5632"/>
  <c r="N5633"/>
  <c r="N5634"/>
  <c r="N5635"/>
  <c r="N5636"/>
  <c r="N5637"/>
  <c r="N5638"/>
  <c r="N5639"/>
  <c r="N5640"/>
  <c r="N5641"/>
  <c r="N5642"/>
  <c r="N5643"/>
  <c r="N5644"/>
  <c r="N5645"/>
  <c r="N5646"/>
  <c r="N5647"/>
  <c r="N5648"/>
  <c r="N5649"/>
  <c r="N5650"/>
  <c r="N5651"/>
  <c r="N5652"/>
  <c r="N5653"/>
  <c r="N5654"/>
  <c r="N5655"/>
  <c r="N5656"/>
  <c r="N5657"/>
  <c r="N5658"/>
  <c r="N5659"/>
  <c r="N5660"/>
  <c r="N5661"/>
  <c r="N5662"/>
  <c r="N5663"/>
  <c r="N5664"/>
  <c r="N5665"/>
  <c r="N5666"/>
  <c r="N5667"/>
  <c r="N5668"/>
  <c r="N5669"/>
  <c r="N5670"/>
  <c r="N5671"/>
  <c r="N5672"/>
  <c r="N5673"/>
  <c r="N5674"/>
  <c r="N5675"/>
  <c r="N5676"/>
  <c r="N5677"/>
  <c r="N5678"/>
  <c r="N5679"/>
  <c r="N5680"/>
  <c r="N5681"/>
  <c r="N5682"/>
  <c r="N5683"/>
  <c r="N5684"/>
  <c r="N5685"/>
  <c r="N5686"/>
  <c r="N5687"/>
  <c r="N5688"/>
  <c r="N5689"/>
  <c r="N5690"/>
  <c r="N5691"/>
  <c r="N5692"/>
  <c r="N5693"/>
  <c r="N5694"/>
  <c r="N5695"/>
  <c r="N5696"/>
  <c r="N5697"/>
  <c r="N5698"/>
  <c r="N5699"/>
  <c r="N5700"/>
  <c r="N5701"/>
  <c r="N5702"/>
  <c r="N5703"/>
  <c r="N5704"/>
  <c r="N5705"/>
  <c r="N5706"/>
  <c r="N5707"/>
  <c r="N5708"/>
  <c r="N5709"/>
  <c r="N5710"/>
  <c r="N5711"/>
  <c r="N5712"/>
  <c r="N5713"/>
  <c r="N5714"/>
  <c r="N5715"/>
  <c r="N5716"/>
  <c r="N5717"/>
  <c r="N5718"/>
  <c r="N5719"/>
  <c r="N5720"/>
  <c r="N5721"/>
  <c r="N5722"/>
  <c r="N5723"/>
  <c r="N5724"/>
  <c r="N5725"/>
  <c r="N5726"/>
  <c r="N5727"/>
  <c r="N5728"/>
  <c r="N5729"/>
  <c r="N5730"/>
  <c r="N5731"/>
  <c r="N5732"/>
  <c r="N5733"/>
  <c r="N5734"/>
  <c r="N5735"/>
  <c r="N5736"/>
  <c r="N5737"/>
  <c r="N5738"/>
  <c r="N5739"/>
  <c r="N5740"/>
  <c r="N5741"/>
  <c r="N5742"/>
  <c r="N5743"/>
  <c r="N5744"/>
  <c r="N5745"/>
  <c r="N5746"/>
  <c r="N5747"/>
  <c r="N5748"/>
  <c r="N5749"/>
  <c r="N5750"/>
  <c r="N5751"/>
  <c r="N5752"/>
  <c r="N5753"/>
  <c r="N5754"/>
  <c r="N5755"/>
  <c r="N5756"/>
  <c r="N5757"/>
  <c r="N5758"/>
  <c r="N5759"/>
  <c r="N5760"/>
  <c r="N5761"/>
  <c r="N5762"/>
  <c r="N5763"/>
  <c r="N5764"/>
  <c r="N5765"/>
  <c r="N5766"/>
  <c r="N5767"/>
  <c r="N5768"/>
  <c r="N5769"/>
  <c r="N5770"/>
  <c r="N5771"/>
  <c r="N5772"/>
  <c r="N5773"/>
  <c r="N5774"/>
  <c r="N5775"/>
  <c r="N5776"/>
  <c r="N5777"/>
  <c r="N5778"/>
  <c r="N5779"/>
  <c r="N5780"/>
  <c r="N5781"/>
  <c r="N5782"/>
  <c r="N5783"/>
  <c r="N5784"/>
  <c r="N5785"/>
  <c r="N5786"/>
  <c r="N5787"/>
  <c r="N5788"/>
  <c r="N5789"/>
  <c r="N5790"/>
  <c r="N5791"/>
  <c r="N5792"/>
  <c r="N5793"/>
  <c r="N5794"/>
  <c r="N5795"/>
  <c r="N5796"/>
  <c r="N5797"/>
  <c r="N5798"/>
  <c r="N5799"/>
  <c r="N5800"/>
  <c r="N5801"/>
  <c r="N5802"/>
  <c r="N5803"/>
  <c r="N5804"/>
  <c r="N5805"/>
  <c r="N5806"/>
  <c r="N5807"/>
  <c r="N5808"/>
  <c r="N5809"/>
  <c r="N5810"/>
  <c r="N5811"/>
  <c r="N5812"/>
  <c r="N5813"/>
  <c r="N5814"/>
  <c r="N5815"/>
  <c r="N5816"/>
  <c r="N5817"/>
  <c r="N5818"/>
  <c r="N5819"/>
  <c r="N5820"/>
  <c r="N5821"/>
  <c r="N5822"/>
  <c r="N5823"/>
  <c r="N5824"/>
  <c r="N5825"/>
  <c r="N5826"/>
  <c r="N5827"/>
  <c r="N5828"/>
  <c r="N5829"/>
  <c r="N5830"/>
  <c r="N5831"/>
  <c r="N5832"/>
  <c r="N5833"/>
  <c r="N5834"/>
  <c r="N5835"/>
  <c r="N5836"/>
  <c r="N5837"/>
  <c r="N5838"/>
  <c r="N5839"/>
  <c r="N5840"/>
  <c r="N5841"/>
  <c r="N5842"/>
  <c r="N5843"/>
  <c r="N5844"/>
  <c r="N5845"/>
  <c r="N5846"/>
  <c r="N5847"/>
  <c r="N5848"/>
  <c r="N5849"/>
  <c r="N5850"/>
  <c r="N5851"/>
  <c r="N5852"/>
  <c r="N5853"/>
  <c r="N5854"/>
  <c r="N5855"/>
  <c r="N5856"/>
  <c r="N5857"/>
  <c r="N5858"/>
  <c r="N5859"/>
  <c r="N5860"/>
  <c r="N5861"/>
  <c r="N5862"/>
  <c r="N5863"/>
  <c r="N5864"/>
  <c r="N5865"/>
  <c r="N5866"/>
  <c r="N5867"/>
  <c r="N5868"/>
  <c r="N5869"/>
  <c r="N5870"/>
  <c r="N5871"/>
  <c r="N5872"/>
  <c r="N5873"/>
  <c r="N5874"/>
  <c r="N5875"/>
  <c r="N5876"/>
  <c r="N5877"/>
  <c r="N5878"/>
  <c r="N5879"/>
  <c r="N5880"/>
  <c r="N5881"/>
  <c r="N5882"/>
  <c r="N5883"/>
  <c r="N5884"/>
  <c r="N5885"/>
  <c r="N5886"/>
  <c r="N5887"/>
  <c r="N5888"/>
  <c r="N5889"/>
  <c r="N5890"/>
  <c r="N5891"/>
  <c r="N5892"/>
  <c r="N5893"/>
  <c r="N5894"/>
  <c r="N5895"/>
  <c r="N5896"/>
  <c r="N5897"/>
  <c r="N5898"/>
  <c r="N5899"/>
  <c r="N5900"/>
  <c r="N5901"/>
  <c r="N5902"/>
  <c r="N5903"/>
  <c r="N5904"/>
  <c r="N5905"/>
  <c r="N5906"/>
  <c r="N5907"/>
  <c r="N5908"/>
  <c r="N5909"/>
  <c r="N5910"/>
  <c r="N5911"/>
  <c r="N5912"/>
  <c r="N5913"/>
  <c r="N5914"/>
  <c r="N5915"/>
  <c r="N5916"/>
  <c r="N5917"/>
  <c r="N5918"/>
  <c r="N5919"/>
  <c r="N5920"/>
  <c r="N5921"/>
  <c r="N5922"/>
  <c r="N5923"/>
  <c r="N5924"/>
  <c r="N5925"/>
  <c r="N5926"/>
  <c r="N5927"/>
  <c r="N5928"/>
  <c r="N5929"/>
  <c r="N5930"/>
  <c r="N5931"/>
  <c r="N5932"/>
  <c r="N5933"/>
  <c r="N5934"/>
  <c r="N5935"/>
  <c r="N5936"/>
  <c r="N5937"/>
  <c r="N5938"/>
  <c r="N5939"/>
  <c r="N5940"/>
  <c r="N5941"/>
  <c r="N5942"/>
  <c r="N5943"/>
  <c r="N5944"/>
  <c r="N5945"/>
  <c r="N5946"/>
  <c r="N5947"/>
  <c r="N5948"/>
  <c r="N5949"/>
  <c r="N5950"/>
  <c r="N5951"/>
  <c r="N5952"/>
  <c r="N5953"/>
  <c r="N5954"/>
  <c r="N5955"/>
  <c r="N5956"/>
  <c r="N5957"/>
  <c r="N5958"/>
  <c r="N5959"/>
  <c r="N5960"/>
  <c r="N5961"/>
  <c r="N5962"/>
  <c r="N5963"/>
  <c r="N5964"/>
  <c r="N5965"/>
  <c r="N5966"/>
  <c r="N5967"/>
  <c r="N5968"/>
  <c r="N5969"/>
  <c r="N5970"/>
  <c r="N5971"/>
  <c r="N5972"/>
  <c r="N5973"/>
  <c r="N5974"/>
  <c r="N5975"/>
  <c r="N5976"/>
  <c r="N5977"/>
  <c r="N5978"/>
  <c r="N5979"/>
  <c r="N5980"/>
  <c r="N5981"/>
  <c r="N5982"/>
  <c r="N5983"/>
  <c r="N5984"/>
  <c r="N5985"/>
  <c r="N5986"/>
  <c r="N5987"/>
  <c r="N5988"/>
  <c r="N5989"/>
  <c r="N5990"/>
  <c r="N5991"/>
  <c r="N5992"/>
  <c r="N5993"/>
  <c r="N5994"/>
  <c r="N5995"/>
  <c r="N5996"/>
  <c r="N5997"/>
  <c r="N5998"/>
  <c r="N5999"/>
  <c r="N6000"/>
  <c r="N6001"/>
  <c r="N6002"/>
  <c r="N6003"/>
  <c r="N6004"/>
  <c r="N6005"/>
  <c r="N6006"/>
  <c r="N6007"/>
  <c r="N6008"/>
  <c r="N6009"/>
  <c r="N6010"/>
  <c r="N6011"/>
  <c r="N6012"/>
  <c r="N6013"/>
  <c r="N6014"/>
  <c r="N6015"/>
  <c r="N6016"/>
  <c r="N6017"/>
  <c r="N6018"/>
  <c r="N6019"/>
  <c r="N6020"/>
  <c r="N6021"/>
  <c r="N6022"/>
  <c r="N6023"/>
  <c r="N6024"/>
  <c r="N6025"/>
  <c r="N6026"/>
  <c r="N6027"/>
  <c r="N6028"/>
  <c r="N6029"/>
  <c r="N6030"/>
  <c r="N6031"/>
  <c r="N6032"/>
  <c r="N6033"/>
  <c r="N6034"/>
  <c r="N6035"/>
  <c r="N6036"/>
  <c r="N6037"/>
  <c r="N6038"/>
  <c r="N6039"/>
  <c r="N6040"/>
  <c r="N6041"/>
  <c r="N6042"/>
  <c r="N6043"/>
  <c r="N6044"/>
  <c r="N6045"/>
  <c r="N6046"/>
  <c r="N6047"/>
  <c r="N6048"/>
  <c r="N6049"/>
  <c r="N6050"/>
  <c r="N6051"/>
  <c r="N6052"/>
  <c r="N6053"/>
  <c r="N6054"/>
  <c r="N6055"/>
  <c r="N6056"/>
  <c r="N6057"/>
  <c r="N6058"/>
  <c r="N6059"/>
  <c r="N6060"/>
  <c r="N6061"/>
  <c r="N6062"/>
  <c r="N6063"/>
  <c r="N6064"/>
  <c r="N6065"/>
  <c r="N6066"/>
  <c r="N6067"/>
  <c r="N6068"/>
  <c r="N6069"/>
  <c r="N6070"/>
  <c r="N6071"/>
  <c r="N6072"/>
  <c r="N6073"/>
  <c r="N6074"/>
  <c r="N6075"/>
  <c r="N6076"/>
  <c r="N6077"/>
  <c r="N6078"/>
  <c r="N6079"/>
  <c r="N6080"/>
  <c r="N6081"/>
  <c r="N6082"/>
  <c r="N6083"/>
  <c r="N6084"/>
  <c r="N6085"/>
  <c r="N6086"/>
  <c r="N6087"/>
  <c r="N6088"/>
  <c r="N6089"/>
  <c r="N6090"/>
  <c r="N6091"/>
  <c r="N6092"/>
  <c r="N6093"/>
  <c r="N6094"/>
  <c r="N6095"/>
  <c r="N6096"/>
  <c r="N6097"/>
  <c r="N6098"/>
  <c r="N6099"/>
  <c r="N6100"/>
  <c r="N6101"/>
  <c r="N6102"/>
  <c r="N6103"/>
  <c r="N6104"/>
  <c r="N6105"/>
  <c r="N6106"/>
  <c r="N6107"/>
  <c r="N6108"/>
  <c r="N6109"/>
  <c r="N6110"/>
  <c r="N6111"/>
  <c r="N6112"/>
  <c r="N6113"/>
  <c r="N6114"/>
  <c r="N6115"/>
  <c r="N6116"/>
  <c r="N6117"/>
  <c r="N6118"/>
  <c r="N6119"/>
  <c r="N6120"/>
  <c r="N6121"/>
  <c r="N6122"/>
  <c r="N6123"/>
  <c r="N6124"/>
  <c r="N6125"/>
  <c r="N6126"/>
  <c r="N6127"/>
  <c r="N6128"/>
  <c r="N6129"/>
  <c r="N6130"/>
  <c r="N6131"/>
  <c r="N6132"/>
  <c r="N6133"/>
  <c r="N6134"/>
  <c r="N6135"/>
  <c r="N6136"/>
  <c r="N6137"/>
  <c r="N6138"/>
  <c r="N6139"/>
  <c r="N6140"/>
  <c r="N6141"/>
  <c r="N6142"/>
  <c r="N6143"/>
  <c r="N6144"/>
  <c r="N6145"/>
  <c r="N6146"/>
  <c r="N6147"/>
  <c r="N6148"/>
  <c r="N6149"/>
  <c r="N6150"/>
  <c r="N6151"/>
  <c r="N6152"/>
  <c r="N6153"/>
  <c r="N6154"/>
  <c r="N6155"/>
  <c r="N6156"/>
  <c r="N6157"/>
  <c r="N6158"/>
  <c r="N6159"/>
  <c r="N6160"/>
  <c r="N6161"/>
  <c r="N6162"/>
  <c r="N6163"/>
  <c r="N6164"/>
  <c r="N6165"/>
  <c r="N6166"/>
  <c r="N6167"/>
  <c r="N6168"/>
  <c r="N6169"/>
  <c r="N6170"/>
  <c r="N6171"/>
  <c r="N6172"/>
  <c r="N6173"/>
  <c r="N6174"/>
  <c r="N6175"/>
  <c r="N6176"/>
  <c r="N6177"/>
  <c r="N6178"/>
  <c r="N6179"/>
  <c r="N6180"/>
  <c r="N6181"/>
  <c r="N6182"/>
  <c r="N6183"/>
  <c r="N6184"/>
  <c r="N6185"/>
  <c r="N6186"/>
  <c r="N6187"/>
  <c r="N6188"/>
  <c r="N6189"/>
  <c r="N6190"/>
  <c r="N6191"/>
  <c r="N6192"/>
  <c r="N6193"/>
  <c r="N6194"/>
  <c r="N6195"/>
  <c r="N6196"/>
  <c r="N6197"/>
  <c r="N6198"/>
  <c r="N6199"/>
  <c r="N6200"/>
  <c r="N6201"/>
  <c r="N6202"/>
  <c r="N6203"/>
  <c r="N6204"/>
  <c r="N6205"/>
  <c r="N6206"/>
  <c r="N6207"/>
  <c r="N6208"/>
  <c r="N6209"/>
  <c r="N6210"/>
  <c r="N6211"/>
  <c r="N6212"/>
  <c r="N6213"/>
  <c r="N6214"/>
  <c r="N6215"/>
  <c r="N6216"/>
  <c r="N6217"/>
  <c r="N6218"/>
  <c r="N6219"/>
  <c r="N6220"/>
  <c r="N6221"/>
  <c r="N6222"/>
  <c r="N6223"/>
  <c r="N6224"/>
  <c r="N6225"/>
  <c r="N6226"/>
  <c r="N6227"/>
  <c r="N6228"/>
  <c r="N6229"/>
  <c r="N6230"/>
  <c r="N6231"/>
  <c r="N6232"/>
  <c r="N6233"/>
  <c r="N6234"/>
  <c r="N6235"/>
  <c r="N6236"/>
  <c r="N6237"/>
  <c r="N6238"/>
  <c r="N6239"/>
  <c r="N6240"/>
  <c r="N6241"/>
  <c r="N6242"/>
  <c r="N6243"/>
  <c r="N6244"/>
  <c r="N6245"/>
  <c r="N6246"/>
  <c r="N6247"/>
  <c r="N6248"/>
  <c r="N6249"/>
  <c r="N6250"/>
  <c r="N6251"/>
  <c r="N6252"/>
  <c r="N6253"/>
  <c r="N6254"/>
  <c r="N6255"/>
  <c r="N6256"/>
  <c r="N6257"/>
  <c r="N6258"/>
  <c r="N6259"/>
  <c r="N6260"/>
  <c r="N6261"/>
  <c r="N6262"/>
  <c r="N6263"/>
  <c r="N6264"/>
  <c r="N6265"/>
  <c r="N6266"/>
  <c r="N6267"/>
  <c r="N6268"/>
  <c r="N6269"/>
  <c r="N6270"/>
  <c r="N6271"/>
  <c r="N6272"/>
  <c r="N6273"/>
  <c r="N6274"/>
  <c r="N6275"/>
  <c r="N6276"/>
  <c r="N6277"/>
  <c r="N6278"/>
  <c r="N6279"/>
  <c r="N6280"/>
  <c r="N6281"/>
  <c r="N6282"/>
  <c r="N6283"/>
  <c r="N6284"/>
  <c r="N6285"/>
  <c r="N6286"/>
  <c r="N6287"/>
  <c r="N6288"/>
  <c r="N6289"/>
  <c r="N6290"/>
  <c r="N6291"/>
  <c r="N6292"/>
  <c r="N6293"/>
  <c r="N6294"/>
  <c r="N6295"/>
  <c r="N6296"/>
  <c r="N6297"/>
  <c r="N6298"/>
  <c r="N6299"/>
  <c r="N6300"/>
  <c r="N6301"/>
  <c r="N6302"/>
  <c r="N6303"/>
  <c r="N6304"/>
  <c r="N6305"/>
  <c r="N6306"/>
  <c r="N6307"/>
  <c r="N6308"/>
  <c r="N6309"/>
  <c r="N6310"/>
  <c r="N6311"/>
  <c r="N6312"/>
  <c r="N6313"/>
  <c r="N6314"/>
  <c r="N6315"/>
  <c r="N6316"/>
  <c r="N6317"/>
  <c r="N6318"/>
  <c r="N6319"/>
  <c r="N6320"/>
  <c r="N6321"/>
  <c r="N6322"/>
  <c r="N6323"/>
  <c r="N6324"/>
  <c r="N6325"/>
  <c r="N6326"/>
  <c r="N6327"/>
  <c r="N6328"/>
  <c r="N6329"/>
  <c r="N6330"/>
  <c r="N6331"/>
  <c r="N6332"/>
  <c r="N6333"/>
  <c r="N6334"/>
  <c r="N6335"/>
  <c r="N6336"/>
  <c r="N6337"/>
  <c r="N6338"/>
  <c r="N6339"/>
  <c r="N6340"/>
  <c r="N6341"/>
  <c r="N6342"/>
  <c r="N6343"/>
  <c r="N6344"/>
  <c r="N6345"/>
  <c r="N6346"/>
  <c r="N6347"/>
  <c r="N6348"/>
  <c r="N6349"/>
  <c r="N6350"/>
  <c r="N6351"/>
  <c r="N6352"/>
  <c r="N6353"/>
  <c r="N6354"/>
  <c r="N6355"/>
  <c r="N6356"/>
  <c r="N6357"/>
  <c r="N6358"/>
  <c r="N6359"/>
  <c r="N6360"/>
  <c r="N6361"/>
  <c r="N6362"/>
  <c r="N6363"/>
  <c r="N6364"/>
  <c r="N6365"/>
  <c r="N6366"/>
  <c r="N6367"/>
  <c r="N6368"/>
  <c r="N6369"/>
  <c r="N6370"/>
  <c r="N6371"/>
  <c r="N6372"/>
  <c r="N6373"/>
  <c r="N6374"/>
  <c r="N6375"/>
  <c r="N6376"/>
  <c r="N6377"/>
  <c r="N6378"/>
  <c r="N6379"/>
  <c r="N6380"/>
  <c r="N6381"/>
  <c r="N6382"/>
  <c r="N6383"/>
  <c r="N6384"/>
  <c r="N6385"/>
  <c r="N6386"/>
  <c r="N6387"/>
  <c r="N6388"/>
  <c r="N6389"/>
  <c r="N6390"/>
  <c r="N6391"/>
  <c r="N6392"/>
  <c r="N6393"/>
  <c r="N6394"/>
  <c r="N6395"/>
  <c r="N6396"/>
  <c r="N6397"/>
  <c r="N6398"/>
  <c r="N6399"/>
  <c r="N6400"/>
  <c r="N6401"/>
  <c r="N6402"/>
  <c r="N6403"/>
  <c r="N6404"/>
  <c r="N6405"/>
  <c r="N6406"/>
  <c r="N6407"/>
  <c r="N6408"/>
  <c r="N6409"/>
  <c r="N6410"/>
  <c r="N6411"/>
  <c r="N6412"/>
  <c r="N6413"/>
  <c r="N6414"/>
  <c r="N6415"/>
  <c r="N6416"/>
  <c r="N6417"/>
  <c r="N6418"/>
  <c r="N6419"/>
  <c r="N6420"/>
  <c r="N6421"/>
  <c r="N6422"/>
  <c r="N6423"/>
  <c r="N6424"/>
  <c r="N6425"/>
  <c r="N6426"/>
  <c r="N6427"/>
  <c r="N6428"/>
  <c r="N6429"/>
  <c r="N6430"/>
  <c r="N6431"/>
  <c r="N6432"/>
  <c r="N6433"/>
  <c r="N6434"/>
  <c r="N6435"/>
  <c r="N6436"/>
  <c r="N6437"/>
  <c r="N6438"/>
  <c r="N6439"/>
  <c r="N6440"/>
  <c r="N6441"/>
  <c r="N6442"/>
  <c r="N6443"/>
  <c r="N6444"/>
  <c r="N6445"/>
  <c r="N6446"/>
  <c r="N6447"/>
  <c r="N6448"/>
  <c r="N6449"/>
  <c r="N6450"/>
  <c r="N6451"/>
  <c r="N6452"/>
  <c r="N6453"/>
  <c r="N6454"/>
  <c r="N6455"/>
  <c r="N6456"/>
  <c r="N6457"/>
  <c r="N6458"/>
  <c r="N6459"/>
  <c r="N6460"/>
  <c r="N6461"/>
  <c r="N6462"/>
  <c r="N6463"/>
  <c r="N6464"/>
  <c r="N6465"/>
  <c r="N6466"/>
  <c r="N6467"/>
  <c r="N6468"/>
  <c r="N6469"/>
  <c r="N6470"/>
  <c r="N6471"/>
  <c r="N6472"/>
  <c r="N6473"/>
  <c r="N6474"/>
  <c r="N6475"/>
  <c r="N6476"/>
  <c r="N6477"/>
  <c r="N6478"/>
  <c r="N6479"/>
  <c r="N6480"/>
  <c r="N6481"/>
  <c r="N6482"/>
  <c r="N6483"/>
  <c r="N6484"/>
  <c r="N6485"/>
  <c r="N6486"/>
  <c r="N6487"/>
  <c r="N6488"/>
  <c r="N6489"/>
  <c r="N6490"/>
  <c r="N6491"/>
  <c r="N6492"/>
  <c r="N6493"/>
  <c r="N6494"/>
  <c r="N6495"/>
  <c r="N6496"/>
  <c r="N6497"/>
  <c r="N6498"/>
  <c r="N6499"/>
  <c r="N6500"/>
  <c r="N6501"/>
  <c r="N6502"/>
  <c r="N6503"/>
  <c r="N6504"/>
  <c r="N6505"/>
  <c r="N6506"/>
  <c r="N6507"/>
  <c r="N6508"/>
  <c r="N6509"/>
  <c r="N6510"/>
  <c r="N6511"/>
  <c r="N6512"/>
  <c r="N6513"/>
  <c r="N6514"/>
  <c r="N6515"/>
  <c r="N6516"/>
  <c r="N6517"/>
  <c r="N6518"/>
  <c r="N6519"/>
  <c r="N6520"/>
  <c r="N6521"/>
  <c r="N6522"/>
  <c r="N6523"/>
  <c r="N6524"/>
  <c r="N6525"/>
  <c r="N6526"/>
  <c r="N6527"/>
  <c r="N6528"/>
  <c r="N6529"/>
  <c r="N6530"/>
  <c r="N6531"/>
  <c r="N6532"/>
  <c r="N6533"/>
  <c r="N6534"/>
  <c r="N6535"/>
  <c r="N6536"/>
  <c r="N6537"/>
  <c r="N6538"/>
  <c r="N6539"/>
  <c r="N6540"/>
  <c r="N6541"/>
  <c r="N6542"/>
  <c r="N6543"/>
  <c r="N6544"/>
  <c r="N6545"/>
  <c r="N6546"/>
  <c r="N6547"/>
  <c r="N6548"/>
  <c r="N6549"/>
  <c r="N6550"/>
  <c r="N6551"/>
  <c r="N6552"/>
  <c r="N6553"/>
  <c r="N6554"/>
  <c r="N6555"/>
  <c r="N6556"/>
  <c r="N6557"/>
  <c r="N6558"/>
  <c r="N6559"/>
  <c r="N6560"/>
  <c r="N6561"/>
  <c r="N6562"/>
  <c r="N6563"/>
  <c r="N6564"/>
  <c r="N6565"/>
  <c r="N6566"/>
  <c r="N6567"/>
  <c r="N6568"/>
  <c r="N6569"/>
  <c r="N6570"/>
  <c r="N6571"/>
  <c r="N6572"/>
  <c r="N6573"/>
  <c r="N6574"/>
  <c r="N6575"/>
  <c r="N6576"/>
  <c r="N6577"/>
  <c r="N6578"/>
  <c r="N6579"/>
  <c r="N6580"/>
  <c r="N6581"/>
  <c r="N6582"/>
  <c r="N6583"/>
  <c r="N6584"/>
  <c r="N6585"/>
  <c r="N6586"/>
  <c r="N6587"/>
  <c r="N6588"/>
  <c r="N6589"/>
  <c r="N6590"/>
  <c r="N6591"/>
  <c r="N6592"/>
  <c r="N6593"/>
  <c r="N6594"/>
  <c r="N6595"/>
  <c r="N6596"/>
  <c r="N6597"/>
  <c r="N6598"/>
  <c r="N6599"/>
  <c r="N6600"/>
  <c r="N6601"/>
  <c r="N6602"/>
  <c r="N6603"/>
  <c r="N6604"/>
  <c r="N6605"/>
  <c r="N6606"/>
  <c r="N6607"/>
  <c r="N6608"/>
  <c r="N6609"/>
  <c r="N6610"/>
  <c r="N6611"/>
  <c r="N6612"/>
  <c r="N6613"/>
  <c r="N6614"/>
  <c r="N6615"/>
  <c r="N6616"/>
  <c r="N6617"/>
  <c r="N6618"/>
  <c r="N6619"/>
  <c r="N6620"/>
  <c r="N6621"/>
  <c r="N6622"/>
  <c r="N6623"/>
  <c r="N6624"/>
  <c r="N6625"/>
  <c r="N6626"/>
  <c r="N6627"/>
  <c r="N6628"/>
  <c r="N6629"/>
  <c r="N6630"/>
  <c r="N6631"/>
  <c r="N6632"/>
  <c r="N6633"/>
  <c r="N6634"/>
  <c r="N6635"/>
  <c r="N6636"/>
  <c r="N6637"/>
  <c r="N6638"/>
  <c r="N6639"/>
  <c r="N6640"/>
  <c r="N6641"/>
  <c r="N6642"/>
  <c r="N6643"/>
  <c r="N6644"/>
  <c r="N6645"/>
  <c r="N6646"/>
  <c r="N6647"/>
  <c r="N6648"/>
  <c r="N6649"/>
  <c r="N6650"/>
  <c r="N6651"/>
  <c r="N6652"/>
  <c r="N6653"/>
  <c r="N6654"/>
  <c r="N6655"/>
  <c r="N6656"/>
  <c r="N6657"/>
  <c r="N6658"/>
  <c r="N6659"/>
  <c r="N6660"/>
  <c r="N6661"/>
  <c r="N6662"/>
  <c r="N6663"/>
  <c r="N6664"/>
  <c r="N6665"/>
  <c r="N6666"/>
  <c r="N6667"/>
  <c r="N6668"/>
  <c r="N6669"/>
  <c r="N6670"/>
  <c r="N6671"/>
  <c r="N6672"/>
  <c r="N6673"/>
  <c r="N6674"/>
  <c r="N6675"/>
  <c r="N6676"/>
  <c r="N6677"/>
  <c r="N6678"/>
  <c r="N6679"/>
  <c r="N6680"/>
  <c r="N6681"/>
  <c r="N6682"/>
  <c r="N6683"/>
  <c r="N6684"/>
  <c r="N6685"/>
  <c r="N6686"/>
  <c r="N6687"/>
  <c r="N6688"/>
  <c r="N6689"/>
  <c r="N6690"/>
  <c r="N6691"/>
  <c r="N6692"/>
  <c r="N6693"/>
  <c r="N6694"/>
  <c r="N6695"/>
  <c r="N6696"/>
  <c r="N6697"/>
  <c r="N6698"/>
  <c r="N6699"/>
  <c r="N6700"/>
  <c r="N6701"/>
  <c r="N6702"/>
  <c r="N6703"/>
  <c r="N6704"/>
  <c r="N6705"/>
  <c r="N6706"/>
  <c r="N6707"/>
  <c r="N6708"/>
  <c r="N6709"/>
  <c r="N6710"/>
  <c r="N6711"/>
  <c r="N6712"/>
  <c r="N6713"/>
  <c r="N6714"/>
  <c r="N6715"/>
  <c r="N6716"/>
  <c r="N6717"/>
  <c r="N6718"/>
  <c r="N6719"/>
  <c r="N6720"/>
  <c r="N6721"/>
  <c r="N6722"/>
  <c r="N6723"/>
  <c r="N6724"/>
  <c r="N6725"/>
  <c r="N6726"/>
  <c r="N6727"/>
  <c r="N6728"/>
  <c r="N6729"/>
  <c r="N6730"/>
  <c r="N6731"/>
  <c r="N6732"/>
  <c r="N6733"/>
  <c r="N6734"/>
  <c r="N6735"/>
  <c r="N6736"/>
  <c r="N6737"/>
  <c r="N6738"/>
  <c r="N6739"/>
  <c r="N6740"/>
  <c r="N6741"/>
  <c r="N6742"/>
  <c r="N6743"/>
  <c r="N6744"/>
  <c r="N6745"/>
  <c r="N6746"/>
  <c r="N6747"/>
  <c r="N6748"/>
  <c r="N6749"/>
  <c r="N6750"/>
  <c r="N6751"/>
  <c r="N6752"/>
  <c r="N6753"/>
  <c r="N6754"/>
  <c r="N6755"/>
  <c r="N6756"/>
  <c r="N6757"/>
  <c r="N6758"/>
  <c r="N6759"/>
  <c r="N6760"/>
  <c r="N6761"/>
  <c r="N6762"/>
  <c r="N6763"/>
  <c r="N6764"/>
  <c r="N6765"/>
  <c r="N6766"/>
  <c r="N6767"/>
  <c r="N6768"/>
  <c r="N6769"/>
  <c r="N6770"/>
  <c r="N6771"/>
  <c r="N6772"/>
  <c r="N6773"/>
  <c r="N6774"/>
  <c r="N6775"/>
  <c r="N6776"/>
  <c r="N6777"/>
  <c r="N6778"/>
  <c r="N6779"/>
  <c r="N6780"/>
  <c r="N6781"/>
  <c r="N6782"/>
  <c r="N6783"/>
  <c r="N6784"/>
  <c r="N6785"/>
  <c r="N6786"/>
  <c r="N6787"/>
  <c r="N6788"/>
  <c r="N6789"/>
  <c r="N6790"/>
  <c r="N6791"/>
  <c r="N6792"/>
  <c r="N6793"/>
  <c r="N6794"/>
  <c r="N6795"/>
  <c r="N6796"/>
  <c r="N6797"/>
  <c r="N6798"/>
  <c r="N6799"/>
  <c r="N6800"/>
  <c r="N6801"/>
  <c r="N6802"/>
  <c r="N6803"/>
  <c r="N6804"/>
  <c r="N6805"/>
  <c r="N6806"/>
  <c r="N6807"/>
  <c r="N6808"/>
  <c r="N6809"/>
  <c r="N6810"/>
  <c r="N6811"/>
  <c r="N6812"/>
  <c r="N6813"/>
  <c r="N6814"/>
  <c r="N6815"/>
  <c r="N6816"/>
  <c r="N6817"/>
  <c r="N6818"/>
  <c r="N6819"/>
  <c r="N6820"/>
  <c r="N6821"/>
  <c r="N6822"/>
  <c r="N6823"/>
  <c r="N6824"/>
  <c r="N6825"/>
  <c r="N6826"/>
  <c r="N6827"/>
  <c r="N6828"/>
  <c r="N6829"/>
  <c r="N6830"/>
  <c r="N6831"/>
  <c r="N6832"/>
  <c r="N6833"/>
  <c r="N6834"/>
  <c r="N6835"/>
  <c r="N6836"/>
  <c r="N6837"/>
  <c r="N6838"/>
  <c r="N6839"/>
  <c r="N6840"/>
  <c r="N6841"/>
  <c r="N6842"/>
  <c r="N6843"/>
  <c r="N6844"/>
  <c r="N6845"/>
  <c r="N6846"/>
  <c r="N6847"/>
  <c r="N6848"/>
  <c r="N6849"/>
  <c r="N6850"/>
  <c r="N6851"/>
  <c r="N6852"/>
  <c r="N6853"/>
  <c r="N6854"/>
  <c r="N6855"/>
  <c r="N6856"/>
  <c r="N6857"/>
  <c r="N6858"/>
  <c r="N6859"/>
  <c r="N6860"/>
  <c r="N6861"/>
  <c r="N6862"/>
  <c r="N6863"/>
  <c r="N6864"/>
  <c r="N6865"/>
  <c r="N6866"/>
  <c r="N6867"/>
  <c r="N6868"/>
  <c r="N6869"/>
  <c r="N6870"/>
  <c r="N6871"/>
  <c r="N6872"/>
  <c r="N6873"/>
  <c r="N6874"/>
  <c r="N6875"/>
  <c r="N6876"/>
  <c r="N6877"/>
  <c r="N6878"/>
  <c r="N6879"/>
  <c r="N6880"/>
  <c r="N6881"/>
  <c r="N6882"/>
  <c r="N6883"/>
  <c r="N6884"/>
  <c r="N6885"/>
  <c r="N6886"/>
  <c r="N6887"/>
  <c r="N6888"/>
  <c r="N6889"/>
  <c r="N6890"/>
  <c r="N6891"/>
  <c r="N6892"/>
  <c r="N6893"/>
  <c r="N6894"/>
  <c r="N6895"/>
  <c r="N6896"/>
  <c r="N6897"/>
  <c r="N6898"/>
  <c r="N6899"/>
  <c r="N6900"/>
  <c r="N6901"/>
  <c r="N6902"/>
  <c r="N6903"/>
  <c r="N6904"/>
  <c r="N6905"/>
  <c r="N6906"/>
  <c r="N6907"/>
  <c r="N6908"/>
  <c r="N6909"/>
  <c r="N6910"/>
  <c r="N6911"/>
  <c r="N6912"/>
  <c r="N6913"/>
  <c r="N6914"/>
  <c r="N6915"/>
  <c r="N6916"/>
  <c r="N6917"/>
  <c r="N6918"/>
  <c r="N6919"/>
  <c r="N6920"/>
  <c r="N6921"/>
  <c r="N6922"/>
  <c r="N6923"/>
  <c r="N6924"/>
  <c r="N6925"/>
  <c r="N6926"/>
  <c r="N6927"/>
  <c r="N6928"/>
  <c r="N6929"/>
  <c r="N6930"/>
  <c r="N6931"/>
  <c r="N6932"/>
  <c r="N6933"/>
  <c r="N6934"/>
  <c r="N6935"/>
  <c r="N6936"/>
  <c r="N6937"/>
  <c r="N6938"/>
  <c r="N6939"/>
  <c r="N6940"/>
  <c r="N6941"/>
  <c r="N6942"/>
  <c r="N6943"/>
  <c r="N6944"/>
  <c r="N6945"/>
  <c r="N6946"/>
  <c r="N6947"/>
  <c r="N6948"/>
  <c r="N6949"/>
  <c r="N6950"/>
  <c r="N6951"/>
  <c r="N6952"/>
  <c r="N6953"/>
  <c r="N6954"/>
  <c r="N6955"/>
  <c r="N6956"/>
  <c r="N6957"/>
  <c r="N6958"/>
  <c r="N6959"/>
  <c r="N6960"/>
  <c r="N6961"/>
  <c r="N6962"/>
  <c r="N6963"/>
  <c r="N6964"/>
  <c r="N6965"/>
  <c r="N6966"/>
  <c r="N6967"/>
  <c r="N6968"/>
  <c r="N6969"/>
  <c r="N6970"/>
  <c r="N6971"/>
  <c r="N6972"/>
  <c r="N6973"/>
  <c r="N6974"/>
  <c r="N6975"/>
  <c r="N6976"/>
  <c r="N6977"/>
  <c r="N6978"/>
  <c r="N6979"/>
  <c r="N6980"/>
  <c r="N6981"/>
  <c r="N6982"/>
  <c r="N6983"/>
  <c r="N6984"/>
  <c r="N6985"/>
  <c r="N6986"/>
  <c r="N6987"/>
  <c r="N6988"/>
  <c r="N6989"/>
  <c r="N6990"/>
  <c r="N6991"/>
  <c r="N6992"/>
  <c r="N6993"/>
  <c r="N6994"/>
  <c r="N6995"/>
  <c r="N6996"/>
  <c r="N6997"/>
  <c r="N6998"/>
  <c r="N6999"/>
  <c r="N7000"/>
  <c r="N7001"/>
  <c r="N7002"/>
  <c r="N7003"/>
  <c r="N7004"/>
  <c r="N7005"/>
  <c r="N7006"/>
  <c r="N7007"/>
  <c r="N7008"/>
  <c r="N7009"/>
  <c r="N7010"/>
  <c r="N7011"/>
  <c r="N7012"/>
  <c r="N7013"/>
  <c r="N7014"/>
  <c r="N7015"/>
  <c r="N7016"/>
  <c r="N7017"/>
  <c r="N7018"/>
  <c r="N7019"/>
  <c r="N7020"/>
  <c r="N7021"/>
  <c r="N7022"/>
  <c r="N7023"/>
  <c r="N7024"/>
  <c r="N7025"/>
  <c r="N7026"/>
  <c r="N7027"/>
  <c r="N7028"/>
  <c r="N7029"/>
  <c r="N7030"/>
  <c r="N7031"/>
  <c r="N7032"/>
  <c r="N7033"/>
  <c r="N7034"/>
  <c r="N7035"/>
  <c r="N7036"/>
  <c r="N7037"/>
  <c r="N7038"/>
  <c r="N7039"/>
  <c r="N7040"/>
  <c r="N7041"/>
  <c r="N7042"/>
  <c r="N7043"/>
  <c r="N7044"/>
  <c r="N7045"/>
  <c r="N7046"/>
  <c r="N7047"/>
  <c r="N7048"/>
  <c r="N7049"/>
  <c r="N7050"/>
  <c r="N7051"/>
  <c r="N7052"/>
  <c r="N7053"/>
  <c r="N7054"/>
  <c r="N7055"/>
  <c r="N7056"/>
  <c r="N7057"/>
  <c r="N7058"/>
  <c r="N7059"/>
  <c r="N7060"/>
  <c r="N7061"/>
  <c r="N7062"/>
  <c r="N7063"/>
  <c r="N7064"/>
  <c r="N7065"/>
  <c r="N7066"/>
  <c r="N7067"/>
  <c r="N7068"/>
  <c r="N7069"/>
  <c r="N7070"/>
  <c r="N7071"/>
  <c r="N7072"/>
  <c r="N7073"/>
  <c r="N7074"/>
  <c r="N7075"/>
  <c r="N7076"/>
  <c r="N7077"/>
  <c r="N7078"/>
  <c r="N7079"/>
  <c r="N7080"/>
  <c r="N7081"/>
  <c r="N7082"/>
  <c r="N7083"/>
  <c r="N7084"/>
  <c r="N7085"/>
  <c r="N7086"/>
  <c r="N7087"/>
  <c r="N7088"/>
  <c r="N7089"/>
  <c r="N7090"/>
  <c r="N7091"/>
  <c r="N7092"/>
  <c r="N7093"/>
  <c r="N7094"/>
  <c r="N7095"/>
  <c r="N7096"/>
  <c r="N7097"/>
  <c r="N7098"/>
  <c r="N7099"/>
  <c r="N7100"/>
  <c r="N7101"/>
  <c r="N7102"/>
  <c r="N7103"/>
  <c r="N7104"/>
  <c r="N7105"/>
  <c r="N7106"/>
  <c r="N7107"/>
  <c r="N7108"/>
  <c r="N7109"/>
  <c r="N7110"/>
  <c r="N7111"/>
  <c r="N7112"/>
  <c r="N7113"/>
  <c r="N7114"/>
  <c r="N7115"/>
  <c r="N7116"/>
  <c r="N7117"/>
  <c r="N7118"/>
  <c r="N7119"/>
  <c r="N7120"/>
  <c r="N7121"/>
  <c r="N7122"/>
  <c r="N7123"/>
  <c r="N7124"/>
  <c r="N7125"/>
  <c r="N7126"/>
  <c r="N7127"/>
  <c r="N7128"/>
  <c r="N7129"/>
  <c r="N7130"/>
  <c r="N7131"/>
  <c r="N7132"/>
  <c r="N7133"/>
  <c r="N7134"/>
  <c r="N7135"/>
  <c r="N7136"/>
  <c r="N7137"/>
  <c r="N7138"/>
  <c r="N7139"/>
  <c r="N7140"/>
  <c r="N7141"/>
  <c r="N7142"/>
  <c r="N7143"/>
  <c r="N7144"/>
  <c r="N7145"/>
  <c r="N7146"/>
  <c r="N7147"/>
  <c r="N7148"/>
  <c r="N7149"/>
  <c r="N7150"/>
  <c r="N7151"/>
  <c r="N7152"/>
  <c r="N7153"/>
  <c r="N7154"/>
  <c r="N7155"/>
  <c r="N7156"/>
  <c r="N7157"/>
  <c r="N7158"/>
  <c r="N7159"/>
  <c r="N7160"/>
  <c r="N7161"/>
  <c r="N7162"/>
  <c r="N7163"/>
  <c r="N7164"/>
  <c r="N7165"/>
  <c r="N7166"/>
  <c r="N7167"/>
  <c r="N7168"/>
  <c r="N7169"/>
  <c r="N7170"/>
  <c r="N7171"/>
  <c r="N7172"/>
  <c r="N7173"/>
  <c r="N7174"/>
  <c r="N7175"/>
  <c r="N7176"/>
  <c r="N7177"/>
  <c r="N7178"/>
  <c r="N7179"/>
  <c r="N7180"/>
  <c r="N7181"/>
  <c r="N7182"/>
  <c r="N7183"/>
  <c r="N7184"/>
  <c r="N7185"/>
  <c r="N7186"/>
  <c r="N7187"/>
  <c r="N7188"/>
  <c r="N7189"/>
  <c r="N7190"/>
  <c r="N7191"/>
  <c r="N7192"/>
  <c r="N7193"/>
  <c r="N7194"/>
  <c r="N7195"/>
  <c r="N7196"/>
  <c r="N7197"/>
  <c r="N7198"/>
  <c r="N7199"/>
  <c r="N7200"/>
  <c r="N7201"/>
  <c r="N7202"/>
  <c r="N7203"/>
  <c r="N7204"/>
  <c r="N7205"/>
  <c r="N7206"/>
  <c r="N7207"/>
  <c r="N7208"/>
  <c r="N7209"/>
  <c r="N7210"/>
  <c r="N7211"/>
  <c r="N7212"/>
  <c r="N7213"/>
  <c r="N7214"/>
  <c r="N7215"/>
  <c r="N7216"/>
  <c r="N7217"/>
  <c r="N7218"/>
  <c r="N7219"/>
  <c r="N7220"/>
  <c r="N7221"/>
  <c r="N7222"/>
  <c r="N7223"/>
  <c r="N7224"/>
  <c r="N7225"/>
  <c r="N7226"/>
  <c r="N7227"/>
  <c r="N7228"/>
  <c r="N7229"/>
  <c r="N7230"/>
  <c r="N7231"/>
  <c r="N7232"/>
  <c r="N7233"/>
  <c r="N7234"/>
  <c r="N7235"/>
  <c r="N7236"/>
  <c r="N7237"/>
  <c r="N7238"/>
  <c r="N7239"/>
  <c r="N7240"/>
  <c r="N7241"/>
  <c r="N7242"/>
  <c r="N7243"/>
  <c r="N7244"/>
  <c r="N7245"/>
  <c r="N7246"/>
  <c r="N7247"/>
  <c r="N7248"/>
  <c r="N7249"/>
  <c r="N7250"/>
  <c r="N7251"/>
  <c r="N7252"/>
  <c r="N7253"/>
  <c r="N7254"/>
  <c r="N7255"/>
  <c r="N7256"/>
  <c r="N7257"/>
  <c r="N7258"/>
  <c r="N7259"/>
  <c r="N7260"/>
  <c r="N7261"/>
  <c r="N7262"/>
  <c r="N7263"/>
  <c r="N7264"/>
  <c r="N7265"/>
  <c r="N7266"/>
  <c r="N7267"/>
  <c r="N7268"/>
  <c r="N7269"/>
  <c r="N7270"/>
  <c r="N7271"/>
  <c r="N7272"/>
  <c r="N7273"/>
  <c r="N7274"/>
  <c r="N7275"/>
  <c r="N7276"/>
  <c r="N7277"/>
  <c r="N7278"/>
  <c r="N7279"/>
  <c r="N7280"/>
  <c r="N7281"/>
  <c r="N7282"/>
  <c r="N7283"/>
  <c r="N7284"/>
  <c r="N7285"/>
  <c r="N7286"/>
  <c r="N7287"/>
  <c r="N7288"/>
  <c r="N7289"/>
  <c r="N7290"/>
  <c r="N7291"/>
  <c r="N7292"/>
  <c r="N7293"/>
  <c r="N7294"/>
  <c r="N7295"/>
  <c r="N7296"/>
  <c r="N7297"/>
  <c r="N7298"/>
  <c r="N7299"/>
  <c r="N7300"/>
  <c r="N7301"/>
  <c r="N7302"/>
  <c r="N7303"/>
  <c r="N7304"/>
  <c r="N7305"/>
  <c r="N7306"/>
  <c r="N7307"/>
  <c r="N7308"/>
  <c r="N7309"/>
  <c r="N7310"/>
  <c r="N7311"/>
  <c r="N7312"/>
  <c r="N7313"/>
  <c r="N7314"/>
  <c r="N7315"/>
  <c r="N7316"/>
  <c r="N7317"/>
  <c r="N7318"/>
  <c r="N7319"/>
  <c r="N7320"/>
  <c r="N7321"/>
  <c r="N7322"/>
  <c r="N7323"/>
  <c r="N7324"/>
  <c r="N7325"/>
  <c r="N7326"/>
  <c r="N7327"/>
  <c r="N7328"/>
  <c r="N7329"/>
  <c r="N7330"/>
  <c r="N7331"/>
  <c r="N7332"/>
  <c r="N7333"/>
  <c r="N7334"/>
  <c r="N7335"/>
  <c r="N7336"/>
  <c r="N7337"/>
  <c r="N7338"/>
  <c r="N7339"/>
  <c r="N7340"/>
  <c r="N7341"/>
  <c r="N7342"/>
  <c r="N7343"/>
  <c r="N7344"/>
  <c r="N7345"/>
  <c r="N7346"/>
  <c r="N7347"/>
  <c r="N7348"/>
  <c r="N7349"/>
  <c r="N7350"/>
  <c r="N7351"/>
  <c r="N7352"/>
  <c r="N7353"/>
  <c r="N7354"/>
  <c r="N7355"/>
  <c r="N7356"/>
  <c r="N7357"/>
  <c r="N7358"/>
  <c r="N7359"/>
  <c r="N7360"/>
  <c r="N7361"/>
  <c r="N7362"/>
  <c r="N7363"/>
  <c r="N7364"/>
  <c r="N7365"/>
  <c r="N7366"/>
  <c r="N7367"/>
  <c r="N7368"/>
  <c r="N7369"/>
  <c r="N7370"/>
  <c r="N7371"/>
  <c r="N7372"/>
  <c r="N7373"/>
  <c r="N7374"/>
  <c r="N7375"/>
  <c r="N7376"/>
  <c r="N7377"/>
  <c r="N7378"/>
  <c r="N7379"/>
  <c r="N7380"/>
  <c r="N7381"/>
  <c r="N7382"/>
  <c r="N7383"/>
  <c r="N7384"/>
  <c r="N7385"/>
  <c r="N7386"/>
  <c r="N7387"/>
  <c r="N7388"/>
  <c r="N7389"/>
  <c r="N7390"/>
  <c r="N7391"/>
  <c r="N7392"/>
  <c r="N7393"/>
  <c r="N7394"/>
  <c r="N7395"/>
  <c r="N7396"/>
  <c r="N7397"/>
  <c r="N7398"/>
  <c r="N7399"/>
  <c r="N7400"/>
  <c r="N7401"/>
  <c r="N7402"/>
  <c r="N7403"/>
  <c r="N7404"/>
  <c r="N7405"/>
  <c r="N7406"/>
  <c r="N7407"/>
  <c r="N7408"/>
  <c r="N7409"/>
  <c r="N7410"/>
  <c r="N7411"/>
  <c r="N7412"/>
  <c r="N7413"/>
  <c r="N7414"/>
  <c r="N7415"/>
  <c r="N7416"/>
  <c r="N7417"/>
  <c r="N7418"/>
  <c r="N7419"/>
  <c r="N7420"/>
  <c r="N7421"/>
  <c r="N7422"/>
  <c r="N7423"/>
  <c r="N7424"/>
  <c r="N7425"/>
  <c r="N7426"/>
  <c r="N7427"/>
  <c r="N7428"/>
  <c r="N7429"/>
  <c r="N7430"/>
  <c r="N7431"/>
  <c r="N7432"/>
  <c r="N7433"/>
  <c r="N7434"/>
  <c r="N7435"/>
  <c r="N7436"/>
  <c r="N7437"/>
  <c r="N7438"/>
  <c r="N7439"/>
  <c r="N7440"/>
  <c r="N7441"/>
  <c r="N7442"/>
  <c r="N7443"/>
  <c r="N7444"/>
  <c r="N7445"/>
  <c r="N7446"/>
  <c r="N7447"/>
  <c r="N7448"/>
  <c r="N7449"/>
  <c r="N7450"/>
  <c r="N7451"/>
  <c r="N7452"/>
  <c r="N7453"/>
  <c r="N7454"/>
  <c r="N7455"/>
  <c r="N7456"/>
  <c r="N7457"/>
  <c r="N7458"/>
  <c r="N7459"/>
  <c r="N7460"/>
  <c r="N7461"/>
  <c r="N7462"/>
  <c r="N7463"/>
  <c r="N7464"/>
  <c r="N7465"/>
  <c r="N7466"/>
  <c r="N7467"/>
  <c r="N7468"/>
  <c r="N7469"/>
  <c r="N7470"/>
  <c r="N7471"/>
  <c r="N7472"/>
  <c r="N7473"/>
  <c r="N7474"/>
  <c r="N7475"/>
  <c r="N7476"/>
  <c r="N7477"/>
  <c r="N7478"/>
  <c r="N7479"/>
  <c r="N7480"/>
  <c r="N7481"/>
  <c r="N7482"/>
  <c r="N7483"/>
  <c r="N7484"/>
  <c r="N7485"/>
  <c r="N7486"/>
  <c r="N7487"/>
  <c r="N7488"/>
  <c r="N7489"/>
  <c r="N7490"/>
  <c r="N7491"/>
  <c r="N7492"/>
  <c r="N7493"/>
  <c r="N7494"/>
  <c r="N7495"/>
  <c r="N7496"/>
  <c r="N7497"/>
  <c r="N7498"/>
  <c r="N7499"/>
  <c r="N7500"/>
  <c r="N7501"/>
  <c r="N7502"/>
  <c r="N7503"/>
  <c r="N7504"/>
  <c r="N7505"/>
  <c r="N7506"/>
  <c r="N7507"/>
  <c r="N7508"/>
  <c r="N7509"/>
  <c r="N7510"/>
  <c r="N7511"/>
  <c r="N7512"/>
  <c r="N7513"/>
  <c r="N7514"/>
  <c r="N7515"/>
  <c r="N7516"/>
  <c r="N7517"/>
  <c r="N7518"/>
  <c r="N7519"/>
  <c r="N7520"/>
  <c r="N7521"/>
  <c r="N7522"/>
  <c r="N7523"/>
  <c r="N7524"/>
  <c r="N7525"/>
  <c r="N7526"/>
  <c r="N7527"/>
  <c r="N7528"/>
  <c r="N7529"/>
  <c r="N7530"/>
  <c r="N7531"/>
  <c r="N7532"/>
  <c r="N7533"/>
  <c r="N7534"/>
  <c r="N7535"/>
  <c r="N7536"/>
  <c r="N7537"/>
  <c r="N7538"/>
  <c r="N7539"/>
  <c r="N7540"/>
  <c r="N7541"/>
  <c r="N7542"/>
  <c r="N7543"/>
  <c r="N7544"/>
  <c r="N7545"/>
  <c r="N7546"/>
  <c r="N7547"/>
  <c r="N7548"/>
  <c r="N7549"/>
  <c r="N7550"/>
  <c r="N7551"/>
  <c r="N7552"/>
  <c r="N7553"/>
  <c r="N7554"/>
  <c r="N7555"/>
  <c r="N7556"/>
  <c r="N7557"/>
  <c r="N7558"/>
  <c r="N7559"/>
  <c r="N7560"/>
  <c r="N7561"/>
  <c r="N7562"/>
  <c r="N7563"/>
  <c r="N7564"/>
  <c r="N7565"/>
  <c r="N7566"/>
  <c r="N7567"/>
  <c r="N7568"/>
  <c r="N7569"/>
  <c r="N7570"/>
  <c r="N7571"/>
  <c r="N7572"/>
  <c r="N7573"/>
  <c r="N7574"/>
  <c r="N7575"/>
  <c r="N7576"/>
  <c r="N7577"/>
  <c r="N7578"/>
  <c r="N7579"/>
  <c r="N7580"/>
  <c r="N7581"/>
  <c r="N7582"/>
  <c r="N7583"/>
  <c r="N7584"/>
  <c r="N7585"/>
  <c r="N7586"/>
  <c r="N7587"/>
  <c r="N7588"/>
  <c r="N7589"/>
  <c r="N7590"/>
  <c r="N7591"/>
  <c r="N7592"/>
  <c r="N7593"/>
  <c r="N7594"/>
  <c r="N7595"/>
  <c r="N7596"/>
  <c r="N7597"/>
  <c r="N7598"/>
  <c r="N7599"/>
  <c r="N7600"/>
  <c r="N7601"/>
  <c r="N7602"/>
  <c r="N7603"/>
  <c r="N7604"/>
  <c r="N7605"/>
  <c r="N7606"/>
  <c r="N7607"/>
  <c r="N7608"/>
  <c r="N7609"/>
  <c r="N7610"/>
  <c r="N7611"/>
  <c r="N7612"/>
  <c r="N7613"/>
  <c r="N7614"/>
  <c r="N7615"/>
  <c r="N7616"/>
  <c r="N7617"/>
  <c r="N7618"/>
  <c r="N7619"/>
  <c r="N7620"/>
  <c r="N7621"/>
  <c r="N7622"/>
  <c r="N7623"/>
  <c r="N7624"/>
  <c r="N7625"/>
  <c r="N7626"/>
  <c r="N7627"/>
  <c r="N7628"/>
  <c r="N7629"/>
  <c r="N7630"/>
  <c r="N7631"/>
  <c r="N7632"/>
  <c r="N7633"/>
  <c r="N7634"/>
  <c r="N7635"/>
  <c r="N7636"/>
  <c r="N7637"/>
  <c r="N7638"/>
  <c r="N7639"/>
  <c r="N7640"/>
  <c r="N7641"/>
  <c r="N7642"/>
  <c r="N7643"/>
  <c r="N7644"/>
  <c r="N7645"/>
  <c r="N7646"/>
  <c r="N7647"/>
  <c r="N7648"/>
  <c r="N7649"/>
  <c r="N7650"/>
  <c r="N7651"/>
  <c r="N7652"/>
  <c r="N7653"/>
  <c r="N7654"/>
  <c r="N7655"/>
  <c r="N7656"/>
  <c r="N7657"/>
  <c r="N7658"/>
  <c r="N7659"/>
  <c r="N7660"/>
  <c r="N7661"/>
  <c r="N7662"/>
  <c r="N7663"/>
  <c r="N7664"/>
  <c r="N7665"/>
  <c r="N7666"/>
  <c r="N7667"/>
  <c r="N7668"/>
  <c r="N7669"/>
  <c r="N7670"/>
  <c r="N7671"/>
  <c r="N7672"/>
  <c r="N7673"/>
  <c r="N7674"/>
  <c r="N7675"/>
  <c r="N7676"/>
  <c r="N7677"/>
  <c r="N7678"/>
  <c r="N7679"/>
  <c r="N7680"/>
  <c r="N7681"/>
  <c r="N7682"/>
  <c r="N7683"/>
  <c r="N7684"/>
  <c r="N7685"/>
  <c r="N7686"/>
  <c r="N7687"/>
  <c r="N7688"/>
  <c r="N7689"/>
  <c r="N7690"/>
  <c r="N7691"/>
  <c r="N7692"/>
  <c r="N7693"/>
  <c r="N7694"/>
  <c r="N7695"/>
  <c r="N7696"/>
  <c r="N7697"/>
  <c r="N7698"/>
  <c r="N7699"/>
  <c r="N7700"/>
  <c r="N7701"/>
  <c r="N7702"/>
  <c r="N7703"/>
  <c r="N7704"/>
  <c r="N7705"/>
  <c r="N7706"/>
  <c r="N7707"/>
  <c r="N7708"/>
  <c r="N7709"/>
  <c r="N7710"/>
  <c r="N7711"/>
  <c r="N7712"/>
  <c r="N7713"/>
  <c r="N7714"/>
  <c r="N7715"/>
  <c r="N7716"/>
  <c r="N7717"/>
  <c r="N7718"/>
  <c r="N7719"/>
  <c r="N7720"/>
  <c r="N7721"/>
  <c r="N7722"/>
  <c r="N7723"/>
  <c r="N7724"/>
  <c r="N7725"/>
  <c r="N7726"/>
  <c r="N7727"/>
  <c r="N7728"/>
  <c r="N7729"/>
  <c r="N7730"/>
  <c r="N7731"/>
  <c r="N7732"/>
  <c r="N7733"/>
  <c r="N7734"/>
  <c r="N7735"/>
  <c r="N7736"/>
  <c r="N7737"/>
  <c r="N7738"/>
  <c r="N7739"/>
  <c r="N7740"/>
  <c r="N7741"/>
  <c r="N7742"/>
  <c r="N7743"/>
  <c r="N7744"/>
  <c r="N7745"/>
  <c r="N7746"/>
  <c r="N7747"/>
  <c r="N7748"/>
  <c r="N7749"/>
  <c r="N7750"/>
  <c r="N7751"/>
  <c r="N7752"/>
  <c r="N7753"/>
  <c r="N7754"/>
  <c r="N7755"/>
  <c r="N7756"/>
  <c r="N7757"/>
  <c r="N7758"/>
  <c r="N7759"/>
  <c r="N7760"/>
  <c r="N7761"/>
  <c r="N7762"/>
  <c r="N7763"/>
  <c r="N7764"/>
  <c r="N7765"/>
  <c r="N7766"/>
  <c r="N7767"/>
  <c r="N7768"/>
  <c r="N7769"/>
  <c r="N7770"/>
  <c r="N7771"/>
  <c r="N7772"/>
  <c r="N7773"/>
  <c r="N7774"/>
  <c r="N7775"/>
  <c r="N7776"/>
  <c r="N7777"/>
  <c r="N7778"/>
  <c r="N7779"/>
  <c r="N7780"/>
  <c r="N7781"/>
  <c r="N7782"/>
  <c r="N7783"/>
  <c r="N7784"/>
  <c r="N7785"/>
  <c r="N7786"/>
  <c r="N7787"/>
  <c r="N7788"/>
  <c r="N7789"/>
  <c r="N7790"/>
  <c r="N7791"/>
  <c r="N7792"/>
  <c r="N7793"/>
  <c r="N7794"/>
  <c r="N7795"/>
  <c r="N7796"/>
  <c r="N7797"/>
  <c r="N7798"/>
  <c r="N7799"/>
  <c r="N7800"/>
  <c r="N7801"/>
  <c r="N7802"/>
  <c r="N7803"/>
  <c r="N7804"/>
  <c r="N7805"/>
  <c r="N7806"/>
  <c r="N7807"/>
  <c r="N7808"/>
  <c r="N7809"/>
  <c r="N7810"/>
  <c r="N7811"/>
  <c r="N7812"/>
  <c r="N7813"/>
  <c r="N7814"/>
  <c r="N7815"/>
  <c r="N7816"/>
  <c r="N7817"/>
  <c r="N7818"/>
  <c r="N7819"/>
  <c r="N7820"/>
  <c r="N7821"/>
  <c r="N7822"/>
  <c r="N7823"/>
  <c r="N7824"/>
  <c r="N7825"/>
  <c r="N7826"/>
  <c r="N7827"/>
  <c r="N7828"/>
  <c r="N7829"/>
  <c r="N7830"/>
  <c r="N7831"/>
  <c r="N7832"/>
  <c r="N7833"/>
  <c r="N7834"/>
  <c r="N7835"/>
  <c r="N7836"/>
  <c r="N7837"/>
  <c r="N7838"/>
  <c r="N7839"/>
  <c r="N7840"/>
  <c r="N7841"/>
  <c r="N7842"/>
  <c r="N7843"/>
  <c r="N7844"/>
  <c r="N7845"/>
  <c r="N7846"/>
  <c r="N7847"/>
  <c r="N7848"/>
  <c r="N7849"/>
  <c r="N7850"/>
  <c r="N7851"/>
  <c r="N7852"/>
  <c r="N7853"/>
  <c r="N7854"/>
  <c r="N7855"/>
  <c r="N7856"/>
  <c r="N7857"/>
  <c r="N7858"/>
  <c r="N7859"/>
  <c r="N7860"/>
  <c r="N7861"/>
  <c r="N7862"/>
  <c r="N7863"/>
  <c r="N7864"/>
  <c r="N7865"/>
  <c r="N7866"/>
  <c r="N7867"/>
  <c r="N7868"/>
  <c r="N7869"/>
  <c r="N7870"/>
  <c r="N7871"/>
  <c r="N7872"/>
  <c r="N7873"/>
  <c r="N7874"/>
  <c r="N7875"/>
  <c r="N7876"/>
  <c r="N7877"/>
  <c r="N7878"/>
  <c r="N7879"/>
  <c r="N7880"/>
  <c r="N7881"/>
  <c r="N7882"/>
  <c r="N7883"/>
  <c r="N7884"/>
  <c r="N7885"/>
  <c r="N7886"/>
  <c r="N7887"/>
  <c r="N7888"/>
  <c r="N7889"/>
  <c r="N7890"/>
  <c r="N7891"/>
  <c r="N7892"/>
  <c r="N7893"/>
  <c r="N7894"/>
  <c r="N7895"/>
  <c r="N7896"/>
  <c r="N7897"/>
  <c r="N7898"/>
  <c r="N7899"/>
  <c r="N7900"/>
  <c r="N7901"/>
  <c r="N7902"/>
  <c r="N7903"/>
  <c r="N7904"/>
  <c r="N7905"/>
  <c r="N7906"/>
  <c r="N7907"/>
  <c r="N7908"/>
  <c r="N7909"/>
  <c r="N7910"/>
  <c r="N7911"/>
  <c r="N7912"/>
  <c r="N7913"/>
  <c r="N7914"/>
  <c r="N7915"/>
  <c r="N7916"/>
  <c r="N7917"/>
  <c r="N7918"/>
  <c r="N7919"/>
  <c r="N7920"/>
  <c r="N7921"/>
  <c r="N7922"/>
  <c r="N7923"/>
  <c r="N7924"/>
  <c r="N7925"/>
  <c r="N7926"/>
  <c r="N7927"/>
  <c r="N7928"/>
  <c r="N7929"/>
  <c r="N7930"/>
  <c r="N7931"/>
  <c r="N7932"/>
  <c r="N7933"/>
  <c r="N7934"/>
  <c r="N7935"/>
  <c r="N7936"/>
  <c r="N7937"/>
  <c r="N7938"/>
  <c r="N7939"/>
  <c r="N7940"/>
  <c r="N7941"/>
  <c r="N7942"/>
  <c r="N7943"/>
  <c r="N7944"/>
  <c r="N7945"/>
  <c r="N7946"/>
  <c r="N7947"/>
  <c r="N7948"/>
  <c r="N7949"/>
  <c r="N7950"/>
  <c r="N7951"/>
  <c r="N7952"/>
  <c r="N7953"/>
  <c r="N7954"/>
  <c r="N7955"/>
  <c r="N7956"/>
  <c r="N7957"/>
  <c r="N7958"/>
  <c r="N7959"/>
  <c r="N7960"/>
  <c r="N7961"/>
  <c r="N7962"/>
  <c r="N7963"/>
  <c r="N7964"/>
  <c r="N7965"/>
  <c r="N7966"/>
  <c r="N7967"/>
  <c r="N7968"/>
  <c r="N7969"/>
  <c r="N7970"/>
  <c r="N7971"/>
  <c r="N7972"/>
  <c r="N7973"/>
  <c r="N7974"/>
  <c r="N7975"/>
  <c r="N7976"/>
  <c r="N7977"/>
  <c r="N7978"/>
  <c r="N7979"/>
  <c r="N7980"/>
  <c r="N7981"/>
  <c r="N7982"/>
  <c r="N7983"/>
  <c r="N7984"/>
  <c r="N7985"/>
  <c r="N7986"/>
  <c r="N7987"/>
  <c r="N7988"/>
  <c r="N7989"/>
  <c r="N7990"/>
  <c r="N7991"/>
  <c r="N7992"/>
  <c r="N7993"/>
  <c r="N7994"/>
  <c r="N7995"/>
  <c r="N7996"/>
  <c r="N7997"/>
  <c r="N7998"/>
  <c r="N7999"/>
  <c r="N8000"/>
  <c r="N8001"/>
  <c r="N8002"/>
  <c r="N8003"/>
  <c r="N8004"/>
  <c r="N8005"/>
  <c r="N8006"/>
  <c r="N8007"/>
  <c r="N8008"/>
  <c r="N8009"/>
  <c r="N8010"/>
  <c r="N8011"/>
  <c r="N8012"/>
  <c r="N8013"/>
  <c r="N8014"/>
  <c r="N8015"/>
  <c r="N8016"/>
  <c r="N8017"/>
  <c r="N8018"/>
  <c r="N8019"/>
  <c r="N8020"/>
  <c r="N8021"/>
  <c r="N8022"/>
  <c r="N8023"/>
  <c r="N8024"/>
  <c r="N8025"/>
  <c r="N8026"/>
  <c r="N8027"/>
  <c r="N8028"/>
  <c r="N8029"/>
  <c r="N8030"/>
  <c r="N8031"/>
  <c r="N8032"/>
  <c r="N8033"/>
  <c r="N8034"/>
  <c r="N8035"/>
  <c r="N8036"/>
  <c r="N8037"/>
  <c r="N8038"/>
  <c r="N8039"/>
  <c r="N8040"/>
  <c r="N8041"/>
  <c r="N8042"/>
  <c r="N8043"/>
  <c r="N8044"/>
  <c r="N8045"/>
  <c r="N8046"/>
  <c r="N8047"/>
  <c r="N8048"/>
  <c r="N8049"/>
  <c r="N8050"/>
  <c r="N8051"/>
  <c r="N8052"/>
  <c r="N8053"/>
  <c r="N8054"/>
  <c r="N8055"/>
  <c r="N8056"/>
  <c r="N8057"/>
  <c r="N8058"/>
  <c r="N8059"/>
  <c r="N8060"/>
  <c r="N8061"/>
  <c r="N8062"/>
  <c r="N8063"/>
  <c r="N8064"/>
  <c r="N8065"/>
  <c r="N8066"/>
  <c r="N8067"/>
  <c r="N8068"/>
  <c r="N8069"/>
  <c r="N8070"/>
  <c r="N8071"/>
  <c r="N8072"/>
  <c r="N8073"/>
  <c r="N8074"/>
  <c r="N8075"/>
  <c r="N8076"/>
  <c r="N8077"/>
  <c r="N8078"/>
  <c r="N8079"/>
  <c r="N8080"/>
  <c r="N8081"/>
  <c r="N8082"/>
  <c r="N8083"/>
  <c r="N8084"/>
  <c r="N8085"/>
  <c r="N8086"/>
  <c r="N8087"/>
  <c r="N8088"/>
  <c r="N8089"/>
  <c r="N8090"/>
  <c r="N8091"/>
  <c r="N8092"/>
  <c r="N8093"/>
  <c r="N8094"/>
  <c r="N8095"/>
  <c r="N8096"/>
  <c r="N8097"/>
  <c r="N8098"/>
  <c r="N8099"/>
  <c r="N8100"/>
  <c r="N8101"/>
  <c r="N8102"/>
  <c r="N8103"/>
  <c r="N8104"/>
  <c r="N8105"/>
  <c r="N8106"/>
  <c r="N8107"/>
  <c r="N8108"/>
  <c r="N8109"/>
  <c r="N8110"/>
  <c r="N8111"/>
  <c r="N8112"/>
  <c r="N8113"/>
  <c r="N8114"/>
  <c r="N8115"/>
  <c r="N8116"/>
  <c r="N8117"/>
  <c r="N8118"/>
  <c r="N8119"/>
  <c r="N8120"/>
  <c r="N8121"/>
  <c r="N8122"/>
  <c r="N8123"/>
  <c r="N8124"/>
  <c r="N8125"/>
  <c r="N8126"/>
  <c r="N8127"/>
  <c r="N8128"/>
  <c r="N8129"/>
  <c r="N8130"/>
  <c r="N8131"/>
  <c r="N8132"/>
  <c r="N8133"/>
  <c r="N8134"/>
  <c r="N8135"/>
  <c r="N8136"/>
  <c r="N8137"/>
  <c r="N8138"/>
  <c r="N8139"/>
  <c r="N8140"/>
  <c r="N8141"/>
  <c r="N8142"/>
  <c r="N8143"/>
  <c r="N8144"/>
  <c r="N8145"/>
  <c r="N8146"/>
  <c r="N8147"/>
  <c r="N8148"/>
  <c r="N8149"/>
  <c r="N8150"/>
  <c r="N8151"/>
  <c r="N8152"/>
  <c r="N8153"/>
  <c r="N8154"/>
  <c r="N8155"/>
  <c r="N8156"/>
  <c r="N8157"/>
  <c r="N8158"/>
  <c r="N8159"/>
  <c r="N8160"/>
  <c r="N8161"/>
  <c r="N8162"/>
  <c r="N8163"/>
  <c r="N8164"/>
  <c r="N8165"/>
  <c r="N8166"/>
  <c r="N8167"/>
  <c r="N8168"/>
  <c r="N8169"/>
  <c r="N8170"/>
  <c r="N8171"/>
  <c r="N8172"/>
  <c r="N8173"/>
  <c r="N8174"/>
  <c r="N8175"/>
  <c r="N8176"/>
  <c r="N8177"/>
  <c r="N8178"/>
  <c r="N8179"/>
  <c r="N8180"/>
  <c r="N8181"/>
  <c r="N8182"/>
  <c r="N8183"/>
  <c r="N8184"/>
  <c r="N8185"/>
  <c r="N8186"/>
  <c r="N8187"/>
  <c r="N8188"/>
  <c r="N8189"/>
  <c r="N8190"/>
  <c r="N8191"/>
  <c r="N8192"/>
  <c r="N8193"/>
  <c r="N8194"/>
  <c r="N8195"/>
  <c r="N8196"/>
  <c r="N8197"/>
  <c r="N8198"/>
  <c r="N8199"/>
  <c r="N8200"/>
  <c r="N8201"/>
  <c r="N8202"/>
  <c r="N8203"/>
  <c r="N8204"/>
  <c r="N8205"/>
  <c r="N8206"/>
  <c r="N8207"/>
  <c r="N8208"/>
  <c r="N8209"/>
  <c r="N8210"/>
  <c r="N8211"/>
  <c r="N8212"/>
  <c r="N8213"/>
  <c r="N8214"/>
  <c r="N8215"/>
  <c r="N8216"/>
  <c r="N8217"/>
  <c r="N8218"/>
  <c r="N8219"/>
  <c r="N8220"/>
  <c r="N8221"/>
  <c r="N8222"/>
  <c r="N8223"/>
  <c r="N8224"/>
  <c r="N8225"/>
  <c r="N8226"/>
  <c r="N8227"/>
  <c r="N8228"/>
  <c r="N8229"/>
  <c r="N8230"/>
  <c r="N8231"/>
  <c r="N8232"/>
  <c r="N8233"/>
  <c r="N8234"/>
  <c r="N8235"/>
  <c r="N8236"/>
  <c r="N8237"/>
  <c r="N8238"/>
  <c r="N8239"/>
  <c r="N8240"/>
  <c r="N8241"/>
  <c r="N8242"/>
  <c r="N8243"/>
  <c r="N8244"/>
  <c r="N8245"/>
  <c r="N8246"/>
  <c r="N8247"/>
  <c r="N8248"/>
  <c r="N8249"/>
  <c r="N8250"/>
  <c r="N8251"/>
  <c r="N8252"/>
  <c r="N8253"/>
  <c r="N8254"/>
  <c r="N8255"/>
  <c r="N8256"/>
  <c r="N8257"/>
  <c r="N8258"/>
  <c r="N8259"/>
  <c r="N8260"/>
  <c r="N8261"/>
  <c r="N8262"/>
  <c r="N8263"/>
  <c r="N8264"/>
  <c r="N8265"/>
  <c r="N8266"/>
  <c r="N8267"/>
  <c r="N8268"/>
  <c r="N8269"/>
  <c r="N8270"/>
  <c r="N8271"/>
  <c r="N8272"/>
  <c r="N8273"/>
  <c r="N8274"/>
  <c r="N8275"/>
  <c r="N8276"/>
  <c r="N8277"/>
  <c r="N8278"/>
  <c r="N8279"/>
  <c r="N8280"/>
  <c r="N8281"/>
  <c r="N8282"/>
  <c r="N8283"/>
  <c r="N8284"/>
  <c r="N8285"/>
  <c r="N8286"/>
  <c r="N8287"/>
  <c r="N8288"/>
  <c r="N8289"/>
  <c r="N8290"/>
  <c r="N8291"/>
  <c r="N8292"/>
  <c r="N8293"/>
  <c r="N8294"/>
  <c r="N8295"/>
  <c r="N8296"/>
  <c r="N8297"/>
  <c r="N8298"/>
  <c r="N8299"/>
  <c r="N8300"/>
  <c r="N8301"/>
  <c r="N8302"/>
  <c r="N8303"/>
  <c r="N8304"/>
  <c r="N8305"/>
  <c r="N8306"/>
  <c r="N8307"/>
  <c r="N8308"/>
  <c r="N8309"/>
  <c r="N8310"/>
  <c r="N8311"/>
  <c r="N8312"/>
  <c r="N8313"/>
  <c r="N8314"/>
  <c r="N8315"/>
  <c r="N8316"/>
  <c r="N8317"/>
  <c r="N8318"/>
  <c r="N8319"/>
  <c r="N8320"/>
  <c r="N8321"/>
  <c r="N8322"/>
  <c r="N8323"/>
  <c r="N8324"/>
  <c r="N8325"/>
  <c r="N8326"/>
  <c r="N8327"/>
  <c r="N8328"/>
  <c r="N8329"/>
  <c r="N8330"/>
  <c r="N8331"/>
  <c r="N8332"/>
  <c r="N8333"/>
  <c r="N8334"/>
  <c r="N8335"/>
  <c r="N8336"/>
  <c r="N8337"/>
  <c r="N8338"/>
  <c r="N8339"/>
  <c r="N8340"/>
  <c r="N8341"/>
  <c r="N8342"/>
  <c r="N8343"/>
  <c r="N8344"/>
  <c r="N8345"/>
  <c r="N8346"/>
  <c r="N8347"/>
  <c r="N8348"/>
  <c r="N8349"/>
  <c r="N8350"/>
  <c r="N8351"/>
  <c r="N8352"/>
  <c r="N8353"/>
  <c r="N8354"/>
  <c r="N8355"/>
  <c r="N8356"/>
  <c r="N8357"/>
  <c r="N8358"/>
  <c r="N8359"/>
  <c r="N8360"/>
  <c r="N8361"/>
  <c r="N8362"/>
  <c r="N8363"/>
  <c r="N8364"/>
  <c r="N8365"/>
  <c r="N8366"/>
  <c r="N8367"/>
  <c r="N8368"/>
  <c r="N8369"/>
  <c r="N8370"/>
  <c r="N8371"/>
  <c r="N8372"/>
  <c r="N8373"/>
  <c r="N8374"/>
  <c r="N8375"/>
  <c r="N8376"/>
  <c r="N8377"/>
  <c r="N8378"/>
  <c r="N8379"/>
  <c r="N8380"/>
  <c r="N8381"/>
  <c r="N8382"/>
  <c r="N8383"/>
  <c r="N8384"/>
  <c r="N8385"/>
  <c r="N8386"/>
  <c r="N8387"/>
  <c r="N8388"/>
  <c r="N8389"/>
  <c r="N8390"/>
  <c r="N8391"/>
  <c r="N8392"/>
  <c r="N8393"/>
  <c r="N8394"/>
  <c r="N8395"/>
  <c r="N8396"/>
  <c r="N8397"/>
  <c r="N8398"/>
  <c r="N8399"/>
  <c r="N8400"/>
  <c r="N8401"/>
  <c r="N8402"/>
  <c r="N8403"/>
  <c r="N8404"/>
  <c r="N8405"/>
  <c r="N8406"/>
  <c r="N8407"/>
  <c r="N8408"/>
  <c r="N8409"/>
  <c r="N8410"/>
  <c r="N8411"/>
  <c r="N8412"/>
  <c r="N8413"/>
  <c r="N8414"/>
  <c r="N8415"/>
  <c r="N8416"/>
  <c r="N8417"/>
  <c r="N8418"/>
  <c r="N8419"/>
  <c r="N8420"/>
  <c r="N8421"/>
  <c r="N8422"/>
  <c r="N8423"/>
  <c r="N8424"/>
  <c r="N8425"/>
  <c r="N8426"/>
  <c r="N8427"/>
  <c r="N8428"/>
  <c r="N8429"/>
  <c r="N8430"/>
  <c r="N8431"/>
  <c r="N8432"/>
  <c r="N8433"/>
  <c r="N8434"/>
  <c r="N8435"/>
  <c r="N8436"/>
  <c r="N8437"/>
  <c r="N8438"/>
  <c r="N8439"/>
  <c r="N8440"/>
  <c r="N8441"/>
  <c r="N8442"/>
  <c r="N8443"/>
  <c r="N8444"/>
  <c r="N8445"/>
  <c r="N8446"/>
  <c r="N8447"/>
  <c r="N8448"/>
  <c r="N8449"/>
  <c r="N8450"/>
  <c r="N8451"/>
  <c r="N8452"/>
  <c r="N8453"/>
  <c r="N8454"/>
  <c r="N8455"/>
  <c r="N8456"/>
  <c r="N8457"/>
  <c r="N8458"/>
  <c r="N8459"/>
  <c r="N8460"/>
  <c r="N8461"/>
  <c r="N8462"/>
  <c r="N8463"/>
  <c r="N8464"/>
  <c r="N8465"/>
  <c r="N8466"/>
  <c r="N8467"/>
  <c r="N8468"/>
  <c r="N8469"/>
  <c r="N8470"/>
  <c r="N8471"/>
  <c r="N8472"/>
  <c r="N8473"/>
  <c r="N8474"/>
  <c r="N8475"/>
  <c r="N8476"/>
  <c r="N8477"/>
  <c r="N8478"/>
  <c r="N8479"/>
  <c r="N8480"/>
  <c r="N8481"/>
  <c r="N8482"/>
  <c r="N8483"/>
  <c r="N8484"/>
  <c r="N8485"/>
  <c r="N8486"/>
  <c r="N8487"/>
  <c r="N8488"/>
  <c r="N8489"/>
  <c r="N8490"/>
  <c r="N8491"/>
  <c r="N8492"/>
  <c r="N8493"/>
  <c r="N8494"/>
  <c r="N8495"/>
  <c r="N8496"/>
  <c r="N8497"/>
  <c r="N8498"/>
  <c r="N8499"/>
  <c r="N8500"/>
  <c r="N8501"/>
  <c r="N8502"/>
  <c r="N8503"/>
  <c r="N8504"/>
  <c r="N8505"/>
  <c r="N8506"/>
  <c r="N8507"/>
  <c r="N8508"/>
  <c r="N8509"/>
  <c r="N8510"/>
  <c r="N8511"/>
  <c r="N8512"/>
  <c r="N8513"/>
  <c r="N8514"/>
  <c r="N8515"/>
  <c r="N8516"/>
  <c r="N8517"/>
  <c r="N8518"/>
  <c r="N8519"/>
  <c r="N8520"/>
  <c r="N8521"/>
  <c r="N8522"/>
  <c r="N8523"/>
  <c r="N8524"/>
  <c r="N8525"/>
  <c r="N8526"/>
  <c r="N8527"/>
  <c r="N8528"/>
  <c r="N8529"/>
  <c r="N8530"/>
  <c r="N8531"/>
  <c r="N8532"/>
  <c r="N8533"/>
  <c r="N8534"/>
  <c r="N8535"/>
  <c r="N8536"/>
  <c r="N8537"/>
  <c r="N8538"/>
  <c r="N8539"/>
  <c r="N8540"/>
  <c r="N8541"/>
  <c r="N8542"/>
  <c r="N8543"/>
  <c r="N8544"/>
  <c r="N8545"/>
  <c r="N8546"/>
  <c r="N8547"/>
  <c r="N8548"/>
  <c r="N8549"/>
  <c r="N8550"/>
  <c r="N8551"/>
  <c r="N8552"/>
  <c r="N8553"/>
  <c r="N8554"/>
  <c r="N8555"/>
  <c r="N8556"/>
  <c r="N8557"/>
  <c r="N8558"/>
  <c r="N8559"/>
  <c r="N8560"/>
  <c r="N8561"/>
  <c r="N8562"/>
  <c r="N8563"/>
  <c r="N8564"/>
  <c r="N8565"/>
  <c r="N8566"/>
  <c r="N8567"/>
  <c r="N8568"/>
  <c r="N8569"/>
  <c r="N8570"/>
  <c r="N8571"/>
  <c r="N8572"/>
  <c r="N8573"/>
  <c r="N8574"/>
  <c r="N8575"/>
  <c r="N8576"/>
  <c r="N8577"/>
  <c r="N8578"/>
  <c r="N8579"/>
  <c r="N8580"/>
  <c r="N8581"/>
  <c r="N8582"/>
  <c r="N8583"/>
  <c r="N8584"/>
  <c r="N8585"/>
  <c r="N8586"/>
  <c r="N8587"/>
  <c r="N8588"/>
  <c r="N8589"/>
  <c r="N8590"/>
  <c r="N8591"/>
  <c r="N8592"/>
  <c r="N8593"/>
  <c r="N8594"/>
  <c r="N8595"/>
  <c r="N8596"/>
  <c r="N8597"/>
  <c r="N8598"/>
  <c r="N8599"/>
  <c r="N8600"/>
  <c r="N8601"/>
  <c r="N8602"/>
  <c r="N8603"/>
  <c r="N8604"/>
  <c r="N8605"/>
  <c r="N8606"/>
  <c r="N8607"/>
  <c r="N8608"/>
  <c r="N8609"/>
  <c r="N8610"/>
  <c r="N8611"/>
  <c r="N8612"/>
  <c r="N8613"/>
  <c r="N8614"/>
  <c r="N8615"/>
  <c r="N8616"/>
  <c r="N8617"/>
  <c r="N8618"/>
  <c r="N8619"/>
  <c r="N8620"/>
  <c r="N8621"/>
  <c r="N8622"/>
  <c r="N8623"/>
  <c r="N8624"/>
  <c r="N8625"/>
  <c r="N8626"/>
  <c r="N8627"/>
  <c r="N8628"/>
  <c r="N8629"/>
  <c r="N8630"/>
  <c r="N8631"/>
  <c r="N8632"/>
  <c r="N8633"/>
  <c r="N8634"/>
  <c r="N8635"/>
  <c r="N8636"/>
  <c r="N8637"/>
  <c r="N8638"/>
  <c r="N8639"/>
  <c r="N8640"/>
  <c r="N8641"/>
  <c r="N8642"/>
  <c r="N8643"/>
  <c r="N8644"/>
  <c r="N8645"/>
  <c r="N8646"/>
  <c r="N8647"/>
  <c r="N8648"/>
  <c r="N8649"/>
  <c r="N8650"/>
  <c r="N8651"/>
  <c r="N8652"/>
  <c r="N8653"/>
  <c r="N8654"/>
  <c r="N8655"/>
  <c r="N8656"/>
  <c r="N8657"/>
  <c r="N8658"/>
  <c r="N8659"/>
  <c r="N8660"/>
  <c r="N8661"/>
  <c r="N8662"/>
  <c r="N8663"/>
  <c r="N8664"/>
  <c r="N8665"/>
  <c r="N8666"/>
  <c r="N8667"/>
  <c r="N8668"/>
  <c r="N8669"/>
  <c r="N8670"/>
  <c r="N8671"/>
  <c r="N8672"/>
  <c r="N8673"/>
  <c r="N8674"/>
  <c r="N8675"/>
  <c r="N8676"/>
  <c r="N8677"/>
  <c r="N8678"/>
  <c r="N8679"/>
  <c r="N8680"/>
  <c r="N8681"/>
  <c r="N8682"/>
  <c r="N8683"/>
  <c r="N8684"/>
  <c r="N8685"/>
  <c r="N8686"/>
  <c r="N8687"/>
  <c r="N8688"/>
  <c r="N8689"/>
  <c r="N8690"/>
  <c r="N8691"/>
  <c r="N8692"/>
  <c r="N8693"/>
  <c r="N8694"/>
  <c r="N8695"/>
  <c r="N8696"/>
  <c r="N8697"/>
  <c r="N8698"/>
  <c r="N8699"/>
  <c r="N8700"/>
  <c r="N8701"/>
  <c r="N8702"/>
  <c r="N8703"/>
  <c r="N8704"/>
  <c r="N8705"/>
  <c r="N8706"/>
  <c r="N8707"/>
  <c r="N8708"/>
  <c r="N8709"/>
  <c r="N8710"/>
  <c r="N8711"/>
  <c r="N8712"/>
  <c r="N8713"/>
  <c r="N8714"/>
  <c r="N8715"/>
  <c r="N8716"/>
  <c r="N8717"/>
  <c r="N8718"/>
  <c r="N8719"/>
  <c r="N8720"/>
  <c r="N8721"/>
  <c r="N8722"/>
  <c r="N8723"/>
  <c r="N8724"/>
  <c r="N8725"/>
  <c r="N8726"/>
  <c r="N8727"/>
  <c r="N8728"/>
  <c r="N8729"/>
  <c r="N8730"/>
  <c r="N8731"/>
  <c r="N8732"/>
  <c r="N8733"/>
  <c r="N8734"/>
  <c r="N8735"/>
  <c r="N8736"/>
  <c r="N8737"/>
  <c r="N8738"/>
  <c r="N8739"/>
  <c r="N8740"/>
  <c r="N8741"/>
  <c r="N8742"/>
  <c r="N8743"/>
  <c r="N8744"/>
  <c r="N8745"/>
  <c r="N8746"/>
  <c r="N8747"/>
  <c r="N8748"/>
  <c r="N8749"/>
  <c r="N8750"/>
  <c r="N8751"/>
  <c r="N8752"/>
  <c r="N8753"/>
  <c r="N8754"/>
  <c r="N8755"/>
  <c r="N8756"/>
  <c r="N8757"/>
  <c r="N8758"/>
  <c r="N8759"/>
  <c r="N8760"/>
  <c r="N8761"/>
  <c r="N8762"/>
  <c r="N8763"/>
  <c r="N8764"/>
  <c r="N8765"/>
  <c r="N8766"/>
  <c r="N8767"/>
  <c r="N8768"/>
  <c r="N8769"/>
  <c r="N8770"/>
  <c r="N8771"/>
  <c r="N8772"/>
  <c r="N8773"/>
  <c r="N8774"/>
  <c r="N8775"/>
  <c r="N8776"/>
  <c r="N8777"/>
  <c r="N8778"/>
  <c r="N8779"/>
  <c r="N8780"/>
  <c r="N8781"/>
  <c r="N8782"/>
  <c r="N8783"/>
  <c r="N8784"/>
  <c r="N8785"/>
  <c r="N8786"/>
  <c r="N8787"/>
  <c r="N8788"/>
  <c r="N8789"/>
  <c r="N8790"/>
  <c r="N8791"/>
  <c r="N8792"/>
  <c r="N8793"/>
  <c r="N8794"/>
  <c r="N8795"/>
  <c r="N8796"/>
  <c r="N8797"/>
  <c r="N8798"/>
  <c r="N8799"/>
  <c r="N8800"/>
  <c r="N8801"/>
  <c r="N8802"/>
  <c r="N8803"/>
  <c r="N8804"/>
  <c r="N8805"/>
  <c r="N8806"/>
  <c r="N8807"/>
  <c r="N8808"/>
  <c r="N8809"/>
  <c r="N8810"/>
  <c r="N8811"/>
  <c r="N8812"/>
  <c r="N8813"/>
  <c r="N8814"/>
  <c r="N8815"/>
  <c r="N8816"/>
  <c r="N8817"/>
  <c r="N8818"/>
  <c r="N8819"/>
  <c r="N8820"/>
  <c r="N8821"/>
  <c r="N8822"/>
  <c r="N8823"/>
  <c r="N8824"/>
  <c r="N8825"/>
  <c r="N8826"/>
  <c r="N8827"/>
  <c r="N8828"/>
  <c r="N8829"/>
  <c r="N8830"/>
  <c r="N8831"/>
  <c r="N8832"/>
  <c r="N8833"/>
  <c r="N8834"/>
  <c r="N8835"/>
  <c r="N8836"/>
  <c r="N8837"/>
  <c r="N8838"/>
  <c r="N8839"/>
  <c r="N8840"/>
  <c r="N8841"/>
  <c r="N8842"/>
  <c r="N8843"/>
  <c r="N8844"/>
  <c r="N8845"/>
  <c r="N8846"/>
  <c r="N8847"/>
  <c r="N8848"/>
  <c r="N8849"/>
  <c r="N8850"/>
  <c r="N8851"/>
  <c r="N8852"/>
  <c r="N8853"/>
  <c r="N8854"/>
  <c r="N8855"/>
  <c r="N8856"/>
  <c r="N8857"/>
  <c r="N8858"/>
  <c r="N8859"/>
  <c r="N8860"/>
  <c r="N8861"/>
  <c r="N8862"/>
  <c r="N8863"/>
  <c r="N8864"/>
  <c r="N8865"/>
  <c r="N8866"/>
  <c r="N8867"/>
  <c r="N8868"/>
  <c r="N8869"/>
  <c r="N8870"/>
  <c r="N8871"/>
  <c r="N8872"/>
  <c r="N8873"/>
  <c r="N8874"/>
  <c r="N8875"/>
  <c r="N8876"/>
  <c r="N8877"/>
  <c r="N8878"/>
  <c r="N8879"/>
  <c r="N8880"/>
  <c r="N8881"/>
  <c r="N8882"/>
  <c r="N8883"/>
  <c r="N8884"/>
  <c r="N8885"/>
  <c r="N8886"/>
  <c r="N8887"/>
  <c r="N8888"/>
  <c r="N8889"/>
  <c r="N8890"/>
  <c r="N8891"/>
  <c r="N8892"/>
  <c r="N8893"/>
  <c r="N8894"/>
  <c r="N8895"/>
  <c r="N8896"/>
  <c r="N8897"/>
  <c r="N8898"/>
  <c r="N8899"/>
  <c r="N8900"/>
  <c r="N8901"/>
  <c r="N8902"/>
  <c r="N8903"/>
  <c r="N8904"/>
  <c r="N8905"/>
  <c r="N8906"/>
  <c r="N8907"/>
  <c r="N8908"/>
  <c r="N8909"/>
  <c r="N8910"/>
  <c r="N8911"/>
  <c r="N8912"/>
  <c r="N8913"/>
  <c r="N8914"/>
  <c r="N8915"/>
  <c r="N8916"/>
  <c r="N8917"/>
  <c r="N8918"/>
  <c r="N8919"/>
  <c r="N8920"/>
  <c r="N8921"/>
  <c r="N8922"/>
  <c r="N8923"/>
  <c r="N8924"/>
  <c r="N8925"/>
  <c r="N8926"/>
  <c r="N8927"/>
  <c r="N8928"/>
  <c r="N8929"/>
  <c r="N8930"/>
  <c r="N8931"/>
  <c r="N8932"/>
  <c r="N8933"/>
  <c r="N8934"/>
  <c r="N8935"/>
  <c r="N8936"/>
  <c r="N8937"/>
  <c r="N8938"/>
  <c r="N8939"/>
  <c r="N8940"/>
  <c r="N8941"/>
  <c r="N8942"/>
  <c r="N8943"/>
  <c r="N8944"/>
  <c r="N8945"/>
  <c r="N8946"/>
  <c r="N8947"/>
  <c r="N8948"/>
  <c r="N8949"/>
  <c r="N8950"/>
  <c r="N8951"/>
  <c r="N8952"/>
  <c r="N8953"/>
  <c r="N8954"/>
  <c r="N8955"/>
  <c r="N8956"/>
  <c r="N8957"/>
  <c r="N8958"/>
  <c r="N8959"/>
  <c r="N8960"/>
  <c r="N8961"/>
  <c r="N8962"/>
  <c r="N8963"/>
  <c r="N8964"/>
  <c r="N8965"/>
  <c r="N8966"/>
  <c r="N8967"/>
  <c r="N8968"/>
  <c r="N8969"/>
  <c r="N8970"/>
  <c r="N8971"/>
  <c r="N8972"/>
  <c r="N8973"/>
  <c r="N8974"/>
  <c r="N8975"/>
  <c r="N8976"/>
  <c r="N8977"/>
  <c r="N8978"/>
  <c r="N8979"/>
  <c r="N8980"/>
  <c r="N8981"/>
  <c r="N8982"/>
  <c r="N8983"/>
  <c r="N8984"/>
  <c r="N8985"/>
  <c r="N8986"/>
  <c r="N8987"/>
  <c r="N8988"/>
  <c r="N8989"/>
  <c r="N8990"/>
  <c r="N8991"/>
  <c r="N8992"/>
  <c r="N8993"/>
  <c r="N8994"/>
  <c r="N8995"/>
  <c r="N8996"/>
  <c r="N8997"/>
  <c r="N8998"/>
  <c r="N8999"/>
  <c r="N9000"/>
  <c r="N9001"/>
  <c r="N9002"/>
  <c r="N9003"/>
  <c r="N9004"/>
  <c r="N9005"/>
  <c r="N9006"/>
  <c r="N9007"/>
  <c r="N9008"/>
  <c r="N9009"/>
  <c r="N9010"/>
  <c r="N9011"/>
  <c r="N9012"/>
  <c r="N9013"/>
  <c r="N9014"/>
  <c r="N9015"/>
  <c r="N9016"/>
  <c r="N9017"/>
  <c r="N9018"/>
  <c r="N9019"/>
  <c r="N9020"/>
  <c r="N9021"/>
  <c r="N9022"/>
  <c r="N9023"/>
  <c r="N9024"/>
  <c r="N9025"/>
  <c r="N9026"/>
  <c r="N9027"/>
  <c r="N9028"/>
  <c r="N9029"/>
  <c r="N9030"/>
  <c r="N9031"/>
  <c r="N9032"/>
  <c r="N9033"/>
  <c r="N9034"/>
  <c r="N9035"/>
  <c r="N9036"/>
  <c r="N9037"/>
  <c r="N9038"/>
  <c r="N9039"/>
  <c r="N9040"/>
  <c r="N9041"/>
  <c r="N9042"/>
  <c r="N9043"/>
  <c r="N9044"/>
  <c r="N9045"/>
  <c r="N9046"/>
  <c r="N9047"/>
  <c r="N9048"/>
  <c r="N9049"/>
  <c r="N9050"/>
  <c r="N9051"/>
  <c r="N9052"/>
  <c r="N9053"/>
  <c r="N9054"/>
  <c r="N9055"/>
  <c r="N9056"/>
  <c r="N9057"/>
  <c r="N9058"/>
  <c r="N9059"/>
  <c r="N9060"/>
  <c r="N9061"/>
  <c r="N9062"/>
  <c r="N9063"/>
  <c r="N9064"/>
  <c r="N9065"/>
  <c r="N9066"/>
  <c r="N9067"/>
  <c r="N9068"/>
  <c r="N9069"/>
  <c r="N9070"/>
  <c r="N9071"/>
  <c r="N9072"/>
  <c r="N9073"/>
  <c r="N9074"/>
  <c r="N9075"/>
  <c r="N9076"/>
  <c r="N9077"/>
  <c r="N9078"/>
  <c r="N9079"/>
  <c r="N9080"/>
  <c r="N9081"/>
  <c r="N9082"/>
  <c r="N9083"/>
  <c r="N9084"/>
  <c r="N9085"/>
  <c r="N9086"/>
  <c r="N9087"/>
  <c r="N9088"/>
  <c r="N9089"/>
  <c r="N9090"/>
  <c r="N9091"/>
  <c r="N9092"/>
  <c r="N9093"/>
  <c r="N9094"/>
  <c r="N9095"/>
  <c r="N9096"/>
  <c r="N9097"/>
  <c r="N9098"/>
  <c r="N9099"/>
  <c r="N9100"/>
  <c r="N9101"/>
  <c r="N9102"/>
  <c r="N9103"/>
  <c r="N9104"/>
  <c r="N9105"/>
  <c r="N9106"/>
  <c r="N9107"/>
  <c r="N9108"/>
  <c r="N9109"/>
  <c r="N9110"/>
  <c r="N9111"/>
  <c r="N9112"/>
  <c r="N9113"/>
  <c r="N9114"/>
  <c r="N9115"/>
  <c r="N9116"/>
  <c r="N9117"/>
  <c r="N9118"/>
  <c r="N9119"/>
  <c r="N9120"/>
  <c r="N9121"/>
  <c r="N9122"/>
  <c r="N9123"/>
  <c r="N9124"/>
  <c r="N9125"/>
  <c r="N9126"/>
  <c r="N9127"/>
  <c r="N9128"/>
  <c r="N9129"/>
  <c r="N9130"/>
  <c r="N9131"/>
  <c r="N9132"/>
  <c r="N9133"/>
  <c r="N9134"/>
  <c r="N9135"/>
  <c r="N9136"/>
  <c r="N9137"/>
  <c r="N9138"/>
  <c r="N9139"/>
  <c r="N9140"/>
  <c r="N9141"/>
  <c r="N9142"/>
  <c r="N9143"/>
  <c r="N9144"/>
  <c r="N9145"/>
  <c r="N9146"/>
  <c r="N9147"/>
  <c r="N9148"/>
  <c r="N9149"/>
  <c r="N9150"/>
  <c r="N9151"/>
  <c r="N9152"/>
  <c r="N9153"/>
  <c r="N9154"/>
  <c r="N9155"/>
  <c r="N9156"/>
  <c r="N9157"/>
  <c r="N9158"/>
  <c r="N9159"/>
  <c r="N9160"/>
  <c r="N9161"/>
  <c r="N9162"/>
  <c r="N9163"/>
  <c r="N9164"/>
  <c r="N9165"/>
  <c r="N9166"/>
  <c r="N9167"/>
  <c r="N9168"/>
  <c r="N9169"/>
  <c r="N9170"/>
  <c r="N9171"/>
  <c r="N9172"/>
  <c r="N9173"/>
  <c r="N9174"/>
  <c r="N9175"/>
  <c r="N9176"/>
  <c r="N9177"/>
  <c r="N9178"/>
  <c r="N9179"/>
  <c r="N9180"/>
  <c r="N9181"/>
  <c r="N9182"/>
  <c r="N9183"/>
  <c r="N9184"/>
  <c r="N9185"/>
  <c r="N9186"/>
  <c r="N9187"/>
  <c r="N9188"/>
  <c r="N9189"/>
  <c r="N9190"/>
  <c r="N9191"/>
  <c r="N9192"/>
  <c r="N9193"/>
  <c r="N9194"/>
  <c r="N9195"/>
  <c r="N9196"/>
  <c r="N9197"/>
  <c r="N9198"/>
  <c r="N9199"/>
  <c r="N9200"/>
  <c r="N9201"/>
  <c r="N9202"/>
  <c r="N9203"/>
  <c r="N9204"/>
  <c r="N9205"/>
  <c r="N9206"/>
  <c r="N9207"/>
  <c r="N9208"/>
  <c r="N9209"/>
  <c r="N9210"/>
  <c r="N9211"/>
  <c r="N9212"/>
  <c r="N9213"/>
  <c r="N9214"/>
  <c r="N9215"/>
  <c r="N9216"/>
  <c r="N9217"/>
  <c r="N9218"/>
  <c r="N9219"/>
  <c r="N9220"/>
  <c r="N9221"/>
  <c r="N9222"/>
  <c r="N9223"/>
  <c r="N9224"/>
  <c r="N9225"/>
  <c r="N9226"/>
  <c r="N9227"/>
  <c r="N9228"/>
  <c r="N9229"/>
  <c r="N9230"/>
  <c r="N9231"/>
  <c r="N9232"/>
  <c r="N9233"/>
  <c r="N9234"/>
  <c r="N9235"/>
  <c r="N9236"/>
  <c r="N9237"/>
  <c r="N9238"/>
  <c r="N9239"/>
  <c r="N9240"/>
  <c r="N9241"/>
  <c r="N9242"/>
  <c r="N9243"/>
  <c r="N9244"/>
  <c r="N9245"/>
  <c r="N9246"/>
  <c r="N9247"/>
  <c r="N9248"/>
  <c r="N9249"/>
  <c r="N9250"/>
  <c r="N9251"/>
  <c r="N9252"/>
  <c r="N9253"/>
  <c r="N9254"/>
  <c r="N9255"/>
  <c r="N9256"/>
  <c r="N9257"/>
  <c r="N9258"/>
  <c r="N9259"/>
  <c r="N9260"/>
  <c r="N9261"/>
  <c r="N9262"/>
  <c r="N9263"/>
  <c r="N9264"/>
  <c r="N9265"/>
  <c r="N9266"/>
  <c r="N9267"/>
  <c r="N9268"/>
  <c r="N9269"/>
  <c r="N9270"/>
  <c r="N9271"/>
  <c r="N9272"/>
  <c r="N9273"/>
  <c r="N9274"/>
  <c r="N9275"/>
  <c r="N9276"/>
  <c r="N9277"/>
  <c r="N9278"/>
  <c r="N9279"/>
  <c r="N9280"/>
  <c r="N9281"/>
  <c r="N9282"/>
  <c r="N9283"/>
  <c r="N9284"/>
  <c r="N9285"/>
  <c r="N9286"/>
  <c r="N9287"/>
  <c r="N9288"/>
  <c r="N9289"/>
  <c r="N9290"/>
  <c r="N9291"/>
  <c r="N9292"/>
  <c r="N9293"/>
  <c r="N9294"/>
  <c r="N9295"/>
  <c r="N9296"/>
  <c r="N9297"/>
  <c r="N9298"/>
  <c r="N9299"/>
  <c r="N9300"/>
  <c r="N9301"/>
  <c r="N9302"/>
  <c r="N9303"/>
  <c r="N9304"/>
  <c r="N9305"/>
  <c r="N9306"/>
  <c r="N9307"/>
  <c r="N9308"/>
  <c r="N9309"/>
  <c r="N9310"/>
  <c r="N9311"/>
  <c r="N9312"/>
  <c r="N9313"/>
  <c r="N9314"/>
  <c r="N9315"/>
  <c r="N9316"/>
  <c r="N9317"/>
  <c r="N9318"/>
  <c r="N9319"/>
  <c r="N9320"/>
  <c r="N9321"/>
  <c r="N9322"/>
  <c r="N9323"/>
  <c r="N9324"/>
  <c r="N9325"/>
  <c r="N9326"/>
  <c r="N9327"/>
  <c r="N9328"/>
  <c r="N9329"/>
  <c r="N9330"/>
  <c r="N9331"/>
  <c r="N9332"/>
  <c r="N9333"/>
  <c r="N9334"/>
  <c r="N9335"/>
  <c r="N9336"/>
  <c r="N9337"/>
  <c r="N9338"/>
  <c r="N9339"/>
  <c r="N9340"/>
  <c r="N9341"/>
  <c r="N9342"/>
  <c r="N9343"/>
  <c r="N9344"/>
  <c r="N9345"/>
  <c r="N9346"/>
  <c r="N9347"/>
  <c r="N9348"/>
  <c r="N9349"/>
  <c r="N9350"/>
  <c r="N9351"/>
  <c r="N9352"/>
  <c r="N9353"/>
  <c r="N9354"/>
  <c r="N9355"/>
  <c r="N9356"/>
  <c r="N9357"/>
  <c r="N9358"/>
  <c r="N9359"/>
  <c r="N9360"/>
  <c r="N9361"/>
  <c r="N9362"/>
  <c r="N9363"/>
  <c r="N9364"/>
  <c r="N9365"/>
  <c r="N9366"/>
  <c r="N9367"/>
  <c r="N9368"/>
  <c r="N9369"/>
  <c r="N9370"/>
  <c r="N9371"/>
  <c r="N9372"/>
  <c r="N9373"/>
  <c r="N9374"/>
  <c r="N9375"/>
  <c r="N9376"/>
  <c r="N9377"/>
  <c r="N9378"/>
  <c r="N9379"/>
  <c r="N9380"/>
  <c r="N9381"/>
  <c r="N9382"/>
  <c r="N9383"/>
  <c r="N9384"/>
  <c r="N9385"/>
  <c r="N9386"/>
  <c r="N9387"/>
  <c r="N9388"/>
  <c r="N9389"/>
  <c r="N9390"/>
  <c r="N9391"/>
  <c r="N9392"/>
  <c r="N9393"/>
  <c r="N9394"/>
  <c r="N9395"/>
  <c r="N9396"/>
  <c r="N9397"/>
  <c r="N9398"/>
  <c r="N9399"/>
  <c r="N9400"/>
  <c r="N9401"/>
  <c r="N9402"/>
  <c r="N9403"/>
  <c r="N9404"/>
  <c r="N9405"/>
  <c r="N9406"/>
  <c r="N9407"/>
  <c r="N9408"/>
  <c r="N9409"/>
  <c r="N9410"/>
  <c r="N9411"/>
  <c r="N9412"/>
  <c r="N9413"/>
  <c r="N9414"/>
  <c r="N9415"/>
  <c r="N9416"/>
  <c r="N9417"/>
  <c r="N9418"/>
  <c r="N9419"/>
  <c r="N9420"/>
  <c r="N9421"/>
  <c r="N9422"/>
  <c r="N9423"/>
  <c r="N9424"/>
  <c r="N9425"/>
  <c r="N9426"/>
  <c r="N9427"/>
  <c r="N9428"/>
  <c r="N9429"/>
  <c r="N9430"/>
  <c r="N9431"/>
  <c r="N9432"/>
  <c r="N9433"/>
  <c r="N9434"/>
  <c r="N9435"/>
  <c r="N9436"/>
  <c r="N9437"/>
  <c r="N9438"/>
  <c r="N9439"/>
  <c r="N9440"/>
  <c r="N9441"/>
  <c r="N9442"/>
  <c r="N9443"/>
  <c r="N9444"/>
  <c r="N9445"/>
  <c r="N9446"/>
  <c r="N9447"/>
  <c r="N9448"/>
  <c r="N9449"/>
  <c r="N9450"/>
  <c r="N9451"/>
  <c r="N9452"/>
  <c r="N9453"/>
  <c r="N9454"/>
  <c r="N9455"/>
  <c r="N9456"/>
  <c r="N9457"/>
  <c r="N9458"/>
  <c r="N9459"/>
  <c r="N9460"/>
  <c r="N9461"/>
  <c r="N9462"/>
  <c r="N9463"/>
  <c r="N9464"/>
  <c r="N9465"/>
  <c r="N9466"/>
  <c r="N9467"/>
  <c r="N9468"/>
  <c r="N9469"/>
  <c r="N9470"/>
  <c r="N9471"/>
  <c r="N9472"/>
  <c r="N9473"/>
  <c r="N9474"/>
  <c r="N9475"/>
  <c r="N9476"/>
  <c r="N9477"/>
  <c r="N9478"/>
  <c r="N9479"/>
  <c r="N9480"/>
  <c r="N9481"/>
  <c r="N9482"/>
  <c r="N9483"/>
  <c r="N9484"/>
  <c r="N9485"/>
  <c r="N9486"/>
  <c r="N9487"/>
  <c r="N9488"/>
  <c r="N9489"/>
  <c r="N9490"/>
  <c r="N9491"/>
  <c r="N9492"/>
  <c r="N9493"/>
  <c r="N9494"/>
  <c r="N9495"/>
  <c r="N9496"/>
  <c r="N9497"/>
  <c r="N9498"/>
  <c r="N9499"/>
  <c r="N9500"/>
  <c r="N9501"/>
  <c r="N9502"/>
  <c r="N9503"/>
  <c r="N9504"/>
  <c r="N9505"/>
  <c r="N9506"/>
  <c r="N9507"/>
  <c r="N9508"/>
  <c r="N9509"/>
  <c r="N9510"/>
  <c r="N9511"/>
  <c r="N9512"/>
  <c r="N9513"/>
  <c r="N9514"/>
  <c r="N9515"/>
  <c r="N9516"/>
  <c r="N9517"/>
  <c r="N9518"/>
  <c r="N9519"/>
  <c r="N9520"/>
  <c r="N9521"/>
  <c r="N9522"/>
  <c r="N9523"/>
  <c r="N9524"/>
  <c r="N9525"/>
  <c r="N9526"/>
  <c r="N9527"/>
  <c r="N9528"/>
  <c r="N9529"/>
  <c r="N9530"/>
  <c r="N9531"/>
  <c r="N9532"/>
  <c r="N9533"/>
  <c r="N9534"/>
  <c r="N9535"/>
  <c r="N9536"/>
  <c r="N9537"/>
  <c r="N9538"/>
  <c r="N9539"/>
  <c r="N9540"/>
  <c r="N9541"/>
  <c r="N9542"/>
  <c r="N9543"/>
  <c r="N9544"/>
  <c r="N9545"/>
  <c r="N9546"/>
  <c r="N9547"/>
  <c r="N9548"/>
  <c r="N9549"/>
  <c r="N9550"/>
  <c r="N9551"/>
  <c r="N9552"/>
  <c r="N9553"/>
  <c r="N9554"/>
  <c r="N9555"/>
  <c r="N9556"/>
  <c r="N9557"/>
  <c r="N9558"/>
  <c r="N9559"/>
  <c r="N9560"/>
  <c r="N9561"/>
  <c r="N9562"/>
  <c r="N9563"/>
  <c r="N9564"/>
  <c r="N9565"/>
  <c r="N9566"/>
  <c r="N9567"/>
  <c r="N9568"/>
  <c r="N9569"/>
  <c r="N9570"/>
  <c r="N9571"/>
  <c r="N9572"/>
  <c r="N9573"/>
  <c r="N9574"/>
  <c r="N9575"/>
  <c r="N9576"/>
  <c r="N9577"/>
  <c r="N9578"/>
  <c r="N9579"/>
  <c r="N9580"/>
  <c r="N9581"/>
  <c r="N9582"/>
  <c r="N9583"/>
  <c r="N9584"/>
  <c r="N9585"/>
  <c r="N9586"/>
  <c r="N9587"/>
  <c r="N9588"/>
  <c r="N9589"/>
  <c r="N9590"/>
  <c r="N9591"/>
  <c r="N9592"/>
  <c r="N9593"/>
  <c r="N9594"/>
  <c r="N9595"/>
  <c r="N9596"/>
  <c r="N9597"/>
  <c r="N9598"/>
  <c r="N9599"/>
  <c r="N9600"/>
  <c r="N9601"/>
  <c r="N9602"/>
  <c r="N9603"/>
  <c r="N9604"/>
  <c r="N9605"/>
  <c r="N9606"/>
  <c r="N9607"/>
  <c r="N9608"/>
  <c r="N9609"/>
  <c r="N9610"/>
  <c r="N9611"/>
  <c r="N9612"/>
  <c r="N9613"/>
  <c r="N9614"/>
  <c r="N9615"/>
  <c r="N9616"/>
  <c r="N9617"/>
  <c r="N9618"/>
  <c r="N9619"/>
  <c r="N9620"/>
  <c r="N9621"/>
  <c r="N9622"/>
  <c r="N9623"/>
  <c r="N9624"/>
  <c r="N9625"/>
  <c r="N9626"/>
  <c r="N9627"/>
  <c r="N9628"/>
  <c r="N9629"/>
  <c r="N9630"/>
  <c r="N9631"/>
  <c r="N9632"/>
  <c r="N9633"/>
  <c r="N9634"/>
  <c r="N9635"/>
  <c r="N9636"/>
  <c r="N9637"/>
  <c r="N9638"/>
  <c r="N9639"/>
  <c r="N9640"/>
  <c r="N9641"/>
  <c r="N9642"/>
  <c r="N9643"/>
  <c r="N9644"/>
  <c r="N9645"/>
  <c r="N9646"/>
  <c r="N9647"/>
  <c r="N9648"/>
  <c r="N9649"/>
  <c r="N9650"/>
  <c r="N9651"/>
  <c r="N9652"/>
  <c r="N9653"/>
  <c r="N9654"/>
  <c r="N9655"/>
  <c r="N9656"/>
  <c r="N9657"/>
  <c r="N9658"/>
  <c r="N9659"/>
  <c r="N9660"/>
  <c r="N9661"/>
  <c r="N9662"/>
  <c r="N9663"/>
  <c r="N9664"/>
  <c r="N9665"/>
  <c r="N9666"/>
  <c r="N9667"/>
  <c r="N9668"/>
  <c r="N9669"/>
  <c r="N9670"/>
  <c r="N9671"/>
  <c r="N9672"/>
  <c r="N9673"/>
  <c r="N9674"/>
  <c r="N9675"/>
  <c r="N9676"/>
  <c r="N9677"/>
  <c r="N9678"/>
  <c r="N9679"/>
  <c r="N9680"/>
  <c r="N9681"/>
  <c r="N9682"/>
  <c r="N9683"/>
  <c r="N9684"/>
  <c r="N9685"/>
  <c r="N9686"/>
  <c r="N9687"/>
  <c r="N9688"/>
  <c r="N9689"/>
  <c r="N9690"/>
  <c r="N9691"/>
  <c r="N9692"/>
  <c r="N9693"/>
  <c r="N9694"/>
  <c r="N9695"/>
  <c r="N9696"/>
  <c r="N9697"/>
  <c r="N9698"/>
  <c r="N9699"/>
  <c r="N9700"/>
  <c r="N9701"/>
  <c r="N9702"/>
  <c r="N9703"/>
  <c r="N9704"/>
  <c r="N9705"/>
  <c r="N9706"/>
  <c r="N9707"/>
  <c r="N9708"/>
  <c r="N9709"/>
  <c r="N9710"/>
  <c r="N9711"/>
  <c r="N9712"/>
  <c r="N9713"/>
  <c r="N9714"/>
  <c r="N9715"/>
  <c r="N9716"/>
  <c r="N9717"/>
  <c r="N9718"/>
  <c r="N9719"/>
  <c r="N9720"/>
  <c r="N9721"/>
  <c r="N9722"/>
  <c r="N9723"/>
  <c r="N9724"/>
  <c r="N9725"/>
  <c r="N9726"/>
  <c r="N9727"/>
  <c r="N9728"/>
  <c r="N9729"/>
  <c r="N9730"/>
  <c r="N9731"/>
  <c r="N9732"/>
  <c r="N9733"/>
  <c r="N9734"/>
  <c r="N9735"/>
  <c r="N9736"/>
  <c r="N9737"/>
  <c r="N9738"/>
  <c r="N9739"/>
  <c r="N9740"/>
  <c r="N9741"/>
  <c r="N9742"/>
  <c r="N9743"/>
  <c r="N9744"/>
  <c r="N9745"/>
  <c r="N9746"/>
  <c r="N9747"/>
  <c r="N9748"/>
  <c r="N9749"/>
  <c r="N9750"/>
  <c r="N9751"/>
  <c r="N9752"/>
  <c r="N9753"/>
  <c r="N9754"/>
  <c r="N9755"/>
  <c r="N9756"/>
  <c r="N9757"/>
  <c r="N9758"/>
  <c r="N9759"/>
  <c r="N9760"/>
  <c r="N9761"/>
  <c r="N9762"/>
  <c r="N9763"/>
  <c r="N9764"/>
  <c r="N9765"/>
  <c r="N9766"/>
  <c r="N9767"/>
  <c r="N9768"/>
  <c r="N9769"/>
  <c r="N9770"/>
  <c r="N9771"/>
  <c r="N9772"/>
  <c r="N9773"/>
  <c r="N9774"/>
  <c r="N9775"/>
  <c r="N9776"/>
  <c r="N9777"/>
  <c r="N9778"/>
  <c r="N9779"/>
  <c r="N9780"/>
  <c r="N9781"/>
  <c r="N9782"/>
  <c r="N9783"/>
  <c r="N9784"/>
  <c r="N9785"/>
  <c r="N9786"/>
  <c r="N9787"/>
  <c r="N9788"/>
  <c r="N9789"/>
  <c r="N9790"/>
  <c r="N9791"/>
  <c r="N9792"/>
  <c r="N9793"/>
  <c r="N9794"/>
  <c r="N9795"/>
  <c r="N9796"/>
  <c r="N9797"/>
  <c r="N9798"/>
  <c r="N9799"/>
  <c r="N9800"/>
  <c r="N9801"/>
  <c r="N9802"/>
  <c r="N9803"/>
  <c r="N9804"/>
  <c r="N9805"/>
  <c r="N9806"/>
  <c r="N9807"/>
  <c r="N9808"/>
  <c r="N9809"/>
  <c r="N9810"/>
  <c r="N9811"/>
  <c r="N9812"/>
  <c r="N9813"/>
  <c r="N9814"/>
  <c r="N9815"/>
  <c r="N9816"/>
  <c r="N9817"/>
  <c r="N9818"/>
  <c r="N9819"/>
  <c r="N9820"/>
  <c r="N9821"/>
  <c r="N9822"/>
  <c r="N9823"/>
  <c r="N9824"/>
  <c r="N9825"/>
  <c r="N9826"/>
  <c r="N9827"/>
  <c r="N9828"/>
  <c r="N9829"/>
  <c r="N9830"/>
  <c r="N9831"/>
  <c r="N9832"/>
  <c r="N9833"/>
  <c r="N9834"/>
  <c r="N9835"/>
  <c r="N9836"/>
  <c r="N9837"/>
  <c r="N9838"/>
  <c r="N9839"/>
  <c r="N9840"/>
  <c r="N9841"/>
  <c r="N9842"/>
  <c r="N9843"/>
  <c r="N9844"/>
  <c r="N9845"/>
  <c r="N9846"/>
  <c r="N9847"/>
  <c r="N9848"/>
  <c r="N9849"/>
  <c r="N9850"/>
  <c r="N9851"/>
  <c r="N9852"/>
  <c r="N9853"/>
  <c r="N9854"/>
  <c r="N9855"/>
  <c r="N9856"/>
  <c r="N9857"/>
  <c r="N9858"/>
  <c r="N9859"/>
  <c r="N9860"/>
  <c r="N9861"/>
  <c r="N9862"/>
  <c r="N9863"/>
  <c r="N9864"/>
  <c r="N9865"/>
  <c r="N9866"/>
  <c r="N9867"/>
  <c r="N9868"/>
  <c r="N9869"/>
  <c r="N9870"/>
  <c r="N9871"/>
  <c r="N9872"/>
  <c r="N9873"/>
  <c r="N9874"/>
  <c r="N9875"/>
  <c r="N9876"/>
  <c r="N9877"/>
  <c r="N9878"/>
  <c r="N9879"/>
  <c r="N9880"/>
  <c r="N9881"/>
  <c r="N9882"/>
  <c r="N9883"/>
  <c r="N9884"/>
  <c r="N9885"/>
  <c r="N9886"/>
  <c r="N9887"/>
  <c r="N9888"/>
  <c r="N9889"/>
  <c r="N9890"/>
  <c r="N9891"/>
  <c r="N9892"/>
  <c r="N9893"/>
  <c r="N9894"/>
  <c r="N9895"/>
  <c r="N9896"/>
  <c r="N9897"/>
  <c r="N9898"/>
  <c r="N9899"/>
  <c r="N9900"/>
  <c r="N9901"/>
  <c r="N9902"/>
  <c r="N9903"/>
  <c r="N9904"/>
  <c r="N9905"/>
  <c r="N9906"/>
  <c r="N9907"/>
  <c r="N9908"/>
  <c r="N9909"/>
  <c r="N9910"/>
  <c r="N9911"/>
  <c r="N9912"/>
  <c r="N9913"/>
  <c r="N9914"/>
  <c r="N9915"/>
  <c r="N9916"/>
  <c r="N9917"/>
  <c r="N9918"/>
  <c r="N9919"/>
  <c r="N9920"/>
  <c r="N9921"/>
  <c r="N9922"/>
  <c r="N9923"/>
  <c r="N9924"/>
  <c r="N9925"/>
  <c r="N9926"/>
  <c r="N9927"/>
  <c r="N9928"/>
  <c r="N9929"/>
  <c r="N9930"/>
  <c r="N9931"/>
  <c r="N9932"/>
  <c r="N9933"/>
  <c r="N9934"/>
  <c r="N9935"/>
  <c r="N9936"/>
  <c r="N9937"/>
  <c r="N9938"/>
  <c r="N9939"/>
  <c r="N9940"/>
  <c r="N9941"/>
  <c r="N9942"/>
  <c r="N9943"/>
  <c r="N9944"/>
  <c r="N9945"/>
  <c r="N9946"/>
  <c r="N9947"/>
  <c r="N9948"/>
  <c r="N9949"/>
  <c r="N9950"/>
  <c r="N9951"/>
  <c r="N9952"/>
  <c r="N9953"/>
  <c r="N9954"/>
  <c r="N9955"/>
  <c r="N9956"/>
  <c r="N9957"/>
  <c r="N9958"/>
  <c r="N9959"/>
  <c r="N9960"/>
  <c r="N9961"/>
  <c r="N9962"/>
  <c r="N9963"/>
  <c r="N9964"/>
  <c r="N9965"/>
  <c r="N9966"/>
  <c r="N9967"/>
  <c r="N9968"/>
  <c r="N9969"/>
  <c r="N9970"/>
  <c r="N9971"/>
  <c r="N9972"/>
  <c r="N9973"/>
  <c r="N9974"/>
  <c r="N9975"/>
  <c r="N9976"/>
  <c r="N9977"/>
  <c r="N9978"/>
  <c r="N9979"/>
  <c r="N9980"/>
  <c r="N9981"/>
  <c r="N9982"/>
  <c r="N9983"/>
  <c r="N9984"/>
  <c r="N9985"/>
  <c r="N9986"/>
  <c r="N9987"/>
  <c r="N9988"/>
  <c r="N9989"/>
  <c r="N9990"/>
  <c r="N9991"/>
  <c r="N9992"/>
  <c r="N9993"/>
  <c r="N9994"/>
  <c r="N9995"/>
  <c r="N9996"/>
  <c r="N9997"/>
  <c r="N9998"/>
  <c r="N9999"/>
  <c r="N10000"/>
  <c r="N10001"/>
  <c r="N10002"/>
  <c r="N10003"/>
  <c r="N10004"/>
  <c r="N10005"/>
  <c r="N10006"/>
  <c r="N10007"/>
  <c r="N10008"/>
  <c r="N10009"/>
  <c r="N10010"/>
  <c r="N10011"/>
  <c r="N10012"/>
  <c r="N10013"/>
  <c r="N10014"/>
  <c r="N10015"/>
  <c r="N10016"/>
  <c r="N10017"/>
  <c r="N10018"/>
  <c r="N10019"/>
  <c r="N10020"/>
  <c r="N10021"/>
  <c r="N10022"/>
  <c r="N10023"/>
  <c r="N10024"/>
  <c r="N10025"/>
  <c r="N10026"/>
  <c r="N10027"/>
  <c r="N10028"/>
  <c r="N10029"/>
  <c r="N10030"/>
  <c r="N10031"/>
  <c r="N10032"/>
  <c r="N10033"/>
  <c r="N10034"/>
  <c r="N10035"/>
  <c r="N10036"/>
  <c r="N10037"/>
  <c r="N10038"/>
  <c r="N10039"/>
  <c r="N10040"/>
  <c r="N10041"/>
  <c r="N10042"/>
  <c r="N10043"/>
  <c r="N10044"/>
  <c r="N10045"/>
  <c r="N10046"/>
  <c r="N10047"/>
  <c r="N10048"/>
  <c r="N10049"/>
  <c r="N10050"/>
  <c r="N10051"/>
  <c r="N10052"/>
  <c r="N10053"/>
  <c r="N10054"/>
  <c r="N10055"/>
  <c r="N10056"/>
  <c r="N10057"/>
  <c r="N10058"/>
  <c r="N10059"/>
  <c r="N10060"/>
  <c r="N10061"/>
  <c r="N10062"/>
  <c r="N10063"/>
  <c r="N10064"/>
  <c r="N10065"/>
  <c r="N10066"/>
  <c r="N10067"/>
  <c r="N10068"/>
  <c r="N10069"/>
  <c r="N10070"/>
  <c r="N10071"/>
  <c r="N10072"/>
  <c r="N10073"/>
  <c r="N10074"/>
  <c r="N10075"/>
  <c r="N10076"/>
  <c r="N10077"/>
  <c r="N10078"/>
  <c r="N10079"/>
  <c r="N10080"/>
  <c r="N10081"/>
  <c r="N10082"/>
  <c r="N10083"/>
  <c r="N10084"/>
  <c r="N10085"/>
  <c r="N10086"/>
  <c r="N10087"/>
  <c r="N10088"/>
  <c r="N10089"/>
  <c r="N10090"/>
  <c r="N10091"/>
  <c r="N10092"/>
  <c r="N10093"/>
  <c r="N10094"/>
  <c r="N10095"/>
  <c r="N10096"/>
  <c r="N10097"/>
  <c r="N10098"/>
  <c r="N10099"/>
  <c r="N10100"/>
  <c r="N10101"/>
  <c r="N10102"/>
  <c r="N10103"/>
  <c r="N10104"/>
  <c r="N10105"/>
  <c r="N10106"/>
  <c r="N10107"/>
  <c r="N10108"/>
  <c r="N10109"/>
  <c r="N10110"/>
  <c r="N10111"/>
  <c r="N10112"/>
  <c r="N10113"/>
  <c r="N10114"/>
  <c r="N10115"/>
  <c r="N10116"/>
  <c r="N10117"/>
  <c r="N10118"/>
  <c r="N10119"/>
  <c r="N10120"/>
  <c r="N10121"/>
  <c r="N10122"/>
  <c r="N10123"/>
  <c r="N10124"/>
  <c r="N10125"/>
  <c r="N10126"/>
  <c r="N10127"/>
  <c r="N10128"/>
  <c r="N10129"/>
  <c r="N10130"/>
  <c r="N10131"/>
  <c r="N10132"/>
  <c r="N10133"/>
  <c r="N10134"/>
  <c r="N10135"/>
  <c r="N10136"/>
  <c r="N10137"/>
  <c r="N10138"/>
  <c r="N10139"/>
  <c r="N10140"/>
  <c r="N10141"/>
  <c r="N10142"/>
  <c r="N10143"/>
  <c r="N10144"/>
  <c r="N10145"/>
  <c r="N10146"/>
  <c r="N10147"/>
  <c r="N10148"/>
  <c r="N10149"/>
  <c r="N10150"/>
  <c r="N10151"/>
  <c r="N10152"/>
  <c r="N10153"/>
  <c r="N10154"/>
  <c r="N10155"/>
  <c r="N10156"/>
  <c r="N10157"/>
  <c r="N10158"/>
  <c r="N10159"/>
  <c r="N10160"/>
  <c r="N10161"/>
  <c r="N10162"/>
  <c r="N10163"/>
  <c r="N10164"/>
  <c r="N10165"/>
  <c r="N10166"/>
  <c r="N10167"/>
  <c r="N10168"/>
  <c r="N10169"/>
  <c r="N10170"/>
  <c r="N10171"/>
  <c r="N10172"/>
  <c r="N10173"/>
  <c r="N10174"/>
  <c r="N10175"/>
  <c r="N10176"/>
  <c r="N10177"/>
  <c r="N10178"/>
  <c r="N10179"/>
  <c r="N10180"/>
  <c r="N10181"/>
  <c r="N10182"/>
  <c r="N10183"/>
  <c r="N10184"/>
  <c r="N10185"/>
  <c r="N10186"/>
  <c r="N10187"/>
  <c r="N10188"/>
  <c r="N10189"/>
  <c r="N10190"/>
  <c r="N10191"/>
  <c r="N10192"/>
  <c r="N10193"/>
  <c r="N10194"/>
  <c r="N10195"/>
  <c r="N10196"/>
  <c r="N10197"/>
  <c r="N10198"/>
  <c r="N10199"/>
  <c r="N10200"/>
  <c r="N10201"/>
  <c r="N10202"/>
  <c r="N10203"/>
  <c r="N10204"/>
  <c r="N10205"/>
  <c r="N10206"/>
  <c r="N10207"/>
  <c r="N10208"/>
  <c r="N10209"/>
  <c r="N10210"/>
  <c r="N10211"/>
  <c r="N10212"/>
  <c r="N10213"/>
  <c r="N10214"/>
  <c r="N10215"/>
  <c r="N10216"/>
  <c r="N10217"/>
  <c r="N10218"/>
  <c r="N10219"/>
  <c r="N10220"/>
  <c r="N10221"/>
  <c r="N10222"/>
  <c r="N10223"/>
  <c r="N10224"/>
  <c r="N10225"/>
  <c r="N10226"/>
  <c r="N10227"/>
  <c r="N10228"/>
  <c r="N10229"/>
  <c r="N10230"/>
  <c r="N10231"/>
  <c r="N10232"/>
  <c r="N10233"/>
  <c r="N10234"/>
  <c r="N10235"/>
  <c r="N10236"/>
  <c r="N10237"/>
  <c r="N10238"/>
  <c r="N10239"/>
  <c r="N10240"/>
  <c r="N10241"/>
  <c r="N10242"/>
  <c r="N10243"/>
  <c r="N10244"/>
  <c r="N10245"/>
  <c r="N10246"/>
  <c r="N10247"/>
  <c r="N10248"/>
  <c r="N10249"/>
  <c r="N10250"/>
  <c r="N10251"/>
  <c r="N10252"/>
  <c r="N10253"/>
  <c r="N10254"/>
  <c r="N10255"/>
  <c r="N10256"/>
  <c r="N10257"/>
  <c r="N10258"/>
  <c r="N10259"/>
  <c r="N10260"/>
  <c r="N10261"/>
  <c r="N10262"/>
  <c r="N10263"/>
  <c r="N10264"/>
  <c r="N10265"/>
  <c r="N10266"/>
  <c r="N10267"/>
  <c r="N10268"/>
  <c r="N10269"/>
  <c r="N10270"/>
  <c r="N10271"/>
  <c r="N10272"/>
  <c r="N10273"/>
  <c r="N10274"/>
  <c r="N10275"/>
  <c r="N10276"/>
  <c r="N10277"/>
  <c r="N10278"/>
  <c r="N10279"/>
  <c r="N10280"/>
  <c r="N10281"/>
  <c r="N10282"/>
  <c r="N10283"/>
  <c r="N10284"/>
  <c r="N10285"/>
  <c r="N10286"/>
  <c r="N10287"/>
  <c r="N10288"/>
  <c r="N10289"/>
  <c r="N10290"/>
  <c r="N10291"/>
  <c r="N10292"/>
  <c r="N10293"/>
  <c r="N10294"/>
  <c r="N10295"/>
  <c r="N10296"/>
  <c r="N10297"/>
  <c r="N10298"/>
  <c r="N10299"/>
  <c r="N10300"/>
  <c r="N10301"/>
  <c r="N10302"/>
  <c r="N10303"/>
  <c r="N10304"/>
  <c r="N10305"/>
  <c r="N10306"/>
  <c r="N10307"/>
  <c r="N10308"/>
  <c r="N10309"/>
  <c r="N10310"/>
  <c r="N10311"/>
  <c r="N10312"/>
  <c r="N10313"/>
  <c r="N10314"/>
  <c r="N10315"/>
  <c r="N10316"/>
  <c r="N10317"/>
  <c r="N10318"/>
  <c r="N10319"/>
  <c r="N10320"/>
  <c r="N10321"/>
  <c r="N10322"/>
  <c r="N10323"/>
  <c r="N10324"/>
  <c r="N10325"/>
  <c r="N10326"/>
  <c r="N10327"/>
  <c r="N10328"/>
  <c r="N10329"/>
  <c r="N10330"/>
  <c r="N10331"/>
  <c r="N10332"/>
  <c r="N10333"/>
  <c r="N10334"/>
  <c r="N10335"/>
  <c r="N10336"/>
  <c r="N10337"/>
  <c r="N10338"/>
  <c r="N10339"/>
  <c r="N10340"/>
  <c r="N10341"/>
  <c r="N10342"/>
  <c r="N10343"/>
  <c r="N10344"/>
  <c r="N10345"/>
  <c r="N10346"/>
  <c r="N10347"/>
  <c r="N10348"/>
  <c r="N10349"/>
  <c r="N10350"/>
  <c r="N10351"/>
  <c r="N10352"/>
  <c r="N10353"/>
  <c r="N10354"/>
  <c r="N10355"/>
  <c r="N10356"/>
  <c r="N10357"/>
  <c r="N10358"/>
  <c r="N10359"/>
  <c r="N10360"/>
  <c r="N10361"/>
  <c r="N10362"/>
  <c r="N10363"/>
  <c r="N10364"/>
  <c r="N10365"/>
  <c r="N10366"/>
  <c r="N10367"/>
  <c r="N10368"/>
  <c r="N10369"/>
  <c r="N10370"/>
  <c r="N10371"/>
  <c r="N10372"/>
  <c r="N10373"/>
  <c r="N10374"/>
  <c r="N10375"/>
  <c r="N10376"/>
  <c r="N10377"/>
  <c r="N10378"/>
  <c r="N10379"/>
  <c r="N10380"/>
  <c r="N10381"/>
  <c r="N10382"/>
  <c r="N10383"/>
  <c r="N10384"/>
  <c r="N10385"/>
  <c r="N10386"/>
  <c r="N10387"/>
  <c r="N10388"/>
  <c r="N10389"/>
  <c r="N10390"/>
  <c r="N10391"/>
  <c r="N10392"/>
  <c r="N10393"/>
  <c r="N10394"/>
  <c r="N10395"/>
  <c r="N10396"/>
  <c r="N10397"/>
  <c r="N10398"/>
  <c r="N10399"/>
  <c r="N10400"/>
  <c r="N10401"/>
  <c r="N10402"/>
  <c r="N10403"/>
  <c r="N10404"/>
  <c r="N10405"/>
  <c r="N10406"/>
  <c r="N10407"/>
  <c r="N10408"/>
  <c r="N10409"/>
  <c r="N10410"/>
  <c r="N10411"/>
  <c r="N10412"/>
  <c r="N10413"/>
  <c r="N10414"/>
  <c r="N10415"/>
  <c r="N10416"/>
  <c r="N10417"/>
  <c r="N10418"/>
  <c r="N10419"/>
  <c r="N10420"/>
  <c r="N10421"/>
  <c r="N10422"/>
  <c r="N10423"/>
  <c r="N10424"/>
  <c r="N10425"/>
  <c r="N10426"/>
  <c r="N10427"/>
  <c r="N10428"/>
  <c r="N10429"/>
  <c r="N10430"/>
  <c r="N10431"/>
  <c r="N10432"/>
  <c r="N10433"/>
  <c r="N10434"/>
  <c r="N10435"/>
  <c r="N10436"/>
  <c r="N10437"/>
  <c r="N10438"/>
  <c r="N10439"/>
  <c r="N10440"/>
  <c r="N10441"/>
  <c r="N10442"/>
  <c r="N10443"/>
  <c r="N10444"/>
  <c r="N10445"/>
  <c r="N10446"/>
  <c r="N10447"/>
  <c r="N10448"/>
  <c r="N10449"/>
  <c r="N10450"/>
  <c r="N10451"/>
  <c r="N10452"/>
  <c r="N10453"/>
  <c r="N10454"/>
  <c r="N10455"/>
  <c r="N10456"/>
  <c r="N10457"/>
  <c r="N10458"/>
  <c r="N10459"/>
  <c r="N10460"/>
  <c r="N10461"/>
  <c r="N10462"/>
  <c r="N10463"/>
  <c r="N10464"/>
  <c r="N10465"/>
  <c r="N10466"/>
  <c r="N10467"/>
  <c r="N10468"/>
  <c r="N10469"/>
  <c r="N10470"/>
  <c r="N10471"/>
  <c r="N10472"/>
  <c r="N10473"/>
  <c r="N10474"/>
  <c r="N10475"/>
  <c r="N10476"/>
  <c r="N10477"/>
  <c r="N10478"/>
  <c r="N10479"/>
  <c r="N10480"/>
  <c r="N10481"/>
  <c r="N10482"/>
  <c r="N10483"/>
  <c r="N10484"/>
  <c r="N10485"/>
  <c r="N10486"/>
  <c r="N10487"/>
  <c r="N10488"/>
  <c r="N10489"/>
  <c r="N10490"/>
  <c r="N10491"/>
  <c r="N10492"/>
  <c r="N10493"/>
  <c r="N10494"/>
  <c r="N10495"/>
  <c r="N10496"/>
  <c r="N10497"/>
  <c r="N10498"/>
  <c r="N10499"/>
  <c r="N10500"/>
  <c r="N10501"/>
  <c r="N10502"/>
  <c r="N10503"/>
  <c r="N10504"/>
  <c r="N10505"/>
  <c r="N10506"/>
  <c r="N10507"/>
  <c r="N10508"/>
  <c r="N10509"/>
  <c r="N10510"/>
  <c r="N10511"/>
  <c r="N10512"/>
  <c r="N10513"/>
  <c r="N10514"/>
  <c r="N10515"/>
  <c r="N10516"/>
  <c r="N10517"/>
  <c r="N10518"/>
  <c r="N10519"/>
  <c r="N10520"/>
  <c r="N10521"/>
  <c r="N10522"/>
  <c r="N10523"/>
  <c r="N10524"/>
  <c r="N10525"/>
  <c r="N10526"/>
  <c r="N10527"/>
  <c r="N10528"/>
  <c r="N10529"/>
  <c r="N10530"/>
  <c r="N10531"/>
  <c r="N10532"/>
  <c r="N10533"/>
  <c r="N10534"/>
  <c r="N10535"/>
  <c r="N10536"/>
  <c r="N10537"/>
  <c r="N10538"/>
  <c r="N10539"/>
  <c r="N10540"/>
  <c r="N10541"/>
  <c r="N10542"/>
  <c r="N10543"/>
  <c r="N10544"/>
  <c r="N10545"/>
  <c r="N10546"/>
  <c r="N10547"/>
  <c r="N10548"/>
  <c r="N10549"/>
  <c r="N10550"/>
  <c r="N10551"/>
  <c r="N10552"/>
  <c r="N10553"/>
  <c r="N10554"/>
  <c r="N10555"/>
  <c r="N10556"/>
  <c r="N10557"/>
  <c r="N10558"/>
  <c r="N10559"/>
  <c r="N10560"/>
  <c r="N10561"/>
  <c r="N10562"/>
  <c r="N10563"/>
  <c r="N10564"/>
  <c r="N10565"/>
  <c r="N10566"/>
  <c r="N10567"/>
  <c r="N10568"/>
  <c r="N10569"/>
  <c r="N10570"/>
  <c r="N10571"/>
  <c r="N10572"/>
  <c r="N10573"/>
  <c r="N10574"/>
  <c r="N10575"/>
  <c r="N10576"/>
  <c r="N10577"/>
  <c r="N10578"/>
  <c r="N10579"/>
  <c r="N10580"/>
  <c r="N10581"/>
  <c r="N10582"/>
  <c r="N10583"/>
  <c r="N10584"/>
  <c r="N10585"/>
  <c r="N10586"/>
  <c r="N10587"/>
  <c r="N10588"/>
  <c r="N10589"/>
  <c r="N10590"/>
  <c r="N10591"/>
  <c r="N10592"/>
  <c r="N10593"/>
  <c r="N10594"/>
  <c r="N10595"/>
  <c r="N10596"/>
  <c r="N10597"/>
  <c r="N10598"/>
  <c r="N10599"/>
  <c r="N10600"/>
  <c r="N10601"/>
  <c r="N10602"/>
  <c r="N10603"/>
  <c r="N10604"/>
  <c r="N10605"/>
  <c r="N10606"/>
  <c r="N10607"/>
  <c r="N10608"/>
  <c r="N10609"/>
  <c r="N10610"/>
  <c r="N10611"/>
  <c r="N10612"/>
  <c r="N10613"/>
  <c r="N10614"/>
  <c r="N10615"/>
  <c r="N10616"/>
  <c r="N10617"/>
  <c r="N10618"/>
  <c r="N10619"/>
  <c r="N10620"/>
  <c r="N10621"/>
  <c r="N10622"/>
  <c r="N10623"/>
  <c r="N10624"/>
  <c r="N10625"/>
  <c r="N10626"/>
  <c r="N10627"/>
  <c r="N10628"/>
  <c r="N10629"/>
  <c r="N10630"/>
  <c r="N10631"/>
  <c r="N10632"/>
  <c r="N10633"/>
  <c r="N10634"/>
  <c r="N10635"/>
  <c r="N10636"/>
  <c r="N10637"/>
  <c r="N10638"/>
  <c r="N10639"/>
  <c r="N10640"/>
  <c r="N10641"/>
  <c r="N10642"/>
  <c r="N10643"/>
  <c r="N10644"/>
  <c r="N10645"/>
  <c r="N10646"/>
  <c r="N10647"/>
  <c r="N10648"/>
  <c r="N10649"/>
  <c r="N10650"/>
  <c r="N10651"/>
  <c r="N10652"/>
  <c r="N10653"/>
  <c r="N10654"/>
  <c r="N10655"/>
  <c r="N10656"/>
  <c r="N10657"/>
  <c r="N10658"/>
  <c r="N10659"/>
  <c r="N10660"/>
  <c r="N10661"/>
  <c r="N10662"/>
  <c r="N10663"/>
  <c r="N10664"/>
  <c r="N10665"/>
  <c r="N10666"/>
  <c r="N10667"/>
  <c r="N10668"/>
  <c r="N10669"/>
  <c r="N10670"/>
  <c r="N10671"/>
  <c r="N10672"/>
  <c r="N10673"/>
  <c r="N10674"/>
  <c r="N10675"/>
  <c r="N10676"/>
  <c r="N10677"/>
  <c r="N10678"/>
  <c r="N10679"/>
  <c r="N10680"/>
  <c r="N10681"/>
  <c r="N10682"/>
  <c r="N10683"/>
  <c r="N10684"/>
  <c r="N10685"/>
  <c r="N10686"/>
  <c r="N10687"/>
  <c r="N10688"/>
  <c r="N10689"/>
  <c r="N10690"/>
  <c r="N10691"/>
  <c r="N10692"/>
  <c r="N10693"/>
  <c r="N10694"/>
  <c r="N10695"/>
  <c r="N10696"/>
  <c r="N10697"/>
  <c r="N10698"/>
  <c r="N10699"/>
  <c r="N10700"/>
  <c r="N10701"/>
  <c r="N10702"/>
  <c r="N10703"/>
  <c r="N10704"/>
  <c r="N10705"/>
  <c r="N10706"/>
  <c r="N10707"/>
  <c r="N10708"/>
  <c r="N10709"/>
  <c r="N10710"/>
  <c r="N10711"/>
  <c r="N10712"/>
  <c r="N10713"/>
  <c r="N10714"/>
  <c r="N10715"/>
  <c r="N10716"/>
  <c r="N10717"/>
  <c r="N10718"/>
  <c r="N10719"/>
  <c r="N10720"/>
  <c r="N10721"/>
  <c r="N10722"/>
  <c r="N10723"/>
  <c r="N10724"/>
  <c r="N10725"/>
  <c r="N10726"/>
  <c r="N10727"/>
  <c r="N10728"/>
  <c r="N10729"/>
  <c r="N10730"/>
  <c r="N10731"/>
  <c r="N10732"/>
  <c r="N10733"/>
  <c r="N10734"/>
  <c r="N10735"/>
  <c r="N10736"/>
  <c r="N10737"/>
  <c r="N10738"/>
  <c r="N10739"/>
  <c r="N10740"/>
  <c r="N10741"/>
  <c r="N10742"/>
  <c r="N10743"/>
  <c r="N10744"/>
  <c r="N10745"/>
  <c r="N10746"/>
  <c r="N10747"/>
  <c r="N10748"/>
  <c r="N10749"/>
  <c r="N10750"/>
  <c r="N10751"/>
  <c r="N10752"/>
  <c r="N10753"/>
  <c r="N10754"/>
  <c r="N10755"/>
  <c r="N10756"/>
  <c r="N10757"/>
  <c r="N10758"/>
  <c r="N10759"/>
  <c r="N10760"/>
  <c r="N10761"/>
  <c r="N10762"/>
  <c r="N10763"/>
  <c r="N10764"/>
  <c r="N10765"/>
  <c r="N10766"/>
  <c r="N10767"/>
  <c r="N10768"/>
  <c r="N10769"/>
  <c r="N10770"/>
  <c r="N10771"/>
  <c r="N10772"/>
  <c r="N10773"/>
  <c r="N10774"/>
  <c r="N10775"/>
  <c r="N10776"/>
  <c r="N10777"/>
  <c r="N10778"/>
  <c r="N10779"/>
  <c r="N10780"/>
  <c r="N10781"/>
  <c r="N10782"/>
  <c r="N10783"/>
  <c r="N10784"/>
  <c r="N10785"/>
  <c r="N10786"/>
  <c r="N10787"/>
  <c r="N10788"/>
  <c r="N10789"/>
  <c r="N10790"/>
  <c r="N10791"/>
  <c r="N10792"/>
  <c r="N10793"/>
  <c r="N10794"/>
  <c r="N10795"/>
  <c r="N10796"/>
  <c r="N10797"/>
  <c r="N10798"/>
  <c r="N10799"/>
  <c r="N10800"/>
  <c r="N10801"/>
  <c r="N10802"/>
  <c r="N10803"/>
  <c r="N10804"/>
  <c r="N10805"/>
  <c r="N10806"/>
  <c r="N10807"/>
  <c r="N10808"/>
  <c r="N10809"/>
  <c r="N10810"/>
  <c r="N10811"/>
  <c r="N10812"/>
  <c r="N10813"/>
  <c r="N10814"/>
  <c r="N10815"/>
  <c r="N10816"/>
  <c r="N10817"/>
  <c r="N10818"/>
  <c r="N10819"/>
  <c r="N10820"/>
  <c r="N10821"/>
  <c r="N10822"/>
  <c r="N10823"/>
  <c r="N10824"/>
  <c r="N10825"/>
  <c r="N10826"/>
  <c r="N10827"/>
  <c r="N10828"/>
  <c r="N10829"/>
  <c r="N10830"/>
  <c r="N10831"/>
  <c r="N10832"/>
  <c r="N10833"/>
  <c r="N10834"/>
  <c r="N10835"/>
  <c r="N10836"/>
  <c r="N10837"/>
  <c r="N10838"/>
  <c r="N10839"/>
  <c r="N10840"/>
  <c r="N10841"/>
  <c r="N10842"/>
  <c r="N10843"/>
  <c r="N10844"/>
  <c r="N10845"/>
  <c r="N10846"/>
  <c r="N10847"/>
  <c r="N10848"/>
  <c r="N10849"/>
  <c r="N10850"/>
  <c r="N10851"/>
  <c r="N10852"/>
  <c r="N10853"/>
  <c r="N10854"/>
  <c r="N10855"/>
  <c r="N10856"/>
  <c r="N10857"/>
  <c r="N10858"/>
  <c r="N10859"/>
  <c r="N10860"/>
  <c r="N10861"/>
  <c r="N10862"/>
  <c r="N10863"/>
  <c r="N10864"/>
  <c r="N10865"/>
  <c r="N10866"/>
  <c r="N10867"/>
  <c r="N10868"/>
  <c r="N10869"/>
  <c r="N10870"/>
  <c r="N10871"/>
  <c r="N10872"/>
  <c r="N10873"/>
  <c r="N10874"/>
  <c r="N10875"/>
  <c r="N10876"/>
  <c r="N10877"/>
  <c r="N10878"/>
  <c r="N10879"/>
  <c r="N10880"/>
  <c r="N10881"/>
  <c r="N10882"/>
  <c r="N10883"/>
  <c r="N10884"/>
  <c r="N10885"/>
  <c r="N10886"/>
  <c r="N10887"/>
  <c r="N10888"/>
  <c r="N10889"/>
  <c r="N10890"/>
  <c r="N10891"/>
  <c r="N10892"/>
  <c r="N10893"/>
  <c r="N10894"/>
  <c r="N10895"/>
  <c r="N10896"/>
  <c r="N10897"/>
  <c r="N10898"/>
  <c r="N10899"/>
  <c r="N10900"/>
  <c r="N10901"/>
  <c r="N10902"/>
  <c r="N10903"/>
  <c r="N10904"/>
  <c r="N10905"/>
  <c r="N10906"/>
  <c r="N10907"/>
  <c r="N10908"/>
  <c r="N10909"/>
  <c r="N10910"/>
  <c r="N10911"/>
  <c r="N10912"/>
  <c r="N10913"/>
  <c r="N10914"/>
  <c r="N10915"/>
  <c r="N10916"/>
  <c r="N10917"/>
  <c r="N10918"/>
  <c r="N10919"/>
  <c r="N10920"/>
  <c r="N10921"/>
  <c r="N10922"/>
  <c r="N10923"/>
  <c r="N10924"/>
  <c r="N10925"/>
  <c r="N10926"/>
  <c r="N10927"/>
  <c r="N10928"/>
  <c r="N10929"/>
  <c r="N10930"/>
  <c r="N10931"/>
  <c r="N10932"/>
  <c r="N10933"/>
  <c r="N10934"/>
  <c r="N10935"/>
  <c r="N10936"/>
  <c r="N10937"/>
  <c r="N10938"/>
  <c r="N10939"/>
  <c r="N10940"/>
  <c r="N10941"/>
  <c r="N10942"/>
  <c r="N10943"/>
  <c r="N10944"/>
  <c r="N10945"/>
  <c r="N10946"/>
  <c r="N10947"/>
  <c r="N10948"/>
  <c r="N10949"/>
  <c r="N10950"/>
  <c r="N10951"/>
  <c r="N10952"/>
  <c r="N10953"/>
  <c r="N10954"/>
  <c r="N10955"/>
  <c r="N10956"/>
  <c r="N10957"/>
  <c r="N10958"/>
  <c r="N10959"/>
  <c r="N10960"/>
  <c r="N10961"/>
  <c r="N10962"/>
  <c r="N10963"/>
  <c r="N10964"/>
  <c r="N10965"/>
  <c r="N10966"/>
  <c r="N10967"/>
  <c r="N10968"/>
  <c r="N10969"/>
  <c r="N10970"/>
  <c r="N10971"/>
  <c r="N10972"/>
  <c r="N10973"/>
  <c r="N10974"/>
  <c r="N10975"/>
  <c r="N10976"/>
  <c r="N10977"/>
  <c r="N10978"/>
  <c r="N10979"/>
  <c r="N10980"/>
  <c r="N10981"/>
  <c r="N10982"/>
  <c r="N10983"/>
  <c r="N10984"/>
  <c r="N10985"/>
  <c r="N10986"/>
  <c r="N10987"/>
  <c r="N10988"/>
  <c r="N10989"/>
  <c r="N10990"/>
  <c r="N10991"/>
  <c r="N10992"/>
  <c r="N10993"/>
  <c r="N10994"/>
  <c r="N10995"/>
  <c r="N10996"/>
  <c r="N10997"/>
  <c r="N10998"/>
  <c r="N10999"/>
  <c r="N11000"/>
  <c r="N11001"/>
  <c r="N11002"/>
  <c r="N11003"/>
  <c r="N11004"/>
  <c r="N11005"/>
  <c r="N11006"/>
  <c r="N11007"/>
  <c r="N11008"/>
  <c r="N11009"/>
  <c r="N11010"/>
  <c r="N11011"/>
  <c r="N11012"/>
  <c r="N11013"/>
  <c r="N11014"/>
  <c r="N11015"/>
  <c r="N11016"/>
  <c r="N11017"/>
  <c r="N11018"/>
  <c r="N11019"/>
  <c r="N11020"/>
  <c r="N11021"/>
  <c r="N11022"/>
  <c r="N11023"/>
  <c r="N11024"/>
  <c r="N11025"/>
  <c r="N11026"/>
  <c r="N11027"/>
  <c r="N11028"/>
  <c r="N11029"/>
  <c r="N11030"/>
  <c r="N11031"/>
  <c r="N11032"/>
  <c r="N11033"/>
  <c r="N11034"/>
  <c r="N11035"/>
  <c r="N11036"/>
  <c r="N11037"/>
  <c r="N11038"/>
  <c r="N11039"/>
  <c r="N11040"/>
  <c r="N11041"/>
  <c r="N11042"/>
  <c r="N11043"/>
  <c r="N11044"/>
  <c r="N11045"/>
  <c r="N11046"/>
  <c r="N11047"/>
  <c r="N11048"/>
  <c r="N11049"/>
  <c r="N11050"/>
  <c r="N11051"/>
  <c r="N11052"/>
  <c r="N11053"/>
  <c r="N11054"/>
  <c r="N11055"/>
  <c r="N11056"/>
  <c r="N11057"/>
  <c r="N11058"/>
  <c r="N11059"/>
  <c r="N11060"/>
  <c r="N11061"/>
  <c r="N11062"/>
  <c r="N11063"/>
  <c r="N11064"/>
  <c r="N11065"/>
  <c r="N11066"/>
  <c r="N11067"/>
  <c r="N11068"/>
  <c r="N11069"/>
  <c r="N11070"/>
  <c r="N11071"/>
  <c r="N11072"/>
  <c r="N11073"/>
  <c r="N11074"/>
  <c r="N11075"/>
  <c r="N11076"/>
  <c r="N11077"/>
  <c r="N11078"/>
  <c r="N11079"/>
  <c r="N11080"/>
  <c r="N11081"/>
  <c r="N11082"/>
  <c r="N11083"/>
  <c r="N11084"/>
  <c r="N11085"/>
  <c r="N11086"/>
  <c r="N11087"/>
  <c r="N11088"/>
  <c r="N11089"/>
  <c r="N11090"/>
  <c r="N11091"/>
  <c r="N11092"/>
  <c r="N11093"/>
  <c r="N11094"/>
  <c r="N11095"/>
  <c r="N11096"/>
  <c r="N11097"/>
  <c r="N11098"/>
  <c r="N11099"/>
  <c r="N11100"/>
  <c r="N11101"/>
  <c r="N11102"/>
  <c r="N11103"/>
  <c r="N11104"/>
  <c r="N11105"/>
  <c r="N11106"/>
  <c r="N11107"/>
  <c r="N11108"/>
  <c r="N11109"/>
  <c r="N11110"/>
  <c r="N11111"/>
  <c r="N11112"/>
  <c r="N11113"/>
  <c r="N11114"/>
  <c r="N11115"/>
  <c r="N11116"/>
  <c r="N11117"/>
  <c r="N11118"/>
  <c r="N11119"/>
  <c r="N11120"/>
  <c r="N11121"/>
  <c r="N11122"/>
  <c r="N11123"/>
  <c r="N11124"/>
  <c r="N11125"/>
  <c r="N11126"/>
  <c r="N11127"/>
  <c r="N11128"/>
  <c r="N11129"/>
  <c r="N11130"/>
  <c r="N11131"/>
  <c r="N11132"/>
  <c r="N11133"/>
  <c r="N11134"/>
  <c r="N11135"/>
  <c r="N11136"/>
  <c r="N11137"/>
  <c r="N11138"/>
  <c r="N11139"/>
  <c r="N11140"/>
  <c r="N11141"/>
  <c r="N11142"/>
  <c r="N11143"/>
  <c r="N11144"/>
  <c r="N11145"/>
  <c r="N11146"/>
  <c r="N11147"/>
  <c r="N11148"/>
  <c r="N11149"/>
  <c r="N11150"/>
  <c r="N11151"/>
  <c r="N11152"/>
  <c r="N11153"/>
  <c r="N11154"/>
  <c r="N11155"/>
  <c r="N11156"/>
  <c r="N11157"/>
  <c r="N11158"/>
  <c r="N11159"/>
  <c r="N11160"/>
  <c r="N11161"/>
  <c r="N11162"/>
  <c r="N11163"/>
  <c r="N11164"/>
  <c r="N11165"/>
  <c r="N11166"/>
  <c r="N11167"/>
  <c r="N11168"/>
  <c r="N11169"/>
  <c r="N11170"/>
  <c r="N11171"/>
  <c r="N11172"/>
  <c r="N11173"/>
  <c r="N11174"/>
  <c r="N11175"/>
  <c r="N11176"/>
  <c r="N11177"/>
  <c r="N11178"/>
  <c r="N11179"/>
  <c r="N11180"/>
  <c r="N11181"/>
  <c r="N11182"/>
  <c r="N11183"/>
  <c r="N11184"/>
  <c r="N11185"/>
  <c r="N11186"/>
  <c r="N11187"/>
  <c r="N11188"/>
  <c r="N11189"/>
  <c r="N11190"/>
  <c r="N11191"/>
  <c r="N11192"/>
  <c r="N11193"/>
  <c r="N11194"/>
  <c r="N11195"/>
  <c r="N11196"/>
  <c r="N11197"/>
  <c r="N11198"/>
  <c r="N11199"/>
  <c r="N11200"/>
  <c r="N11201"/>
  <c r="N11202"/>
  <c r="N11203"/>
  <c r="N11204"/>
  <c r="N11205"/>
  <c r="N11206"/>
  <c r="N11207"/>
  <c r="N11208"/>
  <c r="N11209"/>
  <c r="N11210"/>
  <c r="N11211"/>
  <c r="N11212"/>
  <c r="N11213"/>
  <c r="N11214"/>
  <c r="N11215"/>
  <c r="N11216"/>
  <c r="N11217"/>
  <c r="N11218"/>
  <c r="N11219"/>
  <c r="N11220"/>
  <c r="N11221"/>
  <c r="N11222"/>
  <c r="N11223"/>
  <c r="N11224"/>
  <c r="N11225"/>
  <c r="N11226"/>
  <c r="N11227"/>
  <c r="N11228"/>
  <c r="N11229"/>
  <c r="N11230"/>
  <c r="N11231"/>
  <c r="N11232"/>
  <c r="N11233"/>
  <c r="N11234"/>
  <c r="N11235"/>
  <c r="N11236"/>
  <c r="N11237"/>
  <c r="N11238"/>
  <c r="N11239"/>
  <c r="N11240"/>
  <c r="N11241"/>
  <c r="N11242"/>
  <c r="N11243"/>
  <c r="N11244"/>
  <c r="N11245"/>
  <c r="N11246"/>
  <c r="N11247"/>
  <c r="N11248"/>
  <c r="N11249"/>
  <c r="N11250"/>
  <c r="N11251"/>
  <c r="N11252"/>
  <c r="N11253"/>
  <c r="N11254"/>
  <c r="N11255"/>
  <c r="N11256"/>
  <c r="N11257"/>
  <c r="N11258"/>
  <c r="N11259"/>
  <c r="N11260"/>
  <c r="N11261"/>
  <c r="N11262"/>
  <c r="N11263"/>
  <c r="N11264"/>
  <c r="N11265"/>
  <c r="N11266"/>
  <c r="N11267"/>
  <c r="N11268"/>
  <c r="N11269"/>
  <c r="N11270"/>
  <c r="N11271"/>
  <c r="N11272"/>
  <c r="N11273"/>
  <c r="N11274"/>
  <c r="N11275"/>
  <c r="N11276"/>
  <c r="N11277"/>
  <c r="N11278"/>
  <c r="N11279"/>
  <c r="N11280"/>
  <c r="N11281"/>
  <c r="N11282"/>
  <c r="N11283"/>
  <c r="N11284"/>
  <c r="N11285"/>
  <c r="N11286"/>
  <c r="N11287"/>
  <c r="N11288"/>
  <c r="N11289"/>
  <c r="N11290"/>
  <c r="N11291"/>
  <c r="N11292"/>
  <c r="N11293"/>
  <c r="N11294"/>
  <c r="N11295"/>
  <c r="N11296"/>
  <c r="N11297"/>
  <c r="N11298"/>
  <c r="N11299"/>
  <c r="N11300"/>
  <c r="N11301"/>
  <c r="N11302"/>
  <c r="N11303"/>
  <c r="N11304"/>
  <c r="N11305"/>
  <c r="N11306"/>
  <c r="N11307"/>
  <c r="N11308"/>
  <c r="N11309"/>
  <c r="N11310"/>
  <c r="N11311"/>
  <c r="N11312"/>
  <c r="N11313"/>
  <c r="N11314"/>
  <c r="N11315"/>
  <c r="N11316"/>
  <c r="N11317"/>
  <c r="N11318"/>
  <c r="N11319"/>
  <c r="N11320"/>
  <c r="N11321"/>
  <c r="N11322"/>
  <c r="N11323"/>
  <c r="N11324"/>
  <c r="N11325"/>
  <c r="N11326"/>
  <c r="N11327"/>
  <c r="N11328"/>
  <c r="N11329"/>
  <c r="N11330"/>
  <c r="N11331"/>
  <c r="N11332"/>
  <c r="N11333"/>
  <c r="N11334"/>
  <c r="N11335"/>
  <c r="N11336"/>
  <c r="N11337"/>
  <c r="N11338"/>
  <c r="N11339"/>
  <c r="N11340"/>
  <c r="N11341"/>
  <c r="N11342"/>
  <c r="N11343"/>
  <c r="N11344"/>
  <c r="N11345"/>
  <c r="N11346"/>
  <c r="N11347"/>
  <c r="N11348"/>
  <c r="N11349"/>
  <c r="N11350"/>
  <c r="N11351"/>
  <c r="N11352"/>
  <c r="N11353"/>
  <c r="N11354"/>
  <c r="N11355"/>
  <c r="N11356"/>
  <c r="N11357"/>
  <c r="N11358"/>
  <c r="N11359"/>
  <c r="N11360"/>
  <c r="N11361"/>
  <c r="N11362"/>
  <c r="N11363"/>
  <c r="N11364"/>
  <c r="N11365"/>
  <c r="N11366"/>
  <c r="N11367"/>
  <c r="N11368"/>
  <c r="N11369"/>
  <c r="N11370"/>
  <c r="N11371"/>
  <c r="N11372"/>
  <c r="N11373"/>
  <c r="N11374"/>
  <c r="N11375"/>
  <c r="N11376"/>
  <c r="N11377"/>
  <c r="N11378"/>
  <c r="N11379"/>
  <c r="N11380"/>
  <c r="N11381"/>
  <c r="N11382"/>
  <c r="N11383"/>
  <c r="N11384"/>
  <c r="N11385"/>
  <c r="N11386"/>
  <c r="N11387"/>
  <c r="N11388"/>
  <c r="N11389"/>
  <c r="N11390"/>
  <c r="N11391"/>
  <c r="N11392"/>
  <c r="N11393"/>
  <c r="N11394"/>
  <c r="N11395"/>
  <c r="N11396"/>
  <c r="N11397"/>
  <c r="N11398"/>
  <c r="N11399"/>
  <c r="N11400"/>
  <c r="N11401"/>
  <c r="N11402"/>
  <c r="N11403"/>
  <c r="N11404"/>
  <c r="N11405"/>
  <c r="N11406"/>
  <c r="N11407"/>
  <c r="N11408"/>
  <c r="N11409"/>
  <c r="N11410"/>
  <c r="N11411"/>
  <c r="N11412"/>
  <c r="N11413"/>
  <c r="N11414"/>
  <c r="N11415"/>
  <c r="N11416"/>
  <c r="N11417"/>
  <c r="N11418"/>
  <c r="N11419"/>
  <c r="N11420"/>
  <c r="N11421"/>
  <c r="N11422"/>
  <c r="N11423"/>
  <c r="N11424"/>
  <c r="N11425"/>
  <c r="N11426"/>
  <c r="N11427"/>
  <c r="N11428"/>
  <c r="N11429"/>
  <c r="N11430"/>
  <c r="N11431"/>
  <c r="N11432"/>
  <c r="N11433"/>
  <c r="N11434"/>
  <c r="N11435"/>
  <c r="N11436"/>
  <c r="N11437"/>
  <c r="N11438"/>
  <c r="N11439"/>
  <c r="N11440"/>
  <c r="N11441"/>
  <c r="N11442"/>
  <c r="N11443"/>
  <c r="N11444"/>
  <c r="N11445"/>
  <c r="N11446"/>
  <c r="N11447"/>
  <c r="N11448"/>
  <c r="N11449"/>
  <c r="N11450"/>
  <c r="N11451"/>
  <c r="N11452"/>
  <c r="N11453"/>
  <c r="N11454"/>
  <c r="N11455"/>
  <c r="N11456"/>
  <c r="N11457"/>
  <c r="N11458"/>
  <c r="N11459"/>
  <c r="N11460"/>
  <c r="N11461"/>
  <c r="N11462"/>
  <c r="N11463"/>
  <c r="N11464"/>
  <c r="N11465"/>
  <c r="N11466"/>
  <c r="N11467"/>
  <c r="N11468"/>
  <c r="N11469"/>
  <c r="N11470"/>
  <c r="N11471"/>
  <c r="N11472"/>
  <c r="N11473"/>
  <c r="N11474"/>
  <c r="N11475"/>
  <c r="N11476"/>
  <c r="N11477"/>
  <c r="N11478"/>
  <c r="N11479"/>
  <c r="N11480"/>
  <c r="N11481"/>
  <c r="N11482"/>
  <c r="N11483"/>
  <c r="N11484"/>
  <c r="N11485"/>
  <c r="N11486"/>
  <c r="N11487"/>
  <c r="N11488"/>
  <c r="N11489"/>
  <c r="N11490"/>
  <c r="N11491"/>
  <c r="N11492"/>
  <c r="N11493"/>
  <c r="N11494"/>
  <c r="N11495"/>
  <c r="N11496"/>
  <c r="N11497"/>
  <c r="N11498"/>
  <c r="N11499"/>
  <c r="N11500"/>
  <c r="N11501"/>
  <c r="N11502"/>
  <c r="N11503"/>
  <c r="N11504"/>
  <c r="N11505"/>
  <c r="N11506"/>
  <c r="N11507"/>
  <c r="N11508"/>
  <c r="N11509"/>
  <c r="N11510"/>
  <c r="N11511"/>
  <c r="N11512"/>
  <c r="N11513"/>
  <c r="N11514"/>
  <c r="N11515"/>
  <c r="N11516"/>
  <c r="N11517"/>
  <c r="N11518"/>
  <c r="N11519"/>
  <c r="N11520"/>
  <c r="N11521"/>
  <c r="N11522"/>
  <c r="N11523"/>
  <c r="N11524"/>
  <c r="N11525"/>
  <c r="N11526"/>
  <c r="N11527"/>
  <c r="N11528"/>
  <c r="N11529"/>
  <c r="N11530"/>
  <c r="N11531"/>
  <c r="N11532"/>
  <c r="N11533"/>
  <c r="N11534"/>
  <c r="N11535"/>
  <c r="N11536"/>
  <c r="N11537"/>
  <c r="N11538"/>
  <c r="N11539"/>
  <c r="N11540"/>
  <c r="N11541"/>
  <c r="N11542"/>
  <c r="N11543"/>
  <c r="N11544"/>
  <c r="N11545"/>
  <c r="N11546"/>
  <c r="N11547"/>
  <c r="N11548"/>
  <c r="N11549"/>
  <c r="N11550"/>
  <c r="N11551"/>
  <c r="N11552"/>
  <c r="N11553"/>
  <c r="N11554"/>
  <c r="N11555"/>
  <c r="N11556"/>
  <c r="N11557"/>
  <c r="N11558"/>
  <c r="N11559"/>
  <c r="N11560"/>
  <c r="N11561"/>
  <c r="N11562"/>
  <c r="N11563"/>
  <c r="N11564"/>
  <c r="N11565"/>
  <c r="N11566"/>
  <c r="N11567"/>
  <c r="N11568"/>
  <c r="N11569"/>
  <c r="N11570"/>
  <c r="N11571"/>
  <c r="N11572"/>
  <c r="N11573"/>
  <c r="N11574"/>
  <c r="N11575"/>
  <c r="N11576"/>
  <c r="N11577"/>
  <c r="N11578"/>
  <c r="N11579"/>
  <c r="N11580"/>
  <c r="N11581"/>
  <c r="N11582"/>
  <c r="N11583"/>
  <c r="N11584"/>
  <c r="N11585"/>
  <c r="N11586"/>
  <c r="N11587"/>
  <c r="N11588"/>
  <c r="N11589"/>
  <c r="N11590"/>
  <c r="N11591"/>
  <c r="N11592"/>
  <c r="N11593"/>
  <c r="N11594"/>
  <c r="N11595"/>
  <c r="N11596"/>
  <c r="N11597"/>
  <c r="N11598"/>
  <c r="N11599"/>
  <c r="N11600"/>
  <c r="N11601"/>
  <c r="N11602"/>
  <c r="N11603"/>
  <c r="N11604"/>
  <c r="N11605"/>
  <c r="N11606"/>
  <c r="N11607"/>
  <c r="N11608"/>
  <c r="N11609"/>
  <c r="N11610"/>
  <c r="N11611"/>
  <c r="N11612"/>
  <c r="N11613"/>
  <c r="N11614"/>
  <c r="N11615"/>
  <c r="N11616"/>
  <c r="N11617"/>
  <c r="N11618"/>
  <c r="N11619"/>
  <c r="N11620"/>
  <c r="N11621"/>
  <c r="N11622"/>
  <c r="N11623"/>
  <c r="N11624"/>
  <c r="N11625"/>
  <c r="N11626"/>
  <c r="N11627"/>
  <c r="N11628"/>
  <c r="N11629"/>
  <c r="N11630"/>
  <c r="N11631"/>
  <c r="N11632"/>
  <c r="N11633"/>
  <c r="N11634"/>
  <c r="N11635"/>
  <c r="N11636"/>
  <c r="N11637"/>
  <c r="N11638"/>
  <c r="N11639"/>
  <c r="N11640"/>
  <c r="N11641"/>
  <c r="N11642"/>
  <c r="N11643"/>
  <c r="N11644"/>
  <c r="N11645"/>
  <c r="N11646"/>
  <c r="N11647"/>
  <c r="N11648"/>
  <c r="N11649"/>
  <c r="N11650"/>
  <c r="N11651"/>
  <c r="N11652"/>
  <c r="N11653"/>
  <c r="N11654"/>
  <c r="N11655"/>
  <c r="N11656"/>
  <c r="N11657"/>
  <c r="N11658"/>
  <c r="N11659"/>
  <c r="N11660"/>
  <c r="N11661"/>
  <c r="N11662"/>
  <c r="N11663"/>
  <c r="N11664"/>
  <c r="N11665"/>
  <c r="N11666"/>
  <c r="N11667"/>
  <c r="N11668"/>
  <c r="N11669"/>
  <c r="N11670"/>
  <c r="N11671"/>
  <c r="N11672"/>
  <c r="N11673"/>
  <c r="N11674"/>
  <c r="N11675"/>
  <c r="N11676"/>
  <c r="N11677"/>
  <c r="N11678"/>
  <c r="N11679"/>
  <c r="N11680"/>
  <c r="N11681"/>
  <c r="N11682"/>
  <c r="N11683"/>
  <c r="N11684"/>
  <c r="N11685"/>
  <c r="N11686"/>
  <c r="N11687"/>
  <c r="N11688"/>
  <c r="N11689"/>
  <c r="N11690"/>
  <c r="N11691"/>
  <c r="N11692"/>
  <c r="N11693"/>
  <c r="N11694"/>
  <c r="N11695"/>
  <c r="N11696"/>
  <c r="N11697"/>
  <c r="N11698"/>
  <c r="N11699"/>
  <c r="N11700"/>
  <c r="N11701"/>
  <c r="N11702"/>
  <c r="N11703"/>
  <c r="N11704"/>
  <c r="N11705"/>
  <c r="N11706"/>
  <c r="N11707"/>
  <c r="N11708"/>
  <c r="N11709"/>
  <c r="N11710"/>
  <c r="N11711"/>
  <c r="N11712"/>
  <c r="N11713"/>
  <c r="N11714"/>
  <c r="N11715"/>
  <c r="N11716"/>
  <c r="N11717"/>
  <c r="N11718"/>
  <c r="N11719"/>
  <c r="N11720"/>
  <c r="N11721"/>
  <c r="N11722"/>
  <c r="N11723"/>
  <c r="N11724"/>
  <c r="N11725"/>
  <c r="N11726"/>
  <c r="N11727"/>
  <c r="N11728"/>
  <c r="N11729"/>
  <c r="N11730"/>
  <c r="N11731"/>
  <c r="N11732"/>
  <c r="N11733"/>
  <c r="N11734"/>
  <c r="N11735"/>
  <c r="N11736"/>
  <c r="N11737"/>
  <c r="N11738"/>
  <c r="N11739"/>
  <c r="N11740"/>
  <c r="N11741"/>
  <c r="N11742"/>
  <c r="N11743"/>
  <c r="N11744"/>
  <c r="N11745"/>
  <c r="N11746"/>
  <c r="N11747"/>
  <c r="N11748"/>
  <c r="N11749"/>
  <c r="N11750"/>
  <c r="N11751"/>
  <c r="N11752"/>
  <c r="N11753"/>
  <c r="N11754"/>
  <c r="N11755"/>
  <c r="N11756"/>
  <c r="N11757"/>
  <c r="N11758"/>
  <c r="N11759"/>
  <c r="N11760"/>
  <c r="N11761"/>
  <c r="N11762"/>
  <c r="N11763"/>
  <c r="N11764"/>
  <c r="N11765"/>
  <c r="N11766"/>
  <c r="N11767"/>
  <c r="N11768"/>
  <c r="N11769"/>
  <c r="N11770"/>
  <c r="N11771"/>
  <c r="N11772"/>
  <c r="N11773"/>
  <c r="N11774"/>
  <c r="N11775"/>
  <c r="N11776"/>
  <c r="N11777"/>
  <c r="N11778"/>
  <c r="N11779"/>
  <c r="N11780"/>
  <c r="N11781"/>
  <c r="N11782"/>
  <c r="N11783"/>
  <c r="N11784"/>
  <c r="N11785"/>
  <c r="N11786"/>
  <c r="N11787"/>
  <c r="N11788"/>
  <c r="N11789"/>
  <c r="N11790"/>
  <c r="N11791"/>
  <c r="N11792"/>
  <c r="N11793"/>
  <c r="N11794"/>
  <c r="N11795"/>
  <c r="N11796"/>
  <c r="N11797"/>
  <c r="N11798"/>
  <c r="N11799"/>
  <c r="N11800"/>
  <c r="N11801"/>
  <c r="N11802"/>
  <c r="N11803"/>
  <c r="N11804"/>
  <c r="N11805"/>
  <c r="N11806"/>
  <c r="N11807"/>
  <c r="N11808"/>
  <c r="N11809"/>
  <c r="N11810"/>
  <c r="N11811"/>
  <c r="N11812"/>
  <c r="N11813"/>
  <c r="N11814"/>
  <c r="N11815"/>
  <c r="N11816"/>
  <c r="N11817"/>
  <c r="N11818"/>
  <c r="N11819"/>
  <c r="N11820"/>
  <c r="N11821"/>
  <c r="N11822"/>
  <c r="N11823"/>
  <c r="N11824"/>
  <c r="N11825"/>
  <c r="N11826"/>
  <c r="N11827"/>
  <c r="N11828"/>
  <c r="N11829"/>
  <c r="N11830"/>
  <c r="N11831"/>
  <c r="N11832"/>
  <c r="N11833"/>
  <c r="N11834"/>
  <c r="N11835"/>
  <c r="N11836"/>
  <c r="N11837"/>
  <c r="N11838"/>
  <c r="N11839"/>
  <c r="N11840"/>
  <c r="N11841"/>
  <c r="N11842"/>
  <c r="N11843"/>
  <c r="N11844"/>
  <c r="N11845"/>
  <c r="N11846"/>
  <c r="N11847"/>
  <c r="N11848"/>
  <c r="N11849"/>
  <c r="N11850"/>
  <c r="N11851"/>
  <c r="N11852"/>
  <c r="N11853"/>
  <c r="N11854"/>
  <c r="N11855"/>
  <c r="N11856"/>
  <c r="N11857"/>
  <c r="N11858"/>
  <c r="N11859"/>
  <c r="N11860"/>
  <c r="N11861"/>
  <c r="N11862"/>
  <c r="N11863"/>
  <c r="N11864"/>
  <c r="N11865"/>
  <c r="N11866"/>
  <c r="N11867"/>
  <c r="N11868"/>
  <c r="N11869"/>
  <c r="N11870"/>
  <c r="N11871"/>
  <c r="N11872"/>
  <c r="N11873"/>
  <c r="N11874"/>
  <c r="N11875"/>
  <c r="N11876"/>
  <c r="N11877"/>
  <c r="N11878"/>
  <c r="N11879"/>
  <c r="N11880"/>
  <c r="N11881"/>
  <c r="N11882"/>
  <c r="N11883"/>
  <c r="N11884"/>
  <c r="N11885"/>
  <c r="N11886"/>
  <c r="N11887"/>
  <c r="N11888"/>
  <c r="N11889"/>
  <c r="N11890"/>
  <c r="N11891"/>
  <c r="N11892"/>
  <c r="N11893"/>
  <c r="N11894"/>
  <c r="N11895"/>
  <c r="N11896"/>
  <c r="N11897"/>
  <c r="N11898"/>
  <c r="N11899"/>
  <c r="N11900"/>
  <c r="N11901"/>
  <c r="N11902"/>
  <c r="N11903"/>
  <c r="N11904"/>
  <c r="N11905"/>
  <c r="N11906"/>
  <c r="N11907"/>
  <c r="N11908"/>
  <c r="N11909"/>
  <c r="N11910"/>
  <c r="N11911"/>
  <c r="N11912"/>
  <c r="N11913"/>
  <c r="N11914"/>
  <c r="N11915"/>
  <c r="N11916"/>
  <c r="N11917"/>
  <c r="N11918"/>
  <c r="N11919"/>
  <c r="N11920"/>
  <c r="N11921"/>
  <c r="N11922"/>
  <c r="N11923"/>
  <c r="N11924"/>
  <c r="N11925"/>
  <c r="N11926"/>
  <c r="N11927"/>
  <c r="N11928"/>
  <c r="N11929"/>
  <c r="N11930"/>
  <c r="N11931"/>
  <c r="N11932"/>
  <c r="N11933"/>
  <c r="N11934"/>
  <c r="N11935"/>
  <c r="N11936"/>
  <c r="N11937"/>
  <c r="N11938"/>
  <c r="N11939"/>
  <c r="N11940"/>
  <c r="N11941"/>
  <c r="N11942"/>
  <c r="N11943"/>
  <c r="N11944"/>
  <c r="N11945"/>
  <c r="N11946"/>
  <c r="N11947"/>
  <c r="N11948"/>
  <c r="N11949"/>
  <c r="N11950"/>
  <c r="N11951"/>
  <c r="N11952"/>
  <c r="N11953"/>
  <c r="N11954"/>
  <c r="N11955"/>
  <c r="N11956"/>
  <c r="N11957"/>
  <c r="N11958"/>
  <c r="N11959"/>
  <c r="N11960"/>
  <c r="N11961"/>
  <c r="N11962"/>
  <c r="N11963"/>
  <c r="N11964"/>
  <c r="N11965"/>
  <c r="N11966"/>
  <c r="N11967"/>
  <c r="N11968"/>
  <c r="N11969"/>
  <c r="N11970"/>
  <c r="N11971"/>
  <c r="N11972"/>
  <c r="N11973"/>
  <c r="N11974"/>
  <c r="N11975"/>
  <c r="N11976"/>
  <c r="N11977"/>
  <c r="N11978"/>
  <c r="N11979"/>
  <c r="N11980"/>
  <c r="N11981"/>
  <c r="N11982"/>
  <c r="N11983"/>
  <c r="N11984"/>
  <c r="N11985"/>
  <c r="N11986"/>
  <c r="N11987"/>
  <c r="N11988"/>
  <c r="N11989"/>
  <c r="N11990"/>
  <c r="N11991"/>
  <c r="N11992"/>
  <c r="N11993"/>
  <c r="N11994"/>
  <c r="N11995"/>
  <c r="N11996"/>
  <c r="N11997"/>
  <c r="N11998"/>
  <c r="N11999"/>
  <c r="N12000"/>
  <c r="N12001"/>
  <c r="N12002"/>
  <c r="N12003"/>
  <c r="N12004"/>
  <c r="N12005"/>
  <c r="N12006"/>
  <c r="N12007"/>
  <c r="N12008"/>
  <c r="N12009"/>
  <c r="N12010"/>
  <c r="N12011"/>
  <c r="N12012"/>
  <c r="N12013"/>
  <c r="N12014"/>
  <c r="N12015"/>
  <c r="N12016"/>
  <c r="N12017"/>
  <c r="N12018"/>
  <c r="N12019"/>
  <c r="N12020"/>
  <c r="N12021"/>
  <c r="N12022"/>
  <c r="N12023"/>
  <c r="N12024"/>
  <c r="N12025"/>
  <c r="N12026"/>
  <c r="N12027"/>
  <c r="N12028"/>
  <c r="N12029"/>
  <c r="N12030"/>
  <c r="N12031"/>
  <c r="N12032"/>
  <c r="N12033"/>
  <c r="N12034"/>
  <c r="N12035"/>
  <c r="N12036"/>
  <c r="N12037"/>
  <c r="N12038"/>
  <c r="N12039"/>
  <c r="N12040"/>
  <c r="N12041"/>
  <c r="N12042"/>
  <c r="N12043"/>
  <c r="N12044"/>
  <c r="N12045"/>
  <c r="N12046"/>
  <c r="N12047"/>
  <c r="N12048"/>
  <c r="N12049"/>
  <c r="N12050"/>
  <c r="N12051"/>
  <c r="N12052"/>
  <c r="N12053"/>
  <c r="N12054"/>
  <c r="N12055"/>
  <c r="N12056"/>
  <c r="N12057"/>
  <c r="N12058"/>
  <c r="N12059"/>
  <c r="N12060"/>
  <c r="N12061"/>
  <c r="N12062"/>
  <c r="N12063"/>
  <c r="N12064"/>
  <c r="N12065"/>
  <c r="N12066"/>
  <c r="N12067"/>
  <c r="N12068"/>
  <c r="N12069"/>
  <c r="N12070"/>
  <c r="N12071"/>
  <c r="N12072"/>
  <c r="N12073"/>
  <c r="N12074"/>
  <c r="N12075"/>
  <c r="N12076"/>
  <c r="N12077"/>
  <c r="N12078"/>
  <c r="N12079"/>
  <c r="N12080"/>
  <c r="N12081"/>
  <c r="N12082"/>
  <c r="N12083"/>
  <c r="N12084"/>
  <c r="N12085"/>
  <c r="N12086"/>
  <c r="N12087"/>
  <c r="N12088"/>
  <c r="N12089"/>
  <c r="N12090"/>
  <c r="N12091"/>
  <c r="N12092"/>
  <c r="N12093"/>
  <c r="N12094"/>
  <c r="N12095"/>
  <c r="N12096"/>
  <c r="N12097"/>
  <c r="N12098"/>
  <c r="N12099"/>
  <c r="N12100"/>
  <c r="N12101"/>
  <c r="N12102"/>
  <c r="N12103"/>
  <c r="N12104"/>
  <c r="N12105"/>
  <c r="N12106"/>
  <c r="N12107"/>
  <c r="N12108"/>
  <c r="N12109"/>
  <c r="N12110"/>
  <c r="N12111"/>
  <c r="N12112"/>
  <c r="N12113"/>
  <c r="N12114"/>
  <c r="N12115"/>
  <c r="N12116"/>
  <c r="N12117"/>
  <c r="N12118"/>
  <c r="N12119"/>
  <c r="N12120"/>
  <c r="N12121"/>
  <c r="N12122"/>
  <c r="N12123"/>
  <c r="N12124"/>
  <c r="N12125"/>
  <c r="N12126"/>
  <c r="N12127"/>
  <c r="N12128"/>
  <c r="N12129"/>
  <c r="N12130"/>
  <c r="N12131"/>
  <c r="N12132"/>
  <c r="N12133"/>
  <c r="N12134"/>
  <c r="N12135"/>
  <c r="N12136"/>
  <c r="N12137"/>
  <c r="N12138"/>
  <c r="N12139"/>
  <c r="N12140"/>
  <c r="N12141"/>
  <c r="N12142"/>
  <c r="N12143"/>
  <c r="N12144"/>
  <c r="N12145"/>
  <c r="N12146"/>
  <c r="N12147"/>
  <c r="N12148"/>
  <c r="N12149"/>
  <c r="N12150"/>
  <c r="N12151"/>
  <c r="N12152"/>
  <c r="N12153"/>
  <c r="N12154"/>
  <c r="N12155"/>
  <c r="N12156"/>
  <c r="N12157"/>
  <c r="N12158"/>
  <c r="N12159"/>
  <c r="N12160"/>
  <c r="N12161"/>
  <c r="N12162"/>
  <c r="N12163"/>
  <c r="N12164"/>
  <c r="N12165"/>
  <c r="N12166"/>
  <c r="N12167"/>
  <c r="N12168"/>
  <c r="N12169"/>
  <c r="N12170"/>
  <c r="N12171"/>
  <c r="N12172"/>
  <c r="N12173"/>
  <c r="N12174"/>
  <c r="N12175"/>
  <c r="N12176"/>
  <c r="N12177"/>
  <c r="N12178"/>
  <c r="N12179"/>
  <c r="N12180"/>
  <c r="N12181"/>
  <c r="N12182"/>
  <c r="N12183"/>
  <c r="N12184"/>
  <c r="N12185"/>
  <c r="N12186"/>
  <c r="N12187"/>
  <c r="N12188"/>
  <c r="N12189"/>
  <c r="N12190"/>
  <c r="N12191"/>
  <c r="N12192"/>
  <c r="N12193"/>
  <c r="N12194"/>
  <c r="N12195"/>
  <c r="N12196"/>
  <c r="N12197"/>
  <c r="N12198"/>
  <c r="N12199"/>
  <c r="N12200"/>
  <c r="N12201"/>
  <c r="N12202"/>
  <c r="N12203"/>
  <c r="N12204"/>
  <c r="N12205"/>
  <c r="N12206"/>
  <c r="N12207"/>
  <c r="N12208"/>
  <c r="N12209"/>
  <c r="N12210"/>
  <c r="N12211"/>
  <c r="N12212"/>
  <c r="N12213"/>
  <c r="N12214"/>
  <c r="N12215"/>
  <c r="N12216"/>
  <c r="N12217"/>
  <c r="N12218"/>
  <c r="N12219"/>
  <c r="N12220"/>
  <c r="N12221"/>
  <c r="N12222"/>
  <c r="N12223"/>
  <c r="N12224"/>
  <c r="N12225"/>
  <c r="N12226"/>
  <c r="N12227"/>
  <c r="N12228"/>
  <c r="N12229"/>
  <c r="N12230"/>
  <c r="N12231"/>
  <c r="N12232"/>
  <c r="N12233"/>
  <c r="N12234"/>
  <c r="N12235"/>
  <c r="N12236"/>
  <c r="N12237"/>
  <c r="N12238"/>
  <c r="N12239"/>
  <c r="N12240"/>
  <c r="N12241"/>
  <c r="N12242"/>
  <c r="N12243"/>
  <c r="N12244"/>
  <c r="N12245"/>
  <c r="N12246"/>
  <c r="N12247"/>
  <c r="N12248"/>
  <c r="N12249"/>
  <c r="N12250"/>
  <c r="N12251"/>
  <c r="N12252"/>
  <c r="N12253"/>
  <c r="N12254"/>
  <c r="N12255"/>
  <c r="N12256"/>
  <c r="N12257"/>
  <c r="N12258"/>
  <c r="N12259"/>
  <c r="N12260"/>
  <c r="N12261"/>
  <c r="N12262"/>
  <c r="N12263"/>
  <c r="N12264"/>
  <c r="N12265"/>
  <c r="N12266"/>
  <c r="N12267"/>
  <c r="N12268"/>
  <c r="N12269"/>
  <c r="N12270"/>
  <c r="N12271"/>
  <c r="N12272"/>
  <c r="N12273"/>
  <c r="N12274"/>
  <c r="N12275"/>
  <c r="N12276"/>
  <c r="N12277"/>
  <c r="N12278"/>
  <c r="N12279"/>
  <c r="N12280"/>
  <c r="N12281"/>
  <c r="N12282"/>
  <c r="N12283"/>
  <c r="N12284"/>
  <c r="N12285"/>
  <c r="N12286"/>
  <c r="N12287"/>
  <c r="N12288"/>
  <c r="N12289"/>
  <c r="N12290"/>
  <c r="N12291"/>
  <c r="N12292"/>
  <c r="N12293"/>
  <c r="N12294"/>
  <c r="N12295"/>
  <c r="N12296"/>
  <c r="N12297"/>
  <c r="N12298"/>
  <c r="N12299"/>
  <c r="N12300"/>
  <c r="N12301"/>
  <c r="N12302"/>
  <c r="N12303"/>
  <c r="N12304"/>
  <c r="N12305"/>
  <c r="N12306"/>
  <c r="N12307"/>
  <c r="N12308"/>
  <c r="N12309"/>
  <c r="N12310"/>
  <c r="N12311"/>
  <c r="N12312"/>
  <c r="N12313"/>
  <c r="N12314"/>
  <c r="N12315"/>
  <c r="N12316"/>
  <c r="N12317"/>
  <c r="N12318"/>
  <c r="N12319"/>
  <c r="N12320"/>
  <c r="N12321"/>
  <c r="N12322"/>
  <c r="N12323"/>
  <c r="N12324"/>
  <c r="N12325"/>
  <c r="N12326"/>
  <c r="N12327"/>
  <c r="N12328"/>
  <c r="N12329"/>
  <c r="N12330"/>
  <c r="N12331"/>
  <c r="N12332"/>
  <c r="N12333"/>
  <c r="N12334"/>
  <c r="N12335"/>
  <c r="N12336"/>
  <c r="N12337"/>
  <c r="N12338"/>
  <c r="N12339"/>
  <c r="N12340"/>
  <c r="N12341"/>
  <c r="N12342"/>
  <c r="N12343"/>
  <c r="N12344"/>
  <c r="N12345"/>
  <c r="N12346"/>
  <c r="N12347"/>
  <c r="N12348"/>
  <c r="N12349"/>
  <c r="N12350"/>
  <c r="N12351"/>
  <c r="N12352"/>
  <c r="N12353"/>
  <c r="N12354"/>
  <c r="N12355"/>
  <c r="N12356"/>
  <c r="N12357"/>
  <c r="N12358"/>
  <c r="N12359"/>
  <c r="N12360"/>
  <c r="N12361"/>
  <c r="N12362"/>
  <c r="N12363"/>
  <c r="N12364"/>
  <c r="N12365"/>
  <c r="N12366"/>
  <c r="N12367"/>
  <c r="N12368"/>
  <c r="N12369"/>
  <c r="N12370"/>
  <c r="N12371"/>
  <c r="N12372"/>
  <c r="N12373"/>
  <c r="N12374"/>
  <c r="N12375"/>
  <c r="N12376"/>
  <c r="N12377"/>
  <c r="N12378"/>
  <c r="N12379"/>
  <c r="N12380"/>
  <c r="N12381"/>
  <c r="N12382"/>
  <c r="N12383"/>
  <c r="N12384"/>
  <c r="N12385"/>
  <c r="N12386"/>
  <c r="N12387"/>
  <c r="N12388"/>
  <c r="N12389"/>
  <c r="N12390"/>
  <c r="N12391"/>
  <c r="N12392"/>
  <c r="N12393"/>
  <c r="N12394"/>
  <c r="N12395"/>
  <c r="N12396"/>
  <c r="N12397"/>
  <c r="N12398"/>
  <c r="N12399"/>
  <c r="N12400"/>
  <c r="N12401"/>
  <c r="N12402"/>
  <c r="N12403"/>
  <c r="N12404"/>
  <c r="N12405"/>
  <c r="N12406"/>
  <c r="N12407"/>
  <c r="N12408"/>
  <c r="N12409"/>
  <c r="N12410"/>
  <c r="N12411"/>
  <c r="N12412"/>
  <c r="N12413"/>
  <c r="N12414"/>
  <c r="N12415"/>
  <c r="N12416"/>
  <c r="N12417"/>
  <c r="N12418"/>
  <c r="N12419"/>
  <c r="N12420"/>
  <c r="N12421"/>
  <c r="N12422"/>
  <c r="N12423"/>
  <c r="N12424"/>
  <c r="N12425"/>
  <c r="N12426"/>
  <c r="N12427"/>
  <c r="N12428"/>
  <c r="N12429"/>
  <c r="N12430"/>
  <c r="N12431"/>
  <c r="N12432"/>
  <c r="N12433"/>
  <c r="N12434"/>
  <c r="N12435"/>
  <c r="N12436"/>
  <c r="N12437"/>
  <c r="N12438"/>
  <c r="N12439"/>
  <c r="N12440"/>
  <c r="N12441"/>
  <c r="N12442"/>
  <c r="N12443"/>
  <c r="N12444"/>
  <c r="N12445"/>
  <c r="N12446"/>
  <c r="N12447"/>
  <c r="N12448"/>
  <c r="N12449"/>
  <c r="N12450"/>
  <c r="N12451"/>
  <c r="N12452"/>
  <c r="N12453"/>
  <c r="N12454"/>
  <c r="N12455"/>
  <c r="N12456"/>
  <c r="N12457"/>
  <c r="N12458"/>
  <c r="N12459"/>
  <c r="N12460"/>
  <c r="N12461"/>
  <c r="N12462"/>
  <c r="N12463"/>
  <c r="N12464"/>
  <c r="N12465"/>
  <c r="N12466"/>
  <c r="N12467"/>
  <c r="N12468"/>
  <c r="N12469"/>
  <c r="N12470"/>
  <c r="N12471"/>
  <c r="N12472"/>
  <c r="N12473"/>
  <c r="N12474"/>
  <c r="N12475"/>
  <c r="N12476"/>
  <c r="N12477"/>
  <c r="N12478"/>
  <c r="N12479"/>
  <c r="N12480"/>
  <c r="N12481"/>
  <c r="N12482"/>
  <c r="N12483"/>
  <c r="N12484"/>
  <c r="N12485"/>
  <c r="N12486"/>
  <c r="N12487"/>
  <c r="N12488"/>
  <c r="N12489"/>
  <c r="N12490"/>
  <c r="N12491"/>
  <c r="N12492"/>
  <c r="N12493"/>
  <c r="N12494"/>
  <c r="N12495"/>
  <c r="N12496"/>
  <c r="N12497"/>
  <c r="N12498"/>
  <c r="N12499"/>
  <c r="N12500"/>
  <c r="N12501"/>
  <c r="N12502"/>
  <c r="N12503"/>
  <c r="N12504"/>
  <c r="N12505"/>
  <c r="N12506"/>
  <c r="N12507"/>
  <c r="N12508"/>
  <c r="N12509"/>
  <c r="N12510"/>
  <c r="N12511"/>
  <c r="N12512"/>
  <c r="N12513"/>
  <c r="N12514"/>
  <c r="N12515"/>
  <c r="N12516"/>
  <c r="N12517"/>
  <c r="N12518"/>
  <c r="N12519"/>
  <c r="N12520"/>
  <c r="N12521"/>
  <c r="N12522"/>
  <c r="N12523"/>
  <c r="N12524"/>
  <c r="N12525"/>
  <c r="N12526"/>
  <c r="N12527"/>
  <c r="N12528"/>
  <c r="N12529"/>
  <c r="N12530"/>
  <c r="N12531"/>
  <c r="N12532"/>
  <c r="N12533"/>
  <c r="N12534"/>
  <c r="N12535"/>
  <c r="N12536"/>
  <c r="N12537"/>
  <c r="N12538"/>
  <c r="N12539"/>
  <c r="N12540"/>
  <c r="N12541"/>
  <c r="N12542"/>
  <c r="N12543"/>
  <c r="N12544"/>
  <c r="N12545"/>
  <c r="N12546"/>
  <c r="N12547"/>
  <c r="N12548"/>
  <c r="N12549"/>
  <c r="N12550"/>
  <c r="N12551"/>
  <c r="N12552"/>
  <c r="N12553"/>
  <c r="N12554"/>
  <c r="N12555"/>
  <c r="N12556"/>
  <c r="N12557"/>
  <c r="N12558"/>
  <c r="N12559"/>
  <c r="N12560"/>
  <c r="N12561"/>
  <c r="N12562"/>
  <c r="N12563"/>
  <c r="N12564"/>
  <c r="N12565"/>
  <c r="N12566"/>
  <c r="N12567"/>
  <c r="N12568"/>
  <c r="N12569"/>
  <c r="N12570"/>
  <c r="N12571"/>
  <c r="N12572"/>
  <c r="N12573"/>
  <c r="N12574"/>
  <c r="N12575"/>
  <c r="N12576"/>
  <c r="N12577"/>
  <c r="N12578"/>
  <c r="N12579"/>
  <c r="N12580"/>
  <c r="N12581"/>
  <c r="N12582"/>
  <c r="N12583"/>
  <c r="N12584"/>
  <c r="N12585"/>
  <c r="N12586"/>
  <c r="N12587"/>
  <c r="N12588"/>
  <c r="N12589"/>
  <c r="N12590"/>
  <c r="N12591"/>
  <c r="N12592"/>
  <c r="N12593"/>
  <c r="N12594"/>
  <c r="N12595"/>
  <c r="N12596"/>
  <c r="N12597"/>
  <c r="N12598"/>
  <c r="N12599"/>
  <c r="N12600"/>
  <c r="N12601"/>
  <c r="N12602"/>
  <c r="N12603"/>
  <c r="N12604"/>
  <c r="N12605"/>
  <c r="N12606"/>
  <c r="N12607"/>
  <c r="N12608"/>
  <c r="N12609"/>
  <c r="N12610"/>
  <c r="N12611"/>
  <c r="N12612"/>
  <c r="N12613"/>
  <c r="N12614"/>
  <c r="N12615"/>
  <c r="N12616"/>
  <c r="N12617"/>
  <c r="N12618"/>
  <c r="N12619"/>
  <c r="N12620"/>
  <c r="N12621"/>
  <c r="N12622"/>
  <c r="N12623"/>
  <c r="N12624"/>
  <c r="N12625"/>
  <c r="N12626"/>
  <c r="N12627"/>
  <c r="N12628"/>
  <c r="N12629"/>
  <c r="N12630"/>
  <c r="N12631"/>
  <c r="N12632"/>
  <c r="N12633"/>
  <c r="N12634"/>
  <c r="N12635"/>
  <c r="N12636"/>
  <c r="N12637"/>
  <c r="N12638"/>
  <c r="N12639"/>
  <c r="N12640"/>
  <c r="N12641"/>
  <c r="N12642"/>
  <c r="N12643"/>
  <c r="N12644"/>
  <c r="N12645"/>
  <c r="N12646"/>
  <c r="N12647"/>
  <c r="N12648"/>
  <c r="N12649"/>
  <c r="N12650"/>
  <c r="N12651"/>
  <c r="N12652"/>
  <c r="N12653"/>
  <c r="N12654"/>
  <c r="N12655"/>
  <c r="N12656"/>
  <c r="N12657"/>
  <c r="N12658"/>
  <c r="N12659"/>
  <c r="N12660"/>
  <c r="N12661"/>
  <c r="N12662"/>
  <c r="N12663"/>
  <c r="N12664"/>
  <c r="N12665"/>
  <c r="N12666"/>
  <c r="N12667"/>
  <c r="N12668"/>
  <c r="N12669"/>
  <c r="N12670"/>
  <c r="N12671"/>
  <c r="N12672"/>
  <c r="N12673"/>
  <c r="N12674"/>
  <c r="N12675"/>
  <c r="N12676"/>
  <c r="N12677"/>
  <c r="N12678"/>
  <c r="N12679"/>
  <c r="N12680"/>
  <c r="N12681"/>
  <c r="N12682"/>
  <c r="N12683"/>
  <c r="N12684"/>
  <c r="N12685"/>
  <c r="N12686"/>
  <c r="N12687"/>
  <c r="N12688"/>
  <c r="N12689"/>
  <c r="N12690"/>
  <c r="N12691"/>
  <c r="N12692"/>
  <c r="N12693"/>
  <c r="N12694"/>
  <c r="N12695"/>
  <c r="N12696"/>
  <c r="N12697"/>
  <c r="N12698"/>
  <c r="N12699"/>
  <c r="N12700"/>
  <c r="N12701"/>
  <c r="N12702"/>
  <c r="N12703"/>
  <c r="N12704"/>
  <c r="N12705"/>
  <c r="N12706"/>
  <c r="N12707"/>
  <c r="N12708"/>
  <c r="N12709"/>
  <c r="N12710"/>
  <c r="N12711"/>
  <c r="N12712"/>
  <c r="N12713"/>
  <c r="N12714"/>
  <c r="N12715"/>
  <c r="N12716"/>
  <c r="N12717"/>
  <c r="N12718"/>
  <c r="N12719"/>
  <c r="N12720"/>
  <c r="N12721"/>
  <c r="N12722"/>
  <c r="N12723"/>
  <c r="N12724"/>
  <c r="N12725"/>
  <c r="N12726"/>
  <c r="N12727"/>
  <c r="N12728"/>
  <c r="N12729"/>
  <c r="N12730"/>
  <c r="N12731"/>
  <c r="N12732"/>
  <c r="N12733"/>
  <c r="N12734"/>
  <c r="N12735"/>
  <c r="N12736"/>
  <c r="N12737"/>
  <c r="N12738"/>
  <c r="N12739"/>
  <c r="N12740"/>
  <c r="N12741"/>
  <c r="N12742"/>
  <c r="N12743"/>
  <c r="N12744"/>
  <c r="N12745"/>
  <c r="N12746"/>
  <c r="N12747"/>
  <c r="N12748"/>
  <c r="N12749"/>
  <c r="N12750"/>
  <c r="N12751"/>
  <c r="N12752"/>
  <c r="N12753"/>
  <c r="N12754"/>
  <c r="N12755"/>
  <c r="N12756"/>
  <c r="N12757"/>
  <c r="N12758"/>
  <c r="N12759"/>
  <c r="N12760"/>
  <c r="N12761"/>
  <c r="N12762"/>
  <c r="N12763"/>
  <c r="N12764"/>
  <c r="N12765"/>
  <c r="N12766"/>
  <c r="N12767"/>
  <c r="N12768"/>
  <c r="N12769"/>
  <c r="N12770"/>
  <c r="N12771"/>
  <c r="N12772"/>
  <c r="N12773"/>
  <c r="N12774"/>
  <c r="N12775"/>
  <c r="N12776"/>
  <c r="N12777"/>
  <c r="N12778"/>
  <c r="N12779"/>
  <c r="N12780"/>
  <c r="N12781"/>
  <c r="N12782"/>
  <c r="N12783"/>
  <c r="N12784"/>
  <c r="N12785"/>
  <c r="N12786"/>
  <c r="N12787"/>
  <c r="N12788"/>
  <c r="N12789"/>
  <c r="N12790"/>
  <c r="N12791"/>
  <c r="N12792"/>
  <c r="N12793"/>
  <c r="N12794"/>
  <c r="N12795"/>
  <c r="N12796"/>
  <c r="N12797"/>
  <c r="N12798"/>
  <c r="N12799"/>
  <c r="N12800"/>
  <c r="N12801"/>
  <c r="N12802"/>
  <c r="N12803"/>
  <c r="N12804"/>
  <c r="N12805"/>
  <c r="N12806"/>
  <c r="N12807"/>
  <c r="N12808"/>
  <c r="N12809"/>
  <c r="N12810"/>
  <c r="N12811"/>
  <c r="N12812"/>
  <c r="N12813"/>
  <c r="N12814"/>
  <c r="N12815"/>
  <c r="N12816"/>
  <c r="N12817"/>
  <c r="N12818"/>
  <c r="N12819"/>
  <c r="N12820"/>
  <c r="N12821"/>
  <c r="N12822"/>
  <c r="N12823"/>
  <c r="N12824"/>
  <c r="N12825"/>
  <c r="N12826"/>
  <c r="N12827"/>
  <c r="N12828"/>
  <c r="N12829"/>
  <c r="N12830"/>
  <c r="N12831"/>
  <c r="N12832"/>
  <c r="N12833"/>
  <c r="N12834"/>
  <c r="N12835"/>
  <c r="N12836"/>
  <c r="N12837"/>
  <c r="N12838"/>
  <c r="N12839"/>
  <c r="N12840"/>
  <c r="N12841"/>
  <c r="N12842"/>
  <c r="N12843"/>
  <c r="N12844"/>
  <c r="N12845"/>
  <c r="N12846"/>
  <c r="N12847"/>
  <c r="N12848"/>
  <c r="N12849"/>
  <c r="N12850"/>
  <c r="N12851"/>
  <c r="N12852"/>
  <c r="N12853"/>
  <c r="N12854"/>
  <c r="N12855"/>
  <c r="N12856"/>
  <c r="N12857"/>
  <c r="N12858"/>
  <c r="N12859"/>
  <c r="N12860"/>
  <c r="N12861"/>
  <c r="N12862"/>
  <c r="N12863"/>
  <c r="N12864"/>
  <c r="N12865"/>
  <c r="N12866"/>
  <c r="N12867"/>
  <c r="N12868"/>
  <c r="N12869"/>
  <c r="N12870"/>
  <c r="N12871"/>
  <c r="N12872"/>
  <c r="N12873"/>
  <c r="N12874"/>
  <c r="N12875"/>
  <c r="N12876"/>
  <c r="N12877"/>
  <c r="N12878"/>
  <c r="N12879"/>
  <c r="N12880"/>
  <c r="N12881"/>
  <c r="N12882"/>
  <c r="N12883"/>
  <c r="N12884"/>
  <c r="N12885"/>
  <c r="N12886"/>
  <c r="N12887"/>
  <c r="N12888"/>
  <c r="N12889"/>
  <c r="N12890"/>
  <c r="N12891"/>
  <c r="N12892"/>
  <c r="N12893"/>
  <c r="N12894"/>
  <c r="N12895"/>
  <c r="N12896"/>
  <c r="N12897"/>
  <c r="N12898"/>
  <c r="N12899"/>
  <c r="N12900"/>
  <c r="N12901"/>
  <c r="N12902"/>
  <c r="N12903"/>
  <c r="N12904"/>
  <c r="N12905"/>
  <c r="N12906"/>
  <c r="N12907"/>
  <c r="N12908"/>
  <c r="N12909"/>
  <c r="N12910"/>
  <c r="N12911"/>
  <c r="N12912"/>
  <c r="N12913"/>
  <c r="N12914"/>
  <c r="N12915"/>
  <c r="N12916"/>
  <c r="N12917"/>
  <c r="N12918"/>
  <c r="N12919"/>
  <c r="N12920"/>
  <c r="N12921"/>
  <c r="N12922"/>
  <c r="N12923"/>
  <c r="N12924"/>
  <c r="N12925"/>
  <c r="N12926"/>
  <c r="N12927"/>
  <c r="N12928"/>
  <c r="N12929"/>
  <c r="N12930"/>
  <c r="N12931"/>
  <c r="N12932"/>
  <c r="N12933"/>
  <c r="N12934"/>
  <c r="N12935"/>
  <c r="N12936"/>
  <c r="N12937"/>
  <c r="N12938"/>
  <c r="N12939"/>
  <c r="N12940"/>
  <c r="N12941"/>
  <c r="N12942"/>
  <c r="N12943"/>
  <c r="N12944"/>
  <c r="N12945"/>
  <c r="N12946"/>
  <c r="N12947"/>
  <c r="N12948"/>
  <c r="N12949"/>
  <c r="N12950"/>
  <c r="N12951"/>
  <c r="N12952"/>
  <c r="N12953"/>
  <c r="N12954"/>
  <c r="N12955"/>
  <c r="N12956"/>
  <c r="N12957"/>
  <c r="N12958"/>
  <c r="N12959"/>
  <c r="N12960"/>
  <c r="N12961"/>
  <c r="N12962"/>
  <c r="N12963"/>
  <c r="N12964"/>
  <c r="N12965"/>
  <c r="N12966"/>
  <c r="N12967"/>
  <c r="N12968"/>
  <c r="N12969"/>
  <c r="N12970"/>
  <c r="N12971"/>
  <c r="N12972"/>
  <c r="N12973"/>
  <c r="N12974"/>
  <c r="N12975"/>
  <c r="N12976"/>
  <c r="N12977"/>
  <c r="N12978"/>
  <c r="N12979"/>
  <c r="N12980"/>
  <c r="N12981"/>
  <c r="N12982"/>
  <c r="N12983"/>
  <c r="N12984"/>
  <c r="N12985"/>
  <c r="N12986"/>
  <c r="N12987"/>
  <c r="N12988"/>
  <c r="N12989"/>
  <c r="N12990"/>
  <c r="N12991"/>
  <c r="N12992"/>
  <c r="N12993"/>
  <c r="N12994"/>
  <c r="N12995"/>
  <c r="N12996"/>
  <c r="N12997"/>
  <c r="N12998"/>
  <c r="N12999"/>
  <c r="N13000"/>
  <c r="N13001"/>
  <c r="N13002"/>
  <c r="N13003"/>
  <c r="N13004"/>
  <c r="N13005"/>
  <c r="N13006"/>
  <c r="N13007"/>
  <c r="N13008"/>
  <c r="N13009"/>
  <c r="N13010"/>
  <c r="N13011"/>
  <c r="N13012"/>
  <c r="N13013"/>
  <c r="N13014"/>
  <c r="N13015"/>
  <c r="N13016"/>
  <c r="N13017"/>
  <c r="N13018"/>
  <c r="N13019"/>
  <c r="N13020"/>
  <c r="N13021"/>
  <c r="N13022"/>
  <c r="N13023"/>
  <c r="N13024"/>
  <c r="N13025"/>
  <c r="N13026"/>
  <c r="N13027"/>
  <c r="N13028"/>
  <c r="N13029"/>
  <c r="N13030"/>
  <c r="N13031"/>
  <c r="N13032"/>
  <c r="N13033"/>
  <c r="N13034"/>
  <c r="N13035"/>
  <c r="N13036"/>
  <c r="N13037"/>
  <c r="N13038"/>
  <c r="N13039"/>
  <c r="N13040"/>
  <c r="N13041"/>
  <c r="N13042"/>
  <c r="N13043"/>
  <c r="N13044"/>
  <c r="N13045"/>
  <c r="N13046"/>
  <c r="N13047"/>
  <c r="N13048"/>
  <c r="N13049"/>
  <c r="N13050"/>
  <c r="N13051"/>
  <c r="N13052"/>
  <c r="N13053"/>
  <c r="N13054"/>
  <c r="N13055"/>
  <c r="N13056"/>
  <c r="N13057"/>
  <c r="N13058"/>
  <c r="N13059"/>
  <c r="N13060"/>
  <c r="N13061"/>
  <c r="N13062"/>
  <c r="N13063"/>
  <c r="N13064"/>
  <c r="N13065"/>
  <c r="N13066"/>
  <c r="N13067"/>
  <c r="N13068"/>
  <c r="N13069"/>
  <c r="N13070"/>
  <c r="N13071"/>
  <c r="N13072"/>
  <c r="N13073"/>
  <c r="N13074"/>
  <c r="N13075"/>
  <c r="N13076"/>
  <c r="N13077"/>
  <c r="N13078"/>
  <c r="N13079"/>
  <c r="N13080"/>
  <c r="N13081"/>
  <c r="N13082"/>
  <c r="N13083"/>
  <c r="N13084"/>
  <c r="N13085"/>
  <c r="N13086"/>
  <c r="N13087"/>
  <c r="N13088"/>
  <c r="N13089"/>
  <c r="N13090"/>
  <c r="N13091"/>
  <c r="N13092"/>
  <c r="N13093"/>
  <c r="N13094"/>
  <c r="N13095"/>
  <c r="N13096"/>
  <c r="N13097"/>
  <c r="N13098"/>
  <c r="N13099"/>
  <c r="N13100"/>
  <c r="N13101"/>
  <c r="N13102"/>
  <c r="N13103"/>
  <c r="N13104"/>
  <c r="N13105"/>
  <c r="N13106"/>
  <c r="N13107"/>
  <c r="N13108"/>
  <c r="N13109"/>
  <c r="N13110"/>
  <c r="N13111"/>
  <c r="N13112"/>
  <c r="N13113"/>
  <c r="N13114"/>
  <c r="N13115"/>
  <c r="N13116"/>
  <c r="N13117"/>
  <c r="N13118"/>
  <c r="N13119"/>
  <c r="N13120"/>
  <c r="N13121"/>
  <c r="N13122"/>
  <c r="N13123"/>
  <c r="N13124"/>
  <c r="N13125"/>
  <c r="N13126"/>
  <c r="N13127"/>
  <c r="N13128"/>
  <c r="N13129"/>
  <c r="N13130"/>
  <c r="N13131"/>
  <c r="N13132"/>
  <c r="N13133"/>
  <c r="N13134"/>
  <c r="N13135"/>
  <c r="N13136"/>
  <c r="N13137"/>
  <c r="N13138"/>
  <c r="N13139"/>
  <c r="N13140"/>
  <c r="N13141"/>
  <c r="N13142"/>
  <c r="N13143"/>
  <c r="N13144"/>
  <c r="N13145"/>
  <c r="N13146"/>
  <c r="N13147"/>
  <c r="N13148"/>
  <c r="N13149"/>
  <c r="N13150"/>
  <c r="N13151"/>
  <c r="N13152"/>
  <c r="N13153"/>
  <c r="N13154"/>
  <c r="N13155"/>
  <c r="N13156"/>
  <c r="N13157"/>
  <c r="N13158"/>
  <c r="N13159"/>
  <c r="N13160"/>
  <c r="N13161"/>
  <c r="N13162"/>
  <c r="N13163"/>
  <c r="N13164"/>
  <c r="N13165"/>
  <c r="N13166"/>
  <c r="N13167"/>
  <c r="N13168"/>
  <c r="N13169"/>
  <c r="N13170"/>
  <c r="N13171"/>
  <c r="N13172"/>
  <c r="N13173"/>
  <c r="N13174"/>
  <c r="N13175"/>
  <c r="N13176"/>
  <c r="N13177"/>
  <c r="N13178"/>
  <c r="N13179"/>
  <c r="N13180"/>
  <c r="N13181"/>
  <c r="N13182"/>
  <c r="N13183"/>
  <c r="N13184"/>
  <c r="N13185"/>
  <c r="N13186"/>
  <c r="N13187"/>
  <c r="N13188"/>
  <c r="N13189"/>
  <c r="N13190"/>
  <c r="N13191"/>
  <c r="N13192"/>
  <c r="N13193"/>
  <c r="N13194"/>
  <c r="N13195"/>
  <c r="N13196"/>
  <c r="N13197"/>
  <c r="N13198"/>
  <c r="N13199"/>
  <c r="N13200"/>
  <c r="N13201"/>
  <c r="N13202"/>
  <c r="N13203"/>
  <c r="N13204"/>
  <c r="N13205"/>
  <c r="N13206"/>
  <c r="N13207"/>
  <c r="N13208"/>
  <c r="N13209"/>
  <c r="N13210"/>
  <c r="N13211"/>
  <c r="N13212"/>
  <c r="N13213"/>
  <c r="N13214"/>
  <c r="N13215"/>
  <c r="N13216"/>
  <c r="N13217"/>
  <c r="N13218"/>
  <c r="N13219"/>
  <c r="N13220"/>
  <c r="N13221"/>
  <c r="N13222"/>
  <c r="N13223"/>
  <c r="N13224"/>
  <c r="N13225"/>
  <c r="N13226"/>
  <c r="N13227"/>
  <c r="N13228"/>
  <c r="N13229"/>
  <c r="N13230"/>
  <c r="N13231"/>
  <c r="N13232"/>
  <c r="N13233"/>
  <c r="N13234"/>
  <c r="N13235"/>
  <c r="N13236"/>
  <c r="N13237"/>
  <c r="N13238"/>
  <c r="N13239"/>
  <c r="N13240"/>
  <c r="N13241"/>
  <c r="N13242"/>
  <c r="N13243"/>
  <c r="N13244"/>
  <c r="N13245"/>
  <c r="N13246"/>
  <c r="N13247"/>
  <c r="N13248"/>
  <c r="N13249"/>
  <c r="N13250"/>
  <c r="N13251"/>
  <c r="N13252"/>
  <c r="N13253"/>
  <c r="N13254"/>
  <c r="N13255"/>
  <c r="N13256"/>
  <c r="N13257"/>
  <c r="N13258"/>
  <c r="N13259"/>
  <c r="N13260"/>
  <c r="N13261"/>
  <c r="N13262"/>
  <c r="N13263"/>
  <c r="N13264"/>
  <c r="N13265"/>
  <c r="N13266"/>
  <c r="N13267"/>
  <c r="N13268"/>
  <c r="N13269"/>
  <c r="N13270"/>
  <c r="N13271"/>
  <c r="N13272"/>
  <c r="N13273"/>
  <c r="N13274"/>
  <c r="N13275"/>
  <c r="N13276"/>
  <c r="N13277"/>
  <c r="N13278"/>
  <c r="N13279"/>
  <c r="N13280"/>
  <c r="N13281"/>
  <c r="N13282"/>
  <c r="N13283"/>
  <c r="N13284"/>
  <c r="N13285"/>
  <c r="N13286"/>
  <c r="N13287"/>
  <c r="N13288"/>
  <c r="N13289"/>
  <c r="N13290"/>
  <c r="N13291"/>
  <c r="N13292"/>
  <c r="N13293"/>
  <c r="N13294"/>
  <c r="N13295"/>
  <c r="N13296"/>
  <c r="N13297"/>
  <c r="N13298"/>
  <c r="N13299"/>
  <c r="N13300"/>
  <c r="N13301"/>
  <c r="N13302"/>
  <c r="N13303"/>
  <c r="N13304"/>
  <c r="N13305"/>
  <c r="N13306"/>
  <c r="N13307"/>
  <c r="N13308"/>
  <c r="N13309"/>
  <c r="N13310"/>
  <c r="N13311"/>
  <c r="N13312"/>
  <c r="N13313"/>
  <c r="N13314"/>
  <c r="N13315"/>
  <c r="N13316"/>
  <c r="N13317"/>
  <c r="N13318"/>
  <c r="N13319"/>
  <c r="N13320"/>
  <c r="N13321"/>
  <c r="N13322"/>
  <c r="N13323"/>
  <c r="N13324"/>
  <c r="N13325"/>
  <c r="N13326"/>
  <c r="N13327"/>
  <c r="N13328"/>
  <c r="N13329"/>
  <c r="N13330"/>
  <c r="N13331"/>
  <c r="N13332"/>
  <c r="N13333"/>
  <c r="N13334"/>
  <c r="N13335"/>
  <c r="N13336"/>
  <c r="N13337"/>
  <c r="N13338"/>
  <c r="N13339"/>
  <c r="N13340"/>
  <c r="N13341"/>
  <c r="N13342"/>
  <c r="N13343"/>
  <c r="N13344"/>
  <c r="N13345"/>
  <c r="N13346"/>
  <c r="N13347"/>
  <c r="N13348"/>
  <c r="N13349"/>
  <c r="N13350"/>
  <c r="N13351"/>
  <c r="N13352"/>
  <c r="N13353"/>
  <c r="N13354"/>
  <c r="N13355"/>
  <c r="N13356"/>
  <c r="N13357"/>
  <c r="N13358"/>
  <c r="N13359"/>
  <c r="N13360"/>
  <c r="N13361"/>
  <c r="N13362"/>
  <c r="N13363"/>
  <c r="N13364"/>
  <c r="N13365"/>
  <c r="N13366"/>
  <c r="N13367"/>
  <c r="N13368"/>
  <c r="N13369"/>
  <c r="N13370"/>
  <c r="N13371"/>
  <c r="N13372"/>
  <c r="N13373"/>
  <c r="N13374"/>
  <c r="N13375"/>
  <c r="N13376"/>
  <c r="N13377"/>
  <c r="N13378"/>
  <c r="N13379"/>
  <c r="N13380"/>
  <c r="N13381"/>
  <c r="N13382"/>
  <c r="N13383"/>
  <c r="N13384"/>
  <c r="N13385"/>
  <c r="N13386"/>
  <c r="N13387"/>
  <c r="N13388"/>
  <c r="N13389"/>
  <c r="N13390"/>
  <c r="N13391"/>
  <c r="N13392"/>
  <c r="N13393"/>
  <c r="N13394"/>
  <c r="N13395"/>
  <c r="N13396"/>
  <c r="N13397"/>
  <c r="N13398"/>
  <c r="N13399"/>
  <c r="N13400"/>
  <c r="N13401"/>
  <c r="N13402"/>
  <c r="N13403"/>
  <c r="N13404"/>
  <c r="N13405"/>
  <c r="N13406"/>
  <c r="N13407"/>
  <c r="N13408"/>
  <c r="N13409"/>
  <c r="N13410"/>
  <c r="N13411"/>
  <c r="N13412"/>
  <c r="N13413"/>
  <c r="N13414"/>
  <c r="N13415"/>
  <c r="N13416"/>
  <c r="N13417"/>
  <c r="N13418"/>
  <c r="N13419"/>
  <c r="N13420"/>
  <c r="N13421"/>
  <c r="N13422"/>
  <c r="N13423"/>
  <c r="N13424"/>
  <c r="N13425"/>
  <c r="N13426"/>
  <c r="N13427"/>
  <c r="N13428"/>
  <c r="N13429"/>
  <c r="N13430"/>
  <c r="N13431"/>
  <c r="N13432"/>
  <c r="N13433"/>
  <c r="N13434"/>
  <c r="N13435"/>
  <c r="N13436"/>
  <c r="N13437"/>
  <c r="N13438"/>
  <c r="N13439"/>
  <c r="N13440"/>
  <c r="N13441"/>
  <c r="N13442"/>
  <c r="N13443"/>
  <c r="N13444"/>
  <c r="N13445"/>
  <c r="N13446"/>
  <c r="N13447"/>
  <c r="N13448"/>
  <c r="N13449"/>
  <c r="N13450"/>
  <c r="N13451"/>
  <c r="N13452"/>
  <c r="N13453"/>
  <c r="N13454"/>
  <c r="N13455"/>
  <c r="N13456"/>
  <c r="N13457"/>
  <c r="N13458"/>
  <c r="N13459"/>
  <c r="N13460"/>
  <c r="N13461"/>
  <c r="N13462"/>
  <c r="N13463"/>
  <c r="N13464"/>
  <c r="N13465"/>
  <c r="N13466"/>
  <c r="N13467"/>
  <c r="N13468"/>
  <c r="N13469"/>
  <c r="N13470"/>
  <c r="N13471"/>
  <c r="N13472"/>
  <c r="N13473"/>
  <c r="N13474"/>
  <c r="N13475"/>
  <c r="N13476"/>
  <c r="N13477"/>
  <c r="N13478"/>
  <c r="N13479"/>
  <c r="N13480"/>
  <c r="N13481"/>
  <c r="N13482"/>
  <c r="N13483"/>
  <c r="N13484"/>
  <c r="N13485"/>
  <c r="N13486"/>
  <c r="N13487"/>
  <c r="N13488"/>
  <c r="N13489"/>
  <c r="N13490"/>
  <c r="N13491"/>
  <c r="N13492"/>
  <c r="N13493"/>
  <c r="N13494"/>
  <c r="N13495"/>
  <c r="N13496"/>
  <c r="N13497"/>
  <c r="N13498"/>
  <c r="N13499"/>
  <c r="N13500"/>
  <c r="N13501"/>
  <c r="N13502"/>
  <c r="N13503"/>
  <c r="N13504"/>
  <c r="N13505"/>
  <c r="N13506"/>
  <c r="N13507"/>
  <c r="N13508"/>
  <c r="N13509"/>
  <c r="N13510"/>
  <c r="N13511"/>
  <c r="N13512"/>
  <c r="N13513"/>
  <c r="N13514"/>
  <c r="N13515"/>
  <c r="N13516"/>
  <c r="N13517"/>
  <c r="N13518"/>
  <c r="N13519"/>
  <c r="N13520"/>
  <c r="N13521"/>
  <c r="N13522"/>
  <c r="N13523"/>
  <c r="N13524"/>
  <c r="N13525"/>
  <c r="N13526"/>
  <c r="N13527"/>
  <c r="N13528"/>
  <c r="N13529"/>
  <c r="N13530"/>
  <c r="N13531"/>
  <c r="N13532"/>
  <c r="N13533"/>
  <c r="N13534"/>
  <c r="N13535"/>
  <c r="N13536"/>
  <c r="N13537"/>
  <c r="N13538"/>
  <c r="N13539"/>
  <c r="N13540"/>
  <c r="N13541"/>
  <c r="N13542"/>
  <c r="N13543"/>
  <c r="N13544"/>
  <c r="N13545"/>
  <c r="N13546"/>
  <c r="N13547"/>
  <c r="N13548"/>
  <c r="N13549"/>
  <c r="N13550"/>
  <c r="N13551"/>
  <c r="N13552"/>
  <c r="N13553"/>
  <c r="N13554"/>
  <c r="N13555"/>
  <c r="N13556"/>
  <c r="N13557"/>
  <c r="N13558"/>
  <c r="N13559"/>
  <c r="N13560"/>
  <c r="N13561"/>
  <c r="N13562"/>
  <c r="N13563"/>
  <c r="N13564"/>
  <c r="N13565"/>
  <c r="N13566"/>
  <c r="N13567"/>
  <c r="N13568"/>
  <c r="N13569"/>
  <c r="N13570"/>
  <c r="N13571"/>
  <c r="N13572"/>
  <c r="N13573"/>
  <c r="N13574"/>
  <c r="N13575"/>
  <c r="N13576"/>
  <c r="N13577"/>
  <c r="N13578"/>
  <c r="N13579"/>
  <c r="N13580"/>
  <c r="N13581"/>
  <c r="N13582"/>
  <c r="N13583"/>
  <c r="N13584"/>
  <c r="N13585"/>
  <c r="N13586"/>
  <c r="N13587"/>
  <c r="N13588"/>
  <c r="N13589"/>
  <c r="N13590"/>
  <c r="N13591"/>
  <c r="N13592"/>
  <c r="N13593"/>
  <c r="N13594"/>
  <c r="N13595"/>
  <c r="N13596"/>
  <c r="N13597"/>
  <c r="N13598"/>
  <c r="N13599"/>
  <c r="N13600"/>
  <c r="N13601"/>
  <c r="N13602"/>
  <c r="N13603"/>
  <c r="N13604"/>
  <c r="N13605"/>
  <c r="N13606"/>
  <c r="N13607"/>
  <c r="N13608"/>
  <c r="N13609"/>
  <c r="N13610"/>
  <c r="N13611"/>
  <c r="N13612"/>
  <c r="N13613"/>
  <c r="N13614"/>
  <c r="N13615"/>
  <c r="N13616"/>
  <c r="N13617"/>
  <c r="N13618"/>
  <c r="N13619"/>
  <c r="N13620"/>
  <c r="N13621"/>
  <c r="N13622"/>
  <c r="N13623"/>
  <c r="N13624"/>
  <c r="N13625"/>
  <c r="N13626"/>
  <c r="N13627"/>
  <c r="N13628"/>
  <c r="N13629"/>
  <c r="N13630"/>
  <c r="N13631"/>
  <c r="N13632"/>
  <c r="N13633"/>
  <c r="N13634"/>
  <c r="N13635"/>
  <c r="N13636"/>
  <c r="N13637"/>
  <c r="N13638"/>
  <c r="N13639"/>
  <c r="N13640"/>
  <c r="N13641"/>
  <c r="N13642"/>
  <c r="N13643"/>
  <c r="N13644"/>
  <c r="N13645"/>
  <c r="N13646"/>
  <c r="N13647"/>
  <c r="N13648"/>
  <c r="N13649"/>
  <c r="N13650"/>
  <c r="N13651"/>
  <c r="N13652"/>
  <c r="N13653"/>
  <c r="N13654"/>
  <c r="N13655"/>
  <c r="N13656"/>
  <c r="N13657"/>
  <c r="N13658"/>
  <c r="N13659"/>
  <c r="N13660"/>
  <c r="N13661"/>
  <c r="N13662"/>
  <c r="N13663"/>
  <c r="N13664"/>
  <c r="N13665"/>
  <c r="N13666"/>
  <c r="N13667"/>
  <c r="N13668"/>
  <c r="N13669"/>
  <c r="N13670"/>
  <c r="N13671"/>
  <c r="N13672"/>
  <c r="N13673"/>
  <c r="N13674"/>
  <c r="N13675"/>
  <c r="N13676"/>
  <c r="N13677"/>
  <c r="N13678"/>
  <c r="N13679"/>
  <c r="N13680"/>
  <c r="N13681"/>
  <c r="N13682"/>
  <c r="N13683"/>
  <c r="N13684"/>
  <c r="N13685"/>
  <c r="N13686"/>
  <c r="N13687"/>
  <c r="N13688"/>
  <c r="N13689"/>
  <c r="N13690"/>
  <c r="N13691"/>
  <c r="N13692"/>
  <c r="N13693"/>
  <c r="N13694"/>
  <c r="N13695"/>
  <c r="N13696"/>
  <c r="N13697"/>
  <c r="N13698"/>
  <c r="N13699"/>
  <c r="N13700"/>
  <c r="N13701"/>
  <c r="N13702"/>
  <c r="N13703"/>
  <c r="N13704"/>
  <c r="N13705"/>
  <c r="N13706"/>
  <c r="N13707"/>
  <c r="N13708"/>
  <c r="N13709"/>
  <c r="N13710"/>
  <c r="N13711"/>
  <c r="N13712"/>
  <c r="N13713"/>
  <c r="N13714"/>
  <c r="N13715"/>
  <c r="N13716"/>
  <c r="N13717"/>
  <c r="N13718"/>
  <c r="N13719"/>
  <c r="N13720"/>
  <c r="N13721"/>
  <c r="N13722"/>
  <c r="N13723"/>
  <c r="N13724"/>
  <c r="N13725"/>
  <c r="N13726"/>
  <c r="N13727"/>
  <c r="N13728"/>
  <c r="N13729"/>
  <c r="N13730"/>
  <c r="N13731"/>
  <c r="N13732"/>
  <c r="N13733"/>
  <c r="N13734"/>
  <c r="N13735"/>
  <c r="N13736"/>
  <c r="N13737"/>
  <c r="N13738"/>
  <c r="N13739"/>
  <c r="N13740"/>
  <c r="N13741"/>
  <c r="N13742"/>
  <c r="N13743"/>
  <c r="N13744"/>
  <c r="N13745"/>
  <c r="N13746"/>
  <c r="N13747"/>
  <c r="N13748"/>
  <c r="N13749"/>
  <c r="N13750"/>
  <c r="N13751"/>
  <c r="N13752"/>
  <c r="N13753"/>
  <c r="N13754"/>
  <c r="N13755"/>
  <c r="N13756"/>
  <c r="N13757"/>
  <c r="N13758"/>
  <c r="N13759"/>
  <c r="N13760"/>
  <c r="N13761"/>
  <c r="N13762"/>
  <c r="N13763"/>
  <c r="N13764"/>
  <c r="N13765"/>
  <c r="N13766"/>
  <c r="N13767"/>
  <c r="N13768"/>
  <c r="N13769"/>
  <c r="N13770"/>
  <c r="N13771"/>
  <c r="N13772"/>
  <c r="N13773"/>
  <c r="N13774"/>
  <c r="N13775"/>
  <c r="N13776"/>
  <c r="N13777"/>
  <c r="N13778"/>
  <c r="N13779"/>
  <c r="N13780"/>
  <c r="N13781"/>
  <c r="N13782"/>
  <c r="N13783"/>
  <c r="N13784"/>
  <c r="N13785"/>
  <c r="N13786"/>
  <c r="N13787"/>
  <c r="N13788"/>
  <c r="N13789"/>
  <c r="N13790"/>
  <c r="N13791"/>
  <c r="N13792"/>
  <c r="N13793"/>
  <c r="N13794"/>
  <c r="N13795"/>
  <c r="N13796"/>
  <c r="N13797"/>
  <c r="N13798"/>
  <c r="N13799"/>
  <c r="N13800"/>
  <c r="N13801"/>
  <c r="N13802"/>
  <c r="N13803"/>
  <c r="N13804"/>
  <c r="N13805"/>
  <c r="N13806"/>
  <c r="N13807"/>
  <c r="N13808"/>
  <c r="N13809"/>
  <c r="N13810"/>
  <c r="N13811"/>
  <c r="N13812"/>
  <c r="N13813"/>
  <c r="N13814"/>
  <c r="N13815"/>
  <c r="N13816"/>
  <c r="N13817"/>
  <c r="N13818"/>
  <c r="N13819"/>
  <c r="N13820"/>
  <c r="N13821"/>
  <c r="N13822"/>
  <c r="N13823"/>
  <c r="N13824"/>
  <c r="N13825"/>
  <c r="N13826"/>
  <c r="N13827"/>
  <c r="N13828"/>
  <c r="N13829"/>
  <c r="N13830"/>
  <c r="N13831"/>
  <c r="N13832"/>
  <c r="N13833"/>
  <c r="N13834"/>
  <c r="N13835"/>
  <c r="N13836"/>
  <c r="N13837"/>
  <c r="N13838"/>
  <c r="N13839"/>
  <c r="N13840"/>
  <c r="N13841"/>
  <c r="N13842"/>
  <c r="N13843"/>
  <c r="N13844"/>
  <c r="N13845"/>
  <c r="N13846"/>
  <c r="N13847"/>
  <c r="N13848"/>
  <c r="N13849"/>
  <c r="N13850"/>
  <c r="N13851"/>
  <c r="N13852"/>
  <c r="N13853"/>
  <c r="N13854"/>
  <c r="N13855"/>
  <c r="N13856"/>
  <c r="N13857"/>
  <c r="N13858"/>
  <c r="N13859"/>
  <c r="N13860"/>
  <c r="N13861"/>
  <c r="N13862"/>
  <c r="N13863"/>
  <c r="N13864"/>
  <c r="N13865"/>
  <c r="N13866"/>
  <c r="N13867"/>
  <c r="N13868"/>
  <c r="N13869"/>
  <c r="N13870"/>
  <c r="N13871"/>
  <c r="N13872"/>
  <c r="N13873"/>
  <c r="N13874"/>
  <c r="N13875"/>
  <c r="N13876"/>
  <c r="N13877"/>
  <c r="N13878"/>
  <c r="N13879"/>
  <c r="N13880"/>
  <c r="N13881"/>
  <c r="N13882"/>
  <c r="N13883"/>
  <c r="N13884"/>
  <c r="N13885"/>
  <c r="N13886"/>
  <c r="N13887"/>
  <c r="N13888"/>
  <c r="N13889"/>
  <c r="N13890"/>
  <c r="N13891"/>
  <c r="N13892"/>
  <c r="N13893"/>
  <c r="N13894"/>
  <c r="N13895"/>
  <c r="N13896"/>
  <c r="N13897"/>
  <c r="N13898"/>
  <c r="N13899"/>
  <c r="N13900"/>
  <c r="N13901"/>
  <c r="N13902"/>
  <c r="N13903"/>
  <c r="N13904"/>
  <c r="N13905"/>
  <c r="N13906"/>
  <c r="N13907"/>
  <c r="N13908"/>
  <c r="N13909"/>
  <c r="N13910"/>
  <c r="N13911"/>
  <c r="N13912"/>
  <c r="N13913"/>
  <c r="N13914"/>
  <c r="N13915"/>
  <c r="N13916"/>
  <c r="N13917"/>
  <c r="N13918"/>
  <c r="N13919"/>
  <c r="N13920"/>
  <c r="N13921"/>
  <c r="N13922"/>
  <c r="N13923"/>
  <c r="N13924"/>
  <c r="N13925"/>
  <c r="N13926"/>
  <c r="N13927"/>
  <c r="N13928"/>
  <c r="N13929"/>
  <c r="N13930"/>
  <c r="N13931"/>
  <c r="N13932"/>
  <c r="N13933"/>
  <c r="N13934"/>
  <c r="N13935"/>
  <c r="N13936"/>
  <c r="N13937"/>
  <c r="N13938"/>
  <c r="N13939"/>
  <c r="N13940"/>
  <c r="N13941"/>
  <c r="N13942"/>
  <c r="N13943"/>
  <c r="N13944"/>
  <c r="N13945"/>
  <c r="N13946"/>
  <c r="N13947"/>
  <c r="N13948"/>
  <c r="N13949"/>
  <c r="N13950"/>
  <c r="N13951"/>
  <c r="N13952"/>
  <c r="N13953"/>
  <c r="N13954"/>
  <c r="N13955"/>
  <c r="N13956"/>
  <c r="N13957"/>
  <c r="N13958"/>
  <c r="N13959"/>
  <c r="N13960"/>
  <c r="N13961"/>
  <c r="N13962"/>
  <c r="N13963"/>
  <c r="N13964"/>
  <c r="N13965"/>
  <c r="N13966"/>
  <c r="N13967"/>
  <c r="N13968"/>
  <c r="N13969"/>
  <c r="N13970"/>
  <c r="N13971"/>
  <c r="N13972"/>
  <c r="N13973"/>
  <c r="N13974"/>
  <c r="N13975"/>
  <c r="N13976"/>
  <c r="N13977"/>
  <c r="N13978"/>
  <c r="N13979"/>
  <c r="N13980"/>
  <c r="N13981"/>
  <c r="N13982"/>
  <c r="N13983"/>
  <c r="N13984"/>
  <c r="N13985"/>
  <c r="N13986"/>
  <c r="N13987"/>
  <c r="N13988"/>
  <c r="N13989"/>
  <c r="N13990"/>
  <c r="N13991"/>
  <c r="N13992"/>
  <c r="N13993"/>
  <c r="N13994"/>
  <c r="N13995"/>
  <c r="N13996"/>
  <c r="N13997"/>
  <c r="N13998"/>
  <c r="N13999"/>
  <c r="N14000"/>
  <c r="N14001"/>
  <c r="N14002"/>
  <c r="N14003"/>
  <c r="N14004"/>
  <c r="N14005"/>
  <c r="N14006"/>
  <c r="N14007"/>
  <c r="N14008"/>
  <c r="N14009"/>
  <c r="N14010"/>
  <c r="N14011"/>
  <c r="N14012"/>
  <c r="N14013"/>
  <c r="N14014"/>
  <c r="N14015"/>
  <c r="N14016"/>
  <c r="N14017"/>
  <c r="N14018"/>
  <c r="N14019"/>
  <c r="N14020"/>
  <c r="N14021"/>
  <c r="N14022"/>
  <c r="N14023"/>
  <c r="N14024"/>
  <c r="N14025"/>
  <c r="N14026"/>
  <c r="N14027"/>
  <c r="N14028"/>
  <c r="N14029"/>
  <c r="N14030"/>
  <c r="N14031"/>
  <c r="N14032"/>
  <c r="N14033"/>
  <c r="N14034"/>
  <c r="N14035"/>
  <c r="N14036"/>
  <c r="N14037"/>
  <c r="N14038"/>
  <c r="N14039"/>
  <c r="N14040"/>
  <c r="N14041"/>
  <c r="N14042"/>
  <c r="N14043"/>
  <c r="N14044"/>
  <c r="N14045"/>
  <c r="N14046"/>
  <c r="N14047"/>
  <c r="N14048"/>
  <c r="N14049"/>
  <c r="N14050"/>
  <c r="N14051"/>
  <c r="N14052"/>
  <c r="N14053"/>
  <c r="N14054"/>
  <c r="N14055"/>
  <c r="N14056"/>
  <c r="N14057"/>
  <c r="N14058"/>
  <c r="N14059"/>
  <c r="N14060"/>
  <c r="N14061"/>
  <c r="N14062"/>
  <c r="N14063"/>
  <c r="N14064"/>
  <c r="N14065"/>
  <c r="N14066"/>
  <c r="N14067"/>
  <c r="N14068"/>
  <c r="N14069"/>
  <c r="N14070"/>
  <c r="N14071"/>
  <c r="N14072"/>
  <c r="N14073"/>
  <c r="N14074"/>
  <c r="N14075"/>
  <c r="N14076"/>
  <c r="N14077"/>
  <c r="N14078"/>
  <c r="N14079"/>
  <c r="N14080"/>
  <c r="N14081"/>
  <c r="N14082"/>
  <c r="N14083"/>
  <c r="N14084"/>
  <c r="N14085"/>
  <c r="N14086"/>
  <c r="N14087"/>
  <c r="N14088"/>
  <c r="N14089"/>
  <c r="N14090"/>
  <c r="N14091"/>
  <c r="N14092"/>
  <c r="N14093"/>
  <c r="N14094"/>
  <c r="N14095"/>
  <c r="N14096"/>
  <c r="N14097"/>
  <c r="N14098"/>
  <c r="N14099"/>
  <c r="N14100"/>
  <c r="N14101"/>
  <c r="N14102"/>
  <c r="N14103"/>
  <c r="N14104"/>
  <c r="N14105"/>
  <c r="N14106"/>
  <c r="N14107"/>
  <c r="N14108"/>
  <c r="N14109"/>
  <c r="N14110"/>
  <c r="N14111"/>
  <c r="N14112"/>
  <c r="N14113"/>
  <c r="N14114"/>
  <c r="N14115"/>
  <c r="N14116"/>
  <c r="N14117"/>
  <c r="N14118"/>
  <c r="N14119"/>
  <c r="N14120"/>
  <c r="N14121"/>
  <c r="N14122"/>
  <c r="N14123"/>
  <c r="N14124"/>
  <c r="N14125"/>
  <c r="N14126"/>
  <c r="N14127"/>
  <c r="N14128"/>
  <c r="N14129"/>
  <c r="N14130"/>
  <c r="N14131"/>
  <c r="N14132"/>
  <c r="N14133"/>
  <c r="N14134"/>
  <c r="N14135"/>
  <c r="N14136"/>
  <c r="N14137"/>
  <c r="N14138"/>
  <c r="N14139"/>
  <c r="N14140"/>
  <c r="N14141"/>
  <c r="N14142"/>
  <c r="N14143"/>
  <c r="N14144"/>
  <c r="N14145"/>
  <c r="N14146"/>
  <c r="N14147"/>
  <c r="N14148"/>
  <c r="N14149"/>
  <c r="N14150"/>
  <c r="N14151"/>
  <c r="N14152"/>
  <c r="N14153"/>
  <c r="N14154"/>
  <c r="N14155"/>
  <c r="N14156"/>
  <c r="N14157"/>
  <c r="N14158"/>
  <c r="N14159"/>
  <c r="N14160"/>
  <c r="N14161"/>
  <c r="N14162"/>
  <c r="N14163"/>
  <c r="N14164"/>
  <c r="N14165"/>
  <c r="N14166"/>
  <c r="N14167"/>
  <c r="N14168"/>
  <c r="N14169"/>
  <c r="N14170"/>
  <c r="N14171"/>
  <c r="N14172"/>
  <c r="N14173"/>
  <c r="N14174"/>
  <c r="N14175"/>
  <c r="N14176"/>
  <c r="N14177"/>
  <c r="N14178"/>
  <c r="N14179"/>
  <c r="N14180"/>
  <c r="N14181"/>
  <c r="N14182"/>
  <c r="N14183"/>
  <c r="N14184"/>
  <c r="N14185"/>
  <c r="N14186"/>
  <c r="N14187"/>
  <c r="N14188"/>
  <c r="N14189"/>
  <c r="N14190"/>
  <c r="N14191"/>
  <c r="N14192"/>
  <c r="N14193"/>
  <c r="N14194"/>
  <c r="N14195"/>
  <c r="N14196"/>
  <c r="N14197"/>
  <c r="N14198"/>
  <c r="N14199"/>
  <c r="N14200"/>
  <c r="N14201"/>
  <c r="N14202"/>
  <c r="N14203"/>
  <c r="N14204"/>
  <c r="N14205"/>
  <c r="N14206"/>
  <c r="N14207"/>
  <c r="N14208"/>
  <c r="N14209"/>
  <c r="N14210"/>
  <c r="N14211"/>
  <c r="N14212"/>
  <c r="N14213"/>
  <c r="N14214"/>
  <c r="N14215"/>
  <c r="N14216"/>
  <c r="N14217"/>
  <c r="N14218"/>
  <c r="N14219"/>
  <c r="N14220"/>
  <c r="N14221"/>
  <c r="N14222"/>
  <c r="N14223"/>
  <c r="N14224"/>
  <c r="N14225"/>
  <c r="N14226"/>
  <c r="N14227"/>
  <c r="N14228"/>
  <c r="N14229"/>
  <c r="N14230"/>
  <c r="N14231"/>
  <c r="N14232"/>
  <c r="N14233"/>
  <c r="N14234"/>
  <c r="N14235"/>
  <c r="N14236"/>
  <c r="N14237"/>
  <c r="N14238"/>
  <c r="N14239"/>
  <c r="N14240"/>
  <c r="N14241"/>
  <c r="N14242"/>
  <c r="N14243"/>
  <c r="N14244"/>
  <c r="N14245"/>
  <c r="N14246"/>
  <c r="N14247"/>
  <c r="N14248"/>
  <c r="N14249"/>
  <c r="N14250"/>
  <c r="N14251"/>
  <c r="N14252"/>
  <c r="N14253"/>
  <c r="N14254"/>
  <c r="N14255"/>
  <c r="N14256"/>
  <c r="N14257"/>
  <c r="N14258"/>
  <c r="N14259"/>
  <c r="N14260"/>
  <c r="N14261"/>
  <c r="N14262"/>
  <c r="N14263"/>
  <c r="N14264"/>
  <c r="N14265"/>
  <c r="N14266"/>
  <c r="N14267"/>
  <c r="N14268"/>
  <c r="N14269"/>
  <c r="N14270"/>
  <c r="N14271"/>
  <c r="N14272"/>
  <c r="N14273"/>
  <c r="N14274"/>
  <c r="N14275"/>
  <c r="N14276"/>
  <c r="N14277"/>
  <c r="N14278"/>
  <c r="N14279"/>
  <c r="N14280"/>
  <c r="N14281"/>
  <c r="N14282"/>
  <c r="N14283"/>
  <c r="N14284"/>
  <c r="N14285"/>
  <c r="N14286"/>
  <c r="N14287"/>
  <c r="N14288"/>
  <c r="N14289"/>
  <c r="N14290"/>
  <c r="N14291"/>
  <c r="N14292"/>
  <c r="N14293"/>
  <c r="N14294"/>
  <c r="N14295"/>
  <c r="N14296"/>
  <c r="N14297"/>
  <c r="N14298"/>
  <c r="N14299"/>
  <c r="N14300"/>
  <c r="N14301"/>
  <c r="N14302"/>
  <c r="N14303"/>
  <c r="N14304"/>
  <c r="N14305"/>
  <c r="N14306"/>
  <c r="N14307"/>
  <c r="N14308"/>
  <c r="N14309"/>
  <c r="N14310"/>
  <c r="N14311"/>
  <c r="N14312"/>
  <c r="N14313"/>
  <c r="N14314"/>
  <c r="N14315"/>
  <c r="N14316"/>
  <c r="N14317"/>
  <c r="N14318"/>
  <c r="N14319"/>
  <c r="N14320"/>
  <c r="N14321"/>
  <c r="N14322"/>
  <c r="N14323"/>
  <c r="N14324"/>
  <c r="N14325"/>
  <c r="N14326"/>
  <c r="N14327"/>
  <c r="N14328"/>
  <c r="N14329"/>
  <c r="N14330"/>
  <c r="N14331"/>
  <c r="N14332"/>
  <c r="N14333"/>
  <c r="N14334"/>
  <c r="N14335"/>
  <c r="N14336"/>
  <c r="N14337"/>
  <c r="N14338"/>
  <c r="N14339"/>
  <c r="N14340"/>
  <c r="N14341"/>
  <c r="N14342"/>
  <c r="N14343"/>
  <c r="N14344"/>
  <c r="N14345"/>
  <c r="N14346"/>
  <c r="N14347"/>
  <c r="N14348"/>
  <c r="N14349"/>
  <c r="N14350"/>
  <c r="N14351"/>
  <c r="N14352"/>
  <c r="N14353"/>
  <c r="N14354"/>
  <c r="N14355"/>
  <c r="N14356"/>
  <c r="N14357"/>
  <c r="N14358"/>
  <c r="N14359"/>
  <c r="N14360"/>
  <c r="N14361"/>
  <c r="N14362"/>
  <c r="N14363"/>
  <c r="N14364"/>
  <c r="N14365"/>
  <c r="N14366"/>
  <c r="N14367"/>
  <c r="N14368"/>
  <c r="N14369"/>
  <c r="N14370"/>
  <c r="N14371"/>
  <c r="N14372"/>
  <c r="N14373"/>
  <c r="N14374"/>
  <c r="N14375"/>
  <c r="N14376"/>
  <c r="N14377"/>
  <c r="N14378"/>
  <c r="N14379"/>
  <c r="N14380"/>
  <c r="N14381"/>
  <c r="N14382"/>
  <c r="N14383"/>
  <c r="N14384"/>
  <c r="N14385"/>
  <c r="N14386"/>
  <c r="N14387"/>
  <c r="N14388"/>
  <c r="N14389"/>
  <c r="N14390"/>
  <c r="N14391"/>
  <c r="N14392"/>
  <c r="N14393"/>
  <c r="N14394"/>
  <c r="N14395"/>
  <c r="N14396"/>
  <c r="N14397"/>
  <c r="N14398"/>
  <c r="N14399"/>
  <c r="N14400"/>
  <c r="N14401"/>
  <c r="N14402"/>
  <c r="N14403"/>
  <c r="N14404"/>
  <c r="N14405"/>
  <c r="N14406"/>
  <c r="N14407"/>
  <c r="N14408"/>
  <c r="N14409"/>
  <c r="N14410"/>
  <c r="N14411"/>
  <c r="N14412"/>
  <c r="N14413"/>
  <c r="N14414"/>
  <c r="N14415"/>
  <c r="N14416"/>
  <c r="N14417"/>
  <c r="N14418"/>
  <c r="N14419"/>
  <c r="N14420"/>
  <c r="N14421"/>
  <c r="N14422"/>
  <c r="N14423"/>
  <c r="N14424"/>
  <c r="N14425"/>
  <c r="N14426"/>
  <c r="N14427"/>
  <c r="N14428"/>
  <c r="N14429"/>
  <c r="N14430"/>
  <c r="N14431"/>
  <c r="N14432"/>
  <c r="N14433"/>
  <c r="N14434"/>
  <c r="N14435"/>
  <c r="N14436"/>
  <c r="N14437"/>
  <c r="N14438"/>
  <c r="N14439"/>
  <c r="N14440"/>
  <c r="N14441"/>
  <c r="N14442"/>
  <c r="N14443"/>
  <c r="N14444"/>
  <c r="N14445"/>
  <c r="N14446"/>
  <c r="N14447"/>
  <c r="N14448"/>
  <c r="N14449"/>
  <c r="N14450"/>
  <c r="N14451"/>
  <c r="N14452"/>
  <c r="N14453"/>
  <c r="N14454"/>
  <c r="N14455"/>
  <c r="N14456"/>
  <c r="N14457"/>
  <c r="N14458"/>
  <c r="N14459"/>
  <c r="N14460"/>
  <c r="N14461"/>
  <c r="N14462"/>
  <c r="N14463"/>
  <c r="N14464"/>
  <c r="N14465"/>
  <c r="N14466"/>
  <c r="N14467"/>
  <c r="N14468"/>
  <c r="N14469"/>
  <c r="N14470"/>
  <c r="N14471"/>
  <c r="N14472"/>
  <c r="N14473"/>
  <c r="N14474"/>
  <c r="N14475"/>
  <c r="N14476"/>
  <c r="N14477"/>
  <c r="N14478"/>
  <c r="N14479"/>
  <c r="N14480"/>
  <c r="N14481"/>
  <c r="N14482"/>
  <c r="N14483"/>
  <c r="N14484"/>
  <c r="N14485"/>
  <c r="N14486"/>
  <c r="N14487"/>
  <c r="N14488"/>
  <c r="N14489"/>
  <c r="N14490"/>
  <c r="N14491"/>
  <c r="N14492"/>
  <c r="N14493"/>
  <c r="N14494"/>
  <c r="N14495"/>
  <c r="N14496"/>
  <c r="N14497"/>
  <c r="N14498"/>
  <c r="N14499"/>
  <c r="N14500"/>
  <c r="N14501"/>
  <c r="N14502"/>
  <c r="N14503"/>
  <c r="N14504"/>
  <c r="N14505"/>
  <c r="N14506"/>
  <c r="N14507"/>
  <c r="N14508"/>
  <c r="N14509"/>
  <c r="N14510"/>
  <c r="N14511"/>
  <c r="N14512"/>
  <c r="N14513"/>
  <c r="N14514"/>
  <c r="N14515"/>
  <c r="N14516"/>
  <c r="N14517"/>
  <c r="N14518"/>
  <c r="N14519"/>
  <c r="N14520"/>
  <c r="N14521"/>
  <c r="N14522"/>
  <c r="N14523"/>
  <c r="N14524"/>
  <c r="N14525"/>
  <c r="N14526"/>
  <c r="N14527"/>
  <c r="N14528"/>
  <c r="N14529"/>
  <c r="N14530"/>
  <c r="N14531"/>
  <c r="N14532"/>
  <c r="N14533"/>
  <c r="N14534"/>
  <c r="N14535"/>
  <c r="N14536"/>
  <c r="N14537"/>
  <c r="N14538"/>
  <c r="N14539"/>
  <c r="N14540"/>
  <c r="N14541"/>
  <c r="N14542"/>
  <c r="N14543"/>
  <c r="N14544"/>
  <c r="N14545"/>
  <c r="N14546"/>
  <c r="N14547"/>
  <c r="N14548"/>
  <c r="N14549"/>
  <c r="N14550"/>
  <c r="N14551"/>
  <c r="N14552"/>
  <c r="N14553"/>
  <c r="N14554"/>
  <c r="N14555"/>
  <c r="N14556"/>
  <c r="N14557"/>
  <c r="N14558"/>
  <c r="N14559"/>
  <c r="N14560"/>
  <c r="N14561"/>
  <c r="N14562"/>
  <c r="N14563"/>
  <c r="N14564"/>
  <c r="N14565"/>
  <c r="N14566"/>
  <c r="N14567"/>
  <c r="N14568"/>
  <c r="N14569"/>
  <c r="N14570"/>
  <c r="N14571"/>
  <c r="N14572"/>
  <c r="N14573"/>
  <c r="N14574"/>
  <c r="N14575"/>
  <c r="N14576"/>
  <c r="N14577"/>
  <c r="N14578"/>
  <c r="N14579"/>
  <c r="N14580"/>
  <c r="N14581"/>
  <c r="N14582"/>
  <c r="N14583"/>
  <c r="N14584"/>
  <c r="N14585"/>
  <c r="N14586"/>
  <c r="N14587"/>
  <c r="N14588"/>
  <c r="N14589"/>
  <c r="N14590"/>
  <c r="N14591"/>
  <c r="N14592"/>
  <c r="N14593"/>
  <c r="N14594"/>
  <c r="N14595"/>
  <c r="N14596"/>
  <c r="N14597"/>
  <c r="N14598"/>
  <c r="N14599"/>
  <c r="N14600"/>
  <c r="N14601"/>
  <c r="N14602"/>
  <c r="N14603"/>
  <c r="N14604"/>
  <c r="N14605"/>
  <c r="N14606"/>
  <c r="N14607"/>
  <c r="N14608"/>
  <c r="N14609"/>
  <c r="N14610"/>
  <c r="N14611"/>
  <c r="N14612"/>
  <c r="N14613"/>
  <c r="N14614"/>
  <c r="N14615"/>
  <c r="N14616"/>
  <c r="N14617"/>
  <c r="N14618"/>
  <c r="N14619"/>
  <c r="N14620"/>
  <c r="N14621"/>
  <c r="N14622"/>
  <c r="N14623"/>
  <c r="N14624"/>
  <c r="N14625"/>
  <c r="N14626"/>
  <c r="N14627"/>
  <c r="N14628"/>
  <c r="N14629"/>
  <c r="N14630"/>
  <c r="N14631"/>
  <c r="N14632"/>
  <c r="N14633"/>
  <c r="N14634"/>
  <c r="N14635"/>
  <c r="N14636"/>
  <c r="N14637"/>
  <c r="N14638"/>
  <c r="N14639"/>
  <c r="N14640"/>
  <c r="N14641"/>
  <c r="N14642"/>
  <c r="N14643"/>
  <c r="N14644"/>
  <c r="N14645"/>
  <c r="N14646"/>
  <c r="N14647"/>
  <c r="N14648"/>
  <c r="N14649"/>
  <c r="N14650"/>
  <c r="N14651"/>
  <c r="N14652"/>
  <c r="N14653"/>
  <c r="N14654"/>
  <c r="N14655"/>
  <c r="N14656"/>
  <c r="N14657"/>
  <c r="N14658"/>
  <c r="N14659"/>
  <c r="N14660"/>
  <c r="N14661"/>
  <c r="N14662"/>
  <c r="N14663"/>
  <c r="N14664"/>
  <c r="N14665"/>
  <c r="N14666"/>
  <c r="N14667"/>
  <c r="N14668"/>
  <c r="N14669"/>
  <c r="N14670"/>
  <c r="N14671"/>
  <c r="N14672"/>
  <c r="N14673"/>
  <c r="N14674"/>
  <c r="N14675"/>
  <c r="N14676"/>
  <c r="N14677"/>
  <c r="N14678"/>
  <c r="N14679"/>
  <c r="N14680"/>
  <c r="N14681"/>
  <c r="N14682"/>
  <c r="N14683"/>
  <c r="N14684"/>
  <c r="N14685"/>
  <c r="N14686"/>
  <c r="N14687"/>
  <c r="N14688"/>
  <c r="N14689"/>
  <c r="N14690"/>
  <c r="N14691"/>
  <c r="N14692"/>
  <c r="N14693"/>
  <c r="N14694"/>
  <c r="N14695"/>
  <c r="N14696"/>
  <c r="N14697"/>
  <c r="N14698"/>
  <c r="N14699"/>
  <c r="N14700"/>
  <c r="N14701"/>
  <c r="N14702"/>
  <c r="N14703"/>
  <c r="N14704"/>
  <c r="N14705"/>
  <c r="N14706"/>
  <c r="N14707"/>
  <c r="N14708"/>
  <c r="N14709"/>
  <c r="N14710"/>
  <c r="N14711"/>
  <c r="N14712"/>
  <c r="N14713"/>
  <c r="N14714"/>
  <c r="N14715"/>
  <c r="N14716"/>
  <c r="N14717"/>
  <c r="N14718"/>
  <c r="N14719"/>
  <c r="N14720"/>
  <c r="N14721"/>
  <c r="N14722"/>
  <c r="N14723"/>
  <c r="N14724"/>
  <c r="N14725"/>
  <c r="N14726"/>
  <c r="N14727"/>
  <c r="N14728"/>
  <c r="N14729"/>
  <c r="N14730"/>
  <c r="N14731"/>
  <c r="N14732"/>
  <c r="N14733"/>
  <c r="N14734"/>
  <c r="N14735"/>
  <c r="N14736"/>
  <c r="N14737"/>
  <c r="N14738"/>
  <c r="N14739"/>
  <c r="N14740"/>
  <c r="N14741"/>
  <c r="N14742"/>
  <c r="N14743"/>
  <c r="N14744"/>
  <c r="N14745"/>
  <c r="N14746"/>
  <c r="N14747"/>
  <c r="N14748"/>
  <c r="N14749"/>
  <c r="N14750"/>
  <c r="N14751"/>
  <c r="N14752"/>
  <c r="N14753"/>
  <c r="N14754"/>
  <c r="N14755"/>
  <c r="N14756"/>
  <c r="N14757"/>
  <c r="N14758"/>
  <c r="N14759"/>
  <c r="N14760"/>
  <c r="N14761"/>
  <c r="N14762"/>
  <c r="N14763"/>
  <c r="N14764"/>
  <c r="N14765"/>
  <c r="N14766"/>
  <c r="N14767"/>
  <c r="N14768"/>
  <c r="N14769"/>
  <c r="N14770"/>
  <c r="N14771"/>
  <c r="N14772"/>
  <c r="N14773"/>
  <c r="N14774"/>
  <c r="N14775"/>
  <c r="N14776"/>
  <c r="N14777"/>
  <c r="N14778"/>
  <c r="N14779"/>
  <c r="N14780"/>
  <c r="N14781"/>
  <c r="N14782"/>
  <c r="N14783"/>
  <c r="N14784"/>
  <c r="N14785"/>
  <c r="N14786"/>
  <c r="N14787"/>
  <c r="N14788"/>
  <c r="N14789"/>
  <c r="N14790"/>
  <c r="N14791"/>
  <c r="N14792"/>
  <c r="N14793"/>
  <c r="N14794"/>
  <c r="N14795"/>
  <c r="N14796"/>
  <c r="N14797"/>
  <c r="N14798"/>
  <c r="N14799"/>
  <c r="N14800"/>
  <c r="N14801"/>
  <c r="N14802"/>
  <c r="N14803"/>
  <c r="N14804"/>
  <c r="N14805"/>
  <c r="N14806"/>
  <c r="N14807"/>
  <c r="N14808"/>
  <c r="N14809"/>
  <c r="N14810"/>
  <c r="N14811"/>
  <c r="N14812"/>
  <c r="N14813"/>
  <c r="N14814"/>
  <c r="N14815"/>
  <c r="N14816"/>
  <c r="N14817"/>
  <c r="N14818"/>
  <c r="N14819"/>
  <c r="N14820"/>
  <c r="N14821"/>
  <c r="N14822"/>
  <c r="N14823"/>
  <c r="N14824"/>
  <c r="N14825"/>
  <c r="N14826"/>
  <c r="N14827"/>
  <c r="N14828"/>
  <c r="N14829"/>
  <c r="N14830"/>
  <c r="N14831"/>
  <c r="N14832"/>
  <c r="N14833"/>
  <c r="N14834"/>
  <c r="N14835"/>
  <c r="N14836"/>
  <c r="N14837"/>
  <c r="N14838"/>
  <c r="N14839"/>
  <c r="N14840"/>
  <c r="N14841"/>
  <c r="N14842"/>
  <c r="N14843"/>
  <c r="N14844"/>
  <c r="N14845"/>
  <c r="N14846"/>
  <c r="N14847"/>
  <c r="N14848"/>
  <c r="N14849"/>
  <c r="N14850"/>
  <c r="N14851"/>
  <c r="N14852"/>
  <c r="N14853"/>
  <c r="N14854"/>
  <c r="N14855"/>
  <c r="N14856"/>
  <c r="N14857"/>
  <c r="N14858"/>
  <c r="N14859"/>
  <c r="N14860"/>
  <c r="N14861"/>
  <c r="N14862"/>
  <c r="N14863"/>
  <c r="N14864"/>
  <c r="N14865"/>
  <c r="N14866"/>
  <c r="N14867"/>
  <c r="N14868"/>
  <c r="N14869"/>
  <c r="N14870"/>
  <c r="N14871"/>
  <c r="N14872"/>
  <c r="N14873"/>
  <c r="N14874"/>
  <c r="N14875"/>
  <c r="N14876"/>
  <c r="N14877"/>
  <c r="N14878"/>
  <c r="N14879"/>
  <c r="N14880"/>
  <c r="N14881"/>
  <c r="N14882"/>
  <c r="N14883"/>
  <c r="N14884"/>
  <c r="N14885"/>
  <c r="N14886"/>
  <c r="N14887"/>
  <c r="N14888"/>
  <c r="N14889"/>
  <c r="N14890"/>
  <c r="N14891"/>
  <c r="N14892"/>
  <c r="N14893"/>
  <c r="N14894"/>
  <c r="N14895"/>
  <c r="N14896"/>
  <c r="N14897"/>
  <c r="N14898"/>
  <c r="N14899"/>
  <c r="N14900"/>
  <c r="N14901"/>
  <c r="N14902"/>
  <c r="N14903"/>
  <c r="N14904"/>
  <c r="N14905"/>
  <c r="N14906"/>
  <c r="N14907"/>
  <c r="N14908"/>
  <c r="N14909"/>
  <c r="N14910"/>
  <c r="N14911"/>
  <c r="N14912"/>
  <c r="N14913"/>
  <c r="N14914"/>
  <c r="N14915"/>
  <c r="N14916"/>
  <c r="N14917"/>
  <c r="N14918"/>
  <c r="N14919"/>
  <c r="N14920"/>
  <c r="N14921"/>
  <c r="N14922"/>
  <c r="N14923"/>
  <c r="N14924"/>
  <c r="N14925"/>
  <c r="N14926"/>
  <c r="N14927"/>
  <c r="N14928"/>
  <c r="N14929"/>
  <c r="N14930"/>
  <c r="N14931"/>
  <c r="N14932"/>
  <c r="N14933"/>
  <c r="N14934"/>
  <c r="N14935"/>
  <c r="N14936"/>
  <c r="N14937"/>
  <c r="N14938"/>
  <c r="N14939"/>
  <c r="N14940"/>
  <c r="N14941"/>
  <c r="N14942"/>
  <c r="N14943"/>
  <c r="N14944"/>
  <c r="N14945"/>
  <c r="N14946"/>
  <c r="N14947"/>
  <c r="N14948"/>
  <c r="N14949"/>
  <c r="N14950"/>
  <c r="N14951"/>
  <c r="N14952"/>
  <c r="N14953"/>
  <c r="N14954"/>
  <c r="N14955"/>
  <c r="N14956"/>
  <c r="N14957"/>
  <c r="N14958"/>
  <c r="N14959"/>
  <c r="N14960"/>
  <c r="N14961"/>
  <c r="N14962"/>
  <c r="N14963"/>
  <c r="N14964"/>
  <c r="N14965"/>
  <c r="N14966"/>
  <c r="N14967"/>
  <c r="N14968"/>
  <c r="N14969"/>
  <c r="N14970"/>
  <c r="N14971"/>
  <c r="N14972"/>
  <c r="N14973"/>
  <c r="N14974"/>
  <c r="N14975"/>
  <c r="N14976"/>
  <c r="N14977"/>
  <c r="N14978"/>
  <c r="N14979"/>
  <c r="N14980"/>
  <c r="N14981"/>
  <c r="N14982"/>
  <c r="N14983"/>
  <c r="N14984"/>
  <c r="N14985"/>
  <c r="N14986"/>
  <c r="N14987"/>
  <c r="N14988"/>
  <c r="N14989"/>
  <c r="N14990"/>
  <c r="N14991"/>
  <c r="N14992"/>
  <c r="N14993"/>
  <c r="N14994"/>
  <c r="N14995"/>
  <c r="N14996"/>
  <c r="N14997"/>
  <c r="N14998"/>
  <c r="N14999"/>
  <c r="N15000"/>
  <c r="N15001"/>
  <c r="N15002"/>
  <c r="N15003"/>
  <c r="N15004"/>
  <c r="N15005"/>
  <c r="N15006"/>
  <c r="N15007"/>
  <c r="N15008"/>
  <c r="N15009"/>
  <c r="N15010"/>
  <c r="N15011"/>
  <c r="N15012"/>
  <c r="N15013"/>
  <c r="N15014"/>
  <c r="N15015"/>
  <c r="N15016"/>
  <c r="N15017"/>
  <c r="N15018"/>
  <c r="N15019"/>
  <c r="N15020"/>
  <c r="N15021"/>
  <c r="N15022"/>
  <c r="N15023"/>
  <c r="N15024"/>
  <c r="N15025"/>
  <c r="N15026"/>
  <c r="N15027"/>
  <c r="N15028"/>
  <c r="N15029"/>
  <c r="N15030"/>
  <c r="N15031"/>
  <c r="N15032"/>
  <c r="N15033"/>
  <c r="N15034"/>
  <c r="N15035"/>
  <c r="N15036"/>
  <c r="N15037"/>
  <c r="N15038"/>
  <c r="N15039"/>
  <c r="N15040"/>
  <c r="N15041"/>
  <c r="N15042"/>
  <c r="N15043"/>
  <c r="N15044"/>
  <c r="N15045"/>
  <c r="N15046"/>
  <c r="N15047"/>
  <c r="N15048"/>
  <c r="N15049"/>
  <c r="N15050"/>
  <c r="N15051"/>
  <c r="N15052"/>
  <c r="N15053"/>
  <c r="N15054"/>
  <c r="N15055"/>
  <c r="N15056"/>
  <c r="N15057"/>
  <c r="N15058"/>
  <c r="N15059"/>
  <c r="N15060"/>
  <c r="N15061"/>
  <c r="N15062"/>
  <c r="N15063"/>
  <c r="N15064"/>
  <c r="N15065"/>
  <c r="N15066"/>
  <c r="N15067"/>
  <c r="N15068"/>
  <c r="N15069"/>
  <c r="N15070"/>
  <c r="N15071"/>
  <c r="N15072"/>
  <c r="N15073"/>
  <c r="N15074"/>
  <c r="N15075"/>
  <c r="N15076"/>
  <c r="N15077"/>
  <c r="N15078"/>
  <c r="N15079"/>
  <c r="N15080"/>
  <c r="N15081"/>
  <c r="N15082"/>
  <c r="N15083"/>
  <c r="N15084"/>
  <c r="N15085"/>
  <c r="N15086"/>
  <c r="N15087"/>
  <c r="N15088"/>
  <c r="N15089"/>
  <c r="N15090"/>
  <c r="N15091"/>
  <c r="N15092"/>
  <c r="N15093"/>
  <c r="N15094"/>
  <c r="N15095"/>
  <c r="N15096"/>
  <c r="N15097"/>
  <c r="N15098"/>
  <c r="N15099"/>
  <c r="N15100"/>
  <c r="N15101"/>
  <c r="N15102"/>
  <c r="N15103"/>
  <c r="N15104"/>
  <c r="N15105"/>
  <c r="N15106"/>
  <c r="N15107"/>
  <c r="N15108"/>
  <c r="N15109"/>
  <c r="N15110"/>
  <c r="N15111"/>
  <c r="N15112"/>
  <c r="N15113"/>
  <c r="N15114"/>
  <c r="N15115"/>
  <c r="N15116"/>
  <c r="N15117"/>
  <c r="N15118"/>
  <c r="N15119"/>
  <c r="N15120"/>
  <c r="N15121"/>
  <c r="N15122"/>
  <c r="N15123"/>
  <c r="N15124"/>
  <c r="N15125"/>
  <c r="N15126"/>
  <c r="N15127"/>
  <c r="N15128"/>
  <c r="N15129"/>
  <c r="N15130"/>
  <c r="N15131"/>
  <c r="N15132"/>
  <c r="N15133"/>
  <c r="N15134"/>
  <c r="N15135"/>
  <c r="N15136"/>
  <c r="N15137"/>
  <c r="N15138"/>
  <c r="N15139"/>
  <c r="N15140"/>
  <c r="N15141"/>
  <c r="N15142"/>
  <c r="N15143"/>
  <c r="N15144"/>
  <c r="N15145"/>
  <c r="N15146"/>
  <c r="N15147"/>
  <c r="N15148"/>
  <c r="N15149"/>
  <c r="N15150"/>
  <c r="N15151"/>
  <c r="N15152"/>
  <c r="N15153"/>
  <c r="N15154"/>
  <c r="N15155"/>
  <c r="N15156"/>
  <c r="N15157"/>
  <c r="N15158"/>
  <c r="N15159"/>
  <c r="N15160"/>
  <c r="N15161"/>
  <c r="N15162"/>
  <c r="N15163"/>
  <c r="N15164"/>
  <c r="N15165"/>
  <c r="N15166"/>
  <c r="N15167"/>
  <c r="N15168"/>
  <c r="N15169"/>
  <c r="N15170"/>
  <c r="N15171"/>
  <c r="N15172"/>
  <c r="N15173"/>
  <c r="N15174"/>
  <c r="N15175"/>
  <c r="N15176"/>
  <c r="N15177"/>
  <c r="N15178"/>
  <c r="N15179"/>
  <c r="N15180"/>
  <c r="N15181"/>
  <c r="N15182"/>
  <c r="N15183"/>
  <c r="N15184"/>
  <c r="N15185"/>
  <c r="N15186"/>
  <c r="N15187"/>
  <c r="N15188"/>
  <c r="N15189"/>
  <c r="N15190"/>
  <c r="N15191"/>
  <c r="N15192"/>
  <c r="N15193"/>
  <c r="N15194"/>
  <c r="N15195"/>
  <c r="N15196"/>
  <c r="N15197"/>
  <c r="N15198"/>
  <c r="N15199"/>
  <c r="N15200"/>
  <c r="N15201"/>
  <c r="N15202"/>
  <c r="N15203"/>
  <c r="N15204"/>
  <c r="N15205"/>
  <c r="N15206"/>
  <c r="N15207"/>
  <c r="N15208"/>
  <c r="N15209"/>
  <c r="N15210"/>
  <c r="N15211"/>
  <c r="N15212"/>
  <c r="N15213"/>
  <c r="N15214"/>
  <c r="N15215"/>
  <c r="N15216"/>
  <c r="N15217"/>
  <c r="N15218"/>
  <c r="N15219"/>
  <c r="N15220"/>
  <c r="N15221"/>
  <c r="N15222"/>
  <c r="N15223"/>
  <c r="N15224"/>
  <c r="N15225"/>
  <c r="N15226"/>
  <c r="N15227"/>
  <c r="N15228"/>
  <c r="N15229"/>
  <c r="N15230"/>
  <c r="N15231"/>
  <c r="N15232"/>
  <c r="N15233"/>
  <c r="N15234"/>
  <c r="N15235"/>
  <c r="N15236"/>
  <c r="N15237"/>
  <c r="N15238"/>
  <c r="N15239"/>
  <c r="N15240"/>
  <c r="N15241"/>
  <c r="N15242"/>
  <c r="N15243"/>
  <c r="N15244"/>
  <c r="N15245"/>
  <c r="N15246"/>
  <c r="N15247"/>
  <c r="N15248"/>
  <c r="N15249"/>
  <c r="N15250"/>
  <c r="N15251"/>
  <c r="N15252"/>
  <c r="N15253"/>
  <c r="N15254"/>
  <c r="N15255"/>
  <c r="N15256"/>
  <c r="N15257"/>
  <c r="N15258"/>
  <c r="N15259"/>
  <c r="N15260"/>
  <c r="N15261"/>
  <c r="N15262"/>
  <c r="N15263"/>
  <c r="N15264"/>
  <c r="N15265"/>
  <c r="N15266"/>
  <c r="N15267"/>
  <c r="N15268"/>
  <c r="N15269"/>
  <c r="N15270"/>
  <c r="N15271"/>
  <c r="N15272"/>
  <c r="N15273"/>
  <c r="N15274"/>
  <c r="N15275"/>
  <c r="N15276"/>
  <c r="N15277"/>
  <c r="N15278"/>
  <c r="N15279"/>
  <c r="N15280"/>
  <c r="N15281"/>
  <c r="N15282"/>
  <c r="N15283"/>
  <c r="N15284"/>
  <c r="N15285"/>
  <c r="N15286"/>
  <c r="N15287"/>
  <c r="N15288"/>
  <c r="N15289"/>
  <c r="N15290"/>
  <c r="N15291"/>
  <c r="N15292"/>
  <c r="N15293"/>
  <c r="N15294"/>
  <c r="N15295"/>
  <c r="N15296"/>
  <c r="N15297"/>
  <c r="N15298"/>
  <c r="N15299"/>
  <c r="N15300"/>
  <c r="N15301"/>
  <c r="N15302"/>
  <c r="N15303"/>
  <c r="N15304"/>
  <c r="N15305"/>
  <c r="N15306"/>
  <c r="N15307"/>
  <c r="N15308"/>
  <c r="N15309"/>
  <c r="N15310"/>
  <c r="N15311"/>
  <c r="N15312"/>
  <c r="N15313"/>
  <c r="N15314"/>
  <c r="N15315"/>
  <c r="N15316"/>
  <c r="N15317"/>
  <c r="N15318"/>
  <c r="N15319"/>
  <c r="N15320"/>
  <c r="N15321"/>
  <c r="N15322"/>
  <c r="N15323"/>
  <c r="N15324"/>
  <c r="N15325"/>
  <c r="N15326"/>
  <c r="N15327"/>
  <c r="N15328"/>
  <c r="N15329"/>
  <c r="N15330"/>
  <c r="N15331"/>
  <c r="N15332"/>
  <c r="N15333"/>
  <c r="N15334"/>
  <c r="N15335"/>
  <c r="N15336"/>
  <c r="N15337"/>
  <c r="N15338"/>
  <c r="N15339"/>
  <c r="N15340"/>
  <c r="N15341"/>
  <c r="N15342"/>
  <c r="N15343"/>
  <c r="N15344"/>
  <c r="N15345"/>
  <c r="N15346"/>
  <c r="E5" i="5"/>
  <c r="D5"/>
  <c r="Q6" i="8"/>
  <c r="Q7"/>
  <c r="Q8"/>
  <c r="Q9"/>
  <c r="Q10"/>
  <c r="Q11"/>
  <c r="Q12"/>
  <c r="Q13"/>
  <c r="Q14"/>
  <c r="P6"/>
  <c r="P7"/>
  <c r="P8"/>
  <c r="P9"/>
  <c r="P10"/>
  <c r="P11"/>
  <c r="P12"/>
  <c r="P13"/>
  <c r="P14"/>
  <c r="O6"/>
  <c r="O7"/>
  <c r="O8"/>
  <c r="O9"/>
  <c r="O10"/>
  <c r="O11"/>
  <c r="O12"/>
  <c r="O13"/>
  <c r="O14"/>
  <c r="N6"/>
  <c r="N7"/>
  <c r="N8"/>
  <c r="N9"/>
  <c r="N10"/>
  <c r="N11"/>
  <c r="N12"/>
  <c r="N13"/>
  <c r="N14"/>
  <c r="M6"/>
  <c r="M7"/>
  <c r="M8"/>
  <c r="M9"/>
  <c r="M10"/>
  <c r="M11"/>
  <c r="M12"/>
  <c r="M13"/>
  <c r="M14"/>
  <c r="K14"/>
  <c r="L6"/>
  <c r="L7"/>
  <c r="L8"/>
  <c r="L9"/>
  <c r="L10"/>
  <c r="L11"/>
  <c r="L12"/>
  <c r="L13"/>
  <c r="L14"/>
  <c r="K6"/>
  <c r="K7"/>
  <c r="K8"/>
  <c r="K9"/>
  <c r="K10"/>
  <c r="K11"/>
  <c r="K12"/>
  <c r="K13"/>
  <c r="J6"/>
  <c r="J7"/>
  <c r="J8"/>
  <c r="J9"/>
  <c r="J10"/>
  <c r="J11"/>
  <c r="J12"/>
  <c r="J13"/>
  <c r="J14"/>
  <c r="J5"/>
  <c r="K5"/>
  <c r="L5"/>
  <c r="M5"/>
  <c r="N5"/>
  <c r="O5"/>
  <c r="P5"/>
  <c r="Q5"/>
  <c r="D2"/>
  <c r="E2" s="1"/>
  <c r="D3"/>
  <c r="E3"/>
  <c r="D4"/>
  <c r="E4" s="1"/>
  <c r="D5"/>
  <c r="E5"/>
  <c r="H5"/>
  <c r="I5" s="1"/>
  <c r="D6"/>
  <c r="E6"/>
  <c r="H6"/>
  <c r="I6" s="1"/>
  <c r="D7"/>
  <c r="E7"/>
  <c r="H7"/>
  <c r="I7" s="1"/>
  <c r="D8"/>
  <c r="E8"/>
  <c r="H8"/>
  <c r="I8" s="1"/>
  <c r="H9"/>
  <c r="I9"/>
  <c r="H10"/>
  <c r="I10" s="1"/>
  <c r="H11"/>
  <c r="I11"/>
  <c r="H12"/>
  <c r="I12" s="1"/>
  <c r="H13"/>
  <c r="I13"/>
  <c r="H14"/>
  <c r="I14" s="1"/>
  <c r="F16" i="2"/>
  <c r="F13"/>
  <c r="F10"/>
  <c r="H16"/>
  <c r="H10"/>
  <c r="H13"/>
  <c r="H7"/>
  <c r="H4"/>
  <c r="F7"/>
  <c r="F4"/>
  <c r="D16"/>
  <c r="D13"/>
  <c r="D10"/>
  <c r="D7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201"/>
  <c r="B202"/>
  <c r="B203"/>
  <c r="B204"/>
  <c r="B205"/>
  <c r="B206"/>
  <c r="B207"/>
  <c r="B208"/>
  <c r="B209"/>
  <c r="B210"/>
  <c r="B211"/>
  <c r="B212"/>
  <c r="B213"/>
  <c r="B214"/>
  <c r="B215"/>
  <c r="B216"/>
  <c r="B217"/>
  <c r="B218"/>
  <c r="B219"/>
  <c r="B220"/>
  <c r="B221"/>
  <c r="B222"/>
  <c r="B223"/>
  <c r="B224"/>
  <c r="B225"/>
  <c r="B226"/>
  <c r="B227"/>
  <c r="B228"/>
  <c r="B229"/>
  <c r="B230"/>
  <c r="B231"/>
  <c r="B232"/>
  <c r="B233"/>
  <c r="B234"/>
  <c r="B235"/>
  <c r="B236"/>
  <c r="B237"/>
  <c r="B238"/>
  <c r="B239"/>
  <c r="B240"/>
  <c r="B241"/>
  <c r="B242"/>
  <c r="B243"/>
  <c r="B244"/>
  <c r="B245"/>
  <c r="B246"/>
  <c r="B247"/>
  <c r="B248"/>
  <c r="B249"/>
  <c r="B250"/>
  <c r="B251"/>
  <c r="B252"/>
  <c r="B253"/>
  <c r="B254"/>
  <c r="B255"/>
  <c r="B256"/>
  <c r="B257"/>
  <c r="B258"/>
  <c r="B259"/>
  <c r="B260"/>
  <c r="B261"/>
  <c r="B262"/>
  <c r="B263"/>
  <c r="B264"/>
  <c r="B265"/>
  <c r="B266"/>
  <c r="B267"/>
  <c r="B268"/>
  <c r="B269"/>
  <c r="B270"/>
  <c r="B271"/>
  <c r="B272"/>
  <c r="B273"/>
  <c r="B274"/>
  <c r="B275"/>
  <c r="B276"/>
  <c r="B277"/>
  <c r="B278"/>
  <c r="B279"/>
  <c r="B280"/>
  <c r="B281"/>
  <c r="B282"/>
  <c r="B283"/>
  <c r="B284"/>
  <c r="B285"/>
  <c r="B286"/>
  <c r="B287"/>
  <c r="B288"/>
  <c r="B289"/>
  <c r="B290"/>
  <c r="B291"/>
  <c r="B292"/>
  <c r="B293"/>
  <c r="B294"/>
  <c r="B295"/>
  <c r="B296"/>
  <c r="B297"/>
  <c r="B298"/>
  <c r="B299"/>
  <c r="B300"/>
  <c r="B301"/>
  <c r="B302"/>
  <c r="B303"/>
  <c r="B304"/>
  <c r="B305"/>
  <c r="B306"/>
  <c r="B307"/>
  <c r="B308"/>
  <c r="B309"/>
  <c r="B310"/>
  <c r="B311"/>
  <c r="B312"/>
  <c r="B313"/>
  <c r="B314"/>
  <c r="B315"/>
  <c r="B316"/>
  <c r="B317"/>
  <c r="B318"/>
  <c r="B319"/>
  <c r="B320"/>
  <c r="B321"/>
  <c r="B322"/>
  <c r="B323"/>
  <c r="B324"/>
  <c r="B325"/>
  <c r="B326"/>
  <c r="B327"/>
  <c r="B328"/>
  <c r="B329"/>
  <c r="B330"/>
  <c r="B331"/>
  <c r="B332"/>
  <c r="B333"/>
  <c r="B334"/>
  <c r="B335"/>
  <c r="B336"/>
  <c r="B337"/>
  <c r="B338"/>
  <c r="B339"/>
  <c r="B340"/>
  <c r="B341"/>
  <c r="B342"/>
  <c r="B343"/>
  <c r="B344"/>
  <c r="B345"/>
  <c r="B346"/>
  <c r="B347"/>
  <c r="B348"/>
  <c r="B349"/>
  <c r="B350"/>
  <c r="B351"/>
  <c r="B352"/>
  <c r="B353"/>
  <c r="B354"/>
  <c r="B355"/>
  <c r="B356"/>
  <c r="B357"/>
  <c r="B358"/>
  <c r="B359"/>
  <c r="B360"/>
  <c r="B361"/>
  <c r="B362"/>
  <c r="B363"/>
  <c r="B364"/>
  <c r="B365"/>
  <c r="B366"/>
  <c r="B367"/>
  <c r="B368"/>
  <c r="B369"/>
  <c r="B370"/>
  <c r="B371"/>
  <c r="B372"/>
  <c r="B373"/>
  <c r="B374"/>
  <c r="B375"/>
  <c r="B376"/>
  <c r="B377"/>
  <c r="B378"/>
  <c r="B379"/>
  <c r="B380"/>
  <c r="B381"/>
  <c r="B382"/>
  <c r="B383"/>
  <c r="B384"/>
  <c r="B385"/>
  <c r="B386"/>
  <c r="B387"/>
  <c r="B388"/>
  <c r="B389"/>
  <c r="B390"/>
  <c r="B391"/>
  <c r="B392"/>
  <c r="B393"/>
  <c r="B394"/>
  <c r="B395"/>
  <c r="B396"/>
  <c r="B397"/>
  <c r="B398"/>
  <c r="B399"/>
  <c r="B400"/>
  <c r="B401"/>
  <c r="B402"/>
  <c r="B403"/>
  <c r="B404"/>
  <c r="B405"/>
  <c r="B406"/>
  <c r="B407"/>
  <c r="B408"/>
  <c r="B409"/>
  <c r="B410"/>
  <c r="B411"/>
  <c r="B412"/>
  <c r="B413"/>
  <c r="B414"/>
  <c r="B415"/>
  <c r="B416"/>
  <c r="B417"/>
  <c r="B418"/>
  <c r="B419"/>
  <c r="B420"/>
  <c r="B421"/>
  <c r="B422"/>
  <c r="B423"/>
  <c r="B424"/>
  <c r="B425"/>
  <c r="B426"/>
  <c r="B427"/>
  <c r="B428"/>
  <c r="B429"/>
  <c r="B430"/>
  <c r="B431"/>
  <c r="B432"/>
  <c r="B433"/>
  <c r="B434"/>
  <c r="B435"/>
  <c r="B436"/>
  <c r="B437"/>
  <c r="B438"/>
  <c r="B439"/>
  <c r="B440"/>
  <c r="B441"/>
  <c r="B442"/>
  <c r="B443"/>
  <c r="B444"/>
  <c r="B445"/>
  <c r="B446"/>
  <c r="B447"/>
  <c r="B448"/>
  <c r="B449"/>
  <c r="B450"/>
  <c r="B451"/>
  <c r="B452"/>
  <c r="B453"/>
  <c r="B454"/>
  <c r="B455"/>
  <c r="B456"/>
  <c r="B457"/>
  <c r="B458"/>
  <c r="B459"/>
  <c r="B460"/>
  <c r="B461"/>
  <c r="B462"/>
  <c r="B463"/>
  <c r="B464"/>
  <c r="B465"/>
  <c r="B466"/>
  <c r="B467"/>
  <c r="B468"/>
  <c r="B469"/>
  <c r="B470"/>
  <c r="B471"/>
  <c r="B472"/>
  <c r="B473"/>
  <c r="B474"/>
  <c r="B475"/>
  <c r="B476"/>
  <c r="B477"/>
  <c r="B478"/>
  <c r="B479"/>
  <c r="B480"/>
  <c r="B481"/>
  <c r="B482"/>
  <c r="B483"/>
  <c r="B484"/>
  <c r="B485"/>
  <c r="B486"/>
  <c r="B487"/>
  <c r="B488"/>
  <c r="B489"/>
  <c r="B490"/>
  <c r="B491"/>
  <c r="B492"/>
  <c r="B493"/>
  <c r="B494"/>
  <c r="B495"/>
  <c r="B496"/>
  <c r="B497"/>
  <c r="B498"/>
  <c r="B499"/>
  <c r="B500"/>
  <c r="B501"/>
  <c r="B502"/>
  <c r="B503"/>
  <c r="B504"/>
  <c r="B505"/>
  <c r="B506"/>
  <c r="B507"/>
  <c r="B508"/>
  <c r="B509"/>
  <c r="B510"/>
  <c r="B511"/>
  <c r="B512"/>
  <c r="B513"/>
  <c r="B514"/>
  <c r="B515"/>
  <c r="B516"/>
  <c r="B517"/>
  <c r="B518"/>
  <c r="B519"/>
  <c r="B520"/>
  <c r="B521"/>
  <c r="B522"/>
  <c r="B523"/>
  <c r="B524"/>
  <c r="B525"/>
  <c r="B526"/>
  <c r="B527"/>
  <c r="B528"/>
  <c r="B529"/>
  <c r="B530"/>
  <c r="B531"/>
  <c r="B532"/>
  <c r="B533"/>
  <c r="B534"/>
  <c r="B535"/>
  <c r="B536"/>
  <c r="B537"/>
  <c r="B538"/>
  <c r="B539"/>
  <c r="B540"/>
  <c r="B541"/>
  <c r="B542"/>
  <c r="B543"/>
  <c r="B544"/>
  <c r="B545"/>
  <c r="B546"/>
  <c r="B547"/>
  <c r="B548"/>
  <c r="B549"/>
  <c r="B550"/>
  <c r="B551"/>
  <c r="B552"/>
  <c r="B553"/>
  <c r="B554"/>
  <c r="B555"/>
  <c r="B556"/>
  <c r="B557"/>
  <c r="B558"/>
  <c r="B559"/>
  <c r="B560"/>
  <c r="B561"/>
  <c r="B562"/>
  <c r="B563"/>
  <c r="B564"/>
  <c r="B565"/>
  <c r="B566"/>
  <c r="B567"/>
  <c r="B568"/>
  <c r="B569"/>
  <c r="B570"/>
  <c r="B571"/>
  <c r="B572"/>
  <c r="B573"/>
  <c r="B574"/>
  <c r="B575"/>
  <c r="B576"/>
  <c r="B577"/>
  <c r="B578"/>
  <c r="B579"/>
  <c r="B580"/>
  <c r="B581"/>
  <c r="B582"/>
  <c r="B583"/>
  <c r="B584"/>
  <c r="B585"/>
  <c r="B586"/>
  <c r="B587"/>
  <c r="B588"/>
  <c r="B589"/>
  <c r="B590"/>
  <c r="B591"/>
  <c r="B592"/>
  <c r="B593"/>
  <c r="B594"/>
  <c r="B595"/>
  <c r="B596"/>
  <c r="B597"/>
  <c r="B598"/>
  <c r="B599"/>
  <c r="B600"/>
  <c r="B601"/>
  <c r="B602"/>
  <c r="B603"/>
  <c r="B604"/>
  <c r="B605"/>
  <c r="B606"/>
  <c r="B607"/>
  <c r="B608"/>
  <c r="B609"/>
  <c r="B610"/>
  <c r="B611"/>
  <c r="B612"/>
  <c r="B613"/>
  <c r="B614"/>
  <c r="B615"/>
  <c r="B616"/>
  <c r="B617"/>
  <c r="B618"/>
  <c r="B619"/>
  <c r="B620"/>
  <c r="B621"/>
  <c r="B622"/>
  <c r="B623"/>
  <c r="B624"/>
  <c r="B625"/>
  <c r="B626"/>
  <c r="B627"/>
  <c r="B628"/>
  <c r="B629"/>
  <c r="B630"/>
  <c r="B631"/>
  <c r="B632"/>
  <c r="B633"/>
  <c r="B634"/>
  <c r="B635"/>
  <c r="B636"/>
  <c r="B637"/>
  <c r="B638"/>
  <c r="B639"/>
  <c r="B640"/>
  <c r="B641"/>
  <c r="B642"/>
  <c r="B643"/>
  <c r="B644"/>
  <c r="B645"/>
  <c r="B646"/>
  <c r="B647"/>
  <c r="B648"/>
  <c r="B649"/>
  <c r="B650"/>
  <c r="B651"/>
  <c r="B652"/>
  <c r="B653"/>
  <c r="B654"/>
  <c r="B655"/>
  <c r="B656"/>
  <c r="B657"/>
  <c r="B658"/>
  <c r="B659"/>
  <c r="B660"/>
  <c r="B661"/>
  <c r="B662"/>
  <c r="B663"/>
  <c r="B664"/>
  <c r="B665"/>
  <c r="B666"/>
  <c r="B667"/>
  <c r="B668"/>
  <c r="B669"/>
  <c r="B670"/>
  <c r="B671"/>
  <c r="B672"/>
  <c r="B673"/>
  <c r="B674"/>
  <c r="B675"/>
  <c r="B676"/>
  <c r="B677"/>
  <c r="B678"/>
  <c r="B679"/>
  <c r="B680"/>
  <c r="B681"/>
  <c r="B682"/>
  <c r="B683"/>
  <c r="B684"/>
  <c r="B685"/>
  <c r="B686"/>
  <c r="B687"/>
  <c r="B688"/>
  <c r="B689"/>
  <c r="B690"/>
  <c r="B691"/>
  <c r="B692"/>
  <c r="B693"/>
  <c r="B694"/>
  <c r="B695"/>
  <c r="B696"/>
  <c r="B697"/>
  <c r="B698"/>
  <c r="B699"/>
  <c r="B700"/>
  <c r="B701"/>
  <c r="B702"/>
  <c r="B703"/>
  <c r="B704"/>
  <c r="B705"/>
  <c r="B706"/>
  <c r="B707"/>
  <c r="B708"/>
  <c r="B709"/>
  <c r="B710"/>
  <c r="B711"/>
  <c r="B712"/>
  <c r="B713"/>
  <c r="B714"/>
  <c r="B715"/>
  <c r="B716"/>
  <c r="B717"/>
  <c r="B718"/>
  <c r="B719"/>
  <c r="B720"/>
  <c r="B721"/>
  <c r="B722"/>
  <c r="B723"/>
  <c r="B724"/>
  <c r="B725"/>
  <c r="B726"/>
  <c r="B727"/>
  <c r="B728"/>
  <c r="B729"/>
  <c r="B730"/>
  <c r="B731"/>
  <c r="B732"/>
  <c r="B733"/>
  <c r="B734"/>
  <c r="B735"/>
  <c r="B736"/>
  <c r="B737"/>
  <c r="B738"/>
  <c r="B739"/>
  <c r="B740"/>
  <c r="B741"/>
  <c r="B742"/>
  <c r="B743"/>
  <c r="B744"/>
  <c r="B745"/>
  <c r="B746"/>
  <c r="B747"/>
  <c r="B748"/>
  <c r="B749"/>
  <c r="B750"/>
  <c r="B751"/>
  <c r="B752"/>
  <c r="B753"/>
  <c r="B754"/>
  <c r="B755"/>
  <c r="B756"/>
  <c r="B757"/>
  <c r="B758"/>
  <c r="B759"/>
  <c r="B760"/>
  <c r="B761"/>
  <c r="B762"/>
  <c r="B763"/>
  <c r="B764"/>
  <c r="B765"/>
  <c r="B766"/>
  <c r="B767"/>
  <c r="B768"/>
  <c r="B769"/>
  <c r="B770"/>
  <c r="B771"/>
  <c r="B772"/>
  <c r="B773"/>
  <c r="B774"/>
  <c r="B775"/>
  <c r="B776"/>
  <c r="B777"/>
  <c r="B778"/>
  <c r="B779"/>
  <c r="B780"/>
  <c r="B781"/>
  <c r="B782"/>
  <c r="B783"/>
  <c r="B784"/>
  <c r="B785"/>
  <c r="B786"/>
  <c r="B787"/>
  <c r="B788"/>
  <c r="B789"/>
  <c r="B790"/>
  <c r="B791"/>
  <c r="B792"/>
  <c r="B793"/>
  <c r="B794"/>
  <c r="B795"/>
  <c r="B796"/>
  <c r="B797"/>
  <c r="B798"/>
  <c r="B799"/>
  <c r="B800"/>
  <c r="B801"/>
  <c r="B802"/>
  <c r="B803"/>
  <c r="B804"/>
  <c r="B805"/>
  <c r="B806"/>
  <c r="B807"/>
  <c r="B808"/>
  <c r="B809"/>
  <c r="B810"/>
  <c r="B811"/>
  <c r="B812"/>
  <c r="B813"/>
  <c r="B814"/>
  <c r="B815"/>
  <c r="B816"/>
  <c r="B817"/>
  <c r="B818"/>
  <c r="B819"/>
  <c r="B820"/>
  <c r="B821"/>
  <c r="B822"/>
  <c r="B823"/>
  <c r="B824"/>
  <c r="B825"/>
  <c r="B826"/>
  <c r="B827"/>
  <c r="B828"/>
  <c r="B829"/>
  <c r="B830"/>
  <c r="B831"/>
  <c r="B832"/>
  <c r="B833"/>
  <c r="B834"/>
  <c r="B835"/>
  <c r="B836"/>
  <c r="B837"/>
  <c r="B838"/>
  <c r="B839"/>
  <c r="B840"/>
  <c r="B841"/>
  <c r="B842"/>
  <c r="B843"/>
  <c r="B844"/>
  <c r="B845"/>
  <c r="B846"/>
  <c r="B847"/>
  <c r="B848"/>
  <c r="B849"/>
  <c r="B850"/>
  <c r="B851"/>
  <c r="B852"/>
  <c r="B853"/>
  <c r="B854"/>
  <c r="B855"/>
  <c r="B856"/>
  <c r="B857"/>
  <c r="B858"/>
  <c r="B859"/>
  <c r="B860"/>
  <c r="B861"/>
  <c r="B862"/>
  <c r="B863"/>
  <c r="B864"/>
  <c r="B865"/>
  <c r="B866"/>
  <c r="B867"/>
  <c r="B868"/>
  <c r="B869"/>
  <c r="B870"/>
  <c r="B871"/>
  <c r="B872"/>
  <c r="B873"/>
  <c r="B874"/>
  <c r="B875"/>
  <c r="B876"/>
  <c r="B877"/>
  <c r="B878"/>
  <c r="B879"/>
  <c r="B880"/>
  <c r="B881"/>
  <c r="B882"/>
  <c r="B883"/>
  <c r="B884"/>
  <c r="B885"/>
  <c r="B886"/>
  <c r="B887"/>
  <c r="B888"/>
  <c r="B889"/>
  <c r="B890"/>
  <c r="B891"/>
  <c r="B892"/>
  <c r="B893"/>
  <c r="B894"/>
  <c r="B895"/>
  <c r="B896"/>
  <c r="B897"/>
  <c r="B898"/>
  <c r="B899"/>
  <c r="B900"/>
  <c r="B901"/>
  <c r="B902"/>
  <c r="B903"/>
  <c r="B904"/>
  <c r="B905"/>
  <c r="B906"/>
  <c r="B907"/>
  <c r="B908"/>
  <c r="B909"/>
  <c r="B910"/>
  <c r="B911"/>
  <c r="B912"/>
  <c r="B913"/>
  <c r="B914"/>
  <c r="B915"/>
  <c r="B916"/>
  <c r="B917"/>
  <c r="B918"/>
  <c r="B919"/>
  <c r="B920"/>
  <c r="B921"/>
  <c r="B922"/>
  <c r="B923"/>
  <c r="B924"/>
  <c r="B925"/>
  <c r="B926"/>
  <c r="B927"/>
  <c r="B928"/>
  <c r="B929"/>
  <c r="B930"/>
  <c r="B931"/>
  <c r="B932"/>
  <c r="B933"/>
  <c r="B934"/>
  <c r="B935"/>
  <c r="B936"/>
  <c r="B937"/>
  <c r="B938"/>
  <c r="B939"/>
  <c r="B940"/>
  <c r="B941"/>
  <c r="B942"/>
  <c r="B943"/>
  <c r="B944"/>
  <c r="B945"/>
  <c r="B946"/>
  <c r="B947"/>
  <c r="B948"/>
  <c r="B949"/>
  <c r="B950"/>
  <c r="B951"/>
  <c r="B952"/>
  <c r="B953"/>
  <c r="B954"/>
  <c r="B955"/>
  <c r="B956"/>
  <c r="B957"/>
  <c r="B958"/>
  <c r="B959"/>
  <c r="B960"/>
  <c r="B961"/>
  <c r="B962"/>
  <c r="B963"/>
  <c r="B964"/>
  <c r="B965"/>
  <c r="B966"/>
  <c r="B967"/>
  <c r="B968"/>
  <c r="B969"/>
  <c r="B970"/>
  <c r="B971"/>
  <c r="B972"/>
  <c r="B973"/>
  <c r="B974"/>
  <c r="B975"/>
  <c r="B976"/>
  <c r="B977"/>
  <c r="B978"/>
  <c r="B979"/>
  <c r="B980"/>
  <c r="B981"/>
  <c r="B982"/>
  <c r="B983"/>
  <c r="B984"/>
  <c r="B985"/>
  <c r="B986"/>
  <c r="B987"/>
  <c r="B988"/>
  <c r="B989"/>
  <c r="B990"/>
  <c r="B991"/>
  <c r="B992"/>
  <c r="B993"/>
  <c r="B994"/>
  <c r="B995"/>
  <c r="B996"/>
  <c r="B997"/>
  <c r="B998"/>
  <c r="B999"/>
  <c r="B1000"/>
  <c r="B1001"/>
  <c r="B1002"/>
  <c r="B1003"/>
  <c r="B1004"/>
  <c r="B1005"/>
  <c r="B1006"/>
  <c r="B1007"/>
  <c r="B1008"/>
  <c r="B1009"/>
  <c r="B1010"/>
  <c r="B1011"/>
  <c r="B1012"/>
  <c r="B1013"/>
  <c r="B1014"/>
  <c r="B1015"/>
  <c r="B1016"/>
  <c r="B1017"/>
  <c r="B1018"/>
  <c r="B1019"/>
  <c r="B1020"/>
  <c r="B1021"/>
  <c r="B1022"/>
  <c r="B1023"/>
  <c r="B1024"/>
  <c r="B1025"/>
  <c r="B1026"/>
  <c r="B1027"/>
  <c r="B1028"/>
  <c r="B1029"/>
  <c r="B1030"/>
  <c r="B1031"/>
  <c r="B1032"/>
  <c r="B1033"/>
  <c r="B1034"/>
  <c r="B1035"/>
  <c r="B1036"/>
  <c r="B1037"/>
  <c r="B1038"/>
  <c r="B1039"/>
  <c r="B1040"/>
  <c r="B1041"/>
  <c r="B1042"/>
  <c r="B1043"/>
  <c r="B1044"/>
  <c r="B1045"/>
  <c r="B1046"/>
  <c r="B1047"/>
  <c r="B1048"/>
  <c r="B1049"/>
  <c r="B1050"/>
  <c r="B1051"/>
  <c r="B1052"/>
  <c r="B1053"/>
  <c r="B1054"/>
  <c r="B1055"/>
  <c r="B1056"/>
  <c r="B1057"/>
  <c r="B1058"/>
  <c r="B1059"/>
  <c r="B1060"/>
  <c r="B1061"/>
  <c r="B1062"/>
  <c r="B1063"/>
  <c r="B1064"/>
  <c r="B1065"/>
  <c r="B1066"/>
  <c r="B1067"/>
  <c r="B1068"/>
  <c r="B1069"/>
  <c r="B1070"/>
  <c r="B1071"/>
  <c r="B1072"/>
  <c r="B1073"/>
  <c r="B1074"/>
  <c r="B1075"/>
  <c r="B1076"/>
  <c r="B1077"/>
  <c r="B1078"/>
  <c r="B1079"/>
  <c r="B1080"/>
  <c r="B1081"/>
  <c r="B1082"/>
  <c r="B1083"/>
  <c r="B1084"/>
  <c r="B1085"/>
  <c r="B1086"/>
  <c r="B1087"/>
  <c r="B1088"/>
  <c r="B1089"/>
  <c r="B1090"/>
  <c r="B1091"/>
  <c r="B1092"/>
  <c r="B1093"/>
  <c r="B1094"/>
  <c r="B1095"/>
  <c r="B1096"/>
  <c r="B1097"/>
  <c r="B1098"/>
  <c r="B1099"/>
  <c r="B1100"/>
  <c r="B1101"/>
  <c r="B1102"/>
  <c r="B1103"/>
  <c r="B1104"/>
  <c r="B1105"/>
  <c r="B1106"/>
  <c r="B1107"/>
  <c r="B1108"/>
  <c r="B1109"/>
  <c r="B1110"/>
  <c r="B1111"/>
  <c r="B1112"/>
  <c r="B1113"/>
  <c r="B1114"/>
  <c r="B1115"/>
  <c r="B1116"/>
  <c r="B1117"/>
  <c r="B1118"/>
  <c r="B1119"/>
  <c r="B1120"/>
  <c r="B1121"/>
  <c r="B1122"/>
  <c r="B1123"/>
  <c r="B1124"/>
  <c r="B1125"/>
  <c r="B1126"/>
  <c r="B1127"/>
  <c r="B1128"/>
  <c r="B1129"/>
  <c r="B1130"/>
  <c r="B1131"/>
  <c r="B1132"/>
  <c r="B1133"/>
  <c r="B1134"/>
  <c r="B1135"/>
  <c r="B1136"/>
  <c r="B1137"/>
  <c r="B1138"/>
  <c r="B1139"/>
  <c r="B1140"/>
  <c r="B1141"/>
  <c r="B1142"/>
  <c r="B1143"/>
  <c r="B1144"/>
  <c r="B1145"/>
  <c r="B1146"/>
  <c r="B1147"/>
  <c r="B1148"/>
  <c r="B1149"/>
  <c r="B1150"/>
  <c r="B1151"/>
  <c r="B1152"/>
  <c r="B1153"/>
  <c r="B1154"/>
  <c r="B1155"/>
  <c r="B1156"/>
  <c r="B1157"/>
  <c r="B1158"/>
  <c r="B1159"/>
  <c r="B1160"/>
  <c r="B1161"/>
  <c r="B1162"/>
  <c r="B1163"/>
  <c r="B1164"/>
  <c r="B1165"/>
  <c r="B1166"/>
  <c r="B1167"/>
  <c r="B1168"/>
  <c r="B1169"/>
  <c r="B1170"/>
  <c r="B1171"/>
  <c r="B1172"/>
  <c r="B1173"/>
  <c r="B1174"/>
  <c r="B1175"/>
  <c r="B1176"/>
  <c r="B1177"/>
  <c r="B1178"/>
  <c r="B1179"/>
  <c r="B1180"/>
  <c r="B1181"/>
  <c r="B1182"/>
  <c r="B1183"/>
  <c r="B1184"/>
  <c r="B1185"/>
  <c r="B1186"/>
  <c r="B1187"/>
  <c r="B1188"/>
  <c r="B1189"/>
  <c r="B1190"/>
  <c r="B1191"/>
  <c r="B1192"/>
  <c r="B1193"/>
  <c r="B1194"/>
  <c r="B1195"/>
  <c r="B1196"/>
  <c r="B1197"/>
  <c r="B1198"/>
  <c r="B1199"/>
  <c r="B1200"/>
  <c r="B1201"/>
  <c r="B1202"/>
  <c r="B1203"/>
  <c r="B1204"/>
  <c r="B1205"/>
  <c r="B1206"/>
  <c r="B1207"/>
  <c r="B1208"/>
  <c r="B1209"/>
  <c r="B1210"/>
  <c r="B1211"/>
  <c r="B1212"/>
  <c r="B1213"/>
  <c r="B1214"/>
  <c r="B1215"/>
  <c r="B1216"/>
  <c r="B1217"/>
  <c r="B1218"/>
  <c r="B1219"/>
  <c r="B1220"/>
  <c r="B1221"/>
  <c r="B1222"/>
  <c r="B1223"/>
  <c r="B1224"/>
  <c r="B1225"/>
  <c r="B1226"/>
  <c r="B1227"/>
  <c r="B1228"/>
  <c r="B1229"/>
  <c r="B1230"/>
  <c r="B1231"/>
  <c r="B1232"/>
  <c r="B1233"/>
  <c r="B1234"/>
  <c r="B1235"/>
  <c r="B1236"/>
  <c r="B1237"/>
  <c r="B1238"/>
  <c r="B1239"/>
  <c r="B1240"/>
  <c r="B1241"/>
  <c r="B1242"/>
  <c r="B1243"/>
  <c r="B1244"/>
  <c r="B1245"/>
  <c r="B1246"/>
  <c r="B1247"/>
  <c r="B1248"/>
  <c r="B1249"/>
  <c r="B1250"/>
  <c r="B1251"/>
  <c r="B1252"/>
  <c r="B1253"/>
  <c r="B1254"/>
  <c r="B1255"/>
  <c r="B1256"/>
  <c r="B1257"/>
  <c r="B1258"/>
  <c r="B1259"/>
  <c r="B1260"/>
  <c r="B1261"/>
  <c r="B1262"/>
  <c r="B1263"/>
  <c r="B1264"/>
  <c r="B1265"/>
  <c r="B1266"/>
  <c r="B1267"/>
  <c r="B1268"/>
  <c r="B1269"/>
  <c r="B1270"/>
  <c r="B1271"/>
  <c r="B1272"/>
  <c r="B1273"/>
  <c r="B1274"/>
  <c r="B1275"/>
  <c r="B1276"/>
  <c r="B1277"/>
  <c r="B1278"/>
  <c r="B1279"/>
  <c r="B1280"/>
  <c r="B1281"/>
  <c r="B1282"/>
  <c r="B1283"/>
  <c r="B1284"/>
  <c r="B1285"/>
  <c r="B1286"/>
  <c r="B1287"/>
  <c r="B1288"/>
  <c r="B1289"/>
  <c r="B1290"/>
  <c r="B1291"/>
  <c r="B1292"/>
  <c r="B1293"/>
  <c r="B1294"/>
  <c r="B1295"/>
  <c r="B1296"/>
  <c r="B1297"/>
  <c r="B1298"/>
  <c r="B1299"/>
  <c r="B1300"/>
  <c r="B1301"/>
  <c r="B1302"/>
  <c r="B1303"/>
  <c r="B1304"/>
  <c r="B1305"/>
  <c r="B1306"/>
  <c r="B1307"/>
  <c r="B1308"/>
  <c r="B1309"/>
  <c r="B1310"/>
  <c r="B1311"/>
  <c r="B1312"/>
  <c r="B1313"/>
  <c r="B1314"/>
  <c r="B1315"/>
  <c r="B1316"/>
  <c r="B1317"/>
  <c r="B1318"/>
  <c r="B1319"/>
  <c r="B1320"/>
  <c r="B1321"/>
  <c r="B1322"/>
  <c r="B1323"/>
  <c r="B1324"/>
  <c r="B1325"/>
  <c r="B1326"/>
  <c r="B1327"/>
  <c r="B1328"/>
  <c r="B1329"/>
  <c r="B1330"/>
  <c r="B1331"/>
  <c r="B1332"/>
  <c r="B1333"/>
  <c r="B1334"/>
  <c r="B1335"/>
  <c r="B1336"/>
  <c r="B1337"/>
  <c r="B1338"/>
  <c r="B1339"/>
  <c r="B1340"/>
  <c r="B1341"/>
  <c r="B1342"/>
  <c r="B1343"/>
  <c r="B1344"/>
  <c r="B1345"/>
  <c r="B1346"/>
  <c r="B1347"/>
  <c r="B1348"/>
  <c r="B1349"/>
  <c r="B1350"/>
  <c r="B1351"/>
  <c r="B1352"/>
  <c r="B1353"/>
  <c r="B1354"/>
  <c r="B1355"/>
  <c r="B1356"/>
  <c r="B1357"/>
  <c r="B1358"/>
  <c r="B1359"/>
  <c r="B1360"/>
  <c r="B1361"/>
  <c r="B1362"/>
  <c r="B1363"/>
  <c r="B1364"/>
  <c r="B1365"/>
  <c r="B1366"/>
  <c r="B1367"/>
  <c r="B1368"/>
  <c r="B1369"/>
  <c r="B1370"/>
  <c r="B1371"/>
  <c r="B1372"/>
  <c r="B1373"/>
  <c r="B1374"/>
  <c r="B1375"/>
  <c r="B1376"/>
  <c r="B1377"/>
  <c r="B1378"/>
  <c r="B1379"/>
  <c r="B1380"/>
  <c r="B1381"/>
  <c r="B1382"/>
  <c r="B1383"/>
  <c r="B1384"/>
  <c r="B1385"/>
  <c r="B1386"/>
  <c r="B1387"/>
  <c r="B1388"/>
  <c r="B1389"/>
  <c r="B1390"/>
  <c r="B1391"/>
  <c r="B1392"/>
  <c r="B1393"/>
  <c r="B1394"/>
  <c r="B1395"/>
  <c r="B1396"/>
  <c r="B1397"/>
  <c r="B1398"/>
  <c r="B1399"/>
  <c r="B1400"/>
  <c r="B1401"/>
  <c r="B1402"/>
  <c r="B1403"/>
  <c r="B1404"/>
  <c r="B1405"/>
  <c r="B1406"/>
  <c r="B1407"/>
  <c r="B1408"/>
  <c r="B1409"/>
  <c r="B1410"/>
  <c r="B1411"/>
  <c r="B1412"/>
  <c r="B1413"/>
  <c r="B1414"/>
  <c r="B1415"/>
  <c r="B1416"/>
  <c r="B1417"/>
  <c r="B1418"/>
  <c r="B1419"/>
  <c r="B1420"/>
  <c r="B1421"/>
  <c r="B1422"/>
  <c r="B1423"/>
  <c r="B1424"/>
  <c r="B1425"/>
  <c r="B1426"/>
  <c r="B1427"/>
  <c r="B1428"/>
  <c r="B1429"/>
  <c r="B1430"/>
  <c r="B1431"/>
  <c r="B1432"/>
  <c r="B1433"/>
  <c r="B1434"/>
  <c r="B1435"/>
  <c r="B1436"/>
  <c r="B1437"/>
  <c r="B1438"/>
  <c r="B1439"/>
  <c r="B1440"/>
  <c r="B1441"/>
  <c r="B1442"/>
  <c r="B1443"/>
  <c r="B1444"/>
  <c r="B1445"/>
  <c r="B1446"/>
  <c r="B1447"/>
  <c r="B1448"/>
  <c r="B1449"/>
  <c r="B1450"/>
  <c r="B1451"/>
  <c r="B1452"/>
  <c r="B1453"/>
  <c r="B1454"/>
  <c r="B1455"/>
  <c r="B1456"/>
  <c r="B1457"/>
  <c r="B1458"/>
  <c r="B1459"/>
  <c r="B1460"/>
  <c r="B1461"/>
  <c r="B1462"/>
  <c r="B1463"/>
  <c r="B1464"/>
  <c r="B1465"/>
  <c r="B1466"/>
  <c r="B1467"/>
  <c r="B1468"/>
  <c r="B1469"/>
  <c r="B1470"/>
  <c r="B1471"/>
  <c r="B1472"/>
  <c r="B1473"/>
  <c r="B1474"/>
  <c r="B1475"/>
  <c r="B1476"/>
  <c r="B1477"/>
  <c r="B1478"/>
  <c r="B1479"/>
  <c r="B1480"/>
  <c r="B1481"/>
  <c r="B1482"/>
  <c r="B1483"/>
  <c r="B1484"/>
  <c r="B1485"/>
  <c r="B1486"/>
  <c r="B1487"/>
  <c r="B1488"/>
  <c r="B1489"/>
  <c r="B1490"/>
  <c r="B1491"/>
  <c r="B1492"/>
  <c r="B1493"/>
  <c r="B1494"/>
  <c r="B1495"/>
  <c r="B1496"/>
  <c r="B1497"/>
  <c r="B1498"/>
  <c r="B1499"/>
  <c r="B1500"/>
  <c r="B1501"/>
  <c r="B1502"/>
  <c r="B1503"/>
  <c r="B1504"/>
  <c r="B1505"/>
  <c r="B1506"/>
  <c r="B1507"/>
  <c r="B1508"/>
  <c r="B1509"/>
  <c r="B1510"/>
  <c r="B1511"/>
  <c r="B1512"/>
  <c r="B1513"/>
  <c r="B1514"/>
  <c r="B1515"/>
  <c r="B1516"/>
  <c r="B1517"/>
  <c r="B1518"/>
  <c r="B1519"/>
  <c r="B1520"/>
  <c r="B1521"/>
  <c r="B1522"/>
  <c r="B1523"/>
  <c r="B1524"/>
  <c r="B1525"/>
  <c r="B1526"/>
  <c r="B1527"/>
  <c r="B1528"/>
  <c r="B1529"/>
  <c r="B1530"/>
  <c r="B1531"/>
  <c r="B1532"/>
  <c r="B1533"/>
  <c r="B1534"/>
  <c r="B1535"/>
  <c r="B1536"/>
  <c r="B1537"/>
  <c r="B1538"/>
  <c r="B1539"/>
  <c r="B1540"/>
  <c r="B1541"/>
  <c r="B1542"/>
  <c r="B1543"/>
  <c r="B1544"/>
  <c r="B1545"/>
  <c r="B1546"/>
  <c r="B1547"/>
  <c r="B1548"/>
  <c r="B1549"/>
  <c r="B1550"/>
  <c r="B1551"/>
  <c r="B1552"/>
  <c r="B1553"/>
  <c r="B1554"/>
  <c r="B1555"/>
  <c r="B1556"/>
  <c r="B1557"/>
  <c r="B1558"/>
  <c r="B1559"/>
  <c r="B1560"/>
  <c r="B1561"/>
  <c r="B1562"/>
  <c r="B1563"/>
  <c r="B1564"/>
  <c r="B1565"/>
  <c r="B1566"/>
  <c r="B1567"/>
  <c r="B1568"/>
  <c r="B1569"/>
  <c r="B1570"/>
  <c r="B1571"/>
  <c r="B1572"/>
  <c r="B1573"/>
  <c r="B1574"/>
  <c r="B1575"/>
  <c r="B1576"/>
  <c r="B1577"/>
  <c r="B1578"/>
  <c r="B1579"/>
  <c r="B1580"/>
  <c r="B1581"/>
  <c r="B1582"/>
  <c r="B1583"/>
  <c r="B1584"/>
  <c r="B1585"/>
  <c r="B1586"/>
  <c r="B1587"/>
  <c r="B1588"/>
  <c r="B1589"/>
  <c r="B1590"/>
  <c r="B1591"/>
  <c r="B1592"/>
  <c r="B1593"/>
  <c r="B1594"/>
  <c r="B1595"/>
  <c r="B1596"/>
  <c r="B1597"/>
  <c r="B1598"/>
  <c r="B1599"/>
  <c r="B1600"/>
  <c r="B1601"/>
  <c r="B1602"/>
  <c r="B1603"/>
  <c r="B1604"/>
  <c r="B1605"/>
  <c r="B1606"/>
  <c r="B1607"/>
  <c r="B1608"/>
  <c r="B1609"/>
  <c r="B1610"/>
  <c r="B1611"/>
  <c r="B1612"/>
  <c r="B1613"/>
  <c r="B1614"/>
  <c r="B1615"/>
  <c r="B1616"/>
  <c r="B1617"/>
  <c r="B1618"/>
  <c r="B1619"/>
  <c r="B1620"/>
  <c r="B1621"/>
  <c r="B1622"/>
  <c r="B1623"/>
  <c r="B1624"/>
  <c r="B1625"/>
  <c r="B1626"/>
  <c r="B1627"/>
  <c r="B1628"/>
  <c r="B1629"/>
  <c r="B1630"/>
  <c r="B1631"/>
  <c r="B1632"/>
  <c r="B1633"/>
  <c r="B1634"/>
  <c r="B1635"/>
  <c r="B1636"/>
  <c r="B1637"/>
  <c r="B1638"/>
  <c r="B1639"/>
  <c r="B1640"/>
  <c r="B1641"/>
  <c r="B1642"/>
  <c r="B1643"/>
  <c r="B1644"/>
  <c r="B1645"/>
  <c r="B1646"/>
  <c r="B1647"/>
  <c r="B1648"/>
  <c r="B1649"/>
  <c r="B1650"/>
  <c r="B1651"/>
  <c r="B1652"/>
  <c r="B1653"/>
  <c r="B1654"/>
  <c r="B1655"/>
  <c r="B1656"/>
  <c r="B1657"/>
  <c r="B1658"/>
  <c r="B1659"/>
  <c r="B1660"/>
  <c r="B1661"/>
  <c r="B1662"/>
  <c r="B1663"/>
  <c r="B1664"/>
  <c r="B1665"/>
  <c r="B1666"/>
  <c r="B1667"/>
  <c r="B1668"/>
  <c r="B1669"/>
  <c r="B1670"/>
  <c r="B1671"/>
  <c r="B1672"/>
  <c r="B1673"/>
  <c r="B1674"/>
  <c r="B1675"/>
  <c r="B1676"/>
  <c r="B1677"/>
  <c r="B1678"/>
  <c r="B1679"/>
  <c r="B1680"/>
  <c r="B1681"/>
  <c r="B1682"/>
  <c r="B1683"/>
  <c r="B1684"/>
  <c r="B1685"/>
  <c r="B1686"/>
  <c r="B1687"/>
  <c r="B1688"/>
  <c r="B1689"/>
  <c r="B1690"/>
  <c r="B1691"/>
  <c r="B1692"/>
  <c r="B1693"/>
  <c r="B1694"/>
  <c r="B1695"/>
  <c r="B1696"/>
  <c r="B1697"/>
  <c r="B1698"/>
  <c r="B1699"/>
  <c r="B1700"/>
  <c r="B1701"/>
  <c r="B1702"/>
  <c r="B1703"/>
  <c r="B1704"/>
  <c r="B1705"/>
  <c r="B1706"/>
  <c r="B1707"/>
  <c r="B1708"/>
  <c r="B1709"/>
  <c r="B1710"/>
  <c r="B1711"/>
  <c r="B1712"/>
  <c r="B1713"/>
  <c r="B1714"/>
  <c r="B1715"/>
  <c r="B1716"/>
  <c r="B1717"/>
  <c r="B1718"/>
  <c r="B1719"/>
  <c r="B1720"/>
  <c r="B1721"/>
  <c r="B1722"/>
  <c r="B1723"/>
  <c r="B1724"/>
  <c r="B1725"/>
  <c r="B1726"/>
  <c r="B1727"/>
  <c r="B1728"/>
  <c r="B1729"/>
  <c r="B1730"/>
  <c r="B1731"/>
  <c r="B1732"/>
  <c r="B1733"/>
  <c r="B1734"/>
  <c r="B1735"/>
  <c r="B1736"/>
  <c r="B1737"/>
  <c r="B1738"/>
  <c r="B1739"/>
  <c r="B1740"/>
  <c r="B1741"/>
  <c r="B1742"/>
  <c r="B1743"/>
  <c r="B1744"/>
  <c r="B1745"/>
  <c r="B1746"/>
  <c r="B1747"/>
  <c r="B1748"/>
  <c r="B1749"/>
  <c r="B1750"/>
  <c r="B1751"/>
  <c r="B1752"/>
  <c r="B1753"/>
  <c r="B1754"/>
  <c r="B1755"/>
  <c r="B1756"/>
  <c r="B1757"/>
  <c r="B1758"/>
  <c r="B1759"/>
  <c r="B1760"/>
  <c r="B1761"/>
  <c r="B1762"/>
  <c r="B1763"/>
  <c r="B1764"/>
  <c r="B1765"/>
  <c r="B1766"/>
  <c r="B1767"/>
  <c r="B1768"/>
  <c r="B1769"/>
  <c r="B1770"/>
  <c r="B1771"/>
  <c r="B1772"/>
  <c r="B1773"/>
  <c r="B1774"/>
  <c r="B1775"/>
  <c r="B1776"/>
  <c r="B1777"/>
  <c r="B1778"/>
  <c r="B1779"/>
  <c r="B1780"/>
  <c r="B1781"/>
  <c r="B1782"/>
  <c r="B1783"/>
  <c r="B1784"/>
  <c r="B1785"/>
  <c r="B1786"/>
  <c r="B1787"/>
  <c r="B1788"/>
  <c r="B1789"/>
  <c r="B1790"/>
  <c r="B1791"/>
  <c r="B1792"/>
  <c r="B1793"/>
  <c r="B1794"/>
  <c r="B1795"/>
  <c r="B1796"/>
  <c r="B1797"/>
  <c r="B1798"/>
  <c r="B1799"/>
  <c r="B1800"/>
  <c r="B1801"/>
  <c r="B1802"/>
  <c r="B1803"/>
  <c r="B1804"/>
  <c r="B1805"/>
  <c r="B1806"/>
  <c r="B1807"/>
  <c r="B1808"/>
  <c r="B1809"/>
  <c r="B1810"/>
  <c r="B1811"/>
  <c r="B1812"/>
  <c r="B1813"/>
  <c r="B1814"/>
  <c r="B1815"/>
  <c r="B1816"/>
  <c r="B1817"/>
  <c r="B1818"/>
  <c r="B1819"/>
  <c r="B1820"/>
  <c r="B1821"/>
  <c r="B1822"/>
  <c r="B1823"/>
  <c r="B1824"/>
  <c r="B1825"/>
  <c r="B1826"/>
  <c r="B1827"/>
  <c r="B1828"/>
  <c r="B1829"/>
  <c r="B1830"/>
  <c r="B1831"/>
  <c r="B1832"/>
  <c r="B1833"/>
  <c r="B1834"/>
  <c r="B1835"/>
  <c r="B1836"/>
  <c r="B1837"/>
  <c r="B1838"/>
  <c r="B1839"/>
  <c r="B1840"/>
  <c r="B1841"/>
  <c r="B1842"/>
  <c r="B1843"/>
  <c r="B1844"/>
  <c r="B1845"/>
  <c r="B1846"/>
  <c r="B1847"/>
  <c r="B1848"/>
  <c r="B1849"/>
  <c r="B1850"/>
  <c r="B1851"/>
  <c r="B1852"/>
  <c r="B1853"/>
  <c r="B1854"/>
  <c r="B1855"/>
  <c r="B1856"/>
  <c r="B1857"/>
  <c r="B1858"/>
  <c r="B1859"/>
  <c r="B1860"/>
  <c r="B1861"/>
  <c r="B1862"/>
  <c r="B1863"/>
  <c r="B1864"/>
  <c r="B1865"/>
  <c r="B1866"/>
  <c r="B1867"/>
  <c r="B1868"/>
  <c r="B1869"/>
  <c r="B1870"/>
  <c r="B1871"/>
  <c r="B1872"/>
  <c r="B1873"/>
  <c r="B1874"/>
  <c r="B1875"/>
  <c r="B1876"/>
  <c r="B1877"/>
  <c r="B1878"/>
  <c r="B1879"/>
  <c r="B1880"/>
  <c r="B1881"/>
  <c r="B1882"/>
  <c r="B1883"/>
  <c r="B1884"/>
  <c r="B1885"/>
  <c r="B1886"/>
  <c r="B1887"/>
  <c r="B1888"/>
  <c r="B1889"/>
  <c r="B1890"/>
  <c r="B1891"/>
  <c r="B1892"/>
  <c r="B1893"/>
  <c r="B1894"/>
  <c r="B1895"/>
  <c r="B1896"/>
  <c r="B1897"/>
  <c r="B1898"/>
  <c r="B1899"/>
  <c r="B1900"/>
  <c r="B1901"/>
  <c r="B1902"/>
  <c r="B1903"/>
  <c r="B1904"/>
  <c r="B1905"/>
  <c r="B1906"/>
  <c r="B1907"/>
  <c r="B1908"/>
  <c r="B1909"/>
  <c r="B1910"/>
  <c r="B1911"/>
  <c r="B1912"/>
  <c r="B1913"/>
  <c r="B1914"/>
  <c r="B1915"/>
  <c r="B1916"/>
  <c r="B1917"/>
  <c r="B1918"/>
  <c r="B1919"/>
  <c r="B1920"/>
  <c r="B1921"/>
  <c r="B1922"/>
  <c r="B1923"/>
  <c r="B1924"/>
  <c r="B1925"/>
  <c r="B1926"/>
  <c r="B1927"/>
  <c r="B1928"/>
  <c r="B1929"/>
  <c r="B1930"/>
  <c r="B1931"/>
  <c r="B1932"/>
  <c r="B1933"/>
  <c r="B1934"/>
  <c r="B1935"/>
  <c r="B1936"/>
  <c r="B1937"/>
  <c r="B1938"/>
  <c r="B1939"/>
  <c r="B1940"/>
  <c r="B1941"/>
  <c r="B1942"/>
  <c r="B1943"/>
  <c r="B1944"/>
  <c r="B1945"/>
  <c r="B1946"/>
  <c r="B1947"/>
  <c r="B1948"/>
  <c r="B1949"/>
  <c r="B1950"/>
  <c r="B1951"/>
  <c r="B1952"/>
  <c r="B1953"/>
  <c r="B1954"/>
  <c r="B1955"/>
  <c r="B1956"/>
  <c r="B1957"/>
  <c r="B1958"/>
  <c r="B1959"/>
  <c r="B1960"/>
  <c r="B1961"/>
  <c r="B1962"/>
  <c r="B1963"/>
  <c r="B1964"/>
  <c r="B1965"/>
  <c r="B1966"/>
  <c r="B1967"/>
  <c r="B1968"/>
  <c r="B1969"/>
  <c r="B1970"/>
  <c r="B1971"/>
  <c r="B1972"/>
  <c r="B1973"/>
  <c r="B1974"/>
  <c r="B1975"/>
  <c r="B1976"/>
  <c r="B1977"/>
  <c r="B1978"/>
  <c r="B1979"/>
  <c r="B1980"/>
  <c r="B1981"/>
  <c r="B1982"/>
  <c r="B1983"/>
  <c r="B1984"/>
  <c r="B1985"/>
  <c r="B1986"/>
  <c r="B1987"/>
  <c r="B1988"/>
  <c r="B1989"/>
  <c r="B1990"/>
  <c r="B1991"/>
  <c r="B1992"/>
  <c r="B1993"/>
  <c r="B1994"/>
  <c r="B1995"/>
  <c r="B1996"/>
  <c r="B1997"/>
  <c r="B1998"/>
  <c r="B1999"/>
  <c r="B2000"/>
  <c r="B2001"/>
  <c r="B2002"/>
  <c r="B2003"/>
  <c r="B2004"/>
  <c r="B2005"/>
  <c r="B2006"/>
  <c r="B2007"/>
  <c r="B2008"/>
  <c r="B2009"/>
  <c r="B2010"/>
  <c r="B2011"/>
  <c r="B2012"/>
  <c r="B2013"/>
  <c r="B2014"/>
  <c r="B2015"/>
  <c r="B2016"/>
  <c r="B2017"/>
  <c r="B2018"/>
  <c r="B2019"/>
  <c r="B2020"/>
  <c r="B2021"/>
  <c r="B2022"/>
  <c r="B2023"/>
  <c r="B2024"/>
  <c r="B2025"/>
  <c r="B2026"/>
  <c r="B2027"/>
  <c r="B2028"/>
  <c r="B2029"/>
  <c r="B2030"/>
  <c r="B2031"/>
  <c r="B2032"/>
  <c r="B2033"/>
  <c r="B2034"/>
  <c r="B2035"/>
  <c r="B2036"/>
  <c r="B2037"/>
  <c r="B2038"/>
  <c r="B2039"/>
  <c r="B2040"/>
  <c r="B2041"/>
  <c r="B2042"/>
  <c r="B2043"/>
  <c r="B2044"/>
  <c r="B2045"/>
  <c r="B2046"/>
  <c r="B2047"/>
  <c r="B2048"/>
  <c r="B2049"/>
  <c r="B2050"/>
  <c r="B2051"/>
  <c r="B2052"/>
  <c r="B2053"/>
  <c r="B2054"/>
  <c r="B2055"/>
  <c r="B2056"/>
  <c r="B2057"/>
  <c r="B2058"/>
  <c r="B2059"/>
  <c r="B2060"/>
  <c r="B2061"/>
  <c r="B2062"/>
  <c r="B2063"/>
  <c r="B2064"/>
  <c r="B2065"/>
  <c r="B2066"/>
  <c r="B2067"/>
  <c r="B2068"/>
  <c r="B2069"/>
  <c r="B2070"/>
  <c r="B2071"/>
  <c r="B2072"/>
  <c r="B2073"/>
  <c r="B2074"/>
  <c r="B2075"/>
  <c r="B2076"/>
  <c r="B2077"/>
  <c r="B2078"/>
  <c r="B2079"/>
  <c r="B2080"/>
  <c r="B2081"/>
  <c r="B2082"/>
  <c r="B2083"/>
  <c r="B2084"/>
  <c r="B2085"/>
  <c r="B2086"/>
  <c r="B2087"/>
  <c r="B2088"/>
  <c r="B2089"/>
  <c r="B2090"/>
  <c r="B2091"/>
  <c r="B2092"/>
  <c r="B2093"/>
  <c r="B2094"/>
  <c r="B2095"/>
  <c r="B2096"/>
  <c r="B2097"/>
  <c r="B2098"/>
  <c r="B2099"/>
  <c r="B2100"/>
  <c r="B2101"/>
  <c r="B2102"/>
  <c r="B2103"/>
  <c r="B2104"/>
  <c r="B2105"/>
  <c r="B2106"/>
  <c r="B2107"/>
  <c r="B2108"/>
  <c r="B2109"/>
  <c r="B2110"/>
  <c r="B2111"/>
  <c r="B2112"/>
  <c r="B2113"/>
  <c r="B2114"/>
  <c r="B2115"/>
  <c r="B2116"/>
  <c r="B2117"/>
  <c r="B2118"/>
  <c r="B2119"/>
  <c r="B2120"/>
  <c r="B2121"/>
  <c r="B2122"/>
  <c r="B2123"/>
  <c r="B2124"/>
  <c r="B2125"/>
  <c r="B2126"/>
  <c r="B2127"/>
  <c r="B2128"/>
  <c r="B2129"/>
  <c r="B2130"/>
  <c r="B2131"/>
  <c r="B2132"/>
  <c r="B2133"/>
  <c r="B2134"/>
  <c r="B2135"/>
  <c r="B2136"/>
  <c r="B2137"/>
  <c r="B2138"/>
  <c r="B2139"/>
  <c r="B2140"/>
  <c r="B2141"/>
  <c r="B2142"/>
  <c r="B2143"/>
  <c r="B2144"/>
  <c r="B2145"/>
  <c r="B2146"/>
  <c r="B2147"/>
  <c r="B2148"/>
  <c r="B2149"/>
  <c r="B2150"/>
  <c r="B2151"/>
  <c r="B2152"/>
  <c r="B2153"/>
  <c r="B2154"/>
  <c r="B2155"/>
  <c r="B2156"/>
  <c r="B2157"/>
  <c r="B2158"/>
  <c r="B2159"/>
  <c r="B2160"/>
  <c r="B2161"/>
  <c r="B2162"/>
  <c r="B2163"/>
  <c r="B2164"/>
  <c r="B2165"/>
  <c r="B2166"/>
  <c r="B2167"/>
  <c r="B2168"/>
  <c r="B2169"/>
  <c r="B2170"/>
  <c r="B2171"/>
  <c r="B2172"/>
  <c r="B2173"/>
  <c r="B2174"/>
  <c r="B2175"/>
  <c r="B2176"/>
  <c r="B2177"/>
  <c r="B2178"/>
  <c r="B2179"/>
  <c r="B2180"/>
  <c r="B2181"/>
  <c r="B2182"/>
  <c r="B2183"/>
  <c r="B2184"/>
  <c r="B2185"/>
  <c r="B2186"/>
  <c r="B2187"/>
  <c r="B2188"/>
  <c r="B2189"/>
  <c r="B2190"/>
  <c r="B2191"/>
  <c r="B2192"/>
  <c r="B2193"/>
  <c r="B2194"/>
  <c r="B2195"/>
  <c r="B2196"/>
  <c r="B2197"/>
  <c r="B2198"/>
  <c r="B2199"/>
  <c r="B2200"/>
  <c r="B2201"/>
  <c r="B2202"/>
  <c r="B2203"/>
  <c r="B2204"/>
  <c r="B2205"/>
  <c r="B2206"/>
  <c r="B2207"/>
  <c r="B2208"/>
  <c r="B2209"/>
  <c r="B2210"/>
  <c r="B2211"/>
  <c r="B2212"/>
  <c r="B2213"/>
  <c r="B2214"/>
  <c r="B2215"/>
  <c r="B2216"/>
  <c r="B2217"/>
  <c r="B2218"/>
  <c r="B2219"/>
  <c r="B2220"/>
  <c r="B2221"/>
  <c r="B2222"/>
  <c r="B2223"/>
  <c r="B2224"/>
  <c r="B2225"/>
  <c r="B2226"/>
  <c r="B2227"/>
  <c r="B2228"/>
  <c r="B2229"/>
  <c r="B2230"/>
  <c r="B2231"/>
  <c r="B2232"/>
  <c r="B2233"/>
  <c r="B2234"/>
  <c r="B2235"/>
  <c r="B2236"/>
  <c r="B2237"/>
  <c r="B2238"/>
  <c r="B2239"/>
  <c r="B2240"/>
  <c r="B2241"/>
  <c r="B2242"/>
  <c r="B2243"/>
  <c r="B2244"/>
  <c r="B2245"/>
  <c r="B2246"/>
  <c r="B2247"/>
  <c r="B2248"/>
  <c r="B2249"/>
  <c r="B2250"/>
  <c r="B2251"/>
  <c r="B2252"/>
  <c r="B2253"/>
  <c r="B2254"/>
  <c r="B2255"/>
  <c r="B2256"/>
  <c r="B2257"/>
  <c r="B2258"/>
  <c r="B2259"/>
  <c r="B2260"/>
  <c r="B2261"/>
  <c r="B2262"/>
  <c r="B2263"/>
  <c r="B2264"/>
  <c r="B2265"/>
  <c r="B2266"/>
  <c r="B2267"/>
  <c r="B2268"/>
  <c r="B2269"/>
  <c r="B2270"/>
  <c r="B2271"/>
  <c r="B2272"/>
  <c r="B2273"/>
  <c r="B2274"/>
  <c r="B2275"/>
  <c r="B2276"/>
  <c r="B2277"/>
  <c r="B2278"/>
  <c r="B2279"/>
  <c r="B2280"/>
  <c r="B2281"/>
  <c r="B2282"/>
  <c r="B2283"/>
  <c r="B2284"/>
  <c r="B2285"/>
  <c r="B2286"/>
  <c r="B2287"/>
  <c r="B2288"/>
  <c r="B2289"/>
  <c r="B2290"/>
  <c r="B2291"/>
  <c r="B2292"/>
  <c r="B2293"/>
  <c r="B2294"/>
  <c r="B2295"/>
  <c r="B2296"/>
  <c r="B2297"/>
  <c r="B2298"/>
  <c r="B2299"/>
  <c r="B2300"/>
  <c r="B2301"/>
  <c r="B2302"/>
  <c r="B2303"/>
  <c r="B2304"/>
  <c r="B2305"/>
  <c r="B2306"/>
  <c r="B2307"/>
  <c r="B2308"/>
  <c r="B2309"/>
  <c r="B2310"/>
  <c r="B2311"/>
  <c r="B2312"/>
  <c r="B2313"/>
  <c r="B2314"/>
  <c r="B2315"/>
  <c r="B2316"/>
  <c r="B2317"/>
  <c r="B2318"/>
  <c r="B2319"/>
  <c r="B2320"/>
  <c r="B2321"/>
  <c r="B2322"/>
  <c r="B2323"/>
  <c r="B2324"/>
  <c r="B2325"/>
  <c r="B2326"/>
  <c r="B2327"/>
  <c r="B2328"/>
  <c r="B2329"/>
  <c r="B2330"/>
  <c r="B2331"/>
  <c r="B2332"/>
  <c r="B2333"/>
  <c r="B2334"/>
  <c r="B2335"/>
  <c r="B2336"/>
  <c r="B2337"/>
  <c r="B2338"/>
  <c r="B2339"/>
  <c r="B2340"/>
  <c r="B2341"/>
  <c r="B2342"/>
  <c r="B2343"/>
  <c r="B2344"/>
  <c r="B2345"/>
  <c r="B2346"/>
  <c r="B2347"/>
  <c r="B2348"/>
  <c r="B2349"/>
  <c r="B2350"/>
  <c r="B2351"/>
  <c r="B2352"/>
  <c r="B2353"/>
  <c r="B2354"/>
  <c r="B2355"/>
  <c r="B2356"/>
  <c r="B2357"/>
  <c r="B2358"/>
  <c r="B2359"/>
  <c r="B2360"/>
  <c r="B2361"/>
  <c r="B2362"/>
  <c r="B2363"/>
  <c r="B2364"/>
  <c r="B2365"/>
  <c r="B2366"/>
  <c r="B2367"/>
  <c r="B2368"/>
  <c r="B2369"/>
  <c r="B2370"/>
  <c r="B2371"/>
  <c r="B2372"/>
  <c r="B2373"/>
  <c r="B2374"/>
  <c r="B2375"/>
  <c r="B2376"/>
  <c r="B2377"/>
  <c r="B2378"/>
  <c r="B2379"/>
  <c r="B2380"/>
  <c r="B2381"/>
  <c r="B2382"/>
  <c r="B2383"/>
  <c r="B2384"/>
  <c r="B2385"/>
  <c r="B2386"/>
  <c r="B2387"/>
  <c r="B2388"/>
  <c r="B2389"/>
  <c r="B2390"/>
  <c r="B2391"/>
  <c r="B2392"/>
  <c r="B2393"/>
  <c r="B2394"/>
  <c r="B2395"/>
  <c r="B2396"/>
  <c r="B2397"/>
  <c r="B2398"/>
  <c r="B2399"/>
  <c r="B2400"/>
  <c r="B2401"/>
  <c r="B2402"/>
  <c r="B2403"/>
  <c r="B2404"/>
  <c r="B2405"/>
  <c r="B2406"/>
  <c r="B2407"/>
  <c r="B2408"/>
  <c r="B2409"/>
  <c r="B2410"/>
  <c r="B2411"/>
  <c r="B2412"/>
  <c r="B2413"/>
  <c r="B2414"/>
  <c r="B2415"/>
  <c r="B2416"/>
  <c r="B2417"/>
  <c r="B2418"/>
  <c r="B2419"/>
  <c r="B2420"/>
  <c r="B2421"/>
  <c r="B2422"/>
  <c r="B2423"/>
  <c r="B2424"/>
  <c r="B2425"/>
  <c r="B2426"/>
  <c r="B2427"/>
  <c r="B2428"/>
  <c r="B2429"/>
  <c r="B2430"/>
  <c r="B2431"/>
  <c r="B2432"/>
  <c r="B2433"/>
  <c r="B2434"/>
  <c r="B2435"/>
  <c r="B2436"/>
  <c r="B2437"/>
  <c r="B2438"/>
  <c r="B2439"/>
  <c r="B2440"/>
  <c r="B2441"/>
  <c r="B2442"/>
  <c r="B2443"/>
  <c r="B2444"/>
  <c r="B2445"/>
  <c r="B2446"/>
  <c r="B2447"/>
  <c r="B2448"/>
  <c r="B2449"/>
  <c r="B2450"/>
  <c r="B2451"/>
  <c r="B2452"/>
  <c r="B2453"/>
  <c r="B2454"/>
  <c r="B2455"/>
  <c r="B2456"/>
  <c r="B2457"/>
  <c r="B2458"/>
  <c r="B2459"/>
  <c r="B2460"/>
  <c r="B2461"/>
  <c r="B2462"/>
  <c r="B2463"/>
  <c r="B2464"/>
  <c r="B2465"/>
  <c r="B2466"/>
  <c r="B2467"/>
  <c r="B2468"/>
  <c r="B2469"/>
  <c r="B2470"/>
  <c r="B2471"/>
  <c r="B2472"/>
  <c r="B2473"/>
  <c r="B2474"/>
  <c r="B2475"/>
  <c r="B2476"/>
  <c r="B2477"/>
  <c r="B2478"/>
  <c r="B2479"/>
  <c r="B2480"/>
  <c r="B2481"/>
  <c r="B2482"/>
  <c r="B2483"/>
  <c r="B2484"/>
  <c r="B2485"/>
  <c r="B2486"/>
  <c r="B2487"/>
  <c r="B2488"/>
  <c r="B2489"/>
  <c r="B2490"/>
  <c r="B2491"/>
  <c r="B2492"/>
  <c r="B2493"/>
  <c r="B2494"/>
  <c r="B2495"/>
  <c r="B2496"/>
  <c r="B2497"/>
  <c r="B2498"/>
  <c r="B2499"/>
  <c r="B2500"/>
  <c r="B2501"/>
  <c r="B2502"/>
  <c r="B2503"/>
  <c r="B2504"/>
  <c r="B2505"/>
  <c r="B2506"/>
  <c r="B2507"/>
  <c r="B2508"/>
  <c r="B2509"/>
  <c r="B2510"/>
  <c r="B2511"/>
  <c r="B2512"/>
  <c r="B2513"/>
  <c r="B2514"/>
  <c r="B2515"/>
  <c r="B2516"/>
  <c r="B2517"/>
  <c r="B2518"/>
  <c r="B2519"/>
  <c r="B2520"/>
  <c r="B2521"/>
  <c r="B2522"/>
  <c r="B2523"/>
  <c r="B2524"/>
  <c r="B2525"/>
  <c r="B2526"/>
  <c r="B2527"/>
  <c r="B2528"/>
  <c r="B2529"/>
  <c r="B2530"/>
  <c r="B2531"/>
  <c r="B2532"/>
  <c r="B2533"/>
  <c r="B2534"/>
  <c r="B2535"/>
  <c r="B2536"/>
  <c r="B2537"/>
  <c r="B2538"/>
  <c r="B2539"/>
  <c r="B2540"/>
  <c r="B2541"/>
  <c r="B2542"/>
  <c r="B2543"/>
  <c r="B2544"/>
  <c r="B2545"/>
  <c r="B2546"/>
  <c r="B2547"/>
  <c r="B2548"/>
  <c r="B2549"/>
  <c r="B2550"/>
  <c r="B2551"/>
  <c r="B2552"/>
  <c r="B2553"/>
  <c r="B2554"/>
  <c r="B2555"/>
  <c r="B2556"/>
  <c r="B2557"/>
  <c r="B2558"/>
  <c r="B2559"/>
  <c r="B2560"/>
  <c r="B2561"/>
  <c r="B2562"/>
  <c r="B2563"/>
  <c r="B2564"/>
  <c r="B2565"/>
  <c r="B2566"/>
  <c r="B2567"/>
  <c r="B2568"/>
  <c r="B2569"/>
  <c r="B2570"/>
  <c r="B2571"/>
  <c r="B2572"/>
  <c r="B2573"/>
  <c r="B2574"/>
  <c r="B2575"/>
  <c r="B2576"/>
  <c r="B2577"/>
  <c r="B2578"/>
  <c r="B2579"/>
  <c r="B2580"/>
  <c r="B2581"/>
  <c r="B2582"/>
  <c r="B2583"/>
  <c r="B2584"/>
  <c r="B2585"/>
  <c r="B2586"/>
  <c r="B2587"/>
  <c r="B2588"/>
  <c r="B2589"/>
  <c r="B2590"/>
  <c r="B2591"/>
  <c r="B2592"/>
  <c r="B2593"/>
  <c r="B2594"/>
  <c r="B2595"/>
  <c r="B2596"/>
  <c r="B2597"/>
  <c r="B2598"/>
  <c r="B2599"/>
  <c r="B2600"/>
  <c r="B2601"/>
  <c r="B2602"/>
  <c r="B2603"/>
  <c r="B2604"/>
  <c r="B2605"/>
  <c r="B2606"/>
  <c r="B2607"/>
  <c r="B2608"/>
  <c r="B2609"/>
  <c r="B2610"/>
  <c r="B2611"/>
  <c r="B2612"/>
  <c r="B2613"/>
  <c r="B2614"/>
  <c r="B2615"/>
  <c r="B2616"/>
  <c r="B2617"/>
  <c r="B2618"/>
  <c r="B2619"/>
  <c r="B2620"/>
  <c r="B2621"/>
  <c r="B2622"/>
  <c r="B2623"/>
  <c r="B2624"/>
  <c r="B2625"/>
  <c r="B2626"/>
  <c r="B2627"/>
  <c r="B2628"/>
  <c r="B2629"/>
  <c r="B2630"/>
  <c r="B2631"/>
  <c r="B2632"/>
  <c r="B2633"/>
  <c r="B2634"/>
  <c r="B2635"/>
  <c r="B2636"/>
  <c r="B2637"/>
  <c r="B2638"/>
  <c r="B2639"/>
  <c r="B2640"/>
  <c r="B2641"/>
  <c r="B2642"/>
  <c r="B2643"/>
  <c r="B2644"/>
  <c r="B2645"/>
  <c r="B2646"/>
  <c r="B2647"/>
  <c r="B2648"/>
  <c r="B2649"/>
  <c r="B2650"/>
  <c r="B2651"/>
  <c r="B2652"/>
  <c r="B2653"/>
  <c r="B2654"/>
  <c r="B2655"/>
  <c r="B2656"/>
  <c r="B2657"/>
  <c r="B2658"/>
  <c r="B2659"/>
  <c r="B2660"/>
  <c r="B2661"/>
  <c r="B2662"/>
  <c r="B2663"/>
  <c r="B2664"/>
  <c r="B2665"/>
  <c r="B2666"/>
  <c r="B2667"/>
  <c r="B2668"/>
  <c r="B2669"/>
  <c r="B2670"/>
  <c r="B2671"/>
  <c r="B2672"/>
  <c r="B2673"/>
  <c r="B2674"/>
  <c r="B2675"/>
  <c r="B2676"/>
  <c r="B2677"/>
  <c r="B2678"/>
  <c r="B2679"/>
  <c r="B2680"/>
  <c r="B2681"/>
  <c r="B2682"/>
  <c r="B2683"/>
  <c r="B2684"/>
  <c r="B2685"/>
  <c r="B2686"/>
  <c r="B2687"/>
  <c r="B2688"/>
  <c r="B2689"/>
  <c r="B2690"/>
  <c r="B2691"/>
  <c r="B2692"/>
  <c r="B2693"/>
  <c r="B2694"/>
  <c r="B2695"/>
  <c r="B2696"/>
  <c r="B2697"/>
  <c r="B2698"/>
  <c r="B2699"/>
  <c r="B2700"/>
  <c r="B2701"/>
  <c r="B2702"/>
  <c r="B2703"/>
  <c r="B2704"/>
  <c r="B2705"/>
  <c r="B2706"/>
  <c r="B2707"/>
  <c r="B2708"/>
  <c r="B2709"/>
  <c r="B2710"/>
  <c r="B2711"/>
  <c r="B2712"/>
  <c r="B2713"/>
  <c r="B2714"/>
  <c r="B2715"/>
  <c r="B2716"/>
  <c r="B2717"/>
  <c r="B2718"/>
  <c r="B2719"/>
  <c r="B2720"/>
  <c r="B2721"/>
  <c r="B2722"/>
  <c r="B2723"/>
  <c r="B2724"/>
  <c r="B2725"/>
  <c r="B2726"/>
  <c r="B2727"/>
  <c r="B2728"/>
  <c r="B2729"/>
  <c r="B2730"/>
  <c r="B2731"/>
  <c r="B2732"/>
  <c r="B2733"/>
  <c r="B2734"/>
  <c r="B2735"/>
  <c r="B2736"/>
  <c r="B2737"/>
  <c r="B2738"/>
  <c r="B2739"/>
  <c r="B2740"/>
  <c r="B2741"/>
  <c r="B2742"/>
  <c r="B2743"/>
  <c r="B2744"/>
  <c r="B2745"/>
  <c r="B2746"/>
  <c r="B2747"/>
  <c r="B2748"/>
  <c r="B2749"/>
  <c r="B2750"/>
  <c r="B2751"/>
  <c r="B2752"/>
  <c r="B2753"/>
  <c r="B2754"/>
  <c r="B2755"/>
  <c r="B2756"/>
  <c r="B2757"/>
  <c r="B2758"/>
  <c r="B2759"/>
  <c r="B2760"/>
  <c r="B2761"/>
  <c r="B2762"/>
  <c r="B2763"/>
  <c r="B2764"/>
  <c r="B2765"/>
  <c r="B2766"/>
  <c r="B2767"/>
  <c r="B2768"/>
  <c r="B2769"/>
  <c r="B2770"/>
  <c r="B2771"/>
  <c r="B2772"/>
  <c r="B2773"/>
  <c r="B2774"/>
  <c r="B2775"/>
  <c r="B2776"/>
  <c r="B2777"/>
  <c r="B2778"/>
  <c r="B2779"/>
  <c r="B2780"/>
  <c r="B2781"/>
  <c r="B2782"/>
  <c r="B2783"/>
  <c r="B2784"/>
  <c r="B2785"/>
  <c r="B2786"/>
  <c r="B2787"/>
  <c r="B2788"/>
  <c r="B2789"/>
  <c r="B2790"/>
  <c r="B2791"/>
  <c r="B2792"/>
  <c r="B2793"/>
  <c r="B2794"/>
  <c r="B2795"/>
  <c r="B2796"/>
  <c r="B2797"/>
  <c r="B2798"/>
  <c r="B2799"/>
  <c r="B2800"/>
  <c r="B2801"/>
  <c r="B2802"/>
  <c r="B2803"/>
  <c r="B2804"/>
  <c r="B2805"/>
  <c r="B2806"/>
  <c r="B2807"/>
  <c r="B2808"/>
  <c r="B2809"/>
  <c r="B2810"/>
  <c r="B2811"/>
  <c r="B2812"/>
  <c r="B2813"/>
  <c r="B2814"/>
  <c r="B2815"/>
  <c r="B2816"/>
  <c r="B2817"/>
  <c r="B2818"/>
  <c r="B2819"/>
  <c r="B2820"/>
  <c r="B2821"/>
  <c r="B2822"/>
  <c r="B2823"/>
  <c r="B2824"/>
  <c r="B2825"/>
  <c r="B2826"/>
  <c r="B2827"/>
  <c r="B2828"/>
  <c r="B2829"/>
  <c r="B2830"/>
  <c r="B2831"/>
  <c r="B2832"/>
  <c r="B2833"/>
  <c r="B2834"/>
  <c r="B2835"/>
  <c r="B2836"/>
  <c r="B2837"/>
  <c r="B2838"/>
  <c r="B2839"/>
  <c r="B2840"/>
  <c r="B2841"/>
  <c r="B2842"/>
  <c r="B2843"/>
  <c r="B2844"/>
  <c r="B2845"/>
  <c r="B2846"/>
  <c r="B2847"/>
  <c r="B2848"/>
  <c r="B2849"/>
  <c r="B2850"/>
  <c r="B2851"/>
  <c r="B2852"/>
  <c r="B2853"/>
  <c r="B2854"/>
  <c r="B2855"/>
  <c r="B2856"/>
  <c r="B2857"/>
  <c r="B2858"/>
  <c r="B2859"/>
  <c r="B2860"/>
  <c r="B2861"/>
  <c r="B2862"/>
  <c r="B2863"/>
  <c r="B2864"/>
  <c r="B2865"/>
  <c r="B2866"/>
  <c r="B2867"/>
  <c r="B2868"/>
  <c r="B2869"/>
  <c r="B2870"/>
  <c r="B2871"/>
  <c r="B2872"/>
  <c r="B2873"/>
  <c r="B2874"/>
  <c r="B2875"/>
  <c r="B2876"/>
  <c r="B2877"/>
  <c r="B2878"/>
  <c r="B2879"/>
  <c r="B2880"/>
  <c r="B2881"/>
  <c r="B2882"/>
  <c r="B2883"/>
  <c r="B2884"/>
  <c r="B2885"/>
  <c r="B2886"/>
  <c r="B2887"/>
  <c r="B2888"/>
  <c r="B2889"/>
  <c r="B2890"/>
  <c r="B2891"/>
  <c r="B2892"/>
  <c r="B2893"/>
  <c r="B2894"/>
  <c r="B2895"/>
  <c r="B2896"/>
  <c r="B2897"/>
  <c r="B2898"/>
  <c r="B2899"/>
  <c r="B2900"/>
  <c r="B2901"/>
  <c r="B2902"/>
  <c r="B2903"/>
  <c r="B2904"/>
  <c r="B2905"/>
  <c r="B2906"/>
  <c r="B2907"/>
  <c r="B2908"/>
  <c r="B2909"/>
  <c r="B2910"/>
  <c r="B2911"/>
  <c r="B2912"/>
  <c r="B2913"/>
  <c r="B2914"/>
  <c r="B2915"/>
  <c r="B2916"/>
  <c r="B2917"/>
  <c r="B2918"/>
  <c r="B2919"/>
  <c r="B2920"/>
  <c r="B2921"/>
  <c r="B2922"/>
  <c r="B2923"/>
  <c r="B2924"/>
  <c r="B2925"/>
  <c r="B2926"/>
  <c r="B2927"/>
  <c r="B2928"/>
  <c r="B2929"/>
  <c r="B2930"/>
  <c r="B2931"/>
  <c r="B2932"/>
  <c r="B2933"/>
  <c r="B2934"/>
  <c r="B2935"/>
  <c r="B2936"/>
  <c r="B2937"/>
  <c r="B2938"/>
  <c r="B2939"/>
  <c r="B2940"/>
  <c r="B2941"/>
  <c r="B2942"/>
  <c r="B2943"/>
  <c r="B2944"/>
  <c r="B2945"/>
  <c r="B2946"/>
  <c r="B2947"/>
  <c r="B2948"/>
  <c r="B2949"/>
  <c r="B2950"/>
  <c r="B2951"/>
  <c r="B2952"/>
  <c r="B2953"/>
  <c r="B2954"/>
  <c r="B2955"/>
  <c r="B2956"/>
  <c r="B2957"/>
  <c r="B2958"/>
  <c r="B2959"/>
  <c r="B2960"/>
  <c r="B2961"/>
  <c r="B2962"/>
  <c r="B2963"/>
  <c r="B2964"/>
  <c r="B2965"/>
  <c r="B2966"/>
  <c r="B2967"/>
  <c r="B2968"/>
  <c r="B2969"/>
  <c r="B2970"/>
  <c r="B2971"/>
  <c r="B2972"/>
  <c r="B2973"/>
  <c r="B2974"/>
  <c r="B2975"/>
  <c r="B2976"/>
  <c r="B2977"/>
  <c r="B2978"/>
  <c r="B2979"/>
  <c r="B2980"/>
  <c r="B2981"/>
  <c r="B2982"/>
  <c r="B2983"/>
  <c r="B2984"/>
  <c r="B2985"/>
  <c r="B2986"/>
  <c r="B2987"/>
  <c r="B2988"/>
  <c r="B2989"/>
  <c r="B2990"/>
  <c r="B2991"/>
  <c r="B2992"/>
  <c r="B2993"/>
  <c r="B2994"/>
  <c r="B2995"/>
  <c r="B2996"/>
  <c r="B2997"/>
  <c r="B2998"/>
  <c r="B2999"/>
  <c r="B3000"/>
  <c r="B3001"/>
  <c r="B3002"/>
  <c r="B3003"/>
  <c r="B3004"/>
  <c r="B3005"/>
  <c r="B3006"/>
  <c r="B3007"/>
  <c r="B3008"/>
  <c r="B3009"/>
  <c r="B3010"/>
  <c r="B3011"/>
  <c r="B3012"/>
  <c r="B3013"/>
  <c r="B3014"/>
  <c r="B3015"/>
  <c r="B3016"/>
  <c r="B3017"/>
  <c r="B3018"/>
  <c r="B3019"/>
  <c r="B3020"/>
  <c r="B3021"/>
  <c r="B3022"/>
  <c r="B3023"/>
  <c r="B3024"/>
  <c r="B3025"/>
  <c r="B3026"/>
  <c r="B3027"/>
  <c r="B3028"/>
  <c r="B3029"/>
  <c r="B3030"/>
  <c r="B3031"/>
  <c r="B3032"/>
  <c r="B3033"/>
  <c r="B3034"/>
  <c r="B3035"/>
  <c r="B3036"/>
  <c r="B3037"/>
  <c r="B3038"/>
  <c r="B3039"/>
  <c r="B3040"/>
  <c r="B3041"/>
  <c r="B3042"/>
  <c r="B3043"/>
  <c r="B3044"/>
  <c r="B3045"/>
  <c r="B3046"/>
  <c r="B3047"/>
  <c r="B3048"/>
  <c r="B3049"/>
  <c r="B3050"/>
  <c r="B3051"/>
  <c r="B3052"/>
  <c r="B3053"/>
  <c r="B3054"/>
  <c r="B3055"/>
  <c r="B3056"/>
  <c r="B3057"/>
  <c r="B3058"/>
  <c r="B3059"/>
  <c r="B3060"/>
  <c r="B3061"/>
  <c r="B3062"/>
  <c r="B3063"/>
  <c r="B3064"/>
  <c r="B3065"/>
  <c r="B3066"/>
  <c r="B3067"/>
  <c r="B3068"/>
  <c r="B3069"/>
  <c r="B3070"/>
  <c r="B3071"/>
  <c r="B3072"/>
  <c r="B3073"/>
  <c r="B3074"/>
  <c r="B3075"/>
  <c r="B3076"/>
  <c r="B3077"/>
  <c r="B3078"/>
  <c r="B3079"/>
  <c r="B3080"/>
  <c r="B3081"/>
  <c r="B3082"/>
  <c r="B3083"/>
  <c r="B3084"/>
  <c r="B3085"/>
  <c r="B3086"/>
  <c r="B3087"/>
  <c r="B3088"/>
  <c r="B3089"/>
  <c r="B3090"/>
  <c r="B3091"/>
  <c r="B3092"/>
  <c r="B3093"/>
  <c r="B3094"/>
  <c r="B3095"/>
  <c r="B3096"/>
  <c r="B3097"/>
  <c r="B3098"/>
  <c r="B3099"/>
  <c r="B3100"/>
  <c r="B3101"/>
  <c r="B3102"/>
  <c r="B3103"/>
  <c r="B3104"/>
  <c r="B3105"/>
  <c r="B3106"/>
  <c r="B3107"/>
  <c r="B3108"/>
  <c r="B3109"/>
  <c r="B3110"/>
  <c r="B3111"/>
  <c r="B3112"/>
  <c r="B3113"/>
  <c r="B3114"/>
  <c r="B3115"/>
  <c r="B3116"/>
  <c r="B3117"/>
  <c r="B3118"/>
  <c r="B3119"/>
  <c r="B3120"/>
  <c r="B3121"/>
  <c r="B3122"/>
  <c r="B3123"/>
  <c r="B3124"/>
  <c r="B3125"/>
  <c r="B3126"/>
  <c r="B3127"/>
  <c r="B3128"/>
  <c r="B3129"/>
  <c r="B3130"/>
  <c r="B3131"/>
  <c r="B3132"/>
  <c r="B3133"/>
  <c r="B3134"/>
  <c r="B3135"/>
  <c r="B3136"/>
  <c r="B3137"/>
  <c r="B3138"/>
  <c r="B3139"/>
  <c r="B3140"/>
  <c r="B3141"/>
  <c r="B3142"/>
  <c r="B3143"/>
  <c r="B3144"/>
  <c r="B3145"/>
  <c r="B3146"/>
  <c r="B3147"/>
  <c r="B3148"/>
  <c r="B3149"/>
  <c r="B3150"/>
  <c r="B3151"/>
  <c r="B3152"/>
  <c r="B3153"/>
  <c r="B3154"/>
  <c r="B3155"/>
  <c r="B3156"/>
  <c r="B3157"/>
  <c r="B3158"/>
  <c r="B3159"/>
  <c r="B3160"/>
  <c r="B3161"/>
  <c r="B3162"/>
  <c r="B3163"/>
  <c r="B3164"/>
  <c r="B3165"/>
  <c r="B3166"/>
  <c r="B3167"/>
  <c r="B3168"/>
  <c r="B3169"/>
  <c r="B3170"/>
  <c r="B3171"/>
  <c r="B3172"/>
  <c r="B3173"/>
  <c r="B3174"/>
  <c r="B3175"/>
  <c r="B3176"/>
  <c r="B3177"/>
  <c r="B3178"/>
  <c r="B3179"/>
  <c r="B3180"/>
  <c r="B3181"/>
  <c r="B3182"/>
  <c r="B3183"/>
  <c r="B3184"/>
  <c r="B3185"/>
  <c r="B3186"/>
  <c r="B3187"/>
  <c r="B3188"/>
  <c r="B3189"/>
  <c r="B3190"/>
  <c r="B3191"/>
  <c r="B3192"/>
  <c r="B3193"/>
  <c r="B3194"/>
  <c r="B3195"/>
  <c r="B3196"/>
  <c r="B3197"/>
  <c r="B3198"/>
  <c r="B3199"/>
  <c r="B3200"/>
  <c r="B3201"/>
  <c r="B3202"/>
  <c r="B3203"/>
  <c r="B3204"/>
  <c r="B3205"/>
  <c r="B3206"/>
  <c r="B3207"/>
  <c r="B3208"/>
  <c r="B3209"/>
  <c r="B3210"/>
  <c r="B3211"/>
  <c r="B3212"/>
  <c r="B3213"/>
  <c r="B3214"/>
  <c r="B3215"/>
  <c r="B3216"/>
  <c r="B3217"/>
  <c r="B3218"/>
  <c r="B3219"/>
  <c r="B3220"/>
  <c r="B3221"/>
  <c r="B3222"/>
  <c r="B3223"/>
  <c r="B3224"/>
  <c r="B3225"/>
  <c r="B3226"/>
  <c r="B3227"/>
  <c r="B3228"/>
  <c r="B3229"/>
  <c r="B3230"/>
  <c r="B3231"/>
  <c r="B3232"/>
  <c r="B3233"/>
  <c r="B3234"/>
  <c r="B3235"/>
  <c r="B3236"/>
  <c r="B3237"/>
  <c r="B3238"/>
  <c r="B3239"/>
  <c r="B3240"/>
  <c r="B3241"/>
  <c r="B3242"/>
  <c r="B3243"/>
  <c r="B3244"/>
  <c r="B3245"/>
  <c r="B3246"/>
  <c r="B3247"/>
  <c r="B3248"/>
  <c r="B3249"/>
  <c r="B3250"/>
  <c r="B3251"/>
  <c r="B3252"/>
  <c r="B3253"/>
  <c r="B3254"/>
  <c r="B3255"/>
  <c r="B3256"/>
  <c r="B3257"/>
  <c r="B3258"/>
  <c r="B3259"/>
  <c r="B3260"/>
  <c r="B3261"/>
  <c r="B3262"/>
  <c r="B3263"/>
  <c r="B3264"/>
  <c r="B3265"/>
  <c r="B3266"/>
  <c r="B3267"/>
  <c r="B3268"/>
  <c r="B3269"/>
  <c r="B3270"/>
  <c r="B3271"/>
  <c r="B3272"/>
  <c r="B3273"/>
  <c r="B3274"/>
  <c r="B3275"/>
  <c r="B3276"/>
  <c r="B3277"/>
  <c r="B3278"/>
  <c r="B3279"/>
  <c r="B3280"/>
  <c r="B3281"/>
  <c r="B3282"/>
  <c r="B3283"/>
  <c r="B3284"/>
  <c r="B3285"/>
  <c r="B3286"/>
  <c r="B3287"/>
  <c r="B3288"/>
  <c r="B3289"/>
  <c r="B3290"/>
  <c r="B3291"/>
  <c r="B3292"/>
  <c r="B3293"/>
  <c r="B3294"/>
  <c r="B3295"/>
  <c r="B3296"/>
  <c r="B3297"/>
  <c r="B3298"/>
  <c r="B3299"/>
  <c r="B3300"/>
  <c r="B3301"/>
  <c r="B3302"/>
  <c r="B3303"/>
  <c r="B3304"/>
  <c r="B3305"/>
  <c r="B3306"/>
  <c r="B3307"/>
  <c r="B3308"/>
  <c r="B3309"/>
  <c r="B3310"/>
  <c r="B3311"/>
  <c r="B3312"/>
  <c r="B3313"/>
  <c r="B3314"/>
  <c r="B3315"/>
  <c r="B3316"/>
  <c r="B3317"/>
  <c r="B3318"/>
  <c r="B3319"/>
  <c r="B3320"/>
  <c r="B3321"/>
  <c r="B3322"/>
  <c r="B3323"/>
  <c r="B3324"/>
  <c r="B3325"/>
  <c r="B3326"/>
  <c r="B3327"/>
  <c r="B3328"/>
  <c r="B3329"/>
  <c r="B3330"/>
  <c r="B3331"/>
  <c r="B3332"/>
  <c r="B3333"/>
  <c r="B3334"/>
  <c r="B3335"/>
  <c r="B3336"/>
  <c r="B3337"/>
  <c r="B3338"/>
  <c r="B3339"/>
  <c r="B3340"/>
  <c r="B3341"/>
  <c r="B3342"/>
  <c r="B3343"/>
  <c r="B3344"/>
  <c r="B3345"/>
  <c r="B3346"/>
  <c r="B3347"/>
  <c r="B3348"/>
  <c r="B3349"/>
  <c r="B3350"/>
  <c r="B3351"/>
  <c r="B3352"/>
  <c r="B3353"/>
  <c r="B3354"/>
  <c r="B3355"/>
  <c r="B3356"/>
  <c r="B3357"/>
  <c r="B3358"/>
  <c r="B3359"/>
  <c r="B3360"/>
  <c r="B3361"/>
  <c r="B3362"/>
  <c r="B3363"/>
  <c r="B3364"/>
  <c r="B3365"/>
  <c r="B3366"/>
  <c r="B3367"/>
  <c r="B3368"/>
  <c r="B3369"/>
  <c r="B3370"/>
  <c r="B3371"/>
  <c r="B3372"/>
  <c r="B3373"/>
  <c r="B3374"/>
  <c r="B3375"/>
  <c r="B3376"/>
  <c r="B3377"/>
  <c r="B3378"/>
  <c r="B3379"/>
  <c r="B3380"/>
  <c r="B3381"/>
  <c r="B3382"/>
  <c r="B3383"/>
  <c r="B3384"/>
  <c r="B3385"/>
  <c r="B3386"/>
  <c r="B3387"/>
  <c r="B3388"/>
  <c r="B3389"/>
  <c r="B3390"/>
  <c r="B3391"/>
  <c r="B3392"/>
  <c r="B3393"/>
  <c r="B3394"/>
  <c r="B3395"/>
  <c r="B3396"/>
  <c r="B3397"/>
  <c r="B3398"/>
  <c r="B3399"/>
  <c r="B3400"/>
  <c r="B3401"/>
  <c r="B3402"/>
  <c r="B3403"/>
  <c r="B3404"/>
  <c r="B3405"/>
  <c r="B3406"/>
  <c r="B3407"/>
  <c r="B3408"/>
  <c r="B3409"/>
  <c r="B3410"/>
  <c r="B3411"/>
  <c r="B3412"/>
  <c r="B3413"/>
  <c r="B3414"/>
  <c r="B3415"/>
  <c r="B3416"/>
  <c r="B3417"/>
  <c r="B3418"/>
  <c r="B3419"/>
  <c r="B3420"/>
  <c r="B3421"/>
  <c r="B3422"/>
  <c r="B3423"/>
  <c r="B3424"/>
  <c r="B3425"/>
  <c r="B3426"/>
  <c r="B3427"/>
  <c r="B3428"/>
  <c r="B3429"/>
  <c r="B3430"/>
  <c r="B3431"/>
  <c r="B3432"/>
  <c r="B3433"/>
  <c r="B3434"/>
  <c r="B3435"/>
  <c r="B3436"/>
  <c r="B3437"/>
  <c r="B3438"/>
  <c r="B3439"/>
  <c r="B3440"/>
  <c r="B3441"/>
  <c r="B3442"/>
  <c r="B3443"/>
  <c r="B3444"/>
  <c r="B3445"/>
  <c r="B3446"/>
  <c r="B3447"/>
  <c r="B3448"/>
  <c r="B3449"/>
  <c r="B3450"/>
  <c r="B3451"/>
  <c r="B3452"/>
  <c r="B3453"/>
  <c r="B3454"/>
  <c r="B3455"/>
  <c r="B3456"/>
  <c r="B3457"/>
  <c r="B3458"/>
  <c r="B3459"/>
  <c r="B3460"/>
  <c r="B3461"/>
  <c r="B3462"/>
  <c r="B3463"/>
  <c r="B3464"/>
  <c r="B3465"/>
  <c r="B3466"/>
  <c r="B3467"/>
  <c r="B3468"/>
  <c r="B3469"/>
  <c r="B3470"/>
  <c r="B3471"/>
  <c r="B3472"/>
  <c r="B3473"/>
  <c r="B3474"/>
  <c r="B3475"/>
  <c r="B3476"/>
  <c r="B3477"/>
  <c r="B3478"/>
  <c r="B3479"/>
  <c r="B3480"/>
  <c r="B3481"/>
  <c r="B3482"/>
  <c r="B3483"/>
  <c r="B3484"/>
  <c r="B3485"/>
  <c r="B3486"/>
  <c r="B3487"/>
  <c r="B3488"/>
  <c r="B3489"/>
  <c r="B3490"/>
  <c r="B3491"/>
  <c r="B3492"/>
  <c r="B3493"/>
  <c r="B3494"/>
  <c r="B3495"/>
  <c r="B3496"/>
  <c r="B3497"/>
  <c r="B3498"/>
  <c r="B3499"/>
  <c r="B3500"/>
  <c r="B3501"/>
  <c r="B3502"/>
  <c r="B3503"/>
  <c r="B3504"/>
  <c r="B3505"/>
  <c r="B3506"/>
  <c r="B3507"/>
  <c r="B3508"/>
  <c r="B3509"/>
  <c r="B3510"/>
  <c r="B3511"/>
  <c r="B3512"/>
  <c r="B3513"/>
  <c r="B3514"/>
  <c r="B3515"/>
  <c r="B3516"/>
  <c r="B3517"/>
  <c r="B3518"/>
  <c r="B3519"/>
  <c r="B3520"/>
  <c r="B3521"/>
  <c r="B3522"/>
  <c r="B3523"/>
  <c r="B3524"/>
  <c r="B3525"/>
  <c r="B3526"/>
  <c r="B3527"/>
  <c r="B3528"/>
  <c r="B3529"/>
  <c r="B3530"/>
  <c r="B3531"/>
  <c r="B3532"/>
  <c r="B3533"/>
  <c r="B3534"/>
  <c r="B3535"/>
  <c r="B3536"/>
  <c r="B3537"/>
  <c r="B3538"/>
  <c r="B3539"/>
  <c r="B3540"/>
  <c r="B3541"/>
  <c r="B3542"/>
  <c r="B3543"/>
  <c r="B3544"/>
  <c r="B3545"/>
  <c r="B3546"/>
  <c r="B3547"/>
  <c r="B3548"/>
  <c r="B3549"/>
  <c r="B3550"/>
  <c r="B3551"/>
  <c r="B3552"/>
  <c r="B3553"/>
  <c r="B3554"/>
  <c r="B3555"/>
  <c r="B3556"/>
  <c r="B3557"/>
  <c r="B3558"/>
  <c r="B3559"/>
  <c r="B3560"/>
  <c r="B3561"/>
  <c r="B3562"/>
  <c r="B3563"/>
  <c r="B3564"/>
  <c r="B3565"/>
  <c r="B3566"/>
  <c r="B3567"/>
  <c r="B3568"/>
  <c r="B3569"/>
  <c r="B3570"/>
  <c r="B3571"/>
  <c r="B3572"/>
  <c r="B3573"/>
  <c r="B3574"/>
  <c r="B3575"/>
  <c r="B3576"/>
  <c r="B3577"/>
  <c r="B3578"/>
  <c r="B3579"/>
  <c r="B3580"/>
  <c r="B3581"/>
  <c r="B3582"/>
  <c r="B3583"/>
  <c r="B3584"/>
  <c r="B3585"/>
  <c r="B3586"/>
  <c r="B3587"/>
  <c r="B3588"/>
  <c r="B3589"/>
  <c r="B3590"/>
  <c r="B3591"/>
  <c r="B3592"/>
  <c r="B3593"/>
  <c r="B3594"/>
  <c r="B3595"/>
  <c r="B3596"/>
  <c r="B3597"/>
  <c r="B3598"/>
  <c r="B3599"/>
  <c r="B3600"/>
  <c r="B3601"/>
  <c r="B3602"/>
  <c r="B3603"/>
  <c r="B3604"/>
  <c r="B3605"/>
  <c r="B3606"/>
  <c r="B3607"/>
  <c r="B3608"/>
  <c r="B3609"/>
  <c r="B3610"/>
  <c r="B3611"/>
  <c r="B3612"/>
  <c r="B3613"/>
  <c r="B3614"/>
  <c r="B3615"/>
  <c r="B3616"/>
  <c r="B3617"/>
  <c r="B3618"/>
  <c r="B3619"/>
  <c r="B3620"/>
  <c r="B3621"/>
  <c r="B3622"/>
  <c r="B3623"/>
  <c r="B3624"/>
  <c r="B3625"/>
  <c r="B3626"/>
  <c r="B3627"/>
  <c r="B3628"/>
  <c r="B3629"/>
  <c r="B3630"/>
  <c r="B3631"/>
  <c r="B3632"/>
  <c r="B3633"/>
  <c r="B3634"/>
  <c r="B3635"/>
  <c r="B3636"/>
  <c r="B3637"/>
  <c r="B3638"/>
  <c r="B3639"/>
  <c r="B3640"/>
  <c r="B3641"/>
  <c r="B3642"/>
  <c r="B3643"/>
  <c r="B3644"/>
  <c r="B3645"/>
  <c r="B3646"/>
  <c r="B3647"/>
  <c r="B3648"/>
  <c r="B3649"/>
  <c r="B3650"/>
  <c r="B3651"/>
  <c r="B3652"/>
  <c r="B3653"/>
  <c r="B3654"/>
  <c r="B3655"/>
  <c r="B3656"/>
  <c r="B3657"/>
  <c r="B3658"/>
  <c r="B3659"/>
  <c r="B3660"/>
  <c r="B3661"/>
  <c r="B3662"/>
  <c r="B3663"/>
  <c r="B3664"/>
  <c r="B3665"/>
  <c r="B3666"/>
  <c r="B3667"/>
  <c r="B3668"/>
  <c r="B3669"/>
  <c r="B3670"/>
  <c r="B3671"/>
  <c r="B3672"/>
  <c r="B3673"/>
  <c r="B3674"/>
  <c r="B3675"/>
  <c r="B3676"/>
  <c r="B3677"/>
  <c r="B3678"/>
  <c r="B3679"/>
  <c r="B3680"/>
  <c r="B3681"/>
  <c r="B3682"/>
  <c r="B3683"/>
  <c r="B3684"/>
  <c r="B3685"/>
  <c r="B3686"/>
  <c r="B3687"/>
  <c r="B3688"/>
  <c r="B3689"/>
  <c r="B3690"/>
  <c r="B3691"/>
  <c r="B3692"/>
  <c r="B3693"/>
  <c r="B3694"/>
  <c r="B3695"/>
  <c r="B3696"/>
  <c r="B3697"/>
  <c r="B3698"/>
  <c r="B3699"/>
  <c r="B3700"/>
  <c r="B3701"/>
  <c r="B3702"/>
  <c r="B3703"/>
  <c r="B3704"/>
  <c r="B3705"/>
  <c r="B3706"/>
  <c r="B3707"/>
  <c r="B3708"/>
  <c r="B3709"/>
  <c r="B3710"/>
  <c r="B3711"/>
  <c r="B3712"/>
  <c r="B3713"/>
  <c r="B3714"/>
  <c r="B3715"/>
  <c r="B3716"/>
  <c r="B3717"/>
  <c r="B3718"/>
  <c r="B3719"/>
  <c r="B3720"/>
  <c r="B3721"/>
  <c r="B3722"/>
  <c r="B3723"/>
  <c r="B3724"/>
  <c r="B3725"/>
  <c r="B3726"/>
  <c r="B3727"/>
  <c r="B3728"/>
  <c r="B3729"/>
  <c r="B3730"/>
  <c r="B3731"/>
  <c r="B3732"/>
  <c r="B3733"/>
  <c r="B3734"/>
  <c r="B3735"/>
  <c r="B3736"/>
  <c r="B3737"/>
  <c r="B3738"/>
  <c r="B3739"/>
  <c r="B3740"/>
  <c r="B3741"/>
  <c r="B3742"/>
  <c r="B3743"/>
  <c r="B3744"/>
  <c r="B3745"/>
  <c r="B3746"/>
  <c r="B3747"/>
  <c r="B3748"/>
  <c r="B3749"/>
  <c r="B3750"/>
  <c r="B3751"/>
  <c r="B3752"/>
  <c r="B3753"/>
  <c r="B3754"/>
  <c r="B3755"/>
  <c r="B3756"/>
  <c r="B3757"/>
  <c r="B3758"/>
  <c r="B3759"/>
  <c r="B3760"/>
  <c r="B3761"/>
  <c r="B3762"/>
  <c r="B3763"/>
  <c r="B3764"/>
  <c r="B3765"/>
  <c r="B3766"/>
  <c r="B3767"/>
  <c r="B3768"/>
  <c r="B3769"/>
  <c r="B3770"/>
  <c r="B3771"/>
  <c r="B3772"/>
  <c r="B3773"/>
  <c r="B3774"/>
  <c r="B3775"/>
  <c r="B3776"/>
  <c r="B3777"/>
  <c r="B3778"/>
  <c r="B3779"/>
  <c r="B3780"/>
  <c r="B3781"/>
  <c r="B3782"/>
  <c r="B3783"/>
  <c r="B3784"/>
  <c r="B3785"/>
  <c r="B3786"/>
  <c r="B3787"/>
  <c r="B3788"/>
  <c r="B3789"/>
  <c r="B3790"/>
  <c r="B3791"/>
  <c r="B3792"/>
  <c r="B3793"/>
  <c r="B3794"/>
  <c r="B3795"/>
  <c r="B3796"/>
  <c r="B3797"/>
  <c r="B3798"/>
  <c r="B3799"/>
  <c r="B3800"/>
  <c r="B3801"/>
  <c r="B3802"/>
  <c r="B3803"/>
  <c r="B3804"/>
  <c r="B3805"/>
  <c r="B3806"/>
  <c r="B3807"/>
  <c r="B3808"/>
  <c r="B3809"/>
  <c r="B3810"/>
  <c r="B3811"/>
  <c r="B3812"/>
  <c r="B3813"/>
  <c r="B3814"/>
  <c r="B3815"/>
  <c r="B3816"/>
  <c r="B3817"/>
  <c r="B3818"/>
  <c r="B3819"/>
  <c r="B3820"/>
  <c r="B3821"/>
  <c r="B3822"/>
  <c r="B3823"/>
  <c r="B3824"/>
  <c r="B3825"/>
  <c r="B3826"/>
  <c r="B3827"/>
  <c r="B3828"/>
  <c r="B3829"/>
  <c r="B3830"/>
  <c r="B3831"/>
  <c r="B3832"/>
  <c r="B3833"/>
  <c r="B3834"/>
  <c r="B3835"/>
  <c r="B3836"/>
  <c r="B3837"/>
  <c r="B3838"/>
  <c r="B3839"/>
  <c r="B3840"/>
  <c r="B3841"/>
  <c r="B3842"/>
  <c r="B3843"/>
  <c r="B3844"/>
  <c r="B3845"/>
  <c r="B3846"/>
  <c r="B3847"/>
  <c r="B3848"/>
  <c r="B3849"/>
  <c r="B3850"/>
  <c r="B3851"/>
  <c r="B3852"/>
  <c r="B3853"/>
  <c r="B3854"/>
  <c r="B3855"/>
  <c r="B3856"/>
  <c r="B3857"/>
  <c r="B3858"/>
  <c r="B3859"/>
  <c r="B3860"/>
  <c r="B3861"/>
  <c r="B3862"/>
  <c r="B3863"/>
  <c r="B3864"/>
  <c r="B3865"/>
  <c r="B3866"/>
  <c r="B3867"/>
  <c r="B3868"/>
  <c r="B3869"/>
  <c r="B3870"/>
  <c r="B3871"/>
  <c r="B3872"/>
  <c r="B3873"/>
  <c r="B3874"/>
  <c r="B3875"/>
  <c r="B3876"/>
  <c r="B3877"/>
  <c r="B3878"/>
  <c r="B3879"/>
  <c r="B3880"/>
  <c r="B3881"/>
  <c r="B3882"/>
  <c r="B3883"/>
  <c r="B3884"/>
  <c r="B3885"/>
  <c r="B3886"/>
  <c r="B3887"/>
  <c r="B3888"/>
  <c r="B3889"/>
  <c r="B3890"/>
  <c r="B3891"/>
  <c r="B3892"/>
  <c r="B3893"/>
  <c r="B3894"/>
  <c r="B3895"/>
  <c r="B3896"/>
  <c r="B3897"/>
  <c r="B3898"/>
  <c r="B3899"/>
  <c r="B3900"/>
  <c r="B3901"/>
  <c r="B3902"/>
  <c r="B3903"/>
  <c r="B3904"/>
  <c r="B3905"/>
  <c r="B3906"/>
  <c r="B3907"/>
  <c r="B3908"/>
  <c r="B3909"/>
  <c r="B3910"/>
  <c r="B3911"/>
  <c r="B3912"/>
  <c r="B3913"/>
  <c r="B3914"/>
  <c r="B3915"/>
  <c r="B3916"/>
  <c r="B3917"/>
  <c r="B3918"/>
  <c r="B3919"/>
  <c r="B3920"/>
  <c r="B3921"/>
  <c r="B3922"/>
  <c r="B3923"/>
  <c r="B3924"/>
  <c r="B3925"/>
  <c r="B3926"/>
  <c r="B3927"/>
  <c r="B3928"/>
  <c r="B3929"/>
  <c r="B3930"/>
  <c r="B3931"/>
  <c r="B3932"/>
  <c r="B3933"/>
  <c r="B3934"/>
  <c r="B3935"/>
  <c r="B3936"/>
  <c r="B3937"/>
  <c r="B3938"/>
  <c r="B3939"/>
  <c r="B3940"/>
  <c r="B3941"/>
  <c r="B3942"/>
  <c r="B3943"/>
  <c r="B3944"/>
  <c r="B3945"/>
  <c r="B3946"/>
  <c r="B3947"/>
  <c r="B3948"/>
  <c r="B3949"/>
  <c r="B3950"/>
  <c r="B3951"/>
  <c r="B3952"/>
  <c r="B3953"/>
  <c r="B3954"/>
  <c r="B3955"/>
  <c r="B3956"/>
  <c r="B3957"/>
  <c r="B3958"/>
  <c r="B3959"/>
  <c r="B3960"/>
  <c r="B3961"/>
  <c r="B3962"/>
  <c r="B3963"/>
  <c r="B3964"/>
  <c r="B3965"/>
  <c r="B3966"/>
  <c r="B3967"/>
  <c r="B3968"/>
  <c r="B3969"/>
  <c r="B3970"/>
  <c r="B3971"/>
  <c r="B3972"/>
  <c r="B3973"/>
  <c r="B3974"/>
  <c r="B3975"/>
  <c r="B3976"/>
  <c r="B3977"/>
  <c r="B3978"/>
  <c r="B3979"/>
  <c r="B3980"/>
  <c r="B3981"/>
  <c r="B3982"/>
  <c r="B3983"/>
  <c r="B3984"/>
  <c r="B3985"/>
  <c r="B3986"/>
  <c r="B3987"/>
  <c r="B3988"/>
  <c r="B3989"/>
  <c r="B3990"/>
  <c r="B3991"/>
  <c r="B3992"/>
  <c r="B3993"/>
  <c r="B3994"/>
  <c r="B3995"/>
  <c r="B3996"/>
  <c r="B3997"/>
  <c r="B3998"/>
  <c r="B3999"/>
  <c r="B4000"/>
  <c r="B4001"/>
  <c r="B4002"/>
  <c r="B4003"/>
  <c r="B4004"/>
  <c r="B4005"/>
  <c r="B4006"/>
  <c r="B4007"/>
  <c r="B4008"/>
  <c r="B4009"/>
  <c r="B4010"/>
  <c r="B4011"/>
  <c r="B4012"/>
  <c r="B4013"/>
  <c r="B4014"/>
  <c r="B4015"/>
  <c r="B4016"/>
  <c r="B4017"/>
  <c r="B4018"/>
  <c r="B4019"/>
  <c r="B4020"/>
  <c r="B4021"/>
  <c r="B4022"/>
  <c r="B4023"/>
  <c r="B4024"/>
  <c r="B4025"/>
  <c r="B4026"/>
  <c r="B4027"/>
  <c r="B4028"/>
  <c r="B4029"/>
  <c r="B4030"/>
  <c r="B4031"/>
  <c r="B4032"/>
  <c r="B4033"/>
  <c r="B4034"/>
  <c r="B4035"/>
  <c r="B4036"/>
  <c r="B4037"/>
  <c r="B4038"/>
  <c r="B4039"/>
  <c r="B4040"/>
  <c r="B4041"/>
  <c r="B4042"/>
  <c r="B4043"/>
  <c r="B4044"/>
  <c r="B4045"/>
  <c r="B4046"/>
  <c r="B4047"/>
  <c r="B4048"/>
  <c r="B4049"/>
  <c r="B4050"/>
  <c r="B4051"/>
  <c r="B4052"/>
  <c r="B4053"/>
  <c r="B4054"/>
  <c r="B4055"/>
  <c r="B4056"/>
  <c r="B4057"/>
  <c r="B4058"/>
  <c r="B4059"/>
  <c r="B4060"/>
  <c r="B4061"/>
  <c r="B4062"/>
  <c r="B4063"/>
  <c r="B4064"/>
  <c r="B4065"/>
  <c r="B4066"/>
  <c r="B4067"/>
  <c r="B4068"/>
  <c r="B4069"/>
  <c r="B4070"/>
  <c r="B4071"/>
  <c r="B4072"/>
  <c r="B4073"/>
  <c r="B4074"/>
  <c r="B4075"/>
  <c r="B4076"/>
  <c r="B4077"/>
  <c r="B4078"/>
  <c r="B4079"/>
  <c r="B4080"/>
  <c r="B4081"/>
  <c r="B4082"/>
  <c r="B4083"/>
  <c r="B4084"/>
  <c r="B4085"/>
  <c r="B4086"/>
  <c r="B4087"/>
  <c r="B4088"/>
  <c r="B4089"/>
  <c r="B4090"/>
  <c r="B4091"/>
  <c r="B4092"/>
  <c r="B4093"/>
  <c r="B4094"/>
  <c r="B4095"/>
  <c r="B4096"/>
  <c r="B4097"/>
  <c r="B4098"/>
  <c r="B4099"/>
  <c r="B4100"/>
  <c r="B4101"/>
  <c r="B4102"/>
  <c r="B4103"/>
  <c r="B4104"/>
  <c r="B4105"/>
  <c r="B4106"/>
  <c r="B4107"/>
  <c r="B4108"/>
  <c r="B4109"/>
  <c r="B4110"/>
  <c r="B4111"/>
  <c r="B4112"/>
  <c r="B4113"/>
  <c r="B4114"/>
  <c r="B4115"/>
  <c r="B4116"/>
  <c r="B4117"/>
  <c r="B4118"/>
  <c r="B4119"/>
  <c r="B4120"/>
  <c r="B4121"/>
  <c r="B4122"/>
  <c r="B4123"/>
  <c r="B4124"/>
  <c r="B4125"/>
  <c r="B4126"/>
  <c r="B4127"/>
  <c r="B4128"/>
  <c r="B4129"/>
  <c r="B4130"/>
  <c r="B4131"/>
  <c r="B4132"/>
  <c r="B4133"/>
  <c r="B4134"/>
  <c r="B4135"/>
  <c r="B4136"/>
  <c r="B4137"/>
  <c r="B4138"/>
  <c r="B4139"/>
  <c r="B4140"/>
  <c r="B4141"/>
  <c r="B4142"/>
  <c r="B4143"/>
  <c r="B4144"/>
  <c r="B4145"/>
  <c r="B4146"/>
  <c r="B4147"/>
  <c r="B4148"/>
  <c r="B4149"/>
  <c r="B4150"/>
  <c r="B4151"/>
  <c r="B4152"/>
  <c r="B4153"/>
  <c r="B4154"/>
  <c r="B4155"/>
  <c r="B4156"/>
  <c r="B4157"/>
  <c r="B4158"/>
  <c r="B4159"/>
  <c r="B4160"/>
  <c r="B4161"/>
  <c r="B4162"/>
  <c r="B4163"/>
  <c r="B4164"/>
  <c r="B4165"/>
  <c r="B4166"/>
  <c r="B4167"/>
  <c r="B4168"/>
  <c r="B4169"/>
  <c r="B4170"/>
  <c r="B4171"/>
  <c r="B4172"/>
  <c r="B4173"/>
  <c r="B4174"/>
  <c r="B4175"/>
  <c r="B4176"/>
  <c r="B4177"/>
  <c r="B4178"/>
  <c r="B4179"/>
  <c r="B4180"/>
  <c r="B4181"/>
  <c r="B4182"/>
  <c r="B4183"/>
  <c r="B4184"/>
  <c r="B4185"/>
  <c r="B4186"/>
  <c r="B4187"/>
  <c r="B4188"/>
  <c r="B4189"/>
  <c r="B4190"/>
  <c r="B4191"/>
  <c r="B4192"/>
  <c r="B4193"/>
  <c r="B4194"/>
  <c r="B4195"/>
  <c r="B4196"/>
  <c r="B4197"/>
  <c r="B4198"/>
  <c r="B4199"/>
  <c r="B4200"/>
  <c r="B4201"/>
  <c r="B4202"/>
  <c r="B4203"/>
  <c r="B4204"/>
  <c r="B4205"/>
  <c r="B4206"/>
  <c r="B4207"/>
  <c r="B4208"/>
  <c r="B4209"/>
  <c r="B4210"/>
  <c r="B4211"/>
  <c r="B4212"/>
  <c r="B4213"/>
  <c r="B4214"/>
  <c r="B4215"/>
  <c r="B4216"/>
  <c r="B4217"/>
  <c r="B4218"/>
  <c r="B4219"/>
  <c r="B4220"/>
  <c r="B4221"/>
  <c r="B4222"/>
  <c r="B4223"/>
  <c r="B4224"/>
  <c r="B4225"/>
  <c r="B4226"/>
  <c r="B4227"/>
  <c r="B4228"/>
  <c r="B4229"/>
  <c r="B4230"/>
  <c r="B4231"/>
  <c r="B4232"/>
  <c r="B4233"/>
  <c r="B4234"/>
  <c r="B4235"/>
  <c r="B4236"/>
  <c r="B4237"/>
  <c r="B4238"/>
  <c r="B4239"/>
  <c r="B4240"/>
  <c r="B4241"/>
  <c r="B4242"/>
  <c r="B4243"/>
  <c r="B4244"/>
  <c r="B4245"/>
  <c r="B4246"/>
  <c r="B4247"/>
  <c r="B4248"/>
  <c r="B4249"/>
  <c r="B4250"/>
  <c r="B4251"/>
  <c r="B4252"/>
  <c r="B4253"/>
  <c r="B4254"/>
  <c r="B4255"/>
  <c r="B4256"/>
  <c r="B4257"/>
  <c r="B4258"/>
  <c r="B4259"/>
  <c r="B4260"/>
  <c r="B4261"/>
  <c r="B4262"/>
  <c r="B4263"/>
  <c r="B4264"/>
  <c r="B4265"/>
  <c r="B4266"/>
  <c r="B4267"/>
  <c r="B4268"/>
  <c r="B4269"/>
  <c r="B4270"/>
  <c r="B4271"/>
  <c r="B4272"/>
  <c r="B4273"/>
  <c r="B4274"/>
  <c r="B4275"/>
  <c r="B4276"/>
  <c r="B4277"/>
  <c r="B4278"/>
  <c r="B4279"/>
  <c r="B4280"/>
  <c r="B4281"/>
  <c r="B4282"/>
  <c r="B4283"/>
  <c r="B4284"/>
  <c r="B4285"/>
  <c r="B4286"/>
  <c r="B4287"/>
  <c r="B4288"/>
  <c r="B4289"/>
  <c r="B4290"/>
  <c r="B4291"/>
  <c r="B4292"/>
  <c r="B4293"/>
  <c r="B4294"/>
  <c r="B4295"/>
  <c r="B4296"/>
  <c r="B4297"/>
  <c r="B4298"/>
  <c r="B4299"/>
  <c r="B4300"/>
  <c r="B4301"/>
  <c r="B4302"/>
  <c r="B4303"/>
  <c r="B4304"/>
  <c r="B4305"/>
  <c r="B4306"/>
  <c r="B4307"/>
  <c r="B4308"/>
  <c r="B4309"/>
  <c r="B4310"/>
  <c r="B4311"/>
  <c r="B4312"/>
  <c r="B4313"/>
  <c r="B4314"/>
  <c r="B4315"/>
  <c r="B4316"/>
  <c r="B4317"/>
  <c r="B4318"/>
  <c r="B4319"/>
  <c r="B4320"/>
  <c r="B4321"/>
  <c r="B4322"/>
  <c r="B4323"/>
  <c r="B4324"/>
  <c r="B4325"/>
  <c r="B4326"/>
  <c r="B4327"/>
  <c r="B4328"/>
  <c r="B4329"/>
  <c r="B4330"/>
  <c r="B4331"/>
  <c r="B4332"/>
  <c r="B4333"/>
  <c r="B4334"/>
  <c r="B4335"/>
  <c r="B4336"/>
  <c r="B4337"/>
  <c r="B4338"/>
  <c r="B4339"/>
  <c r="B4340"/>
  <c r="B4341"/>
  <c r="B4342"/>
  <c r="B4343"/>
  <c r="B4344"/>
  <c r="B4345"/>
  <c r="B4346"/>
  <c r="B4347"/>
  <c r="B4348"/>
  <c r="B4349"/>
  <c r="B4350"/>
  <c r="B4351"/>
  <c r="B4352"/>
  <c r="B4353"/>
  <c r="B4354"/>
  <c r="B4355"/>
  <c r="B4356"/>
  <c r="B4357"/>
  <c r="B4358"/>
  <c r="B4359"/>
  <c r="B4360"/>
  <c r="B4361"/>
  <c r="B4362"/>
  <c r="B4363"/>
  <c r="B4364"/>
  <c r="B4365"/>
  <c r="B4366"/>
  <c r="B4367"/>
  <c r="B4368"/>
  <c r="B4369"/>
  <c r="B4370"/>
  <c r="B4371"/>
  <c r="B4372"/>
  <c r="B4373"/>
  <c r="B4374"/>
  <c r="B4375"/>
  <c r="B4376"/>
  <c r="B4377"/>
  <c r="B4378"/>
  <c r="B4379"/>
  <c r="B4380"/>
  <c r="B4381"/>
  <c r="B4382"/>
  <c r="B4383"/>
  <c r="B4384"/>
  <c r="B4385"/>
  <c r="B4386"/>
  <c r="B4387"/>
  <c r="B4388"/>
  <c r="B4389"/>
  <c r="B4390"/>
  <c r="B4391"/>
  <c r="B4392"/>
  <c r="B4393"/>
  <c r="B4394"/>
  <c r="B4395"/>
  <c r="B4396"/>
  <c r="B4397"/>
  <c r="B4398"/>
  <c r="B4399"/>
  <c r="B4400"/>
  <c r="B4401"/>
  <c r="B4402"/>
  <c r="B4403"/>
  <c r="B4404"/>
  <c r="B4405"/>
  <c r="B4406"/>
  <c r="B4407"/>
  <c r="B4408"/>
  <c r="B4409"/>
  <c r="B4410"/>
  <c r="B4411"/>
  <c r="B4412"/>
  <c r="B4413"/>
  <c r="B4414"/>
  <c r="B4415"/>
  <c r="B4416"/>
  <c r="B4417"/>
  <c r="B4418"/>
  <c r="B4419"/>
  <c r="B4420"/>
  <c r="B4421"/>
  <c r="B4422"/>
  <c r="B4423"/>
  <c r="B4424"/>
  <c r="B4425"/>
  <c r="B4426"/>
  <c r="B4427"/>
  <c r="B4428"/>
  <c r="B4429"/>
  <c r="B4430"/>
  <c r="B4431"/>
  <c r="B4432"/>
  <c r="B4433"/>
  <c r="B4434"/>
  <c r="B4435"/>
  <c r="B4436"/>
  <c r="B4437"/>
  <c r="B4438"/>
  <c r="B4439"/>
  <c r="B4440"/>
  <c r="B4441"/>
  <c r="B4442"/>
  <c r="B4443"/>
  <c r="B4444"/>
  <c r="B4445"/>
  <c r="B4446"/>
  <c r="B4447"/>
  <c r="B4448"/>
  <c r="B4449"/>
  <c r="B4450"/>
  <c r="B4451"/>
  <c r="B4452"/>
  <c r="B4453"/>
  <c r="B4454"/>
  <c r="B4455"/>
  <c r="B4456"/>
  <c r="B4457"/>
  <c r="B4458"/>
  <c r="B4459"/>
  <c r="B4460"/>
  <c r="B4461"/>
  <c r="B4462"/>
  <c r="B4463"/>
  <c r="B4464"/>
  <c r="B4465"/>
  <c r="B4466"/>
  <c r="B4467"/>
  <c r="B4468"/>
  <c r="B4469"/>
  <c r="B4470"/>
  <c r="B4471"/>
  <c r="B4472"/>
  <c r="B4473"/>
  <c r="B4474"/>
  <c r="B4475"/>
  <c r="B4476"/>
  <c r="B4477"/>
  <c r="B4478"/>
  <c r="B4479"/>
  <c r="B4480"/>
  <c r="B4481"/>
  <c r="B4482"/>
  <c r="B4483"/>
  <c r="B4484"/>
  <c r="B4485"/>
  <c r="B4486"/>
  <c r="B4487"/>
  <c r="B4488"/>
  <c r="B4489"/>
  <c r="B4490"/>
  <c r="B4491"/>
  <c r="B4492"/>
  <c r="B4493"/>
  <c r="B4494"/>
  <c r="B4495"/>
  <c r="B4496"/>
  <c r="B4497"/>
  <c r="B4498"/>
  <c r="B4499"/>
  <c r="B4500"/>
  <c r="B4501"/>
  <c r="B4502"/>
  <c r="B4503"/>
  <c r="B4504"/>
  <c r="B4505"/>
  <c r="B4506"/>
  <c r="B4507"/>
  <c r="B4508"/>
  <c r="B4509"/>
  <c r="B4510"/>
  <c r="B4511"/>
  <c r="B4512"/>
  <c r="B4513"/>
  <c r="B4514"/>
  <c r="B4515"/>
  <c r="B4516"/>
  <c r="B4517"/>
  <c r="B4518"/>
  <c r="B4519"/>
  <c r="B4520"/>
  <c r="B4521"/>
  <c r="B4522"/>
  <c r="B4523"/>
  <c r="B4524"/>
  <c r="B4525"/>
  <c r="B4526"/>
  <c r="B4527"/>
  <c r="B4528"/>
  <c r="B4529"/>
  <c r="B4530"/>
  <c r="B4531"/>
  <c r="B4532"/>
  <c r="B4533"/>
  <c r="B4534"/>
  <c r="B4535"/>
  <c r="B4536"/>
  <c r="B4537"/>
  <c r="B4538"/>
  <c r="B4539"/>
  <c r="B4540"/>
  <c r="B4541"/>
  <c r="B4542"/>
  <c r="B4543"/>
  <c r="B4544"/>
  <c r="B4545"/>
  <c r="B4546"/>
  <c r="B4547"/>
  <c r="B4548"/>
  <c r="B4549"/>
  <c r="B4550"/>
  <c r="B4551"/>
  <c r="B4552"/>
  <c r="B4553"/>
  <c r="B4554"/>
  <c r="B4555"/>
  <c r="B4556"/>
  <c r="B4557"/>
  <c r="B4558"/>
  <c r="B4559"/>
  <c r="B4560"/>
  <c r="B4561"/>
  <c r="B4562"/>
  <c r="B4563"/>
  <c r="B4564"/>
  <c r="B4565"/>
  <c r="B4566"/>
  <c r="B4567"/>
  <c r="B4568"/>
  <c r="B4569"/>
  <c r="B4570"/>
  <c r="B4571"/>
  <c r="B4572"/>
  <c r="B4573"/>
  <c r="B4574"/>
  <c r="B4575"/>
  <c r="B4576"/>
  <c r="B4577"/>
  <c r="B4578"/>
  <c r="B4579"/>
  <c r="B4580"/>
  <c r="B4581"/>
  <c r="B4582"/>
  <c r="B4583"/>
  <c r="B4584"/>
  <c r="B4585"/>
  <c r="B4586"/>
  <c r="B4587"/>
  <c r="B4588"/>
  <c r="B4589"/>
  <c r="B4590"/>
  <c r="B4591"/>
  <c r="B4592"/>
  <c r="B4593"/>
  <c r="B4594"/>
  <c r="B4595"/>
  <c r="B4596"/>
  <c r="B4597"/>
  <c r="B4598"/>
  <c r="B4599"/>
  <c r="B4600"/>
  <c r="B4601"/>
  <c r="B4602"/>
  <c r="B4603"/>
  <c r="B4604"/>
  <c r="B4605"/>
  <c r="B4606"/>
  <c r="B4607"/>
  <c r="B4608"/>
  <c r="B4609"/>
  <c r="B4610"/>
  <c r="B4611"/>
  <c r="B4612"/>
  <c r="B4613"/>
  <c r="B4614"/>
  <c r="B4615"/>
  <c r="B4616"/>
  <c r="B4617"/>
  <c r="B4618"/>
  <c r="B4619"/>
  <c r="B4620"/>
  <c r="B4621"/>
  <c r="B4622"/>
  <c r="B4623"/>
  <c r="B4624"/>
  <c r="B4625"/>
  <c r="B4626"/>
  <c r="B4627"/>
  <c r="B4628"/>
  <c r="B4629"/>
  <c r="B4630"/>
  <c r="B4631"/>
  <c r="B4632"/>
  <c r="B4633"/>
  <c r="B4634"/>
  <c r="B4635"/>
  <c r="B4636"/>
  <c r="B4637"/>
  <c r="B4638"/>
  <c r="B4639"/>
  <c r="B4640"/>
  <c r="B4641"/>
  <c r="B4642"/>
  <c r="B4643"/>
  <c r="B4644"/>
  <c r="B4645"/>
  <c r="B4646"/>
  <c r="B4647"/>
  <c r="B4648"/>
  <c r="B4649"/>
  <c r="B4650"/>
  <c r="B4651"/>
  <c r="B4652"/>
  <c r="B4653"/>
  <c r="B4654"/>
  <c r="B4655"/>
  <c r="B4656"/>
  <c r="B4657"/>
  <c r="B4658"/>
  <c r="B4659"/>
  <c r="B4660"/>
  <c r="B4661"/>
  <c r="B4662"/>
  <c r="B4663"/>
  <c r="B4664"/>
  <c r="B4665"/>
  <c r="B4666"/>
  <c r="B4667"/>
  <c r="B4668"/>
  <c r="B4669"/>
  <c r="B4670"/>
  <c r="B4671"/>
  <c r="B4672"/>
  <c r="B4673"/>
  <c r="B4674"/>
  <c r="B4675"/>
  <c r="B4676"/>
  <c r="B4677"/>
  <c r="B4678"/>
  <c r="B4679"/>
  <c r="B4680"/>
  <c r="B4681"/>
  <c r="B4682"/>
  <c r="B4683"/>
  <c r="B4684"/>
  <c r="B4685"/>
  <c r="B4686"/>
  <c r="B4687"/>
  <c r="B4688"/>
  <c r="B4689"/>
  <c r="B4690"/>
  <c r="B4691"/>
  <c r="B4692"/>
  <c r="B4693"/>
  <c r="B4694"/>
  <c r="B4695"/>
  <c r="B4696"/>
  <c r="B4697"/>
  <c r="B4698"/>
  <c r="B4699"/>
  <c r="B4700"/>
  <c r="B4701"/>
  <c r="B4702"/>
  <c r="B4703"/>
  <c r="B4704"/>
  <c r="B4705"/>
  <c r="B4706"/>
  <c r="B4707"/>
  <c r="B4708"/>
  <c r="B4709"/>
  <c r="B4710"/>
  <c r="B4711"/>
  <c r="B4712"/>
  <c r="B4713"/>
  <c r="B4714"/>
  <c r="B4715"/>
  <c r="B4716"/>
  <c r="B4717"/>
  <c r="B4718"/>
  <c r="B4719"/>
  <c r="B4720"/>
  <c r="B4721"/>
  <c r="B4722"/>
  <c r="B4723"/>
  <c r="B4724"/>
  <c r="B4725"/>
  <c r="B4726"/>
  <c r="B4727"/>
  <c r="B4728"/>
  <c r="B4729"/>
  <c r="B4730"/>
  <c r="B4731"/>
  <c r="B4732"/>
  <c r="B4733"/>
  <c r="B4734"/>
  <c r="B4735"/>
  <c r="B4736"/>
  <c r="B4737"/>
  <c r="B4738"/>
  <c r="B4739"/>
  <c r="B4740"/>
  <c r="B4741"/>
  <c r="B4742"/>
  <c r="B4743"/>
  <c r="B4744"/>
  <c r="B4745"/>
  <c r="B4746"/>
  <c r="B4747"/>
  <c r="B4748"/>
  <c r="B4749"/>
  <c r="B4750"/>
  <c r="B4751"/>
  <c r="B4752"/>
  <c r="B4753"/>
  <c r="B4754"/>
  <c r="B4755"/>
  <c r="B4756"/>
  <c r="B4757"/>
  <c r="B4758"/>
  <c r="B4759"/>
  <c r="B4760"/>
  <c r="B4761"/>
  <c r="B4762"/>
  <c r="B4763"/>
  <c r="B4764"/>
  <c r="B4765"/>
  <c r="B4766"/>
  <c r="B4767"/>
  <c r="B4768"/>
  <c r="B4769"/>
  <c r="B4770"/>
  <c r="B4771"/>
  <c r="B4772"/>
  <c r="B4773"/>
  <c r="B4774"/>
  <c r="B4775"/>
  <c r="B4776"/>
  <c r="B4777"/>
  <c r="B4778"/>
  <c r="B4779"/>
  <c r="B4780"/>
  <c r="B4781"/>
  <c r="B4782"/>
  <c r="B4783"/>
  <c r="B4784"/>
  <c r="B4785"/>
  <c r="B4786"/>
  <c r="B4787"/>
  <c r="B4788"/>
  <c r="B4789"/>
  <c r="B4790"/>
  <c r="B4791"/>
  <c r="B4792"/>
  <c r="B4793"/>
  <c r="B4794"/>
  <c r="B4795"/>
  <c r="B4796"/>
  <c r="B4797"/>
  <c r="B4798"/>
  <c r="B4799"/>
  <c r="B4800"/>
  <c r="B4801"/>
  <c r="B4802"/>
  <c r="B4803"/>
  <c r="B4804"/>
  <c r="B4805"/>
  <c r="B4806"/>
  <c r="B4807"/>
  <c r="B4808"/>
  <c r="B4809"/>
  <c r="B4810"/>
  <c r="B4811"/>
  <c r="B4812"/>
  <c r="B4813"/>
  <c r="B4814"/>
  <c r="B4815"/>
  <c r="B4816"/>
  <c r="B4817"/>
  <c r="B4818"/>
  <c r="B4819"/>
  <c r="B4820"/>
  <c r="B4821"/>
  <c r="B4822"/>
  <c r="B4823"/>
  <c r="B4824"/>
  <c r="B4825"/>
  <c r="B4826"/>
  <c r="B4827"/>
  <c r="B4828"/>
  <c r="B4829"/>
  <c r="B4830"/>
  <c r="B4831"/>
  <c r="B4832"/>
  <c r="B4833"/>
  <c r="B4834"/>
  <c r="B4835"/>
  <c r="B4836"/>
  <c r="B4837"/>
  <c r="B4838"/>
  <c r="B4839"/>
  <c r="B4840"/>
  <c r="B4841"/>
  <c r="B4842"/>
  <c r="B4843"/>
  <c r="B4844"/>
  <c r="B4845"/>
  <c r="B4846"/>
  <c r="B4847"/>
  <c r="B4848"/>
  <c r="B4849"/>
  <c r="B4850"/>
  <c r="B4851"/>
  <c r="B4852"/>
  <c r="B4853"/>
  <c r="B4854"/>
  <c r="B4855"/>
  <c r="B4856"/>
  <c r="B4857"/>
  <c r="B4858"/>
  <c r="B4859"/>
  <c r="B4860"/>
  <c r="B4861"/>
  <c r="B4862"/>
  <c r="B4863"/>
  <c r="B4864"/>
  <c r="B4865"/>
  <c r="B4866"/>
  <c r="B4867"/>
  <c r="B4868"/>
  <c r="B4869"/>
  <c r="B4870"/>
  <c r="B4871"/>
  <c r="B4872"/>
  <c r="B4873"/>
  <c r="B4874"/>
  <c r="B4875"/>
  <c r="B4876"/>
  <c r="B4877"/>
  <c r="B4878"/>
  <c r="B4879"/>
  <c r="B4880"/>
  <c r="B4881"/>
  <c r="B4882"/>
  <c r="B4883"/>
  <c r="B4884"/>
  <c r="B4885"/>
  <c r="B4886"/>
  <c r="B4887"/>
  <c r="B4888"/>
  <c r="B4889"/>
  <c r="B4890"/>
  <c r="B4891"/>
  <c r="B4892"/>
  <c r="B4893"/>
  <c r="B4894"/>
  <c r="B4895"/>
  <c r="B4896"/>
  <c r="B4897"/>
  <c r="B4898"/>
  <c r="B4899"/>
  <c r="B4900"/>
  <c r="B4901"/>
  <c r="B4902"/>
  <c r="B4903"/>
  <c r="B4904"/>
  <c r="B4905"/>
  <c r="B4906"/>
  <c r="B4907"/>
  <c r="B4908"/>
  <c r="B4909"/>
  <c r="B4910"/>
  <c r="B4911"/>
  <c r="B4912"/>
  <c r="B4913"/>
  <c r="B4914"/>
  <c r="B4915"/>
  <c r="B4916"/>
  <c r="B4917"/>
  <c r="B4918"/>
  <c r="B4919"/>
  <c r="B4920"/>
  <c r="B4921"/>
  <c r="B4922"/>
  <c r="B4923"/>
  <c r="B4924"/>
  <c r="B4925"/>
  <c r="B4926"/>
  <c r="B4927"/>
  <c r="B4928"/>
  <c r="B4929"/>
  <c r="B4930"/>
  <c r="B4931"/>
  <c r="B4932"/>
  <c r="B4933"/>
  <c r="B4934"/>
  <c r="B4935"/>
  <c r="B4936"/>
  <c r="B4937"/>
  <c r="B4938"/>
  <c r="B4939"/>
  <c r="B4940"/>
  <c r="B4941"/>
  <c r="B4942"/>
  <c r="B4943"/>
  <c r="B4944"/>
  <c r="B4945"/>
  <c r="B4946"/>
  <c r="B4947"/>
  <c r="B4948"/>
  <c r="B4949"/>
  <c r="B4950"/>
  <c r="B4951"/>
  <c r="B4952"/>
  <c r="B4953"/>
  <c r="B4954"/>
  <c r="B4955"/>
  <c r="B4956"/>
  <c r="B4957"/>
  <c r="B4958"/>
  <c r="B4959"/>
  <c r="B4960"/>
  <c r="B4961"/>
  <c r="B4962"/>
  <c r="B4963"/>
  <c r="B4964"/>
  <c r="B4965"/>
  <c r="B4966"/>
  <c r="B4967"/>
  <c r="B4968"/>
  <c r="B4969"/>
  <c r="B4970"/>
  <c r="B4971"/>
  <c r="B4972"/>
  <c r="B4973"/>
  <c r="B4974"/>
  <c r="B4975"/>
  <c r="B4976"/>
  <c r="B4977"/>
  <c r="B4978"/>
  <c r="B4979"/>
  <c r="B4980"/>
  <c r="B4981"/>
  <c r="B4982"/>
  <c r="B4983"/>
  <c r="B4984"/>
  <c r="B4985"/>
  <c r="B4986"/>
  <c r="B4987"/>
  <c r="B4988"/>
  <c r="B4989"/>
  <c r="B4990"/>
  <c r="B4991"/>
  <c r="B4992"/>
  <c r="B4993"/>
  <c r="B4994"/>
  <c r="B4995"/>
  <c r="B4996"/>
  <c r="B4997"/>
  <c r="B4998"/>
  <c r="B4999"/>
  <c r="B5000"/>
  <c r="B5001"/>
  <c r="B5002"/>
  <c r="B5003"/>
  <c r="B5004"/>
  <c r="B5005"/>
  <c r="B5006"/>
  <c r="B5007"/>
  <c r="B5008"/>
  <c r="B5009"/>
  <c r="B5010"/>
  <c r="B5011"/>
  <c r="B5012"/>
  <c r="B5013"/>
  <c r="B5014"/>
  <c r="B5015"/>
  <c r="B5016"/>
  <c r="B5017"/>
  <c r="B5018"/>
  <c r="B5019"/>
  <c r="B5020"/>
  <c r="B5021"/>
  <c r="B5022"/>
  <c r="B5023"/>
  <c r="B5024"/>
  <c r="B5025"/>
  <c r="B5026"/>
  <c r="B5027"/>
  <c r="B5028"/>
  <c r="B5029"/>
  <c r="B5030"/>
  <c r="B5031"/>
  <c r="B5032"/>
  <c r="B5033"/>
  <c r="B5034"/>
  <c r="B5035"/>
  <c r="B5036"/>
  <c r="B5037"/>
  <c r="B5038"/>
  <c r="B5039"/>
  <c r="B5040"/>
  <c r="B5041"/>
  <c r="B5042"/>
  <c r="B5043"/>
  <c r="B5044"/>
  <c r="B5045"/>
  <c r="B5046"/>
  <c r="B5047"/>
  <c r="B5048"/>
  <c r="B5049"/>
  <c r="B5050"/>
  <c r="B5051"/>
  <c r="B5052"/>
  <c r="B5053"/>
  <c r="B5054"/>
  <c r="B5055"/>
  <c r="B5056"/>
  <c r="B5057"/>
  <c r="B5058"/>
  <c r="B5059"/>
  <c r="B5060"/>
  <c r="B5061"/>
  <c r="B5062"/>
  <c r="B5063"/>
  <c r="B5064"/>
  <c r="B5065"/>
  <c r="B5066"/>
  <c r="B5067"/>
  <c r="B5068"/>
  <c r="B5069"/>
  <c r="B5070"/>
  <c r="B5071"/>
  <c r="B5072"/>
  <c r="B5073"/>
  <c r="B5074"/>
  <c r="B5075"/>
  <c r="B5076"/>
  <c r="B5077"/>
  <c r="B5078"/>
  <c r="B5079"/>
  <c r="B5080"/>
  <c r="B5081"/>
  <c r="B5082"/>
  <c r="B5083"/>
  <c r="B5084"/>
  <c r="B5085"/>
  <c r="B5086"/>
  <c r="B5087"/>
  <c r="B5088"/>
  <c r="B5089"/>
  <c r="B5090"/>
  <c r="B5091"/>
  <c r="B5092"/>
  <c r="B5093"/>
  <c r="B5094"/>
  <c r="B5095"/>
  <c r="B5096"/>
  <c r="B5097"/>
  <c r="B5098"/>
  <c r="B5099"/>
  <c r="B5100"/>
  <c r="B5101"/>
  <c r="B5102"/>
  <c r="B5103"/>
  <c r="B5104"/>
  <c r="B5105"/>
  <c r="B5106"/>
  <c r="B5107"/>
  <c r="B5108"/>
  <c r="B5109"/>
  <c r="B5110"/>
  <c r="B5111"/>
  <c r="B5112"/>
  <c r="B5113"/>
  <c r="B5114"/>
  <c r="B5115"/>
  <c r="B5116"/>
  <c r="B5117"/>
  <c r="B5118"/>
  <c r="B5119"/>
  <c r="B5120"/>
  <c r="B5121"/>
  <c r="B5122"/>
  <c r="B5123"/>
  <c r="B5124"/>
  <c r="B5125"/>
  <c r="B5126"/>
  <c r="B5127"/>
  <c r="B5128"/>
  <c r="B5129"/>
  <c r="B5130"/>
  <c r="B5131"/>
  <c r="B5132"/>
  <c r="B5133"/>
  <c r="B5134"/>
  <c r="B5135"/>
  <c r="B5136"/>
  <c r="B5137"/>
  <c r="B5138"/>
  <c r="B5139"/>
  <c r="B5140"/>
  <c r="B5141"/>
  <c r="B5142"/>
  <c r="B5143"/>
  <c r="B5144"/>
  <c r="B5145"/>
  <c r="B5146"/>
  <c r="B5147"/>
  <c r="B5148"/>
  <c r="B5149"/>
  <c r="B5150"/>
  <c r="B5151"/>
  <c r="B5152"/>
  <c r="B5153"/>
  <c r="B5154"/>
  <c r="B5155"/>
  <c r="B5156"/>
  <c r="B5157"/>
  <c r="B5158"/>
  <c r="B5159"/>
  <c r="B5160"/>
  <c r="B5161"/>
  <c r="B5162"/>
  <c r="B5163"/>
  <c r="B5164"/>
  <c r="B5165"/>
  <c r="B5166"/>
  <c r="B5167"/>
  <c r="B5168"/>
  <c r="B5169"/>
  <c r="B5170"/>
  <c r="B5171"/>
  <c r="B5172"/>
  <c r="B5173"/>
  <c r="B5174"/>
  <c r="B5175"/>
  <c r="B5176"/>
  <c r="B5177"/>
  <c r="B5178"/>
  <c r="B5179"/>
  <c r="B5180"/>
  <c r="B5181"/>
  <c r="B5182"/>
  <c r="B5183"/>
  <c r="B5184"/>
  <c r="B5185"/>
  <c r="B5186"/>
  <c r="B5187"/>
  <c r="B5188"/>
  <c r="B5189"/>
  <c r="B5190"/>
  <c r="B5191"/>
  <c r="B5192"/>
  <c r="B5193"/>
  <c r="B5194"/>
  <c r="B5195"/>
  <c r="B5196"/>
  <c r="B5197"/>
  <c r="B5198"/>
  <c r="B5199"/>
  <c r="B5200"/>
  <c r="B5201"/>
  <c r="B5202"/>
  <c r="B5203"/>
  <c r="B5204"/>
  <c r="B5205"/>
  <c r="B5206"/>
  <c r="B5207"/>
  <c r="B5208"/>
  <c r="B5209"/>
  <c r="B5210"/>
  <c r="B5211"/>
  <c r="B5212"/>
  <c r="B5213"/>
  <c r="B5214"/>
  <c r="B5215"/>
  <c r="B5216"/>
  <c r="B5217"/>
  <c r="B5218"/>
  <c r="B5219"/>
  <c r="B5220"/>
  <c r="B5221"/>
  <c r="B5222"/>
  <c r="B5223"/>
  <c r="B5224"/>
  <c r="B5225"/>
  <c r="B5226"/>
  <c r="B5227"/>
  <c r="B5228"/>
  <c r="B5229"/>
  <c r="B5230"/>
  <c r="B5231"/>
  <c r="B5232"/>
  <c r="B5233"/>
  <c r="B5234"/>
  <c r="B5235"/>
  <c r="B5236"/>
  <c r="B5237"/>
  <c r="B5238"/>
  <c r="B5239"/>
  <c r="B5240"/>
  <c r="B5241"/>
  <c r="B5242"/>
  <c r="B5243"/>
  <c r="B5244"/>
  <c r="B5245"/>
  <c r="B5246"/>
  <c r="B5247"/>
  <c r="B5248"/>
  <c r="B5249"/>
  <c r="B5250"/>
  <c r="B5251"/>
  <c r="B5252"/>
  <c r="B5253"/>
  <c r="B5254"/>
  <c r="B5255"/>
  <c r="B5256"/>
  <c r="B5257"/>
  <c r="B5258"/>
  <c r="B5259"/>
  <c r="B5260"/>
  <c r="B5261"/>
  <c r="B5262"/>
  <c r="B5263"/>
  <c r="B5264"/>
  <c r="B5265"/>
  <c r="B5266"/>
  <c r="B5267"/>
  <c r="B5268"/>
  <c r="B5269"/>
  <c r="B5270"/>
  <c r="B5271"/>
  <c r="B5272"/>
  <c r="B5273"/>
  <c r="B5274"/>
  <c r="B5275"/>
  <c r="B5276"/>
  <c r="B5277"/>
  <c r="B5278"/>
  <c r="B5279"/>
  <c r="B5280"/>
  <c r="B5281"/>
  <c r="B5282"/>
  <c r="B5283"/>
  <c r="B5284"/>
  <c r="B5285"/>
  <c r="B5286"/>
  <c r="B5287"/>
  <c r="B5288"/>
  <c r="B5289"/>
  <c r="B5290"/>
  <c r="B5291"/>
  <c r="B5292"/>
  <c r="B5293"/>
  <c r="B5294"/>
  <c r="B5295"/>
  <c r="B5296"/>
  <c r="B5297"/>
  <c r="B5298"/>
  <c r="B5299"/>
  <c r="B5300"/>
  <c r="B5301"/>
  <c r="B5302"/>
  <c r="B5303"/>
  <c r="B5304"/>
  <c r="B5305"/>
  <c r="B5306"/>
  <c r="B5307"/>
  <c r="B5308"/>
  <c r="B5309"/>
  <c r="B5310"/>
  <c r="B5311"/>
  <c r="B5312"/>
  <c r="B5313"/>
  <c r="B5314"/>
  <c r="B5315"/>
  <c r="B5316"/>
  <c r="B5317"/>
  <c r="B5318"/>
  <c r="B5319"/>
  <c r="B5320"/>
  <c r="B5321"/>
  <c r="B5322"/>
  <c r="B5323"/>
  <c r="B5324"/>
  <c r="B5325"/>
  <c r="B5326"/>
  <c r="B5327"/>
  <c r="B5328"/>
  <c r="B5329"/>
  <c r="B5330"/>
  <c r="B5331"/>
  <c r="B5332"/>
  <c r="B5333"/>
  <c r="B5334"/>
  <c r="B5335"/>
  <c r="B5336"/>
  <c r="B5337"/>
  <c r="B5338"/>
  <c r="B5339"/>
  <c r="B5340"/>
  <c r="B5341"/>
  <c r="B5342"/>
  <c r="B5343"/>
  <c r="B5344"/>
  <c r="B5345"/>
  <c r="B5346"/>
  <c r="B5347"/>
  <c r="B5348"/>
  <c r="B5349"/>
  <c r="B5350"/>
  <c r="B5351"/>
  <c r="B5352"/>
  <c r="B5353"/>
  <c r="B5354"/>
  <c r="B5355"/>
  <c r="B5356"/>
  <c r="B5357"/>
  <c r="B5358"/>
  <c r="B5359"/>
  <c r="B5360"/>
  <c r="B5361"/>
  <c r="B5362"/>
  <c r="B5363"/>
  <c r="B5364"/>
  <c r="B5365"/>
  <c r="B5366"/>
  <c r="B5367"/>
  <c r="B5368"/>
  <c r="B5369"/>
  <c r="B5370"/>
  <c r="B5371"/>
  <c r="B5372"/>
  <c r="B5373"/>
  <c r="B5374"/>
  <c r="B5375"/>
  <c r="B5376"/>
  <c r="B5377"/>
  <c r="B5378"/>
  <c r="B5379"/>
  <c r="B5380"/>
  <c r="B5381"/>
  <c r="B5382"/>
  <c r="B5383"/>
  <c r="B5384"/>
  <c r="B5385"/>
  <c r="B5386"/>
  <c r="B5387"/>
  <c r="B5388"/>
  <c r="B5389"/>
  <c r="B5390"/>
  <c r="B5391"/>
  <c r="B5392"/>
  <c r="B5393"/>
  <c r="B5394"/>
  <c r="B5395"/>
  <c r="B5396"/>
  <c r="B5397"/>
  <c r="B5398"/>
  <c r="B5399"/>
  <c r="B5400"/>
  <c r="B5401"/>
  <c r="B5402"/>
  <c r="B5403"/>
  <c r="B5404"/>
  <c r="B5405"/>
  <c r="B5406"/>
  <c r="B5407"/>
  <c r="B5408"/>
  <c r="B5409"/>
  <c r="B5410"/>
  <c r="B5411"/>
  <c r="B5412"/>
  <c r="B5413"/>
  <c r="B5414"/>
  <c r="B5415"/>
  <c r="B5416"/>
  <c r="B5417"/>
  <c r="B5418"/>
  <c r="B5419"/>
  <c r="B5420"/>
  <c r="B5421"/>
  <c r="B5422"/>
  <c r="B5423"/>
  <c r="B5424"/>
  <c r="B5425"/>
  <c r="B5426"/>
  <c r="B5427"/>
  <c r="B5428"/>
  <c r="B5429"/>
  <c r="B5430"/>
  <c r="B5431"/>
  <c r="B5432"/>
  <c r="B5433"/>
  <c r="B5434"/>
  <c r="B5435"/>
  <c r="B5436"/>
  <c r="B5437"/>
  <c r="B5438"/>
  <c r="B5439"/>
  <c r="B5440"/>
  <c r="B5441"/>
  <c r="B5442"/>
  <c r="B5443"/>
  <c r="B5444"/>
  <c r="B5445"/>
  <c r="B5446"/>
  <c r="B5447"/>
  <c r="B5448"/>
  <c r="B5449"/>
  <c r="B5450"/>
  <c r="B5451"/>
  <c r="B5452"/>
  <c r="B5453"/>
  <c r="B5454"/>
  <c r="B5455"/>
  <c r="B5456"/>
  <c r="B5457"/>
  <c r="B5458"/>
  <c r="B5459"/>
  <c r="B5460"/>
  <c r="B5461"/>
  <c r="B5462"/>
  <c r="B5463"/>
  <c r="B5464"/>
  <c r="B5465"/>
  <c r="B5466"/>
  <c r="B5467"/>
  <c r="B5468"/>
  <c r="B5469"/>
  <c r="B5470"/>
  <c r="B5471"/>
  <c r="B5472"/>
  <c r="B5473"/>
  <c r="B5474"/>
  <c r="B5475"/>
  <c r="B5476"/>
  <c r="B5477"/>
  <c r="B5478"/>
  <c r="B5479"/>
  <c r="B5480"/>
  <c r="B5481"/>
  <c r="B5482"/>
  <c r="B5483"/>
  <c r="B5484"/>
  <c r="B5485"/>
  <c r="B5486"/>
  <c r="B5487"/>
  <c r="B5488"/>
  <c r="B5489"/>
  <c r="B5490"/>
  <c r="B5491"/>
  <c r="B5492"/>
  <c r="B5493"/>
  <c r="B5494"/>
  <c r="B5495"/>
  <c r="B5496"/>
  <c r="B5497"/>
  <c r="B5498"/>
  <c r="B5499"/>
  <c r="B5500"/>
  <c r="B5501"/>
  <c r="B5502"/>
  <c r="B5503"/>
  <c r="B5504"/>
  <c r="B5505"/>
  <c r="B5506"/>
  <c r="B5507"/>
  <c r="B5508"/>
  <c r="B5509"/>
  <c r="B5510"/>
  <c r="B5511"/>
  <c r="B5512"/>
  <c r="B5513"/>
  <c r="B5514"/>
  <c r="B5515"/>
  <c r="B5516"/>
  <c r="B5517"/>
  <c r="B5518"/>
  <c r="B5519"/>
  <c r="B5520"/>
  <c r="B5521"/>
  <c r="B5522"/>
  <c r="B5523"/>
  <c r="B5524"/>
  <c r="B5525"/>
  <c r="B5526"/>
  <c r="B5527"/>
  <c r="B5528"/>
  <c r="B5529"/>
  <c r="B5530"/>
  <c r="B5531"/>
  <c r="B5532"/>
  <c r="B5533"/>
  <c r="B5534"/>
  <c r="B5535"/>
  <c r="B5536"/>
  <c r="B5537"/>
  <c r="B5538"/>
  <c r="B5539"/>
  <c r="B5540"/>
  <c r="B5541"/>
  <c r="B5542"/>
  <c r="B5543"/>
  <c r="B5544"/>
  <c r="B5545"/>
  <c r="B5546"/>
  <c r="B5547"/>
  <c r="B5548"/>
  <c r="B5549"/>
  <c r="B5550"/>
  <c r="B5551"/>
  <c r="B5552"/>
  <c r="B5553"/>
  <c r="B5554"/>
  <c r="B5555"/>
  <c r="B5556"/>
  <c r="B5557"/>
  <c r="B5558"/>
  <c r="B5559"/>
  <c r="B5560"/>
  <c r="B5561"/>
  <c r="B5562"/>
  <c r="B5563"/>
  <c r="B5564"/>
  <c r="B5565"/>
  <c r="B5566"/>
  <c r="B5567"/>
  <c r="B5568"/>
  <c r="B5569"/>
  <c r="B5570"/>
  <c r="B5571"/>
  <c r="B5572"/>
  <c r="B5573"/>
  <c r="B5574"/>
  <c r="B5575"/>
  <c r="B5576"/>
  <c r="B5577"/>
  <c r="B5578"/>
  <c r="B5579"/>
  <c r="B5580"/>
  <c r="B5581"/>
  <c r="B5582"/>
  <c r="B5583"/>
  <c r="B5584"/>
  <c r="B5585"/>
  <c r="B5586"/>
  <c r="B5587"/>
  <c r="B5588"/>
  <c r="B5589"/>
  <c r="B5590"/>
  <c r="B5591"/>
  <c r="B5592"/>
  <c r="B5593"/>
  <c r="B5594"/>
  <c r="B5595"/>
  <c r="B5596"/>
  <c r="B5597"/>
  <c r="B5598"/>
  <c r="B5599"/>
  <c r="B5600"/>
  <c r="B5601"/>
  <c r="B5602"/>
  <c r="B5603"/>
  <c r="B5604"/>
  <c r="B5605"/>
  <c r="B5606"/>
  <c r="B5607"/>
  <c r="B5608"/>
  <c r="B5609"/>
  <c r="B5610"/>
  <c r="B5611"/>
  <c r="B5612"/>
  <c r="B5613"/>
  <c r="B5614"/>
  <c r="B5615"/>
  <c r="B5616"/>
  <c r="B5617"/>
  <c r="B5618"/>
  <c r="B5619"/>
  <c r="B5620"/>
  <c r="B5621"/>
  <c r="B5622"/>
  <c r="B5623"/>
  <c r="B5624"/>
  <c r="B5625"/>
  <c r="B5626"/>
  <c r="B5627"/>
  <c r="B5628"/>
  <c r="B5629"/>
  <c r="B5630"/>
  <c r="B5631"/>
  <c r="B5632"/>
  <c r="B5633"/>
  <c r="B5634"/>
  <c r="B5635"/>
  <c r="B5636"/>
  <c r="B5637"/>
  <c r="B5638"/>
  <c r="B5639"/>
  <c r="B5640"/>
  <c r="B5641"/>
  <c r="B5642"/>
  <c r="B5643"/>
  <c r="B5644"/>
  <c r="B5645"/>
  <c r="B5646"/>
  <c r="B5647"/>
  <c r="B5648"/>
  <c r="B5649"/>
  <c r="B5650"/>
  <c r="B5651"/>
  <c r="B5652"/>
  <c r="B5653"/>
  <c r="B5654"/>
  <c r="B5655"/>
  <c r="B5656"/>
  <c r="B5657"/>
  <c r="B5658"/>
  <c r="B5659"/>
  <c r="B5660"/>
  <c r="B5661"/>
  <c r="B5662"/>
  <c r="B5663"/>
  <c r="B5664"/>
  <c r="B5665"/>
  <c r="B5666"/>
  <c r="B5667"/>
  <c r="B5668"/>
  <c r="B5669"/>
  <c r="B5670"/>
  <c r="B5671"/>
  <c r="B5672"/>
  <c r="B5673"/>
  <c r="B5674"/>
  <c r="B5675"/>
  <c r="B5676"/>
  <c r="B5677"/>
  <c r="B5678"/>
  <c r="B5679"/>
  <c r="B5680"/>
  <c r="B5681"/>
  <c r="B5682"/>
  <c r="B5683"/>
  <c r="B5684"/>
  <c r="B5685"/>
  <c r="B5686"/>
  <c r="B5687"/>
  <c r="B5688"/>
  <c r="B5689"/>
  <c r="B5690"/>
  <c r="B5691"/>
  <c r="B5692"/>
  <c r="B5693"/>
  <c r="B5694"/>
  <c r="B5695"/>
  <c r="B5696"/>
  <c r="B5697"/>
  <c r="B5698"/>
  <c r="B5699"/>
  <c r="B5700"/>
  <c r="B5701"/>
  <c r="B5702"/>
  <c r="B5703"/>
  <c r="B5704"/>
  <c r="B5705"/>
  <c r="B5706"/>
  <c r="B5707"/>
  <c r="B5708"/>
  <c r="B5709"/>
  <c r="B5710"/>
  <c r="B5711"/>
  <c r="B5712"/>
  <c r="B5713"/>
  <c r="B5714"/>
  <c r="B5715"/>
  <c r="B5716"/>
  <c r="B5717"/>
  <c r="B5718"/>
  <c r="B5719"/>
  <c r="B5720"/>
  <c r="B5721"/>
  <c r="B5722"/>
  <c r="B5723"/>
  <c r="B5724"/>
  <c r="B5725"/>
  <c r="B5726"/>
  <c r="B5727"/>
  <c r="B5728"/>
  <c r="B5729"/>
  <c r="B5730"/>
  <c r="B5731"/>
  <c r="B5732"/>
  <c r="B5733"/>
  <c r="B5734"/>
  <c r="B5735"/>
  <c r="B5736"/>
  <c r="B5737"/>
  <c r="B5738"/>
  <c r="B5739"/>
  <c r="B5740"/>
  <c r="B5741"/>
  <c r="B5742"/>
  <c r="B5743"/>
  <c r="B5744"/>
  <c r="B5745"/>
  <c r="B5746"/>
  <c r="B5747"/>
  <c r="B5748"/>
  <c r="B5749"/>
  <c r="B5750"/>
  <c r="B5751"/>
  <c r="B5752"/>
  <c r="B5753"/>
  <c r="B5754"/>
  <c r="B5755"/>
  <c r="B5756"/>
  <c r="B5757"/>
  <c r="B5758"/>
  <c r="B5759"/>
  <c r="B5760"/>
  <c r="B5761"/>
  <c r="B5762"/>
  <c r="B5763"/>
  <c r="B5764"/>
  <c r="B5765"/>
  <c r="B5766"/>
  <c r="B5767"/>
  <c r="B5768"/>
  <c r="B5769"/>
  <c r="B5770"/>
  <c r="B5771"/>
  <c r="B5772"/>
  <c r="B5773"/>
  <c r="B5774"/>
  <c r="B5775"/>
  <c r="B5776"/>
  <c r="B5777"/>
  <c r="B5778"/>
  <c r="B5779"/>
  <c r="B5780"/>
  <c r="B5781"/>
  <c r="B5782"/>
  <c r="B5783"/>
  <c r="B5784"/>
  <c r="B5785"/>
  <c r="B5786"/>
  <c r="B5787"/>
  <c r="B5788"/>
  <c r="B5789"/>
  <c r="B5790"/>
  <c r="B5791"/>
  <c r="B5792"/>
  <c r="B5793"/>
  <c r="B5794"/>
  <c r="B5795"/>
  <c r="B5796"/>
  <c r="B5797"/>
  <c r="B5798"/>
  <c r="B5799"/>
  <c r="B5800"/>
  <c r="B5801"/>
  <c r="B5802"/>
  <c r="B5803"/>
  <c r="B5804"/>
  <c r="B5805"/>
  <c r="B5806"/>
  <c r="B5807"/>
  <c r="B5808"/>
  <c r="B5809"/>
  <c r="B5810"/>
  <c r="B5811"/>
  <c r="B5812"/>
  <c r="B5813"/>
  <c r="B5814"/>
  <c r="B5815"/>
  <c r="B5816"/>
  <c r="B5817"/>
  <c r="B5818"/>
  <c r="B5819"/>
  <c r="B5820"/>
  <c r="B5821"/>
  <c r="B5822"/>
  <c r="B5823"/>
  <c r="B5824"/>
  <c r="B5825"/>
  <c r="B5826"/>
  <c r="B5827"/>
  <c r="B5828"/>
  <c r="B5829"/>
  <c r="B5830"/>
  <c r="B5831"/>
  <c r="B5832"/>
  <c r="B5833"/>
  <c r="B5834"/>
  <c r="B5835"/>
  <c r="B5836"/>
  <c r="B5837"/>
  <c r="B5838"/>
  <c r="B5839"/>
  <c r="B5840"/>
  <c r="B5841"/>
  <c r="B5842"/>
  <c r="B5843"/>
  <c r="B5844"/>
  <c r="B5845"/>
  <c r="B5846"/>
  <c r="B5847"/>
  <c r="B5848"/>
  <c r="B5849"/>
  <c r="B5850"/>
  <c r="B5851"/>
  <c r="B5852"/>
  <c r="B5853"/>
  <c r="B5854"/>
  <c r="B5855"/>
  <c r="B5856"/>
  <c r="B5857"/>
  <c r="B5858"/>
  <c r="B5859"/>
  <c r="B5860"/>
  <c r="B5861"/>
  <c r="B5862"/>
  <c r="B5863"/>
  <c r="B5864"/>
  <c r="B5865"/>
  <c r="B5866"/>
  <c r="B5867"/>
  <c r="B5868"/>
  <c r="B5869"/>
  <c r="B5870"/>
  <c r="B5871"/>
  <c r="B5872"/>
  <c r="B5873"/>
  <c r="B5874"/>
  <c r="B5875"/>
  <c r="B5876"/>
  <c r="B5877"/>
  <c r="B5878"/>
  <c r="B5879"/>
  <c r="B5880"/>
  <c r="B5881"/>
  <c r="B5882"/>
  <c r="B5883"/>
  <c r="B5884"/>
  <c r="B5885"/>
  <c r="B5886"/>
  <c r="B5887"/>
  <c r="B5888"/>
  <c r="B5889"/>
  <c r="B5890"/>
  <c r="B5891"/>
  <c r="B5892"/>
  <c r="B5893"/>
  <c r="B5894"/>
  <c r="B5895"/>
  <c r="B5896"/>
  <c r="B5897"/>
  <c r="B5898"/>
  <c r="B5899"/>
  <c r="B5900"/>
  <c r="B5901"/>
  <c r="B5902"/>
  <c r="B5903"/>
  <c r="B5904"/>
  <c r="B5905"/>
  <c r="B5906"/>
  <c r="B5907"/>
  <c r="B5908"/>
  <c r="B5909"/>
  <c r="B5910"/>
  <c r="B5911"/>
  <c r="B5912"/>
  <c r="B5913"/>
  <c r="B5914"/>
  <c r="B5915"/>
  <c r="B5916"/>
  <c r="B5917"/>
  <c r="B5918"/>
  <c r="B5919"/>
  <c r="B5920"/>
  <c r="B5921"/>
  <c r="B5922"/>
  <c r="B5923"/>
  <c r="B5924"/>
  <c r="B5925"/>
  <c r="B5926"/>
  <c r="B5927"/>
  <c r="B5928"/>
  <c r="B5929"/>
  <c r="B5930"/>
  <c r="B5931"/>
  <c r="B5932"/>
  <c r="B5933"/>
  <c r="B5934"/>
  <c r="B5935"/>
  <c r="B5936"/>
  <c r="B5937"/>
  <c r="B5938"/>
  <c r="B5939"/>
  <c r="B5940"/>
  <c r="B5941"/>
  <c r="B5942"/>
  <c r="B5943"/>
  <c r="B5944"/>
  <c r="B5945"/>
  <c r="B5946"/>
  <c r="B5947"/>
  <c r="B5948"/>
  <c r="B5949"/>
  <c r="B5950"/>
  <c r="B5951"/>
  <c r="B5952"/>
  <c r="B5953"/>
  <c r="B5954"/>
  <c r="B5955"/>
  <c r="B5956"/>
  <c r="B5957"/>
  <c r="B5958"/>
  <c r="B5959"/>
  <c r="B5960"/>
  <c r="B5961"/>
  <c r="B5962"/>
  <c r="B5963"/>
  <c r="B5964"/>
  <c r="B5965"/>
  <c r="B5966"/>
  <c r="B5967"/>
  <c r="B5968"/>
  <c r="B5969"/>
  <c r="B5970"/>
  <c r="B5971"/>
  <c r="B5972"/>
  <c r="B5973"/>
  <c r="B5974"/>
  <c r="B5975"/>
  <c r="B5976"/>
  <c r="B5977"/>
  <c r="B5978"/>
  <c r="B5979"/>
  <c r="B5980"/>
  <c r="B5981"/>
  <c r="B5982"/>
  <c r="B5983"/>
  <c r="B5984"/>
  <c r="B5985"/>
  <c r="B5986"/>
  <c r="B5987"/>
  <c r="B5988"/>
  <c r="B5989"/>
  <c r="B5990"/>
  <c r="B5991"/>
  <c r="B5992"/>
  <c r="B5993"/>
  <c r="B5994"/>
  <c r="B5995"/>
  <c r="B5996"/>
  <c r="B5997"/>
  <c r="B5998"/>
  <c r="B5999"/>
  <c r="B6000"/>
  <c r="B6001"/>
  <c r="B6002"/>
  <c r="B6003"/>
  <c r="B6004"/>
  <c r="B6005"/>
  <c r="B6006"/>
  <c r="B6007"/>
  <c r="B6008"/>
  <c r="B6009"/>
  <c r="B6010"/>
  <c r="B6011"/>
  <c r="B6012"/>
  <c r="B6013"/>
  <c r="B6014"/>
  <c r="B6015"/>
  <c r="B6016"/>
  <c r="B6017"/>
  <c r="B6018"/>
  <c r="B6019"/>
  <c r="B6020"/>
  <c r="B6021"/>
  <c r="B6022"/>
  <c r="B6023"/>
  <c r="B6024"/>
  <c r="B6025"/>
  <c r="B6026"/>
  <c r="B6027"/>
  <c r="B6028"/>
  <c r="B6029"/>
  <c r="B6030"/>
  <c r="B6031"/>
  <c r="B6032"/>
  <c r="B6033"/>
  <c r="B6034"/>
  <c r="B6035"/>
  <c r="B6036"/>
  <c r="B6037"/>
  <c r="B6038"/>
  <c r="B6039"/>
  <c r="B6040"/>
  <c r="B6041"/>
  <c r="B6042"/>
  <c r="B6043"/>
  <c r="B6044"/>
  <c r="B6045"/>
  <c r="B6046"/>
  <c r="B6047"/>
  <c r="B6048"/>
  <c r="B6049"/>
  <c r="B6050"/>
  <c r="B6051"/>
  <c r="B6052"/>
  <c r="B6053"/>
  <c r="B6054"/>
  <c r="B6055"/>
  <c r="B6056"/>
  <c r="B6057"/>
  <c r="B6058"/>
  <c r="B6059"/>
  <c r="B6060"/>
  <c r="B6061"/>
  <c r="B6062"/>
  <c r="B6063"/>
  <c r="B6064"/>
  <c r="B6065"/>
  <c r="B6066"/>
  <c r="B6067"/>
  <c r="B6068"/>
  <c r="B6069"/>
  <c r="B6070"/>
  <c r="B6071"/>
  <c r="B6072"/>
  <c r="B6073"/>
  <c r="B6074"/>
  <c r="B6075"/>
  <c r="B6076"/>
  <c r="B6077"/>
  <c r="B6078"/>
  <c r="B6079"/>
  <c r="B6080"/>
  <c r="B6081"/>
  <c r="B6082"/>
  <c r="B6083"/>
  <c r="B6084"/>
  <c r="B6085"/>
  <c r="B6086"/>
  <c r="B6087"/>
  <c r="B6088"/>
  <c r="B6089"/>
  <c r="B6090"/>
  <c r="B6091"/>
  <c r="B6092"/>
  <c r="B6093"/>
  <c r="B6094"/>
  <c r="B6095"/>
  <c r="B6096"/>
  <c r="B6097"/>
  <c r="B6098"/>
  <c r="B6099"/>
  <c r="B6100"/>
  <c r="B6101"/>
  <c r="B6102"/>
  <c r="B6103"/>
  <c r="B6104"/>
  <c r="B6105"/>
  <c r="B6106"/>
  <c r="B6107"/>
  <c r="B6108"/>
  <c r="B6109"/>
  <c r="B6110"/>
  <c r="B6111"/>
  <c r="B6112"/>
  <c r="B6113"/>
  <c r="B6114"/>
  <c r="B6115"/>
  <c r="B6116"/>
  <c r="B6117"/>
  <c r="B6118"/>
  <c r="B6119"/>
  <c r="B6120"/>
  <c r="B6121"/>
  <c r="B6122"/>
  <c r="B6123"/>
  <c r="B6124"/>
  <c r="B6125"/>
  <c r="B6126"/>
  <c r="B6127"/>
  <c r="B6128"/>
  <c r="B6129"/>
  <c r="B6130"/>
  <c r="B6131"/>
  <c r="B6132"/>
  <c r="B6133"/>
  <c r="B6134"/>
  <c r="B6135"/>
  <c r="B6136"/>
  <c r="B6137"/>
  <c r="B6138"/>
  <c r="B6139"/>
  <c r="B6140"/>
  <c r="B6141"/>
  <c r="B6142"/>
  <c r="B6143"/>
  <c r="B6144"/>
  <c r="B6145"/>
  <c r="B6146"/>
  <c r="B6147"/>
  <c r="B6148"/>
  <c r="B6149"/>
  <c r="B6150"/>
  <c r="B6151"/>
  <c r="B6152"/>
  <c r="B6153"/>
  <c r="B6154"/>
  <c r="B6155"/>
  <c r="B6156"/>
  <c r="B6157"/>
  <c r="B6158"/>
  <c r="B6159"/>
  <c r="B6160"/>
  <c r="B6161"/>
  <c r="B6162"/>
  <c r="B6163"/>
  <c r="B6164"/>
  <c r="B6165"/>
  <c r="B6166"/>
  <c r="B6167"/>
  <c r="B6168"/>
  <c r="B6169"/>
  <c r="B6170"/>
  <c r="B6171"/>
  <c r="B6172"/>
  <c r="B6173"/>
  <c r="B6174"/>
  <c r="B6175"/>
  <c r="B6176"/>
  <c r="B6177"/>
  <c r="B6178"/>
  <c r="B6179"/>
  <c r="B6180"/>
  <c r="B6181"/>
  <c r="B6182"/>
  <c r="B6183"/>
  <c r="B6184"/>
  <c r="B6185"/>
  <c r="B6186"/>
  <c r="B6187"/>
  <c r="B6188"/>
  <c r="B6189"/>
  <c r="B6190"/>
  <c r="B6191"/>
  <c r="B6192"/>
  <c r="B6193"/>
  <c r="B6194"/>
  <c r="B6195"/>
  <c r="B6196"/>
  <c r="B6197"/>
  <c r="B6198"/>
  <c r="B6199"/>
  <c r="B6200"/>
  <c r="B6201"/>
  <c r="B6202"/>
  <c r="B6203"/>
  <c r="B6204"/>
  <c r="B6205"/>
  <c r="B6206"/>
  <c r="B6207"/>
  <c r="B6208"/>
  <c r="B6209"/>
  <c r="B6210"/>
  <c r="B6211"/>
  <c r="B6212"/>
  <c r="B6213"/>
  <c r="B6214"/>
  <c r="B6215"/>
  <c r="B6216"/>
  <c r="B6217"/>
  <c r="B6218"/>
  <c r="B6219"/>
  <c r="B6220"/>
  <c r="B6221"/>
  <c r="B6222"/>
  <c r="B6223"/>
  <c r="B6224"/>
  <c r="B6225"/>
  <c r="B6226"/>
  <c r="B6227"/>
  <c r="B6228"/>
  <c r="B6229"/>
  <c r="B6230"/>
  <c r="B6231"/>
  <c r="B6232"/>
  <c r="B6233"/>
  <c r="B6234"/>
  <c r="B6235"/>
  <c r="B6236"/>
  <c r="B6237"/>
  <c r="B6238"/>
  <c r="B6239"/>
  <c r="B6240"/>
  <c r="B6241"/>
  <c r="B6242"/>
  <c r="B6243"/>
  <c r="B6244"/>
  <c r="B6245"/>
  <c r="B6246"/>
  <c r="B6247"/>
  <c r="B6248"/>
  <c r="B6249"/>
  <c r="B6250"/>
  <c r="B6251"/>
  <c r="B6252"/>
  <c r="B6253"/>
  <c r="B6254"/>
  <c r="B6255"/>
  <c r="B6256"/>
  <c r="B6257"/>
  <c r="B6258"/>
  <c r="B6259"/>
  <c r="B6260"/>
  <c r="B6261"/>
  <c r="B6262"/>
  <c r="B6263"/>
  <c r="B6264"/>
  <c r="B6265"/>
  <c r="B6266"/>
  <c r="B6267"/>
  <c r="B6268"/>
  <c r="B6269"/>
  <c r="B6270"/>
  <c r="B6271"/>
  <c r="B6272"/>
  <c r="B6273"/>
  <c r="B6274"/>
  <c r="B6275"/>
  <c r="B6276"/>
  <c r="B6277"/>
  <c r="B6278"/>
  <c r="B6279"/>
  <c r="B6280"/>
  <c r="B6281"/>
  <c r="B6282"/>
  <c r="B6283"/>
  <c r="B6284"/>
  <c r="B6285"/>
  <c r="B6286"/>
  <c r="B6287"/>
  <c r="B6288"/>
  <c r="B6289"/>
  <c r="B6290"/>
  <c r="B6291"/>
  <c r="B6292"/>
  <c r="B6293"/>
  <c r="B6294"/>
  <c r="B6295"/>
  <c r="B6296"/>
  <c r="B6297"/>
  <c r="B6298"/>
  <c r="B6299"/>
  <c r="B6300"/>
  <c r="B6301"/>
  <c r="B6302"/>
  <c r="B6303"/>
  <c r="B6304"/>
  <c r="B6305"/>
  <c r="B6306"/>
  <c r="B6307"/>
  <c r="B6308"/>
  <c r="B6309"/>
  <c r="B6310"/>
  <c r="B6311"/>
  <c r="B6312"/>
  <c r="B6313"/>
  <c r="B6314"/>
  <c r="B6315"/>
  <c r="B6316"/>
  <c r="B6317"/>
  <c r="B6318"/>
  <c r="B6319"/>
  <c r="B6320"/>
  <c r="B6321"/>
  <c r="B6322"/>
  <c r="B6323"/>
  <c r="B6324"/>
  <c r="B6325"/>
  <c r="B6326"/>
  <c r="B6327"/>
  <c r="B6328"/>
  <c r="B6329"/>
  <c r="B6330"/>
  <c r="B6331"/>
  <c r="B6332"/>
  <c r="B6333"/>
  <c r="B6334"/>
  <c r="B6335"/>
  <c r="B6336"/>
  <c r="B6337"/>
  <c r="B6338"/>
  <c r="B6339"/>
  <c r="B6340"/>
  <c r="B6341"/>
  <c r="B6342"/>
  <c r="B6343"/>
  <c r="B6344"/>
  <c r="B6345"/>
  <c r="B6346"/>
  <c r="B6347"/>
  <c r="B6348"/>
  <c r="B6349"/>
  <c r="B6350"/>
  <c r="B6351"/>
  <c r="B6352"/>
  <c r="B6353"/>
  <c r="B6354"/>
  <c r="B6355"/>
  <c r="B6356"/>
  <c r="B6357"/>
  <c r="B6358"/>
  <c r="B6359"/>
  <c r="B6360"/>
  <c r="B6361"/>
  <c r="B6362"/>
  <c r="B6363"/>
  <c r="B6364"/>
  <c r="B6365"/>
  <c r="B6366"/>
  <c r="B6367"/>
  <c r="B6368"/>
  <c r="B6369"/>
  <c r="B6370"/>
  <c r="B6371"/>
  <c r="B6372"/>
  <c r="B6373"/>
  <c r="B6374"/>
  <c r="B6375"/>
  <c r="B6376"/>
  <c r="B6377"/>
  <c r="B6378"/>
  <c r="B6379"/>
  <c r="B6380"/>
  <c r="B6381"/>
  <c r="B6382"/>
  <c r="B6383"/>
  <c r="B6384"/>
  <c r="B6385"/>
  <c r="B6386"/>
  <c r="B6387"/>
  <c r="B6388"/>
  <c r="B6389"/>
  <c r="B6390"/>
  <c r="B6391"/>
  <c r="B6392"/>
  <c r="B6393"/>
  <c r="B6394"/>
  <c r="B6395"/>
  <c r="B6396"/>
  <c r="B6397"/>
  <c r="B6398"/>
  <c r="B6399"/>
  <c r="B6400"/>
  <c r="B6401"/>
  <c r="B6402"/>
  <c r="B6403"/>
  <c r="B6404"/>
  <c r="B6405"/>
  <c r="B6406"/>
  <c r="B6407"/>
  <c r="B6408"/>
  <c r="B6409"/>
  <c r="B6410"/>
  <c r="B6411"/>
  <c r="B6412"/>
  <c r="B6413"/>
  <c r="B6414"/>
  <c r="B6415"/>
  <c r="B6416"/>
  <c r="B6417"/>
  <c r="B6418"/>
  <c r="B6419"/>
  <c r="B6420"/>
  <c r="B6421"/>
  <c r="B6422"/>
  <c r="B6423"/>
  <c r="B6424"/>
  <c r="B6425"/>
  <c r="B6426"/>
  <c r="B6427"/>
  <c r="B6428"/>
  <c r="B6429"/>
  <c r="B6430"/>
  <c r="B6431"/>
  <c r="B6432"/>
  <c r="B6433"/>
  <c r="B6434"/>
  <c r="B6435"/>
  <c r="B6436"/>
  <c r="B6437"/>
  <c r="B6438"/>
  <c r="B6439"/>
  <c r="B6440"/>
  <c r="B6441"/>
  <c r="B6442"/>
  <c r="B6443"/>
  <c r="B6444"/>
  <c r="B6445"/>
  <c r="B6446"/>
  <c r="B6447"/>
  <c r="B6448"/>
  <c r="B6449"/>
  <c r="B6450"/>
  <c r="B6451"/>
  <c r="B6452"/>
  <c r="B6453"/>
  <c r="B6454"/>
  <c r="B6455"/>
  <c r="B6456"/>
  <c r="B6457"/>
  <c r="B6458"/>
  <c r="B6459"/>
  <c r="B6460"/>
  <c r="B6461"/>
  <c r="B6462"/>
  <c r="B6463"/>
  <c r="B6464"/>
  <c r="B6465"/>
  <c r="B6466"/>
  <c r="B6467"/>
  <c r="B6468"/>
  <c r="B6469"/>
  <c r="B6470"/>
  <c r="B6471"/>
  <c r="B6472"/>
  <c r="B6473"/>
  <c r="B6474"/>
  <c r="B6475"/>
  <c r="B6476"/>
  <c r="B6477"/>
  <c r="B6478"/>
  <c r="B6479"/>
  <c r="B6480"/>
  <c r="B6481"/>
  <c r="B6482"/>
  <c r="B6483"/>
  <c r="B6484"/>
  <c r="B6485"/>
  <c r="B6486"/>
  <c r="B6487"/>
  <c r="B6488"/>
  <c r="B6489"/>
  <c r="B6490"/>
  <c r="B6491"/>
  <c r="B6492"/>
  <c r="B6493"/>
  <c r="B6494"/>
  <c r="B6495"/>
  <c r="B6496"/>
  <c r="B6497"/>
  <c r="B6498"/>
  <c r="B6499"/>
  <c r="B6500"/>
  <c r="B6501"/>
  <c r="B6502"/>
  <c r="B6503"/>
  <c r="B6504"/>
  <c r="B6505"/>
  <c r="B6506"/>
  <c r="B6507"/>
  <c r="B6508"/>
  <c r="B6509"/>
  <c r="B6510"/>
  <c r="B6511"/>
  <c r="B6512"/>
  <c r="B6513"/>
  <c r="B6514"/>
  <c r="B6515"/>
  <c r="B6516"/>
  <c r="B6517"/>
  <c r="B6518"/>
  <c r="B6519"/>
  <c r="B6520"/>
  <c r="B6521"/>
  <c r="B6522"/>
  <c r="B6523"/>
  <c r="B6524"/>
  <c r="B6525"/>
  <c r="B6526"/>
  <c r="B6527"/>
  <c r="B6528"/>
  <c r="B6529"/>
  <c r="B6530"/>
  <c r="B6531"/>
  <c r="B6532"/>
  <c r="B6533"/>
  <c r="B6534"/>
  <c r="B6535"/>
  <c r="B6536"/>
  <c r="B6537"/>
  <c r="B6538"/>
  <c r="B6539"/>
  <c r="B6540"/>
  <c r="B6541"/>
  <c r="B6542"/>
  <c r="B6543"/>
  <c r="B6544"/>
  <c r="B6545"/>
  <c r="B6546"/>
  <c r="B6547"/>
  <c r="B6548"/>
  <c r="B6549"/>
  <c r="B6550"/>
  <c r="B6551"/>
  <c r="B6552"/>
  <c r="B6553"/>
  <c r="B6554"/>
  <c r="B6555"/>
  <c r="B6556"/>
  <c r="B6557"/>
  <c r="B6558"/>
  <c r="B6559"/>
  <c r="B6560"/>
  <c r="B6561"/>
  <c r="B6562"/>
  <c r="B6563"/>
  <c r="B6564"/>
  <c r="B6565"/>
  <c r="B6566"/>
  <c r="B6567"/>
  <c r="B6568"/>
  <c r="B6569"/>
  <c r="B6570"/>
  <c r="B6571"/>
  <c r="B6572"/>
  <c r="B6573"/>
  <c r="B6574"/>
  <c r="B6575"/>
  <c r="B6576"/>
  <c r="B6577"/>
  <c r="B6578"/>
  <c r="B6579"/>
  <c r="B6580"/>
  <c r="B6581"/>
  <c r="B6582"/>
  <c r="B6583"/>
  <c r="B6584"/>
  <c r="B6585"/>
  <c r="B6586"/>
  <c r="B6587"/>
  <c r="B6588"/>
  <c r="B6589"/>
  <c r="B6590"/>
  <c r="B6591"/>
  <c r="B6592"/>
  <c r="B6593"/>
  <c r="B6594"/>
  <c r="B6595"/>
  <c r="B6596"/>
  <c r="B6597"/>
  <c r="B6598"/>
  <c r="B6599"/>
  <c r="B6600"/>
  <c r="B6601"/>
  <c r="B6602"/>
  <c r="B6603"/>
  <c r="B6604"/>
  <c r="B6605"/>
  <c r="B6606"/>
  <c r="B6607"/>
  <c r="B6608"/>
  <c r="B6609"/>
  <c r="B6610"/>
  <c r="B6611"/>
  <c r="B6612"/>
  <c r="B6613"/>
  <c r="B6614"/>
  <c r="B6615"/>
  <c r="B6616"/>
  <c r="B6617"/>
  <c r="B6618"/>
  <c r="B6619"/>
  <c r="B6620"/>
  <c r="B6621"/>
  <c r="B6622"/>
  <c r="B6623"/>
  <c r="B6624"/>
  <c r="B6625"/>
  <c r="B6626"/>
  <c r="B6627"/>
  <c r="B6628"/>
  <c r="B6629"/>
  <c r="B6630"/>
  <c r="B6631"/>
  <c r="B6632"/>
  <c r="B6633"/>
  <c r="B6634"/>
  <c r="B6635"/>
  <c r="B6636"/>
  <c r="B6637"/>
  <c r="B6638"/>
  <c r="B6639"/>
  <c r="B6640"/>
  <c r="B6641"/>
  <c r="B6642"/>
  <c r="B6643"/>
  <c r="B6644"/>
  <c r="B6645"/>
  <c r="B6646"/>
  <c r="B6647"/>
  <c r="B6648"/>
  <c r="B6649"/>
  <c r="B6650"/>
  <c r="B6651"/>
  <c r="B6652"/>
  <c r="B6653"/>
  <c r="B6654"/>
  <c r="B6655"/>
  <c r="B6656"/>
  <c r="B6657"/>
  <c r="B6658"/>
  <c r="B6659"/>
  <c r="B6660"/>
  <c r="B6661"/>
  <c r="B6662"/>
  <c r="B6663"/>
  <c r="B6664"/>
  <c r="B6665"/>
  <c r="B6666"/>
  <c r="B6667"/>
  <c r="B6668"/>
  <c r="B6669"/>
  <c r="B6670"/>
  <c r="B6671"/>
  <c r="B6672"/>
  <c r="B6673"/>
  <c r="B6674"/>
  <c r="B6675"/>
  <c r="B6676"/>
  <c r="B6677"/>
  <c r="B6678"/>
  <c r="B6679"/>
  <c r="B6680"/>
  <c r="B6681"/>
  <c r="B6682"/>
  <c r="B6683"/>
  <c r="B6684"/>
  <c r="B6685"/>
  <c r="B6686"/>
  <c r="B6687"/>
  <c r="B6688"/>
  <c r="B6689"/>
  <c r="B6690"/>
  <c r="B6691"/>
  <c r="B6692"/>
  <c r="B6693"/>
  <c r="B6694"/>
  <c r="B6695"/>
  <c r="B6696"/>
  <c r="B6697"/>
  <c r="B6698"/>
  <c r="B6699"/>
  <c r="B6700"/>
  <c r="B6701"/>
  <c r="B6702"/>
  <c r="B6703"/>
  <c r="B6704"/>
  <c r="B6705"/>
  <c r="B6706"/>
  <c r="B6707"/>
  <c r="B6708"/>
  <c r="B6709"/>
  <c r="B6710"/>
  <c r="B6711"/>
  <c r="B6712"/>
  <c r="B6713"/>
  <c r="B6714"/>
  <c r="B6715"/>
  <c r="B6716"/>
  <c r="B6717"/>
  <c r="B6718"/>
  <c r="B6719"/>
  <c r="B6720"/>
  <c r="B6721"/>
  <c r="B6722"/>
  <c r="B6723"/>
  <c r="B6724"/>
  <c r="B6725"/>
  <c r="B6726"/>
  <c r="B6727"/>
  <c r="B6728"/>
  <c r="B6729"/>
  <c r="B6730"/>
  <c r="B6731"/>
  <c r="B6732"/>
  <c r="B6733"/>
  <c r="B6734"/>
  <c r="B6735"/>
  <c r="B6736"/>
  <c r="B6737"/>
  <c r="B6738"/>
  <c r="B6739"/>
  <c r="B6740"/>
  <c r="B6741"/>
  <c r="B6742"/>
  <c r="B6743"/>
  <c r="B6744"/>
  <c r="B6745"/>
  <c r="B6746"/>
  <c r="B6747"/>
  <c r="B6748"/>
  <c r="B6749"/>
  <c r="B6750"/>
  <c r="B6751"/>
  <c r="B6752"/>
  <c r="B6753"/>
  <c r="B6754"/>
  <c r="B6755"/>
  <c r="B6756"/>
  <c r="B6757"/>
  <c r="B6758"/>
  <c r="B6759"/>
  <c r="B6760"/>
  <c r="B6761"/>
  <c r="B6762"/>
  <c r="B6763"/>
  <c r="B6764"/>
  <c r="B6765"/>
  <c r="B6766"/>
  <c r="B6767"/>
  <c r="B6768"/>
  <c r="B6769"/>
  <c r="B6770"/>
  <c r="B6771"/>
  <c r="B6772"/>
  <c r="B6773"/>
  <c r="B6774"/>
  <c r="B6775"/>
  <c r="B6776"/>
  <c r="B6777"/>
  <c r="B6778"/>
  <c r="B6779"/>
  <c r="B6780"/>
  <c r="B6781"/>
  <c r="B6782"/>
  <c r="B6783"/>
  <c r="B6784"/>
  <c r="B6785"/>
  <c r="B6786"/>
  <c r="B6787"/>
  <c r="B6788"/>
  <c r="B6789"/>
  <c r="B6790"/>
  <c r="B6791"/>
  <c r="B6792"/>
  <c r="B6793"/>
  <c r="B6794"/>
  <c r="B6795"/>
  <c r="B6796"/>
  <c r="B6797"/>
  <c r="B6798"/>
  <c r="B6799"/>
  <c r="B6800"/>
  <c r="B6801"/>
  <c r="B6802"/>
  <c r="B6803"/>
  <c r="B6804"/>
  <c r="B6805"/>
  <c r="B6806"/>
  <c r="B6807"/>
  <c r="B6808"/>
  <c r="B6809"/>
  <c r="B6810"/>
  <c r="B6811"/>
  <c r="B6812"/>
  <c r="B6813"/>
  <c r="B6814"/>
  <c r="B6815"/>
  <c r="B6816"/>
  <c r="B6817"/>
  <c r="B6818"/>
  <c r="B6819"/>
  <c r="B6820"/>
  <c r="B6821"/>
  <c r="B6822"/>
  <c r="B6823"/>
  <c r="B6824"/>
  <c r="B6825"/>
  <c r="B6826"/>
  <c r="B6827"/>
  <c r="B6828"/>
  <c r="B6829"/>
  <c r="B6830"/>
  <c r="B6831"/>
  <c r="B6832"/>
  <c r="B6833"/>
  <c r="B6834"/>
  <c r="B6835"/>
  <c r="B6836"/>
  <c r="B6837"/>
  <c r="B6838"/>
  <c r="B6839"/>
  <c r="B6840"/>
  <c r="B6841"/>
  <c r="B6842"/>
  <c r="B6843"/>
  <c r="B6844"/>
  <c r="B6845"/>
  <c r="B6846"/>
  <c r="B6847"/>
  <c r="B6848"/>
  <c r="B6849"/>
  <c r="B6850"/>
  <c r="B6851"/>
  <c r="B6852"/>
  <c r="B6853"/>
  <c r="B6854"/>
  <c r="B6855"/>
  <c r="B6856"/>
  <c r="B6857"/>
  <c r="B6858"/>
  <c r="B6859"/>
  <c r="B6860"/>
  <c r="B6861"/>
  <c r="B6862"/>
  <c r="B6863"/>
  <c r="B6864"/>
  <c r="B6865"/>
  <c r="B6866"/>
  <c r="B6867"/>
  <c r="B6868"/>
  <c r="B6869"/>
  <c r="B6870"/>
  <c r="B6871"/>
  <c r="B6872"/>
  <c r="B6873"/>
  <c r="B6874"/>
  <c r="B6875"/>
  <c r="B6876"/>
  <c r="B6877"/>
  <c r="B6878"/>
  <c r="B6879"/>
  <c r="B6880"/>
  <c r="B6881"/>
  <c r="B6882"/>
  <c r="B6883"/>
  <c r="B6884"/>
  <c r="B6885"/>
  <c r="B6886"/>
  <c r="B6887"/>
  <c r="B6888"/>
  <c r="B6889"/>
  <c r="B6890"/>
  <c r="B6891"/>
  <c r="B6892"/>
  <c r="B6893"/>
  <c r="B6894"/>
  <c r="B6895"/>
  <c r="B6896"/>
  <c r="B6897"/>
  <c r="B6898"/>
  <c r="B6899"/>
  <c r="B6900"/>
  <c r="B6901"/>
  <c r="B6902"/>
  <c r="B6903"/>
  <c r="B6904"/>
  <c r="B6905"/>
  <c r="B6906"/>
  <c r="B6907"/>
  <c r="B6908"/>
  <c r="B6909"/>
  <c r="B6910"/>
  <c r="B6911"/>
  <c r="B6912"/>
  <c r="B6913"/>
  <c r="B6914"/>
  <c r="B6915"/>
  <c r="B6916"/>
  <c r="B6917"/>
  <c r="B6918"/>
  <c r="B6919"/>
  <c r="B6920"/>
  <c r="B6921"/>
  <c r="B6922"/>
  <c r="B6923"/>
  <c r="B6924"/>
  <c r="B6925"/>
  <c r="B6926"/>
  <c r="B6927"/>
  <c r="B6928"/>
  <c r="B6929"/>
  <c r="B6930"/>
  <c r="B6931"/>
  <c r="B6932"/>
  <c r="B6933"/>
  <c r="B6934"/>
  <c r="B6935"/>
  <c r="B6936"/>
  <c r="B6937"/>
  <c r="B6938"/>
  <c r="B6939"/>
  <c r="B6940"/>
  <c r="B6941"/>
  <c r="B6942"/>
  <c r="B6943"/>
  <c r="B6944"/>
  <c r="B6945"/>
  <c r="B6946"/>
  <c r="B6947"/>
  <c r="B6948"/>
  <c r="B6949"/>
  <c r="B6950"/>
  <c r="B6951"/>
  <c r="B6952"/>
  <c r="B6953"/>
  <c r="B6954"/>
  <c r="B6955"/>
  <c r="B6956"/>
  <c r="B6957"/>
  <c r="B6958"/>
  <c r="B6959"/>
  <c r="B6960"/>
  <c r="B6961"/>
  <c r="B6962"/>
  <c r="B6963"/>
  <c r="B6964"/>
  <c r="B6965"/>
  <c r="B6966"/>
  <c r="B6967"/>
  <c r="B6968"/>
  <c r="B6969"/>
  <c r="B6970"/>
  <c r="B6971"/>
  <c r="B6972"/>
  <c r="B6973"/>
  <c r="B6974"/>
  <c r="B6975"/>
  <c r="B6976"/>
  <c r="B6977"/>
  <c r="B6978"/>
  <c r="B6979"/>
  <c r="B6980"/>
  <c r="B6981"/>
  <c r="B6982"/>
  <c r="B6983"/>
  <c r="B6984"/>
  <c r="B6985"/>
  <c r="B6986"/>
  <c r="B6987"/>
  <c r="B6988"/>
  <c r="B6989"/>
  <c r="B6990"/>
  <c r="B6991"/>
  <c r="B6992"/>
  <c r="B6993"/>
  <c r="B6994"/>
  <c r="B6995"/>
  <c r="B6996"/>
  <c r="B6997"/>
  <c r="B6998"/>
  <c r="B6999"/>
  <c r="B7000"/>
  <c r="B7001"/>
  <c r="B7002"/>
  <c r="B7003"/>
  <c r="B7004"/>
  <c r="B7005"/>
  <c r="B7006"/>
  <c r="B7007"/>
  <c r="B7008"/>
  <c r="B7009"/>
  <c r="B7010"/>
  <c r="B7011"/>
  <c r="B7012"/>
  <c r="B7013"/>
  <c r="B7014"/>
  <c r="B7015"/>
  <c r="B7016"/>
  <c r="B7017"/>
  <c r="B7018"/>
  <c r="B7019"/>
  <c r="B7020"/>
  <c r="B7021"/>
  <c r="B7022"/>
  <c r="B7023"/>
  <c r="B7024"/>
  <c r="B7025"/>
  <c r="B7026"/>
  <c r="B7027"/>
  <c r="B7028"/>
  <c r="B7029"/>
  <c r="B7030"/>
  <c r="B7031"/>
  <c r="B7032"/>
  <c r="B7033"/>
  <c r="B7034"/>
  <c r="B7035"/>
  <c r="B7036"/>
  <c r="B7037"/>
  <c r="B7038"/>
  <c r="B7039"/>
  <c r="B7040"/>
  <c r="B7041"/>
  <c r="B7042"/>
  <c r="B7043"/>
  <c r="B7044"/>
  <c r="B7045"/>
  <c r="B7046"/>
  <c r="B7047"/>
  <c r="B7048"/>
  <c r="B7049"/>
  <c r="B7050"/>
  <c r="B7051"/>
  <c r="B7052"/>
  <c r="B7053"/>
  <c r="B7054"/>
  <c r="B7055"/>
  <c r="B7056"/>
  <c r="B7057"/>
  <c r="B7058"/>
  <c r="B7059"/>
  <c r="B7060"/>
  <c r="B7061"/>
  <c r="B7062"/>
  <c r="B7063"/>
  <c r="B7064"/>
  <c r="B7065"/>
  <c r="B7066"/>
  <c r="B7067"/>
  <c r="B7068"/>
  <c r="B7069"/>
  <c r="B7070"/>
  <c r="B7071"/>
  <c r="B7072"/>
  <c r="B7073"/>
  <c r="B7074"/>
  <c r="B7075"/>
  <c r="B7076"/>
  <c r="B7077"/>
  <c r="B7078"/>
  <c r="B7079"/>
  <c r="B7080"/>
  <c r="B7081"/>
  <c r="B7082"/>
  <c r="B7083"/>
  <c r="B7084"/>
  <c r="B7085"/>
  <c r="B7086"/>
  <c r="B7087"/>
  <c r="B7088"/>
  <c r="B7089"/>
  <c r="B7090"/>
  <c r="B7091"/>
  <c r="B7092"/>
  <c r="B7093"/>
  <c r="B7094"/>
  <c r="B7095"/>
  <c r="B7096"/>
  <c r="B7097"/>
  <c r="B7098"/>
  <c r="B7099"/>
  <c r="B7100"/>
  <c r="B7101"/>
  <c r="B7102"/>
  <c r="B7103"/>
  <c r="B7104"/>
  <c r="B7105"/>
  <c r="B7106"/>
  <c r="B7107"/>
  <c r="B7108"/>
  <c r="B7109"/>
  <c r="B7110"/>
  <c r="B7111"/>
  <c r="B7112"/>
  <c r="B7113"/>
  <c r="B7114"/>
  <c r="B7115"/>
  <c r="B7116"/>
  <c r="B7117"/>
  <c r="B7118"/>
  <c r="B7119"/>
  <c r="B7120"/>
  <c r="B7121"/>
  <c r="B7122"/>
  <c r="B7123"/>
  <c r="B7124"/>
  <c r="B7125"/>
  <c r="B7126"/>
  <c r="B7127"/>
  <c r="B7128"/>
  <c r="B7129"/>
  <c r="B7130"/>
  <c r="B7131"/>
  <c r="B7132"/>
  <c r="B7133"/>
  <c r="B7134"/>
  <c r="B7135"/>
  <c r="B7136"/>
  <c r="B7137"/>
  <c r="B7138"/>
  <c r="B7139"/>
  <c r="B7140"/>
  <c r="B7141"/>
  <c r="B7142"/>
  <c r="B7143"/>
  <c r="B7144"/>
  <c r="B7145"/>
  <c r="B7146"/>
  <c r="B7147"/>
  <c r="B7148"/>
  <c r="B7149"/>
  <c r="B7150"/>
  <c r="B7151"/>
  <c r="B7152"/>
  <c r="B7153"/>
  <c r="B7154"/>
  <c r="B7155"/>
  <c r="B7156"/>
  <c r="B7157"/>
  <c r="B7158"/>
  <c r="B7159"/>
  <c r="B7160"/>
  <c r="B7161"/>
  <c r="B7162"/>
  <c r="B7163"/>
  <c r="B7164"/>
  <c r="B7165"/>
  <c r="B7166"/>
  <c r="B7167"/>
  <c r="B7168"/>
  <c r="B7169"/>
  <c r="B7170"/>
  <c r="B7171"/>
  <c r="B7172"/>
  <c r="B7173"/>
  <c r="B7174"/>
  <c r="B7175"/>
  <c r="B7176"/>
  <c r="B7177"/>
  <c r="B7178"/>
  <c r="B7179"/>
  <c r="B7180"/>
  <c r="B7181"/>
  <c r="B7182"/>
  <c r="B7183"/>
  <c r="B7184"/>
  <c r="B7185"/>
  <c r="B7186"/>
  <c r="B7187"/>
  <c r="B7188"/>
  <c r="B7189"/>
  <c r="B7190"/>
  <c r="B7191"/>
  <c r="B7192"/>
  <c r="B7193"/>
  <c r="B7194"/>
  <c r="B7195"/>
  <c r="B7196"/>
  <c r="B7197"/>
  <c r="B7198"/>
  <c r="B7199"/>
  <c r="B7200"/>
  <c r="B7201"/>
  <c r="B7202"/>
  <c r="B7203"/>
  <c r="B7204"/>
  <c r="B7205"/>
  <c r="B7206"/>
  <c r="B7207"/>
  <c r="B7208"/>
  <c r="B7209"/>
  <c r="B7210"/>
  <c r="B7211"/>
  <c r="B7212"/>
  <c r="B7213"/>
  <c r="B7214"/>
  <c r="B7215"/>
  <c r="B7216"/>
  <c r="B7217"/>
  <c r="B7218"/>
  <c r="B7219"/>
  <c r="B7220"/>
  <c r="B7221"/>
  <c r="B7222"/>
  <c r="B7223"/>
  <c r="B7224"/>
  <c r="B7225"/>
  <c r="B7226"/>
  <c r="B7227"/>
  <c r="B7228"/>
  <c r="B7229"/>
  <c r="B7230"/>
  <c r="B7231"/>
  <c r="B7232"/>
  <c r="B7233"/>
  <c r="B7234"/>
  <c r="B7235"/>
  <c r="B7236"/>
  <c r="B7237"/>
  <c r="B7238"/>
  <c r="B7239"/>
  <c r="B7240"/>
  <c r="B7241"/>
  <c r="B7242"/>
  <c r="B7243"/>
  <c r="B7244"/>
  <c r="B7245"/>
  <c r="B7246"/>
  <c r="B7247"/>
  <c r="B7248"/>
  <c r="B7249"/>
  <c r="B7250"/>
  <c r="B7251"/>
  <c r="B7252"/>
  <c r="B7253"/>
  <c r="B7254"/>
  <c r="B7255"/>
  <c r="B7256"/>
  <c r="B7257"/>
  <c r="B7258"/>
  <c r="B7259"/>
  <c r="B7260"/>
  <c r="B7261"/>
  <c r="B7262"/>
  <c r="B7263"/>
  <c r="B7264"/>
  <c r="B7265"/>
  <c r="B7266"/>
  <c r="B7267"/>
  <c r="B7268"/>
  <c r="B7269"/>
  <c r="B7270"/>
  <c r="B7271"/>
  <c r="B7272"/>
  <c r="B7273"/>
  <c r="B7274"/>
  <c r="B7275"/>
  <c r="B7276"/>
  <c r="B7277"/>
  <c r="B7278"/>
  <c r="B7279"/>
  <c r="B7280"/>
  <c r="B7281"/>
  <c r="B7282"/>
  <c r="B7283"/>
  <c r="B7284"/>
  <c r="B7285"/>
  <c r="B7286"/>
  <c r="B7287"/>
  <c r="B7288"/>
  <c r="B7289"/>
  <c r="B7290"/>
  <c r="B7291"/>
  <c r="B7292"/>
  <c r="B7293"/>
  <c r="B7294"/>
  <c r="B7295"/>
  <c r="B7296"/>
  <c r="B7297"/>
  <c r="B7298"/>
  <c r="B7299"/>
  <c r="B7300"/>
  <c r="B7301"/>
  <c r="B7302"/>
  <c r="B7303"/>
  <c r="B7304"/>
  <c r="B7305"/>
  <c r="B7306"/>
  <c r="B7307"/>
  <c r="B7308"/>
  <c r="B7309"/>
  <c r="B7310"/>
  <c r="B7311"/>
  <c r="B7312"/>
  <c r="B7313"/>
  <c r="B7314"/>
  <c r="B7315"/>
  <c r="B7316"/>
  <c r="B7317"/>
  <c r="B7318"/>
  <c r="B7319"/>
  <c r="B7320"/>
  <c r="B7321"/>
  <c r="B7322"/>
  <c r="B7323"/>
  <c r="B7324"/>
  <c r="B7325"/>
  <c r="B7326"/>
  <c r="B7327"/>
  <c r="B7328"/>
  <c r="B7329"/>
  <c r="B7330"/>
  <c r="B7331"/>
  <c r="B7332"/>
  <c r="B7333"/>
  <c r="B7334"/>
  <c r="B7335"/>
  <c r="B7336"/>
  <c r="B7337"/>
  <c r="B7338"/>
  <c r="B7339"/>
  <c r="B7340"/>
  <c r="B7341"/>
  <c r="B7342"/>
  <c r="B7343"/>
  <c r="B7344"/>
  <c r="B7345"/>
  <c r="B7346"/>
  <c r="B7347"/>
  <c r="B7348"/>
  <c r="B7349"/>
  <c r="B7350"/>
  <c r="B7351"/>
  <c r="B7352"/>
  <c r="B7353"/>
  <c r="B7354"/>
  <c r="B7355"/>
  <c r="B7356"/>
  <c r="B7357"/>
  <c r="B7358"/>
  <c r="B7359"/>
  <c r="B7360"/>
  <c r="B7361"/>
  <c r="B7362"/>
  <c r="B7363"/>
  <c r="B7364"/>
  <c r="B7365"/>
  <c r="B7366"/>
  <c r="B7367"/>
  <c r="B7368"/>
  <c r="B7369"/>
  <c r="B7370"/>
  <c r="B7371"/>
  <c r="B7372"/>
  <c r="B7373"/>
  <c r="B7374"/>
  <c r="B7375"/>
  <c r="B7376"/>
  <c r="B7377"/>
  <c r="B7378"/>
  <c r="B7379"/>
  <c r="B7380"/>
  <c r="B7381"/>
  <c r="B7382"/>
  <c r="B7383"/>
  <c r="B7384"/>
  <c r="B7385"/>
  <c r="B7386"/>
  <c r="B7387"/>
  <c r="B7388"/>
  <c r="B7389"/>
  <c r="B7390"/>
  <c r="B7391"/>
  <c r="B7392"/>
  <c r="B7393"/>
  <c r="B7394"/>
  <c r="B7395"/>
  <c r="B7396"/>
  <c r="B7397"/>
  <c r="B7398"/>
  <c r="B7399"/>
  <c r="B7400"/>
  <c r="B7401"/>
  <c r="B7402"/>
  <c r="B7403"/>
  <c r="B7404"/>
  <c r="B7405"/>
  <c r="B7406"/>
  <c r="B7407"/>
  <c r="B7408"/>
  <c r="B7409"/>
  <c r="B7410"/>
  <c r="B7411"/>
  <c r="B7412"/>
  <c r="B7413"/>
  <c r="B7414"/>
  <c r="B7415"/>
  <c r="B7416"/>
  <c r="B7417"/>
  <c r="B7418"/>
  <c r="B7419"/>
  <c r="B7420"/>
  <c r="B7421"/>
  <c r="B7422"/>
  <c r="B7423"/>
  <c r="B7424"/>
  <c r="B7425"/>
  <c r="B7426"/>
  <c r="B7427"/>
  <c r="B7428"/>
  <c r="B7429"/>
  <c r="B7430"/>
  <c r="B7431"/>
  <c r="B7432"/>
  <c r="B7433"/>
  <c r="B7434"/>
  <c r="B7435"/>
  <c r="B7436"/>
  <c r="B7437"/>
  <c r="B7438"/>
  <c r="B7439"/>
  <c r="B7440"/>
  <c r="B7441"/>
  <c r="B7442"/>
  <c r="B7443"/>
  <c r="B7444"/>
  <c r="B7445"/>
  <c r="B7446"/>
  <c r="B7447"/>
  <c r="B7448"/>
  <c r="B7449"/>
  <c r="B7450"/>
  <c r="B7451"/>
  <c r="B7452"/>
  <c r="B7453"/>
  <c r="B7454"/>
  <c r="B7455"/>
  <c r="B7456"/>
  <c r="B7457"/>
  <c r="B7458"/>
  <c r="B7459"/>
  <c r="B7460"/>
  <c r="B7461"/>
  <c r="B7462"/>
  <c r="B7463"/>
  <c r="B7464"/>
  <c r="B7465"/>
  <c r="B7466"/>
  <c r="B7467"/>
  <c r="B7468"/>
  <c r="B7469"/>
  <c r="B7470"/>
  <c r="B7471"/>
  <c r="B7472"/>
  <c r="B7473"/>
  <c r="B7474"/>
  <c r="B7475"/>
  <c r="B7476"/>
  <c r="B7477"/>
  <c r="B7478"/>
  <c r="B7479"/>
  <c r="B7480"/>
  <c r="B7481"/>
  <c r="B7482"/>
  <c r="B7483"/>
  <c r="B7484"/>
  <c r="B7485"/>
  <c r="B7486"/>
  <c r="B7487"/>
  <c r="B7488"/>
  <c r="B7489"/>
  <c r="B7490"/>
  <c r="B7491"/>
  <c r="B7492"/>
  <c r="B7493"/>
  <c r="B7494"/>
  <c r="B7495"/>
  <c r="B7496"/>
  <c r="B7497"/>
  <c r="B7498"/>
  <c r="B7499"/>
  <c r="B7500"/>
  <c r="B7501"/>
  <c r="B7502"/>
  <c r="B7503"/>
  <c r="B7504"/>
  <c r="B7505"/>
  <c r="B7506"/>
  <c r="B7507"/>
  <c r="B7508"/>
  <c r="B7509"/>
  <c r="B7510"/>
  <c r="B7511"/>
  <c r="B7512"/>
  <c r="B7513"/>
  <c r="B7514"/>
  <c r="B7515"/>
  <c r="B7516"/>
  <c r="B7517"/>
  <c r="B7518"/>
  <c r="B7519"/>
  <c r="B7520"/>
  <c r="B7521"/>
  <c r="B7522"/>
  <c r="B7523"/>
  <c r="B7524"/>
  <c r="B7525"/>
  <c r="B7526"/>
  <c r="B7527"/>
  <c r="B7528"/>
  <c r="B7529"/>
  <c r="B7530"/>
  <c r="B7531"/>
  <c r="B7532"/>
  <c r="B7533"/>
  <c r="B7534"/>
  <c r="B7535"/>
  <c r="B7536"/>
  <c r="B7537"/>
  <c r="B7538"/>
  <c r="B7539"/>
  <c r="B7540"/>
  <c r="B7541"/>
  <c r="B7542"/>
  <c r="B7543"/>
  <c r="B7544"/>
  <c r="B7545"/>
  <c r="B7546"/>
  <c r="B7547"/>
  <c r="B7548"/>
  <c r="B7549"/>
  <c r="B7550"/>
  <c r="B7551"/>
  <c r="B7552"/>
  <c r="B7553"/>
  <c r="B7554"/>
  <c r="B7555"/>
  <c r="B7556"/>
  <c r="B7557"/>
  <c r="B7558"/>
  <c r="B7559"/>
  <c r="B7560"/>
  <c r="B7561"/>
  <c r="B7562"/>
  <c r="B7563"/>
  <c r="B7564"/>
  <c r="B7565"/>
  <c r="B7566"/>
  <c r="B7567"/>
  <c r="B7568"/>
  <c r="B7569"/>
  <c r="B7570"/>
  <c r="B7571"/>
  <c r="B7572"/>
  <c r="B7573"/>
  <c r="B7574"/>
  <c r="B7575"/>
  <c r="B7576"/>
  <c r="B7577"/>
  <c r="B7578"/>
  <c r="B7579"/>
  <c r="B7580"/>
  <c r="B7581"/>
  <c r="B7582"/>
  <c r="B7583"/>
  <c r="B7584"/>
  <c r="B7585"/>
  <c r="B7586"/>
  <c r="B7587"/>
  <c r="B7588"/>
  <c r="B7589"/>
  <c r="B7590"/>
  <c r="B7591"/>
  <c r="B7592"/>
  <c r="B7593"/>
  <c r="B7594"/>
  <c r="B7595"/>
  <c r="B7596"/>
  <c r="B7597"/>
  <c r="B7598"/>
  <c r="B7599"/>
  <c r="B7600"/>
  <c r="B7601"/>
  <c r="B7602"/>
  <c r="B7603"/>
  <c r="B7604"/>
  <c r="B7605"/>
  <c r="B7606"/>
  <c r="B7607"/>
  <c r="B7608"/>
  <c r="B7609"/>
  <c r="B7610"/>
  <c r="B7611"/>
  <c r="B7612"/>
  <c r="B7613"/>
  <c r="B7614"/>
  <c r="B7615"/>
  <c r="B7616"/>
  <c r="B7617"/>
  <c r="B7618"/>
  <c r="B7619"/>
  <c r="B7620"/>
  <c r="B7621"/>
  <c r="B7622"/>
  <c r="B7623"/>
  <c r="B7624"/>
  <c r="B7625"/>
  <c r="B7626"/>
  <c r="B7627"/>
  <c r="B7628"/>
  <c r="B7629"/>
  <c r="B7630"/>
  <c r="B7631"/>
  <c r="B7632"/>
  <c r="B7633"/>
  <c r="B7634"/>
  <c r="B7635"/>
  <c r="B7636"/>
  <c r="B7637"/>
  <c r="B7638"/>
  <c r="B7639"/>
  <c r="B7640"/>
  <c r="B7641"/>
  <c r="B7642"/>
  <c r="B7643"/>
  <c r="B7644"/>
  <c r="B7645"/>
  <c r="B7646"/>
  <c r="B7647"/>
  <c r="B7648"/>
  <c r="B7649"/>
  <c r="B7650"/>
  <c r="B7651"/>
  <c r="B7652"/>
  <c r="B7653"/>
  <c r="B7654"/>
  <c r="B7655"/>
  <c r="B7656"/>
  <c r="B7657"/>
  <c r="B7658"/>
  <c r="B7659"/>
  <c r="B7660"/>
  <c r="B7661"/>
  <c r="B7662"/>
  <c r="B7663"/>
  <c r="B7664"/>
  <c r="B7665"/>
  <c r="B7666"/>
  <c r="B7667"/>
  <c r="B7668"/>
  <c r="B7669"/>
  <c r="B7670"/>
  <c r="B7671"/>
  <c r="B7672"/>
  <c r="B7673"/>
  <c r="B7674"/>
  <c r="B7675"/>
  <c r="B7676"/>
  <c r="B7677"/>
  <c r="B7678"/>
  <c r="B7679"/>
  <c r="B7680"/>
  <c r="B7681"/>
  <c r="B7682"/>
  <c r="B7683"/>
  <c r="B7684"/>
  <c r="B7685"/>
  <c r="B7686"/>
  <c r="B7687"/>
  <c r="B7688"/>
  <c r="B7689"/>
  <c r="B7690"/>
  <c r="B7691"/>
  <c r="B7692"/>
  <c r="B7693"/>
  <c r="B7694"/>
  <c r="B7695"/>
  <c r="B7696"/>
  <c r="B7697"/>
  <c r="B7698"/>
  <c r="B7699"/>
  <c r="B7700"/>
  <c r="B7701"/>
  <c r="B7702"/>
  <c r="B7703"/>
  <c r="B7704"/>
  <c r="B7705"/>
  <c r="B7706"/>
  <c r="B7707"/>
  <c r="B7708"/>
  <c r="B7709"/>
  <c r="B7710"/>
  <c r="B7711"/>
  <c r="B7712"/>
  <c r="B7713"/>
  <c r="B7714"/>
  <c r="B7715"/>
  <c r="B7716"/>
  <c r="B7717"/>
  <c r="B7718"/>
  <c r="B7719"/>
  <c r="B7720"/>
  <c r="B7721"/>
  <c r="B7722"/>
  <c r="B7723"/>
  <c r="B7724"/>
  <c r="B7725"/>
  <c r="B7726"/>
  <c r="B7727"/>
  <c r="B7728"/>
  <c r="B7729"/>
  <c r="B7730"/>
  <c r="B7731"/>
  <c r="B7732"/>
  <c r="B7733"/>
  <c r="B7734"/>
  <c r="B7735"/>
  <c r="B7736"/>
  <c r="B7737"/>
  <c r="B7738"/>
  <c r="B7739"/>
  <c r="B7740"/>
  <c r="B7741"/>
  <c r="B7742"/>
  <c r="B7743"/>
  <c r="B7744"/>
  <c r="B7745"/>
  <c r="B7746"/>
  <c r="B7747"/>
  <c r="B7748"/>
  <c r="B7749"/>
  <c r="B7750"/>
  <c r="B7751"/>
  <c r="B7752"/>
  <c r="B7753"/>
  <c r="B7754"/>
  <c r="B7755"/>
  <c r="B7756"/>
  <c r="B7757"/>
  <c r="B7758"/>
  <c r="B7759"/>
  <c r="B7760"/>
  <c r="B7761"/>
  <c r="B7762"/>
  <c r="B7763"/>
  <c r="B7764"/>
  <c r="B7765"/>
  <c r="B7766"/>
  <c r="B7767"/>
  <c r="B7768"/>
  <c r="B7769"/>
  <c r="B7770"/>
  <c r="B7771"/>
  <c r="B7772"/>
  <c r="B7773"/>
  <c r="B7774"/>
  <c r="B7775"/>
  <c r="B7776"/>
  <c r="B7777"/>
  <c r="B7778"/>
  <c r="B7779"/>
  <c r="B7780"/>
  <c r="B7781"/>
  <c r="B7782"/>
  <c r="B7783"/>
  <c r="B7784"/>
  <c r="B7785"/>
  <c r="B7786"/>
  <c r="B7787"/>
  <c r="B7788"/>
  <c r="B7789"/>
  <c r="B7790"/>
  <c r="B7791"/>
  <c r="B7792"/>
  <c r="B7793"/>
  <c r="B7794"/>
  <c r="B7795"/>
  <c r="B7796"/>
  <c r="B7797"/>
  <c r="B7798"/>
  <c r="B7799"/>
  <c r="B7800"/>
  <c r="B7801"/>
  <c r="B7802"/>
  <c r="B7803"/>
  <c r="B7804"/>
  <c r="B7805"/>
  <c r="B7806"/>
  <c r="B7807"/>
  <c r="B7808"/>
  <c r="B7809"/>
  <c r="B7810"/>
  <c r="B7811"/>
  <c r="B7812"/>
  <c r="B7813"/>
  <c r="B7814"/>
  <c r="B7815"/>
  <c r="B7816"/>
  <c r="B7817"/>
  <c r="B7818"/>
  <c r="B7819"/>
  <c r="B7820"/>
  <c r="B7821"/>
  <c r="B7822"/>
  <c r="B7823"/>
  <c r="B7824"/>
  <c r="B7825"/>
  <c r="B7826"/>
  <c r="B7827"/>
  <c r="B7828"/>
  <c r="B7829"/>
  <c r="B7830"/>
  <c r="B7831"/>
  <c r="B7832"/>
  <c r="B7833"/>
  <c r="B7834"/>
  <c r="B7835"/>
  <c r="B7836"/>
  <c r="B7837"/>
  <c r="B7838"/>
  <c r="B7839"/>
  <c r="B7840"/>
  <c r="B7841"/>
  <c r="B7842"/>
  <c r="B7843"/>
  <c r="B7844"/>
  <c r="B7845"/>
  <c r="B7846"/>
  <c r="B7847"/>
  <c r="B7848"/>
  <c r="B7849"/>
  <c r="B7850"/>
  <c r="B7851"/>
  <c r="B7852"/>
  <c r="B7853"/>
  <c r="B7854"/>
  <c r="B7855"/>
  <c r="B7856"/>
  <c r="B7857"/>
  <c r="B7858"/>
  <c r="B7859"/>
  <c r="B7860"/>
  <c r="B7861"/>
  <c r="B7862"/>
  <c r="B7863"/>
  <c r="B7864"/>
  <c r="B7865"/>
  <c r="B7866"/>
  <c r="B7867"/>
  <c r="B7868"/>
  <c r="B7869"/>
  <c r="B7870"/>
  <c r="B7871"/>
  <c r="B7872"/>
  <c r="B7873"/>
  <c r="B7874"/>
  <c r="B7875"/>
  <c r="B7876"/>
  <c r="B7877"/>
  <c r="B7878"/>
  <c r="B7879"/>
  <c r="B7880"/>
  <c r="B7881"/>
  <c r="B7882"/>
  <c r="B7883"/>
  <c r="B7884"/>
  <c r="B7885"/>
  <c r="B7886"/>
  <c r="B7887"/>
  <c r="B7888"/>
  <c r="B7889"/>
  <c r="B7890"/>
  <c r="B7891"/>
  <c r="B7892"/>
  <c r="B7893"/>
  <c r="B7894"/>
  <c r="B7895"/>
  <c r="B7896"/>
  <c r="B7897"/>
  <c r="B7898"/>
  <c r="B7899"/>
  <c r="B7900"/>
  <c r="B7901"/>
  <c r="B7902"/>
  <c r="B7903"/>
  <c r="B7904"/>
  <c r="B7905"/>
  <c r="B7906"/>
  <c r="B7907"/>
  <c r="B7908"/>
  <c r="B7909"/>
  <c r="B7910"/>
  <c r="B7911"/>
  <c r="B7912"/>
  <c r="B7913"/>
  <c r="B7914"/>
  <c r="B7915"/>
  <c r="B7916"/>
  <c r="B7917"/>
  <c r="B7918"/>
  <c r="B7919"/>
  <c r="B7920"/>
  <c r="B7921"/>
  <c r="B7922"/>
  <c r="B7923"/>
  <c r="B7924"/>
  <c r="B7925"/>
  <c r="B7926"/>
  <c r="B7927"/>
  <c r="B7928"/>
  <c r="B7929"/>
  <c r="B7930"/>
  <c r="B7931"/>
  <c r="B7932"/>
  <c r="B7933"/>
  <c r="B7934"/>
  <c r="B7935"/>
  <c r="B7936"/>
  <c r="B7937"/>
  <c r="B7938"/>
  <c r="B7939"/>
  <c r="B7940"/>
  <c r="B7941"/>
  <c r="B7942"/>
  <c r="B7943"/>
  <c r="B7944"/>
  <c r="B7945"/>
  <c r="B7946"/>
  <c r="B7947"/>
  <c r="B7948"/>
  <c r="B7949"/>
  <c r="B7950"/>
  <c r="B7951"/>
  <c r="B7952"/>
  <c r="B7953"/>
  <c r="B7954"/>
  <c r="B7955"/>
  <c r="B7956"/>
  <c r="B7957"/>
  <c r="B7958"/>
  <c r="B7959"/>
  <c r="B7960"/>
  <c r="B7961"/>
  <c r="B7962"/>
  <c r="B7963"/>
  <c r="B7964"/>
  <c r="B7965"/>
  <c r="B7966"/>
  <c r="B7967"/>
  <c r="B7968"/>
  <c r="B7969"/>
  <c r="B7970"/>
  <c r="B7971"/>
  <c r="B7972"/>
  <c r="B7973"/>
  <c r="B7974"/>
  <c r="B7975"/>
  <c r="B7976"/>
  <c r="B7977"/>
  <c r="B7978"/>
  <c r="B7979"/>
  <c r="B7980"/>
  <c r="B7981"/>
  <c r="B7982"/>
  <c r="B7983"/>
  <c r="B7984"/>
  <c r="B7985"/>
  <c r="B7986"/>
  <c r="B7987"/>
  <c r="B7988"/>
  <c r="B7989"/>
  <c r="B7990"/>
  <c r="B7991"/>
  <c r="B7992"/>
  <c r="B7993"/>
  <c r="B7994"/>
  <c r="B7995"/>
  <c r="B7996"/>
  <c r="B7997"/>
  <c r="B7998"/>
  <c r="B7999"/>
  <c r="B8000"/>
  <c r="B8001"/>
  <c r="B8002"/>
  <c r="B8003"/>
  <c r="B8004"/>
  <c r="B8005"/>
  <c r="B8006"/>
  <c r="B8007"/>
  <c r="B8008"/>
  <c r="B8009"/>
  <c r="B8010"/>
  <c r="B8011"/>
  <c r="B8012"/>
  <c r="B8013"/>
  <c r="B8014"/>
  <c r="B8015"/>
  <c r="B8016"/>
  <c r="B8017"/>
  <c r="B8018"/>
  <c r="B8019"/>
  <c r="B8020"/>
  <c r="B8021"/>
  <c r="B8022"/>
  <c r="B8023"/>
  <c r="B8024"/>
  <c r="B8025"/>
  <c r="B8026"/>
  <c r="B8027"/>
  <c r="B8028"/>
  <c r="B8029"/>
  <c r="B8030"/>
  <c r="B8031"/>
  <c r="B8032"/>
  <c r="B8033"/>
  <c r="B8034"/>
  <c r="B8035"/>
  <c r="B8036"/>
  <c r="B8037"/>
  <c r="B8038"/>
  <c r="B8039"/>
  <c r="B8040"/>
  <c r="B8041"/>
  <c r="B8042"/>
  <c r="B8043"/>
  <c r="B8044"/>
  <c r="B8045"/>
  <c r="B8046"/>
  <c r="B8047"/>
  <c r="B8048"/>
  <c r="B8049"/>
  <c r="B8050"/>
  <c r="B8051"/>
  <c r="B8052"/>
  <c r="B8053"/>
  <c r="B8054"/>
  <c r="B8055"/>
  <c r="B8056"/>
  <c r="B8057"/>
  <c r="B8058"/>
  <c r="B8059"/>
  <c r="B8060"/>
  <c r="B8061"/>
  <c r="B8062"/>
  <c r="B8063"/>
  <c r="B8064"/>
  <c r="B8065"/>
  <c r="B8066"/>
  <c r="B8067"/>
  <c r="B8068"/>
  <c r="B8069"/>
  <c r="B8070"/>
  <c r="B8071"/>
  <c r="B8072"/>
  <c r="B8073"/>
  <c r="B8074"/>
  <c r="B8075"/>
  <c r="B8076"/>
  <c r="B8077"/>
  <c r="B8078"/>
  <c r="B8079"/>
  <c r="B8080"/>
  <c r="B8081"/>
  <c r="B8082"/>
  <c r="B8083"/>
  <c r="B8084"/>
  <c r="B8085"/>
  <c r="B8086"/>
  <c r="B8087"/>
  <c r="B8088"/>
  <c r="B8089"/>
  <c r="B8090"/>
  <c r="B8091"/>
  <c r="B8092"/>
  <c r="B8093"/>
  <c r="B8094"/>
  <c r="B8095"/>
  <c r="B8096"/>
  <c r="B8097"/>
  <c r="B8098"/>
  <c r="B8099"/>
  <c r="B8100"/>
  <c r="B8101"/>
  <c r="B8102"/>
  <c r="B8103"/>
  <c r="B8104"/>
  <c r="B8105"/>
  <c r="B8106"/>
  <c r="B8107"/>
  <c r="B8108"/>
  <c r="B8109"/>
  <c r="B8110"/>
  <c r="B8111"/>
  <c r="B8112"/>
  <c r="B8113"/>
  <c r="B8114"/>
  <c r="B8115"/>
  <c r="B8116"/>
  <c r="B8117"/>
  <c r="B8118"/>
  <c r="B8119"/>
  <c r="B8120"/>
  <c r="B8121"/>
  <c r="B8122"/>
  <c r="B8123"/>
  <c r="B8124"/>
  <c r="B8125"/>
  <c r="B8126"/>
  <c r="B8127"/>
  <c r="B8128"/>
  <c r="B8129"/>
  <c r="B8130"/>
  <c r="B8131"/>
  <c r="B8132"/>
  <c r="B8133"/>
  <c r="B8134"/>
  <c r="B8135"/>
  <c r="B8136"/>
  <c r="B8137"/>
  <c r="B8138"/>
  <c r="B8139"/>
  <c r="B8140"/>
  <c r="B8141"/>
  <c r="B8142"/>
  <c r="B8143"/>
  <c r="B8144"/>
  <c r="B8145"/>
  <c r="B8146"/>
  <c r="B8147"/>
  <c r="B8148"/>
  <c r="B8149"/>
  <c r="B8150"/>
  <c r="B8151"/>
  <c r="B8152"/>
  <c r="B8153"/>
  <c r="B8154"/>
  <c r="B8155"/>
  <c r="B8156"/>
  <c r="B8157"/>
  <c r="B8158"/>
  <c r="B8159"/>
  <c r="B8160"/>
  <c r="B8161"/>
  <c r="B8162"/>
  <c r="B8163"/>
  <c r="B8164"/>
  <c r="B8165"/>
  <c r="B8166"/>
  <c r="B8167"/>
  <c r="B8168"/>
  <c r="B8169"/>
  <c r="B8170"/>
  <c r="B8171"/>
  <c r="B8172"/>
  <c r="B8173"/>
  <c r="B8174"/>
  <c r="B8175"/>
  <c r="B8176"/>
  <c r="B8177"/>
  <c r="B8178"/>
  <c r="B8179"/>
  <c r="B8180"/>
  <c r="B8181"/>
  <c r="B8182"/>
  <c r="B8183"/>
  <c r="B8184"/>
  <c r="B8185"/>
  <c r="B8186"/>
  <c r="B8187"/>
  <c r="B8188"/>
  <c r="B8189"/>
  <c r="B8190"/>
  <c r="B8191"/>
  <c r="B8192"/>
  <c r="B8193"/>
  <c r="B8194"/>
  <c r="B8195"/>
  <c r="B8196"/>
  <c r="B8197"/>
  <c r="B8198"/>
  <c r="B8199"/>
  <c r="B8200"/>
  <c r="B8201"/>
  <c r="B8202"/>
  <c r="B8203"/>
  <c r="B8204"/>
  <c r="B8205"/>
  <c r="B8206"/>
  <c r="B8207"/>
  <c r="B8208"/>
  <c r="B8209"/>
  <c r="B8210"/>
  <c r="B8211"/>
  <c r="B8212"/>
  <c r="B8213"/>
  <c r="B8214"/>
  <c r="B8215"/>
  <c r="B8216"/>
  <c r="B8217"/>
  <c r="B8218"/>
  <c r="B8219"/>
  <c r="B8220"/>
  <c r="B8221"/>
  <c r="B8222"/>
  <c r="B8223"/>
  <c r="B8224"/>
  <c r="B8225"/>
  <c r="B8226"/>
  <c r="B8227"/>
  <c r="B8228"/>
  <c r="B8229"/>
  <c r="B8230"/>
  <c r="B8231"/>
  <c r="B8232"/>
  <c r="B8233"/>
  <c r="B8234"/>
  <c r="B8235"/>
  <c r="B8236"/>
  <c r="B8237"/>
  <c r="B8238"/>
  <c r="B8239"/>
  <c r="B8240"/>
  <c r="B8241"/>
  <c r="B8242"/>
  <c r="B8243"/>
  <c r="B8244"/>
  <c r="B8245"/>
  <c r="B8246"/>
  <c r="B8247"/>
  <c r="B8248"/>
  <c r="B8249"/>
  <c r="B8250"/>
  <c r="B8251"/>
  <c r="B8252"/>
  <c r="B8253"/>
  <c r="B8254"/>
  <c r="B8255"/>
  <c r="B8256"/>
  <c r="B8257"/>
  <c r="B8258"/>
  <c r="B8259"/>
  <c r="B8260"/>
  <c r="B8261"/>
  <c r="B8262"/>
  <c r="B8263"/>
  <c r="B8264"/>
  <c r="B8265"/>
  <c r="B8266"/>
  <c r="B8267"/>
  <c r="B8268"/>
  <c r="B8269"/>
  <c r="B8270"/>
  <c r="B8271"/>
  <c r="B8272"/>
  <c r="B8273"/>
  <c r="B8274"/>
  <c r="B8275"/>
  <c r="B8276"/>
  <c r="B8277"/>
  <c r="B8278"/>
  <c r="B8279"/>
  <c r="B8280"/>
  <c r="B8281"/>
  <c r="B8282"/>
  <c r="B8283"/>
  <c r="B8284"/>
  <c r="B8285"/>
  <c r="B8286"/>
  <c r="B8287"/>
  <c r="B8288"/>
  <c r="B8289"/>
  <c r="B8290"/>
  <c r="B8291"/>
  <c r="B8292"/>
  <c r="B8293"/>
  <c r="B8294"/>
  <c r="B8295"/>
  <c r="B8296"/>
  <c r="B8297"/>
  <c r="B8298"/>
  <c r="B8299"/>
  <c r="B8300"/>
  <c r="B8301"/>
  <c r="B8302"/>
  <c r="B8303"/>
  <c r="B8304"/>
  <c r="B8305"/>
  <c r="B8306"/>
  <c r="B8307"/>
  <c r="B8308"/>
  <c r="B8309"/>
  <c r="B8310"/>
  <c r="B8311"/>
  <c r="B8312"/>
  <c r="B8313"/>
  <c r="B8314"/>
  <c r="B8315"/>
  <c r="B8316"/>
  <c r="B8317"/>
  <c r="B8318"/>
  <c r="B8319"/>
  <c r="B8320"/>
  <c r="B8321"/>
  <c r="B8322"/>
  <c r="B8323"/>
  <c r="B8324"/>
  <c r="B8325"/>
  <c r="B8326"/>
  <c r="B8327"/>
  <c r="B8328"/>
  <c r="B8329"/>
  <c r="B8330"/>
  <c r="B8331"/>
  <c r="B8332"/>
  <c r="B8333"/>
  <c r="B8334"/>
  <c r="B8335"/>
  <c r="B8336"/>
  <c r="B8337"/>
  <c r="B8338"/>
  <c r="B8339"/>
  <c r="B8340"/>
  <c r="B8341"/>
  <c r="B8342"/>
  <c r="B8343"/>
  <c r="B8344"/>
  <c r="B8345"/>
  <c r="B8346"/>
  <c r="B8347"/>
  <c r="B8348"/>
  <c r="B8349"/>
  <c r="B8350"/>
  <c r="B8351"/>
  <c r="B8352"/>
  <c r="B8353"/>
  <c r="B8354"/>
  <c r="B8355"/>
  <c r="B8356"/>
  <c r="B8357"/>
  <c r="B8358"/>
  <c r="B8359"/>
  <c r="B8360"/>
  <c r="B8361"/>
  <c r="B8362"/>
  <c r="B8363"/>
  <c r="B8364"/>
  <c r="B8365"/>
  <c r="B8366"/>
  <c r="B8367"/>
  <c r="B8368"/>
  <c r="B8369"/>
  <c r="B8370"/>
  <c r="B8371"/>
  <c r="B8372"/>
  <c r="B8373"/>
  <c r="B8374"/>
  <c r="B8375"/>
  <c r="B8376"/>
  <c r="B8377"/>
  <c r="B8378"/>
  <c r="B8379"/>
  <c r="B8380"/>
  <c r="B8381"/>
  <c r="B8382"/>
  <c r="B8383"/>
  <c r="B8384"/>
  <c r="B8385"/>
  <c r="B8386"/>
  <c r="B8387"/>
  <c r="B8388"/>
  <c r="B8389"/>
  <c r="B8390"/>
  <c r="B8391"/>
  <c r="B8392"/>
  <c r="B8393"/>
  <c r="B8394"/>
  <c r="B8395"/>
  <c r="B8396"/>
  <c r="B8397"/>
  <c r="B8398"/>
  <c r="B8399"/>
  <c r="B8400"/>
  <c r="B8401"/>
  <c r="B8402"/>
  <c r="B8403"/>
  <c r="B8404"/>
  <c r="B8405"/>
  <c r="B8406"/>
  <c r="B8407"/>
  <c r="B8408"/>
  <c r="B8409"/>
  <c r="B8410"/>
  <c r="B8411"/>
  <c r="B8412"/>
  <c r="B8413"/>
  <c r="B8414"/>
  <c r="B8415"/>
  <c r="B8416"/>
  <c r="B8417"/>
  <c r="B8418"/>
  <c r="B8419"/>
  <c r="B8420"/>
  <c r="B8421"/>
  <c r="B8422"/>
  <c r="B8423"/>
  <c r="B8424"/>
  <c r="B8425"/>
  <c r="B8426"/>
  <c r="B8427"/>
  <c r="B8428"/>
  <c r="B8429"/>
  <c r="B8430"/>
  <c r="B8431"/>
  <c r="B8432"/>
  <c r="B8433"/>
  <c r="B8434"/>
  <c r="B8435"/>
  <c r="B8436"/>
  <c r="B8437"/>
  <c r="B8438"/>
  <c r="B8439"/>
  <c r="B8440"/>
  <c r="B8441"/>
  <c r="B8442"/>
  <c r="B8443"/>
  <c r="B8444"/>
  <c r="B8445"/>
  <c r="B8446"/>
  <c r="B8447"/>
  <c r="B8448"/>
  <c r="B8449"/>
  <c r="B8450"/>
  <c r="B8451"/>
  <c r="B8452"/>
  <c r="B8453"/>
  <c r="B8454"/>
  <c r="B8455"/>
  <c r="B8456"/>
  <c r="B8457"/>
  <c r="B8458"/>
  <c r="B8459"/>
  <c r="B8460"/>
  <c r="B8461"/>
  <c r="B8462"/>
  <c r="B8463"/>
  <c r="B8464"/>
  <c r="B8465"/>
  <c r="B8466"/>
  <c r="B8467"/>
  <c r="B8468"/>
  <c r="B8469"/>
  <c r="B8470"/>
  <c r="B8471"/>
  <c r="B8472"/>
  <c r="B8473"/>
  <c r="B8474"/>
  <c r="B8475"/>
  <c r="B8476"/>
  <c r="B8477"/>
  <c r="B8478"/>
  <c r="B8479"/>
  <c r="B8480"/>
  <c r="B8481"/>
  <c r="B8482"/>
  <c r="B8483"/>
  <c r="B8484"/>
  <c r="B8485"/>
  <c r="B8486"/>
  <c r="B8487"/>
  <c r="B8488"/>
  <c r="B8489"/>
  <c r="B8490"/>
  <c r="B8491"/>
  <c r="B8492"/>
  <c r="B8493"/>
  <c r="B8494"/>
  <c r="B8495"/>
  <c r="B8496"/>
  <c r="B8497"/>
  <c r="B8498"/>
  <c r="B8499"/>
  <c r="B8500"/>
  <c r="B8501"/>
  <c r="B8502"/>
  <c r="B8503"/>
  <c r="B8504"/>
  <c r="B8505"/>
  <c r="B8506"/>
  <c r="B8507"/>
  <c r="B8508"/>
  <c r="B8509"/>
  <c r="B8510"/>
  <c r="B8511"/>
  <c r="B8512"/>
  <c r="B8513"/>
  <c r="B8514"/>
  <c r="B8515"/>
  <c r="B8516"/>
  <c r="B8517"/>
  <c r="B8518"/>
  <c r="B8519"/>
  <c r="B8520"/>
  <c r="B8521"/>
  <c r="B8522"/>
  <c r="B8523"/>
  <c r="B8524"/>
  <c r="B8525"/>
  <c r="B8526"/>
  <c r="B8527"/>
  <c r="B8528"/>
  <c r="B8529"/>
  <c r="B8530"/>
  <c r="B8531"/>
  <c r="B8532"/>
  <c r="B8533"/>
  <c r="B8534"/>
  <c r="B8535"/>
  <c r="B8536"/>
  <c r="B8537"/>
  <c r="B8538"/>
  <c r="B8539"/>
  <c r="B8540"/>
  <c r="B8541"/>
  <c r="B8542"/>
  <c r="B8543"/>
  <c r="B8544"/>
  <c r="B8545"/>
  <c r="B8546"/>
  <c r="B8547"/>
  <c r="B8548"/>
  <c r="B8549"/>
  <c r="B8550"/>
  <c r="B8551"/>
  <c r="B8552"/>
  <c r="B8553"/>
  <c r="B8554"/>
  <c r="B8555"/>
  <c r="B8556"/>
  <c r="B8557"/>
  <c r="B8558"/>
  <c r="B8559"/>
  <c r="B8560"/>
  <c r="B8561"/>
  <c r="B8562"/>
  <c r="B8563"/>
  <c r="B8564"/>
  <c r="B8565"/>
  <c r="B8566"/>
  <c r="B8567"/>
  <c r="B8568"/>
  <c r="B8569"/>
  <c r="B8570"/>
  <c r="B8571"/>
  <c r="B8572"/>
  <c r="B8573"/>
  <c r="B8574"/>
  <c r="B8575"/>
  <c r="B8576"/>
  <c r="B8577"/>
  <c r="B8578"/>
  <c r="B8579"/>
  <c r="B8580"/>
  <c r="B8581"/>
  <c r="B8582"/>
  <c r="B8583"/>
  <c r="B8584"/>
  <c r="B8585"/>
  <c r="B8586"/>
  <c r="B8587"/>
  <c r="B8588"/>
  <c r="B8589"/>
  <c r="B8590"/>
  <c r="B8591"/>
  <c r="B8592"/>
  <c r="B8593"/>
  <c r="B8594"/>
  <c r="B8595"/>
  <c r="B8596"/>
  <c r="B8597"/>
  <c r="B8598"/>
  <c r="B8599"/>
  <c r="B8600"/>
  <c r="B8601"/>
  <c r="B8602"/>
  <c r="B8603"/>
  <c r="B8604"/>
  <c r="B8605"/>
  <c r="B8606"/>
  <c r="B8607"/>
  <c r="B8608"/>
  <c r="B8609"/>
  <c r="B8610"/>
  <c r="B8611"/>
  <c r="B8612"/>
  <c r="B8613"/>
  <c r="B8614"/>
  <c r="B8615"/>
  <c r="B8616"/>
  <c r="B8617"/>
  <c r="B8618"/>
  <c r="B8619"/>
  <c r="B8620"/>
  <c r="B8621"/>
  <c r="B8622"/>
  <c r="B8623"/>
  <c r="B8624"/>
  <c r="B8625"/>
  <c r="B8626"/>
  <c r="B8627"/>
  <c r="B8628"/>
  <c r="B8629"/>
  <c r="B8630"/>
  <c r="B8631"/>
  <c r="B8632"/>
  <c r="B8633"/>
  <c r="B8634"/>
  <c r="B8635"/>
  <c r="B8636"/>
  <c r="B8637"/>
  <c r="B8638"/>
  <c r="B8639"/>
  <c r="B8640"/>
  <c r="B8641"/>
  <c r="B8642"/>
  <c r="B8643"/>
  <c r="B8644"/>
  <c r="B8645"/>
  <c r="B8646"/>
  <c r="B8647"/>
  <c r="B8648"/>
  <c r="B8649"/>
  <c r="B8650"/>
  <c r="B8651"/>
  <c r="B8652"/>
  <c r="B8653"/>
  <c r="B8654"/>
  <c r="B8655"/>
  <c r="B8656"/>
  <c r="B8657"/>
  <c r="B8658"/>
  <c r="B8659"/>
  <c r="B8660"/>
  <c r="B8661"/>
  <c r="B8662"/>
  <c r="B8663"/>
  <c r="B8664"/>
  <c r="B8665"/>
  <c r="B8666"/>
  <c r="B8667"/>
  <c r="B8668"/>
  <c r="B8669"/>
  <c r="B8670"/>
  <c r="B8671"/>
  <c r="B8672"/>
  <c r="B8673"/>
  <c r="B8674"/>
  <c r="B8675"/>
  <c r="B8676"/>
  <c r="B8677"/>
  <c r="B8678"/>
  <c r="B8679"/>
  <c r="B8680"/>
  <c r="B8681"/>
  <c r="B8682"/>
  <c r="B8683"/>
  <c r="B8684"/>
  <c r="B8685"/>
  <c r="B8686"/>
  <c r="B8687"/>
  <c r="B8688"/>
  <c r="B8689"/>
  <c r="B8690"/>
  <c r="B8691"/>
  <c r="B8692"/>
  <c r="B8693"/>
  <c r="B8694"/>
  <c r="B8695"/>
  <c r="B8696"/>
  <c r="B8697"/>
  <c r="B8698"/>
  <c r="B8699"/>
  <c r="B8700"/>
  <c r="B8701"/>
  <c r="B8702"/>
  <c r="B8703"/>
  <c r="B8704"/>
  <c r="B8705"/>
  <c r="B8706"/>
  <c r="B8707"/>
  <c r="B8708"/>
  <c r="B8709"/>
  <c r="B8710"/>
  <c r="B8711"/>
  <c r="B8712"/>
  <c r="B8713"/>
  <c r="B8714"/>
  <c r="B8715"/>
  <c r="B8716"/>
  <c r="B8717"/>
  <c r="B8718"/>
  <c r="B8719"/>
  <c r="B8720"/>
  <c r="B8721"/>
  <c r="B8722"/>
  <c r="B8723"/>
  <c r="B8724"/>
  <c r="B8725"/>
  <c r="B8726"/>
  <c r="B8727"/>
  <c r="B8728"/>
  <c r="B8729"/>
  <c r="B8730"/>
  <c r="B8731"/>
  <c r="B8732"/>
  <c r="B8733"/>
  <c r="B8734"/>
  <c r="B8735"/>
  <c r="B8736"/>
  <c r="B8737"/>
  <c r="B8738"/>
  <c r="B8739"/>
  <c r="B8740"/>
  <c r="B8741"/>
  <c r="B8742"/>
  <c r="B8743"/>
  <c r="B8744"/>
  <c r="B8745"/>
  <c r="B8746"/>
  <c r="B8747"/>
  <c r="B8748"/>
  <c r="B8749"/>
  <c r="B8750"/>
  <c r="B8751"/>
  <c r="B8752"/>
  <c r="B8753"/>
  <c r="B8754"/>
  <c r="B8755"/>
  <c r="B8756"/>
  <c r="B8757"/>
  <c r="B8758"/>
  <c r="B8759"/>
  <c r="B8760"/>
  <c r="B8761"/>
  <c r="B8762"/>
  <c r="B8763"/>
  <c r="B8764"/>
  <c r="B8765"/>
  <c r="B8766"/>
  <c r="B8767"/>
  <c r="B8768"/>
  <c r="B8769"/>
  <c r="B8770"/>
  <c r="B8771"/>
  <c r="B8772"/>
  <c r="B8773"/>
  <c r="B8774"/>
  <c r="B8775"/>
  <c r="B8776"/>
  <c r="B8777"/>
  <c r="B8778"/>
  <c r="B8779"/>
  <c r="B8780"/>
  <c r="B8781"/>
  <c r="B8782"/>
  <c r="B8783"/>
  <c r="B8784"/>
  <c r="B8785"/>
  <c r="B8786"/>
  <c r="B8787"/>
  <c r="B8788"/>
  <c r="B8789"/>
  <c r="B8790"/>
  <c r="B8791"/>
  <c r="B8792"/>
  <c r="B8793"/>
  <c r="B8794"/>
  <c r="B8795"/>
  <c r="B8796"/>
  <c r="B8797"/>
  <c r="B8798"/>
  <c r="B8799"/>
  <c r="B8800"/>
  <c r="B8801"/>
  <c r="B8802"/>
  <c r="B8803"/>
  <c r="B8804"/>
  <c r="B8805"/>
  <c r="B8806"/>
  <c r="B8807"/>
  <c r="B8808"/>
  <c r="B8809"/>
  <c r="B8810"/>
  <c r="B8811"/>
  <c r="B8812"/>
  <c r="B8813"/>
  <c r="B8814"/>
  <c r="B8815"/>
  <c r="B8816"/>
  <c r="B8817"/>
  <c r="B8818"/>
  <c r="B8819"/>
  <c r="B8820"/>
  <c r="B8821"/>
  <c r="B8822"/>
  <c r="B8823"/>
  <c r="B8824"/>
  <c r="B8825"/>
  <c r="B8826"/>
  <c r="B8827"/>
  <c r="B8828"/>
  <c r="B8829"/>
  <c r="B8830"/>
  <c r="B8831"/>
  <c r="B8832"/>
  <c r="B8833"/>
  <c r="B8834"/>
  <c r="B8835"/>
  <c r="B8836"/>
  <c r="B8837"/>
  <c r="B8838"/>
  <c r="B8839"/>
  <c r="B8840"/>
  <c r="B8841"/>
  <c r="B8842"/>
  <c r="B8843"/>
  <c r="B8844"/>
  <c r="B8845"/>
  <c r="B8846"/>
  <c r="B8847"/>
  <c r="B8848"/>
  <c r="B8849"/>
  <c r="B8850"/>
  <c r="B8851"/>
  <c r="B8852"/>
  <c r="B8853"/>
  <c r="B8854"/>
  <c r="B8855"/>
  <c r="B8856"/>
  <c r="B8857"/>
  <c r="B8858"/>
  <c r="B8859"/>
  <c r="B8860"/>
  <c r="B8861"/>
  <c r="B8862"/>
  <c r="B8863"/>
  <c r="B8864"/>
  <c r="B8865"/>
  <c r="B8866"/>
  <c r="B8867"/>
  <c r="B8868"/>
  <c r="B8869"/>
  <c r="B8870"/>
  <c r="B8871"/>
  <c r="B8872"/>
  <c r="B8873"/>
  <c r="B8874"/>
  <c r="B8875"/>
  <c r="B8876"/>
  <c r="B8877"/>
  <c r="B8878"/>
  <c r="B8879"/>
  <c r="B8880"/>
  <c r="B8881"/>
  <c r="B8882"/>
  <c r="B8883"/>
  <c r="B8884"/>
  <c r="B8885"/>
  <c r="B8886"/>
  <c r="B8887"/>
  <c r="B8888"/>
  <c r="B8889"/>
  <c r="B8890"/>
  <c r="B8891"/>
  <c r="B8892"/>
  <c r="B8893"/>
  <c r="B8894"/>
  <c r="B8895"/>
  <c r="B8896"/>
  <c r="B8897"/>
  <c r="B8898"/>
  <c r="B8899"/>
  <c r="B8900"/>
  <c r="B8901"/>
  <c r="B8902"/>
  <c r="B8903"/>
  <c r="B8904"/>
  <c r="B8905"/>
  <c r="B8906"/>
  <c r="B8907"/>
  <c r="B8908"/>
  <c r="B8909"/>
  <c r="B8910"/>
  <c r="B8911"/>
  <c r="B8912"/>
  <c r="B8913"/>
  <c r="B8914"/>
  <c r="B8915"/>
  <c r="B8916"/>
  <c r="B8917"/>
  <c r="B8918"/>
  <c r="B8919"/>
  <c r="B8920"/>
  <c r="B8921"/>
  <c r="B8922"/>
  <c r="B8923"/>
  <c r="B8924"/>
  <c r="B8925"/>
  <c r="B8926"/>
  <c r="B8927"/>
  <c r="B8928"/>
  <c r="B8929"/>
  <c r="B8930"/>
  <c r="B8931"/>
  <c r="B8932"/>
  <c r="B8933"/>
  <c r="B8934"/>
  <c r="B8935"/>
  <c r="B8936"/>
  <c r="B8937"/>
  <c r="B8938"/>
  <c r="B8939"/>
  <c r="B8940"/>
  <c r="B8941"/>
  <c r="B8942"/>
  <c r="B8943"/>
  <c r="B8944"/>
  <c r="B8945"/>
  <c r="B8946"/>
  <c r="B8947"/>
  <c r="B8948"/>
  <c r="B8949"/>
  <c r="B8950"/>
  <c r="B8951"/>
  <c r="B8952"/>
  <c r="B8953"/>
  <c r="B8954"/>
  <c r="B8955"/>
  <c r="B8956"/>
  <c r="B8957"/>
  <c r="B8958"/>
  <c r="B8959"/>
  <c r="B8960"/>
  <c r="B8961"/>
  <c r="B8962"/>
  <c r="B8963"/>
  <c r="B8964"/>
  <c r="B8965"/>
  <c r="B8966"/>
  <c r="B8967"/>
  <c r="B8968"/>
  <c r="B8969"/>
  <c r="B8970"/>
  <c r="B8971"/>
  <c r="B8972"/>
  <c r="B8973"/>
  <c r="B8974"/>
  <c r="B8975"/>
  <c r="B8976"/>
  <c r="B8977"/>
  <c r="B8978"/>
  <c r="B8979"/>
  <c r="B8980"/>
  <c r="B8981"/>
  <c r="B8982"/>
  <c r="B8983"/>
  <c r="B8984"/>
  <c r="B8985"/>
  <c r="B8986"/>
  <c r="B8987"/>
  <c r="B8988"/>
  <c r="B8989"/>
  <c r="B8990"/>
  <c r="B8991"/>
  <c r="B8992"/>
  <c r="B8993"/>
  <c r="B8994"/>
  <c r="B8995"/>
  <c r="B8996"/>
  <c r="B8997"/>
  <c r="B8998"/>
  <c r="B8999"/>
  <c r="B9000"/>
  <c r="B9001"/>
  <c r="B9002"/>
  <c r="B9003"/>
  <c r="B9004"/>
  <c r="B9005"/>
  <c r="B9006"/>
  <c r="B9007"/>
  <c r="B9008"/>
  <c r="B9009"/>
  <c r="B9010"/>
  <c r="B9011"/>
  <c r="B9012"/>
  <c r="B9013"/>
  <c r="B9014"/>
  <c r="B9015"/>
  <c r="B9016"/>
  <c r="B9017"/>
  <c r="B9018"/>
  <c r="B9019"/>
  <c r="B9020"/>
  <c r="B9021"/>
  <c r="B9022"/>
  <c r="B9023"/>
  <c r="B9024"/>
  <c r="B9025"/>
  <c r="B9026"/>
  <c r="B9027"/>
  <c r="B9028"/>
  <c r="B9029"/>
  <c r="B9030"/>
  <c r="B9031"/>
  <c r="B9032"/>
  <c r="B9033"/>
  <c r="B9034"/>
  <c r="B9035"/>
  <c r="B9036"/>
  <c r="B9037"/>
  <c r="B9038"/>
  <c r="B9039"/>
  <c r="B9040"/>
  <c r="B9041"/>
  <c r="B9042"/>
  <c r="B9043"/>
  <c r="B9044"/>
  <c r="B9045"/>
  <c r="B9046"/>
  <c r="B9047"/>
  <c r="B9048"/>
  <c r="B9049"/>
  <c r="B9050"/>
  <c r="B9051"/>
  <c r="B9052"/>
  <c r="B9053"/>
  <c r="B9054"/>
  <c r="B9055"/>
  <c r="B9056"/>
  <c r="B9057"/>
  <c r="B9058"/>
  <c r="B9059"/>
  <c r="B9060"/>
  <c r="B9061"/>
  <c r="B9062"/>
  <c r="B9063"/>
  <c r="B9064"/>
  <c r="B9065"/>
  <c r="B9066"/>
  <c r="B9067"/>
  <c r="B9068"/>
  <c r="B9069"/>
  <c r="B9070"/>
  <c r="B9071"/>
  <c r="B9072"/>
  <c r="B9073"/>
  <c r="B9074"/>
  <c r="B9075"/>
  <c r="B9076"/>
  <c r="B9077"/>
  <c r="B9078"/>
  <c r="B9079"/>
  <c r="B9080"/>
  <c r="B9081"/>
  <c r="B9082"/>
  <c r="B9083"/>
  <c r="B9084"/>
  <c r="B9085"/>
  <c r="B9086"/>
  <c r="B9087"/>
  <c r="B9088"/>
  <c r="B9089"/>
  <c r="B9090"/>
  <c r="B9091"/>
  <c r="B9092"/>
  <c r="B9093"/>
  <c r="B9094"/>
  <c r="B9095"/>
  <c r="B9096"/>
  <c r="B9097"/>
  <c r="B9098"/>
  <c r="B9099"/>
  <c r="B9100"/>
  <c r="B9101"/>
  <c r="B9102"/>
  <c r="B9103"/>
  <c r="B9104"/>
  <c r="B9105"/>
  <c r="B9106"/>
  <c r="B9107"/>
  <c r="B9108"/>
  <c r="B9109"/>
  <c r="B9110"/>
  <c r="B9111"/>
  <c r="B9112"/>
  <c r="B9113"/>
  <c r="B9114"/>
  <c r="B9115"/>
  <c r="B9116"/>
  <c r="B9117"/>
  <c r="B9118"/>
  <c r="B9119"/>
  <c r="B9120"/>
  <c r="B9121"/>
  <c r="B9122"/>
  <c r="B9123"/>
  <c r="B9124"/>
  <c r="B9125"/>
  <c r="B9126"/>
  <c r="B9127"/>
  <c r="B9128"/>
  <c r="B9129"/>
  <c r="B9130"/>
  <c r="B9131"/>
  <c r="B9132"/>
  <c r="B9133"/>
  <c r="B9134"/>
  <c r="B9135"/>
  <c r="B9136"/>
  <c r="B9137"/>
  <c r="B9138"/>
  <c r="B9139"/>
  <c r="B9140"/>
  <c r="B9141"/>
  <c r="B9142"/>
  <c r="B9143"/>
  <c r="B9144"/>
  <c r="B9145"/>
  <c r="B9146"/>
  <c r="B9147"/>
  <c r="B9148"/>
  <c r="B9149"/>
  <c r="B9150"/>
  <c r="B9151"/>
  <c r="B9152"/>
  <c r="B9153"/>
  <c r="B9154"/>
  <c r="B9155"/>
  <c r="B9156"/>
  <c r="B9157"/>
  <c r="B9158"/>
  <c r="B9159"/>
  <c r="B9160"/>
  <c r="B9161"/>
  <c r="B9162"/>
  <c r="B9163"/>
  <c r="B9164"/>
  <c r="B9165"/>
  <c r="B9166"/>
  <c r="B9167"/>
  <c r="B9168"/>
  <c r="B9169"/>
  <c r="B9170"/>
  <c r="B9171"/>
  <c r="B9172"/>
  <c r="B9173"/>
  <c r="B9174"/>
  <c r="B9175"/>
  <c r="B9176"/>
  <c r="B9177"/>
  <c r="B9178"/>
  <c r="B9179"/>
  <c r="B9180"/>
  <c r="B9181"/>
  <c r="B9182"/>
  <c r="B9183"/>
  <c r="B9184"/>
  <c r="B9185"/>
  <c r="B9186"/>
  <c r="B9187"/>
  <c r="B9188"/>
  <c r="B9189"/>
  <c r="B9190"/>
  <c r="B9191"/>
  <c r="B9192"/>
  <c r="B9193"/>
  <c r="B9194"/>
  <c r="B9195"/>
  <c r="B9196"/>
  <c r="B9197"/>
  <c r="B9198"/>
  <c r="B9199"/>
  <c r="B9200"/>
  <c r="B9201"/>
  <c r="B9202"/>
  <c r="B9203"/>
  <c r="B9204"/>
  <c r="B9205"/>
  <c r="B9206"/>
  <c r="B9207"/>
  <c r="B9208"/>
  <c r="B9209"/>
  <c r="B9210"/>
  <c r="B9211"/>
  <c r="B9212"/>
  <c r="B9213"/>
  <c r="B9214"/>
  <c r="B9215"/>
  <c r="B9216"/>
  <c r="B9217"/>
  <c r="B9218"/>
  <c r="B9219"/>
  <c r="B9220"/>
  <c r="B9221"/>
  <c r="B9222"/>
  <c r="B9223"/>
  <c r="B9224"/>
  <c r="B9225"/>
  <c r="B9226"/>
  <c r="B9227"/>
  <c r="B9228"/>
  <c r="B9229"/>
  <c r="B9230"/>
  <c r="B9231"/>
  <c r="B9232"/>
  <c r="B9233"/>
  <c r="B9234"/>
  <c r="B9235"/>
  <c r="B9236"/>
  <c r="B9237"/>
  <c r="B9238"/>
  <c r="B9239"/>
  <c r="B9240"/>
  <c r="B9241"/>
  <c r="B9242"/>
  <c r="B9243"/>
  <c r="B9244"/>
  <c r="B9245"/>
  <c r="B9246"/>
  <c r="B9247"/>
  <c r="B9248"/>
  <c r="B9249"/>
  <c r="B9250"/>
  <c r="B9251"/>
  <c r="B9252"/>
  <c r="B9253"/>
  <c r="B9254"/>
  <c r="B9255"/>
  <c r="B9256"/>
  <c r="B9257"/>
  <c r="B9258"/>
  <c r="B9259"/>
  <c r="B9260"/>
  <c r="B9261"/>
  <c r="B9262"/>
  <c r="B9263"/>
  <c r="B9264"/>
  <c r="B9265"/>
  <c r="B9266"/>
  <c r="B9267"/>
  <c r="B9268"/>
  <c r="B9269"/>
  <c r="B9270"/>
  <c r="B9271"/>
  <c r="B9272"/>
  <c r="B9273"/>
  <c r="B9274"/>
  <c r="B9275"/>
  <c r="B9276"/>
  <c r="B9277"/>
  <c r="B9278"/>
  <c r="B9279"/>
  <c r="B9280"/>
  <c r="B9281"/>
  <c r="B9282"/>
  <c r="B9283"/>
  <c r="B9284"/>
  <c r="B9285"/>
  <c r="B9286"/>
  <c r="B9287"/>
  <c r="B9288"/>
  <c r="B9289"/>
  <c r="B9290"/>
  <c r="B9291"/>
  <c r="B9292"/>
  <c r="B9293"/>
  <c r="B9294"/>
  <c r="B9295"/>
  <c r="B9296"/>
  <c r="B9297"/>
  <c r="B9298"/>
  <c r="B9299"/>
  <c r="B9300"/>
  <c r="B9301"/>
  <c r="B9302"/>
  <c r="B9303"/>
  <c r="B9304"/>
  <c r="B9305"/>
  <c r="B9306"/>
  <c r="B9307"/>
  <c r="B9308"/>
  <c r="B9309"/>
  <c r="B9310"/>
  <c r="B9311"/>
  <c r="B9312"/>
  <c r="B9313"/>
  <c r="B9314"/>
  <c r="B9315"/>
  <c r="B9316"/>
  <c r="B9317"/>
  <c r="B9318"/>
  <c r="B9319"/>
  <c r="B9320"/>
  <c r="B9321"/>
  <c r="B9322"/>
  <c r="B9323"/>
  <c r="B9324"/>
  <c r="B9325"/>
  <c r="B9326"/>
  <c r="B9327"/>
  <c r="B9328"/>
  <c r="B9329"/>
  <c r="B9330"/>
  <c r="B9331"/>
  <c r="B9332"/>
  <c r="B9333"/>
  <c r="B9334"/>
  <c r="B9335"/>
  <c r="B9336"/>
  <c r="B9337"/>
  <c r="B9338"/>
  <c r="B9339"/>
  <c r="B9340"/>
  <c r="B9341"/>
  <c r="B9342"/>
  <c r="B9343"/>
  <c r="B9344"/>
  <c r="B9345"/>
  <c r="B9346"/>
  <c r="B9347"/>
  <c r="B9348"/>
  <c r="B9349"/>
  <c r="B9350"/>
  <c r="B9351"/>
  <c r="B9352"/>
  <c r="B9353"/>
  <c r="B9354"/>
  <c r="B9355"/>
  <c r="B9356"/>
  <c r="B9357"/>
  <c r="B9358"/>
  <c r="B9359"/>
  <c r="B9360"/>
  <c r="B9361"/>
  <c r="B9362"/>
  <c r="B9363"/>
  <c r="B9364"/>
  <c r="B9365"/>
  <c r="B9366"/>
  <c r="B9367"/>
  <c r="B9368"/>
  <c r="B9369"/>
  <c r="B9370"/>
  <c r="B9371"/>
  <c r="B9372"/>
  <c r="B9373"/>
  <c r="B9374"/>
  <c r="B9375"/>
  <c r="B9376"/>
  <c r="B9377"/>
  <c r="B9378"/>
  <c r="B9379"/>
  <c r="B9380"/>
  <c r="B9381"/>
  <c r="B9382"/>
  <c r="B9383"/>
  <c r="B9384"/>
  <c r="B9385"/>
  <c r="B9386"/>
  <c r="B9387"/>
  <c r="B9388"/>
  <c r="B9389"/>
  <c r="B9390"/>
  <c r="B9391"/>
  <c r="B9392"/>
  <c r="B9393"/>
  <c r="B9394"/>
  <c r="B9395"/>
  <c r="B9396"/>
  <c r="B9397"/>
  <c r="B9398"/>
  <c r="B9399"/>
  <c r="B9400"/>
  <c r="B9401"/>
  <c r="B9402"/>
  <c r="B9403"/>
  <c r="B9404"/>
  <c r="B9405"/>
  <c r="B9406"/>
  <c r="B9407"/>
  <c r="B9408"/>
  <c r="B9409"/>
  <c r="B9410"/>
  <c r="B9411"/>
  <c r="B9412"/>
  <c r="B9413"/>
  <c r="B9414"/>
  <c r="B9415"/>
  <c r="B9416"/>
  <c r="B9417"/>
  <c r="B9418"/>
  <c r="B9419"/>
  <c r="B9420"/>
  <c r="B9421"/>
  <c r="B9422"/>
  <c r="B9423"/>
  <c r="B9424"/>
  <c r="B9425"/>
  <c r="B9426"/>
  <c r="B9427"/>
  <c r="B9428"/>
  <c r="B9429"/>
  <c r="B9430"/>
  <c r="B9431"/>
  <c r="B9432"/>
  <c r="B9433"/>
  <c r="B9434"/>
  <c r="B9435"/>
  <c r="B9436"/>
  <c r="B9437"/>
  <c r="B9438"/>
  <c r="B9439"/>
  <c r="B9440"/>
  <c r="B9441"/>
  <c r="B9442"/>
  <c r="B9443"/>
  <c r="B9444"/>
  <c r="B9445"/>
  <c r="B9446"/>
  <c r="B9447"/>
  <c r="B9448"/>
  <c r="B9449"/>
  <c r="B9450"/>
  <c r="B9451"/>
  <c r="B9452"/>
  <c r="B9453"/>
  <c r="B9454"/>
  <c r="B9455"/>
  <c r="B9456"/>
  <c r="B9457"/>
  <c r="B9458"/>
  <c r="B9459"/>
  <c r="B9460"/>
  <c r="B9461"/>
  <c r="B9462"/>
  <c r="B9463"/>
  <c r="B9464"/>
  <c r="B9465"/>
  <c r="B9466"/>
  <c r="B9467"/>
  <c r="B9468"/>
  <c r="B9469"/>
  <c r="B9470"/>
  <c r="B9471"/>
  <c r="B9472"/>
  <c r="B9473"/>
  <c r="B9474"/>
  <c r="B9475"/>
  <c r="B9476"/>
  <c r="B9477"/>
  <c r="B9478"/>
  <c r="B9479"/>
  <c r="B9480"/>
  <c r="B9481"/>
  <c r="B9482"/>
  <c r="B9483"/>
  <c r="B9484"/>
  <c r="B9485"/>
  <c r="B9486"/>
  <c r="B9487"/>
  <c r="B9488"/>
  <c r="B9489"/>
  <c r="B9490"/>
  <c r="B9491"/>
  <c r="B9492"/>
  <c r="B9493"/>
  <c r="B9494"/>
  <c r="B9495"/>
  <c r="B9496"/>
  <c r="B9497"/>
  <c r="B9498"/>
  <c r="B9499"/>
  <c r="B9500"/>
  <c r="B9501"/>
  <c r="B9502"/>
  <c r="B9503"/>
  <c r="B9504"/>
  <c r="B9505"/>
  <c r="B9506"/>
  <c r="B9507"/>
  <c r="B9508"/>
  <c r="B9509"/>
  <c r="B9510"/>
  <c r="B9511"/>
  <c r="B9512"/>
  <c r="B9513"/>
  <c r="B9514"/>
  <c r="B9515"/>
  <c r="B9516"/>
  <c r="B9517"/>
  <c r="B9518"/>
  <c r="B9519"/>
  <c r="B9520"/>
  <c r="B9521"/>
  <c r="B9522"/>
  <c r="B9523"/>
  <c r="B9524"/>
  <c r="B9525"/>
  <c r="B9526"/>
  <c r="B9527"/>
  <c r="B9528"/>
  <c r="B9529"/>
  <c r="B9530"/>
  <c r="B9531"/>
  <c r="B9532"/>
  <c r="B9533"/>
  <c r="B9534"/>
  <c r="B9535"/>
  <c r="B9536"/>
  <c r="B9537"/>
  <c r="B9538"/>
  <c r="B9539"/>
  <c r="B9540"/>
  <c r="B9541"/>
  <c r="B9542"/>
  <c r="B9543"/>
  <c r="B9544"/>
  <c r="B9545"/>
  <c r="B9546"/>
  <c r="B9547"/>
  <c r="B9548"/>
  <c r="B9549"/>
  <c r="B9550"/>
  <c r="B9551"/>
  <c r="B9552"/>
  <c r="B9553"/>
  <c r="B9554"/>
  <c r="B9555"/>
  <c r="B9556"/>
  <c r="B9557"/>
  <c r="B9558"/>
  <c r="B9559"/>
  <c r="B9560"/>
  <c r="B9561"/>
  <c r="B9562"/>
  <c r="B9563"/>
  <c r="B9564"/>
  <c r="B9565"/>
  <c r="B9566"/>
  <c r="B9567"/>
  <c r="B9568"/>
  <c r="B9569"/>
  <c r="B9570"/>
  <c r="B9571"/>
  <c r="B9572"/>
  <c r="B9573"/>
  <c r="B9574"/>
  <c r="B9575"/>
  <c r="B9576"/>
  <c r="B9577"/>
  <c r="B9578"/>
  <c r="B9579"/>
  <c r="B9580"/>
  <c r="B9581"/>
  <c r="B9582"/>
  <c r="B9583"/>
  <c r="B9584"/>
  <c r="B9585"/>
  <c r="B9586"/>
  <c r="B9587"/>
  <c r="B9588"/>
  <c r="B9589"/>
  <c r="B9590"/>
  <c r="B9591"/>
  <c r="B9592"/>
  <c r="B9593"/>
  <c r="B9594"/>
  <c r="B9595"/>
  <c r="B9596"/>
  <c r="B9597"/>
  <c r="B9598"/>
  <c r="B9599"/>
  <c r="B9600"/>
  <c r="B9601"/>
  <c r="B9602"/>
  <c r="B9603"/>
  <c r="B9604"/>
  <c r="B9605"/>
  <c r="B9606"/>
  <c r="B9607"/>
  <c r="B9608"/>
  <c r="B9609"/>
  <c r="B9610"/>
  <c r="B9611"/>
  <c r="B9612"/>
  <c r="B9613"/>
  <c r="B9614"/>
  <c r="B9615"/>
  <c r="B9616"/>
  <c r="B9617"/>
  <c r="B9618"/>
  <c r="B9619"/>
  <c r="B9620"/>
  <c r="B9621"/>
  <c r="B9622"/>
  <c r="B9623"/>
  <c r="B9624"/>
  <c r="B9625"/>
  <c r="B9626"/>
  <c r="B9627"/>
  <c r="B9628"/>
  <c r="B9629"/>
  <c r="B9630"/>
  <c r="B9631"/>
  <c r="B9632"/>
  <c r="B9633"/>
  <c r="B9634"/>
  <c r="B9635"/>
  <c r="B9636"/>
  <c r="B9637"/>
  <c r="B9638"/>
  <c r="B9639"/>
  <c r="B9640"/>
  <c r="B9641"/>
  <c r="B9642"/>
  <c r="B9643"/>
  <c r="B9644"/>
  <c r="B9645"/>
  <c r="B9646"/>
  <c r="B9647"/>
  <c r="B9648"/>
  <c r="B9649"/>
  <c r="B9650"/>
  <c r="B9651"/>
  <c r="B9652"/>
  <c r="B9653"/>
  <c r="B9654"/>
  <c r="B9655"/>
  <c r="B9656"/>
  <c r="B9657"/>
  <c r="B9658"/>
  <c r="B9659"/>
  <c r="B9660"/>
  <c r="B9661"/>
  <c r="B9662"/>
  <c r="B9663"/>
  <c r="B9664"/>
  <c r="B9665"/>
  <c r="B9666"/>
  <c r="B9667"/>
  <c r="B9668"/>
  <c r="B9669"/>
  <c r="B9670"/>
  <c r="B9671"/>
  <c r="B9672"/>
  <c r="B9673"/>
  <c r="B9674"/>
  <c r="B9675"/>
  <c r="B9676"/>
  <c r="B9677"/>
  <c r="B9678"/>
  <c r="B9679"/>
  <c r="B9680"/>
  <c r="B9681"/>
  <c r="B9682"/>
  <c r="B9683"/>
  <c r="B9684"/>
  <c r="B9685"/>
  <c r="B9686"/>
  <c r="B9687"/>
  <c r="B9688"/>
  <c r="B9689"/>
  <c r="B9690"/>
  <c r="B9691"/>
  <c r="B9692"/>
  <c r="B9693"/>
  <c r="B9694"/>
  <c r="B9695"/>
  <c r="B9696"/>
  <c r="B9697"/>
  <c r="B9698"/>
  <c r="B9699"/>
  <c r="B9700"/>
  <c r="B9701"/>
  <c r="B9702"/>
  <c r="B9703"/>
  <c r="B9704"/>
  <c r="B9705"/>
  <c r="B9706"/>
  <c r="B9707"/>
  <c r="B9708"/>
  <c r="B9709"/>
  <c r="B9710"/>
  <c r="B9711"/>
  <c r="B9712"/>
  <c r="B9713"/>
  <c r="B9714"/>
  <c r="B9715"/>
  <c r="B9716"/>
  <c r="B9717"/>
  <c r="B9718"/>
  <c r="B9719"/>
  <c r="B9720"/>
  <c r="B9721"/>
  <c r="B9722"/>
  <c r="B9723"/>
  <c r="B9724"/>
  <c r="B9725"/>
  <c r="B9726"/>
  <c r="B9727"/>
  <c r="B9728"/>
  <c r="B9729"/>
  <c r="B9730"/>
  <c r="B9731"/>
  <c r="B9732"/>
  <c r="B9733"/>
  <c r="B9734"/>
  <c r="B9735"/>
  <c r="B9736"/>
  <c r="B9737"/>
  <c r="B9738"/>
  <c r="B9739"/>
  <c r="B9740"/>
  <c r="B9741"/>
  <c r="B9742"/>
  <c r="B9743"/>
  <c r="B9744"/>
  <c r="B9745"/>
  <c r="B9746"/>
  <c r="B9747"/>
  <c r="B9748"/>
  <c r="B9749"/>
  <c r="B9750"/>
  <c r="B9751"/>
  <c r="B9752"/>
  <c r="B9753"/>
  <c r="B9754"/>
  <c r="B9755"/>
  <c r="B9756"/>
  <c r="B9757"/>
  <c r="B9758"/>
  <c r="B9759"/>
  <c r="B9760"/>
  <c r="B9761"/>
  <c r="B9762"/>
  <c r="B9763"/>
  <c r="B9764"/>
  <c r="B9765"/>
  <c r="B9766"/>
  <c r="B9767"/>
  <c r="B9768"/>
  <c r="B9769"/>
  <c r="B9770"/>
  <c r="B9771"/>
  <c r="B9772"/>
  <c r="B9773"/>
  <c r="B9774"/>
  <c r="B9775"/>
  <c r="B9776"/>
  <c r="B9777"/>
  <c r="B9778"/>
  <c r="B9779"/>
  <c r="B9780"/>
  <c r="B9781"/>
  <c r="B9782"/>
  <c r="B9783"/>
  <c r="B9784"/>
  <c r="B9785"/>
  <c r="B9786"/>
  <c r="B9787"/>
  <c r="B9788"/>
  <c r="B9789"/>
  <c r="B9790"/>
  <c r="B9791"/>
  <c r="B9792"/>
  <c r="B9793"/>
  <c r="B9794"/>
  <c r="B9795"/>
  <c r="B9796"/>
  <c r="B9797"/>
  <c r="B9798"/>
  <c r="B9799"/>
  <c r="B9800"/>
  <c r="B9801"/>
  <c r="B9802"/>
  <c r="B9803"/>
  <c r="B9804"/>
  <c r="B9805"/>
  <c r="B9806"/>
  <c r="B9807"/>
  <c r="B9808"/>
  <c r="B9809"/>
  <c r="B9810"/>
  <c r="B9811"/>
  <c r="B9812"/>
  <c r="B9813"/>
  <c r="B9814"/>
  <c r="B9815"/>
  <c r="B9816"/>
  <c r="B9817"/>
  <c r="B9818"/>
  <c r="B9819"/>
  <c r="B9820"/>
  <c r="B9821"/>
  <c r="B9822"/>
  <c r="B9823"/>
  <c r="B9824"/>
  <c r="B9825"/>
  <c r="B9826"/>
  <c r="B9827"/>
  <c r="B9828"/>
  <c r="B9829"/>
  <c r="B9830"/>
  <c r="B9831"/>
  <c r="B9832"/>
  <c r="B9833"/>
  <c r="B9834"/>
  <c r="B9835"/>
  <c r="B9836"/>
  <c r="B9837"/>
  <c r="B9838"/>
  <c r="B9839"/>
  <c r="B9840"/>
  <c r="B9841"/>
  <c r="B9842"/>
  <c r="B9843"/>
  <c r="B9844"/>
  <c r="B9845"/>
  <c r="B9846"/>
  <c r="B9847"/>
  <c r="B9848"/>
  <c r="B9849"/>
  <c r="B9850"/>
  <c r="B9851"/>
  <c r="B9852"/>
  <c r="B9853"/>
  <c r="B9854"/>
  <c r="B9855"/>
  <c r="B9856"/>
  <c r="B9857"/>
  <c r="B9858"/>
  <c r="B9859"/>
  <c r="B9860"/>
  <c r="B9861"/>
  <c r="B9862"/>
  <c r="B9863"/>
  <c r="B9864"/>
  <c r="B9865"/>
  <c r="B9866"/>
  <c r="B9867"/>
  <c r="B9868"/>
  <c r="B9869"/>
  <c r="B9870"/>
  <c r="B9871"/>
  <c r="B9872"/>
  <c r="B9873"/>
  <c r="B9874"/>
  <c r="B9875"/>
  <c r="B9876"/>
  <c r="B9877"/>
  <c r="B9878"/>
  <c r="B9879"/>
  <c r="B9880"/>
  <c r="B9881"/>
  <c r="B9882"/>
  <c r="B9883"/>
  <c r="B9884"/>
  <c r="B9885"/>
  <c r="B9886"/>
  <c r="B9887"/>
  <c r="B9888"/>
  <c r="B9889"/>
  <c r="B9890"/>
  <c r="B9891"/>
  <c r="B9892"/>
  <c r="B9893"/>
  <c r="B9894"/>
  <c r="B9895"/>
  <c r="B9896"/>
  <c r="B9897"/>
  <c r="B9898"/>
  <c r="B9899"/>
  <c r="B9900"/>
  <c r="B9901"/>
  <c r="B9902"/>
  <c r="B9903"/>
  <c r="B9904"/>
  <c r="B9905"/>
  <c r="B9906"/>
  <c r="B9907"/>
  <c r="B9908"/>
  <c r="B9909"/>
  <c r="B9910"/>
  <c r="B9911"/>
  <c r="B9912"/>
  <c r="B9913"/>
  <c r="B9914"/>
  <c r="B9915"/>
  <c r="B9916"/>
  <c r="B9917"/>
  <c r="B9918"/>
  <c r="B9919"/>
  <c r="B9920"/>
  <c r="B9921"/>
  <c r="B9922"/>
  <c r="B9923"/>
  <c r="B9924"/>
  <c r="B9925"/>
  <c r="B9926"/>
  <c r="B9927"/>
  <c r="B9928"/>
  <c r="B9929"/>
  <c r="B9930"/>
  <c r="B9931"/>
  <c r="B9932"/>
  <c r="B9933"/>
  <c r="B9934"/>
  <c r="B9935"/>
  <c r="B9936"/>
  <c r="B9937"/>
  <c r="B9938"/>
  <c r="B9939"/>
  <c r="B9940"/>
  <c r="B9941"/>
  <c r="B9942"/>
  <c r="B9943"/>
  <c r="B9944"/>
  <c r="B9945"/>
  <c r="B9946"/>
  <c r="B9947"/>
  <c r="B9948"/>
  <c r="B9949"/>
  <c r="B9950"/>
  <c r="B9951"/>
  <c r="B9952"/>
  <c r="B9953"/>
  <c r="B9954"/>
  <c r="B9955"/>
  <c r="B9956"/>
  <c r="B9957"/>
  <c r="B9958"/>
  <c r="B9959"/>
  <c r="B9960"/>
  <c r="B9961"/>
  <c r="B9962"/>
  <c r="B9963"/>
  <c r="B9964"/>
  <c r="B9965"/>
  <c r="B9966"/>
  <c r="B9967"/>
  <c r="B9968"/>
  <c r="B9969"/>
  <c r="B9970"/>
  <c r="B9971"/>
  <c r="B9972"/>
  <c r="B9973"/>
  <c r="B9974"/>
  <c r="B9975"/>
  <c r="B9976"/>
  <c r="B9977"/>
  <c r="B9978"/>
  <c r="B9979"/>
  <c r="B9980"/>
  <c r="B9981"/>
  <c r="B9982"/>
  <c r="B9983"/>
  <c r="B9984"/>
  <c r="B9985"/>
  <c r="B9986"/>
  <c r="B9987"/>
  <c r="B9988"/>
  <c r="B9989"/>
  <c r="B9990"/>
  <c r="B9991"/>
  <c r="B9992"/>
  <c r="B9993"/>
  <c r="B9994"/>
  <c r="B9995"/>
  <c r="B9996"/>
  <c r="B9997"/>
  <c r="B9998"/>
  <c r="B9999"/>
  <c r="B10000"/>
  <c r="B10001"/>
  <c r="B10002"/>
  <c r="B10003"/>
  <c r="B10004"/>
  <c r="B10005"/>
  <c r="B10006"/>
  <c r="B10007"/>
  <c r="B10008"/>
  <c r="B10009"/>
  <c r="B10010"/>
  <c r="B10011"/>
  <c r="B10012"/>
  <c r="B10013"/>
  <c r="B10014"/>
  <c r="B10015"/>
  <c r="B10016"/>
  <c r="B10017"/>
  <c r="B10018"/>
  <c r="B10019"/>
  <c r="B10020"/>
  <c r="B10021"/>
  <c r="B10022"/>
  <c r="B10023"/>
  <c r="B10024"/>
  <c r="B10025"/>
  <c r="B10026"/>
  <c r="B10027"/>
  <c r="B10028"/>
  <c r="B10029"/>
  <c r="B10030"/>
  <c r="B10031"/>
  <c r="B10032"/>
  <c r="B10033"/>
  <c r="B10034"/>
  <c r="B10035"/>
  <c r="B10036"/>
  <c r="B10037"/>
  <c r="B10038"/>
  <c r="B10039"/>
  <c r="B10040"/>
  <c r="B10041"/>
  <c r="B10042"/>
  <c r="B10043"/>
  <c r="B10044"/>
  <c r="B10045"/>
  <c r="B10046"/>
  <c r="B10047"/>
  <c r="B10048"/>
  <c r="B10049"/>
  <c r="B10050"/>
  <c r="B10051"/>
  <c r="B10052"/>
  <c r="B10053"/>
  <c r="B10054"/>
  <c r="B10055"/>
  <c r="B10056"/>
  <c r="B10057"/>
  <c r="B10058"/>
  <c r="B10059"/>
  <c r="B10060"/>
  <c r="B10061"/>
  <c r="B10062"/>
  <c r="B10063"/>
  <c r="B10064"/>
  <c r="B10065"/>
  <c r="B10066"/>
  <c r="B10067"/>
  <c r="B10068"/>
  <c r="B10069"/>
  <c r="B10070"/>
  <c r="B10071"/>
  <c r="B10072"/>
  <c r="B10073"/>
  <c r="B10074"/>
  <c r="B10075"/>
  <c r="B10076"/>
  <c r="B10077"/>
  <c r="B10078"/>
  <c r="B10079"/>
  <c r="B10080"/>
  <c r="B10081"/>
  <c r="B10082"/>
  <c r="B10083"/>
  <c r="B10084"/>
  <c r="B10085"/>
  <c r="B10086"/>
  <c r="B10087"/>
  <c r="B10088"/>
  <c r="B10089"/>
  <c r="B10090"/>
  <c r="B10091"/>
  <c r="B10092"/>
  <c r="B10093"/>
  <c r="B10094"/>
  <c r="B10095"/>
  <c r="B10096"/>
  <c r="B10097"/>
  <c r="B10098"/>
  <c r="B10099"/>
  <c r="B10100"/>
  <c r="B10101"/>
  <c r="B10102"/>
  <c r="B10103"/>
  <c r="B10104"/>
  <c r="B10105"/>
  <c r="B10106"/>
  <c r="B10107"/>
  <c r="B10108"/>
  <c r="B10109"/>
  <c r="B10110"/>
  <c r="B10111"/>
  <c r="B10112"/>
  <c r="B10113"/>
  <c r="B10114"/>
  <c r="B10115"/>
  <c r="B10116"/>
  <c r="B10117"/>
  <c r="B10118"/>
  <c r="B10119"/>
  <c r="B10120"/>
  <c r="B10121"/>
  <c r="B10122"/>
  <c r="B10123"/>
  <c r="B10124"/>
  <c r="B10125"/>
  <c r="B10126"/>
  <c r="B10127"/>
  <c r="B10128"/>
  <c r="B10129"/>
  <c r="B10130"/>
  <c r="B10131"/>
  <c r="B10132"/>
  <c r="B10133"/>
  <c r="B10134"/>
  <c r="B10135"/>
  <c r="B10136"/>
  <c r="B10137"/>
  <c r="B10138"/>
  <c r="B10139"/>
  <c r="B10140"/>
  <c r="B10141"/>
  <c r="B10142"/>
  <c r="B10143"/>
  <c r="B10144"/>
  <c r="B10145"/>
  <c r="B10146"/>
  <c r="B10147"/>
  <c r="B10148"/>
  <c r="B10149"/>
  <c r="B10150"/>
  <c r="B10151"/>
  <c r="B10152"/>
  <c r="B10153"/>
  <c r="B10154"/>
  <c r="B10155"/>
  <c r="B10156"/>
  <c r="B10157"/>
  <c r="B10158"/>
  <c r="B10159"/>
  <c r="B10160"/>
  <c r="B10161"/>
  <c r="B10162"/>
  <c r="B10163"/>
  <c r="B10164"/>
  <c r="B10165"/>
  <c r="B10166"/>
  <c r="B10167"/>
  <c r="B10168"/>
  <c r="B10169"/>
  <c r="B10170"/>
  <c r="B10171"/>
  <c r="B10172"/>
  <c r="B10173"/>
  <c r="B10174"/>
  <c r="B10175"/>
  <c r="B10176"/>
  <c r="B10177"/>
  <c r="B10178"/>
  <c r="B10179"/>
  <c r="B10180"/>
  <c r="B10181"/>
  <c r="B10182"/>
  <c r="B10183"/>
  <c r="B10184"/>
  <c r="B10185"/>
  <c r="B10186"/>
  <c r="B10187"/>
  <c r="B10188"/>
  <c r="B10189"/>
  <c r="B10190"/>
  <c r="B10191"/>
  <c r="B10192"/>
  <c r="B10193"/>
  <c r="B10194"/>
  <c r="B10195"/>
  <c r="B10196"/>
  <c r="B10197"/>
  <c r="B10198"/>
  <c r="B10199"/>
  <c r="B10200"/>
  <c r="B10201"/>
  <c r="B10202"/>
  <c r="B10203"/>
  <c r="B10204"/>
  <c r="B10205"/>
  <c r="B10206"/>
  <c r="B10207"/>
  <c r="B10208"/>
  <c r="B10209"/>
  <c r="B10210"/>
  <c r="B10211"/>
  <c r="B10212"/>
  <c r="B10213"/>
  <c r="B10214"/>
  <c r="B10215"/>
  <c r="B10216"/>
  <c r="B10217"/>
  <c r="B10218"/>
  <c r="B10219"/>
  <c r="B10220"/>
  <c r="B10221"/>
  <c r="B10222"/>
  <c r="B10223"/>
  <c r="B10224"/>
  <c r="B10225"/>
  <c r="B10226"/>
  <c r="B10227"/>
  <c r="B10228"/>
  <c r="B10229"/>
  <c r="B10230"/>
  <c r="B10231"/>
  <c r="B10232"/>
  <c r="B10233"/>
  <c r="B10234"/>
  <c r="B10235"/>
  <c r="B10236"/>
  <c r="B10237"/>
  <c r="B10238"/>
  <c r="B10239"/>
  <c r="B10240"/>
  <c r="B10241"/>
  <c r="B10242"/>
  <c r="B10243"/>
  <c r="B10244"/>
  <c r="B10245"/>
  <c r="B10246"/>
  <c r="B10247"/>
  <c r="B10248"/>
  <c r="B10249"/>
  <c r="B10250"/>
  <c r="B10251"/>
  <c r="B10252"/>
  <c r="B10253"/>
  <c r="B10254"/>
  <c r="B10255"/>
  <c r="B10256"/>
  <c r="B10257"/>
  <c r="B10258"/>
  <c r="B10259"/>
  <c r="B10260"/>
  <c r="B10261"/>
  <c r="B10262"/>
  <c r="B10263"/>
  <c r="B10264"/>
  <c r="B10265"/>
  <c r="B10266"/>
  <c r="B10267"/>
  <c r="B10268"/>
  <c r="B10269"/>
  <c r="B10270"/>
  <c r="B10271"/>
  <c r="B10272"/>
  <c r="B10273"/>
  <c r="B10274"/>
  <c r="B10275"/>
  <c r="B10276"/>
  <c r="B10277"/>
  <c r="B10278"/>
  <c r="B10279"/>
  <c r="B10280"/>
  <c r="B10281"/>
  <c r="B10282"/>
  <c r="B10283"/>
  <c r="B10284"/>
  <c r="B10285"/>
  <c r="B10286"/>
  <c r="B10287"/>
  <c r="B10288"/>
  <c r="B10289"/>
  <c r="B10290"/>
  <c r="B10291"/>
  <c r="B10292"/>
  <c r="B10293"/>
  <c r="B10294"/>
  <c r="B10295"/>
  <c r="B10296"/>
  <c r="B10297"/>
  <c r="B10298"/>
  <c r="B10299"/>
  <c r="B10300"/>
  <c r="B10301"/>
  <c r="B10302"/>
  <c r="B10303"/>
  <c r="B10304"/>
  <c r="B10305"/>
  <c r="B10306"/>
  <c r="B10307"/>
  <c r="B10308"/>
  <c r="B10309"/>
  <c r="B10310"/>
  <c r="B10311"/>
  <c r="B10312"/>
  <c r="B10313"/>
  <c r="B10314"/>
  <c r="B10315"/>
  <c r="B10316"/>
  <c r="B10317"/>
  <c r="B10318"/>
  <c r="B10319"/>
  <c r="B10320"/>
  <c r="B10321"/>
  <c r="B10322"/>
  <c r="B10323"/>
  <c r="B10324"/>
  <c r="B10325"/>
  <c r="B10326"/>
  <c r="B10327"/>
  <c r="B10328"/>
  <c r="B10329"/>
  <c r="B10330"/>
  <c r="B10331"/>
  <c r="B10332"/>
  <c r="B10333"/>
  <c r="B10334"/>
  <c r="B10335"/>
  <c r="B10336"/>
  <c r="B10337"/>
  <c r="B10338"/>
  <c r="B10339"/>
  <c r="B10340"/>
  <c r="B10341"/>
  <c r="B10342"/>
  <c r="B10343"/>
  <c r="B10344"/>
  <c r="B10345"/>
  <c r="B10346"/>
  <c r="B10347"/>
  <c r="B10348"/>
  <c r="B10349"/>
  <c r="B10350"/>
  <c r="B10351"/>
  <c r="B10352"/>
  <c r="B10353"/>
  <c r="B10354"/>
  <c r="B10355"/>
  <c r="B10356"/>
  <c r="B10357"/>
  <c r="B10358"/>
  <c r="B10359"/>
  <c r="B10360"/>
  <c r="B10361"/>
  <c r="B10362"/>
  <c r="B10363"/>
  <c r="B10364"/>
  <c r="B10365"/>
  <c r="B10366"/>
  <c r="B10367"/>
  <c r="B10368"/>
  <c r="B10369"/>
  <c r="B10370"/>
  <c r="B10371"/>
  <c r="B10372"/>
  <c r="B10373"/>
  <c r="B10374"/>
  <c r="B10375"/>
  <c r="B10376"/>
  <c r="B10377"/>
  <c r="B10378"/>
  <c r="B10379"/>
  <c r="B10380"/>
  <c r="B10381"/>
  <c r="B10382"/>
  <c r="B10383"/>
  <c r="B10384"/>
  <c r="B10385"/>
  <c r="B10386"/>
  <c r="B10387"/>
  <c r="B10388"/>
  <c r="B10389"/>
  <c r="B10390"/>
  <c r="B10391"/>
  <c r="B10392"/>
  <c r="B10393"/>
  <c r="B10394"/>
  <c r="B10395"/>
  <c r="B10396"/>
  <c r="B10397"/>
  <c r="B10398"/>
  <c r="B10399"/>
  <c r="B10400"/>
  <c r="B10401"/>
  <c r="B10402"/>
  <c r="B10403"/>
  <c r="B10404"/>
  <c r="B10405"/>
  <c r="B10406"/>
  <c r="B10407"/>
  <c r="B10408"/>
  <c r="B10409"/>
  <c r="B10410"/>
  <c r="B10411"/>
  <c r="B10412"/>
  <c r="B10413"/>
  <c r="B10414"/>
  <c r="B10415"/>
  <c r="B10416"/>
  <c r="B10417"/>
  <c r="B10418"/>
  <c r="B10419"/>
  <c r="B10420"/>
  <c r="B10421"/>
  <c r="B10422"/>
  <c r="B10423"/>
  <c r="B10424"/>
  <c r="B10425"/>
  <c r="B10426"/>
  <c r="B10427"/>
  <c r="B10428"/>
  <c r="B10429"/>
  <c r="B10430"/>
  <c r="B10431"/>
  <c r="B10432"/>
  <c r="B10433"/>
  <c r="B10434"/>
  <c r="B10435"/>
  <c r="B10436"/>
  <c r="B10437"/>
  <c r="B10438"/>
  <c r="B10439"/>
  <c r="B10440"/>
  <c r="B10441"/>
  <c r="B10442"/>
  <c r="B10443"/>
  <c r="B10444"/>
  <c r="B10445"/>
  <c r="B10446"/>
  <c r="B10447"/>
  <c r="B10448"/>
  <c r="B10449"/>
  <c r="B10450"/>
  <c r="B10451"/>
  <c r="B10452"/>
  <c r="B10453"/>
  <c r="B10454"/>
  <c r="B10455"/>
  <c r="B10456"/>
  <c r="B10457"/>
  <c r="B10458"/>
  <c r="B10459"/>
  <c r="B10460"/>
  <c r="B10461"/>
  <c r="B10462"/>
  <c r="B10463"/>
  <c r="B10464"/>
  <c r="B10465"/>
  <c r="B10466"/>
  <c r="B10467"/>
  <c r="B10468"/>
  <c r="B10469"/>
  <c r="B10470"/>
  <c r="B10471"/>
  <c r="B10472"/>
  <c r="B10473"/>
  <c r="B10474"/>
  <c r="B10475"/>
  <c r="B10476"/>
  <c r="B10477"/>
  <c r="B10478"/>
  <c r="B10479"/>
  <c r="B10480"/>
  <c r="B10481"/>
  <c r="B10482"/>
  <c r="B10483"/>
  <c r="B10484"/>
  <c r="B10485"/>
  <c r="B10486"/>
  <c r="B10487"/>
  <c r="B10488"/>
  <c r="B10489"/>
  <c r="B10490"/>
  <c r="B10491"/>
  <c r="B10492"/>
  <c r="B10493"/>
  <c r="B10494"/>
  <c r="B10495"/>
  <c r="B10496"/>
  <c r="B10497"/>
  <c r="B10498"/>
  <c r="B10499"/>
  <c r="B10500"/>
  <c r="B10501"/>
  <c r="B10502"/>
  <c r="B10503"/>
  <c r="B10504"/>
  <c r="B10505"/>
  <c r="B10506"/>
  <c r="B10507"/>
  <c r="B10508"/>
  <c r="B10509"/>
  <c r="B10510"/>
  <c r="B10511"/>
  <c r="B10512"/>
  <c r="B10513"/>
  <c r="B10514"/>
  <c r="B10515"/>
  <c r="B10516"/>
  <c r="B10517"/>
  <c r="B10518"/>
  <c r="B10519"/>
  <c r="B10520"/>
  <c r="B10521"/>
  <c r="B10522"/>
  <c r="B10523"/>
  <c r="B10524"/>
  <c r="B10525"/>
  <c r="B10526"/>
  <c r="B10527"/>
  <c r="B10528"/>
  <c r="B10529"/>
  <c r="B10530"/>
  <c r="B10531"/>
  <c r="B10532"/>
  <c r="B10533"/>
  <c r="B10534"/>
  <c r="B10535"/>
  <c r="B10536"/>
  <c r="B10537"/>
  <c r="B10538"/>
  <c r="B10539"/>
  <c r="B10540"/>
  <c r="B10541"/>
  <c r="B10542"/>
  <c r="B10543"/>
  <c r="B10544"/>
  <c r="B10545"/>
  <c r="B10546"/>
  <c r="B10547"/>
  <c r="B10548"/>
  <c r="B10549"/>
  <c r="B10550"/>
  <c r="B10551"/>
  <c r="B10552"/>
  <c r="B10553"/>
  <c r="B10554"/>
  <c r="B10555"/>
  <c r="B10556"/>
  <c r="B10557"/>
  <c r="B10558"/>
  <c r="B10559"/>
  <c r="B10560"/>
  <c r="B10561"/>
  <c r="B10562"/>
  <c r="B10563"/>
  <c r="B10564"/>
  <c r="B10565"/>
  <c r="B10566"/>
  <c r="B10567"/>
  <c r="B10568"/>
  <c r="B10569"/>
  <c r="B10570"/>
  <c r="B10571"/>
  <c r="B10572"/>
  <c r="B10573"/>
  <c r="B10574"/>
  <c r="B10575"/>
  <c r="B10576"/>
  <c r="B10577"/>
  <c r="B10578"/>
  <c r="B10579"/>
  <c r="B10580"/>
  <c r="B10581"/>
  <c r="B10582"/>
  <c r="B10583"/>
  <c r="B10584"/>
  <c r="B10585"/>
  <c r="B10586"/>
  <c r="B10587"/>
  <c r="B10588"/>
  <c r="B10589"/>
  <c r="B10590"/>
  <c r="B10591"/>
  <c r="B10592"/>
  <c r="B10593"/>
  <c r="B10594"/>
  <c r="B10595"/>
  <c r="B10596"/>
  <c r="B10597"/>
  <c r="B10598"/>
  <c r="B10599"/>
  <c r="B10600"/>
  <c r="B10601"/>
  <c r="B10602"/>
  <c r="B10603"/>
  <c r="B10604"/>
  <c r="B10605"/>
  <c r="B10606"/>
  <c r="B10607"/>
  <c r="B10608"/>
  <c r="B10609"/>
  <c r="B10610"/>
  <c r="B10611"/>
  <c r="B10612"/>
  <c r="B10613"/>
  <c r="B10614"/>
  <c r="B10615"/>
  <c r="B10616"/>
  <c r="B10617"/>
  <c r="B10618"/>
  <c r="B10619"/>
  <c r="B10620"/>
  <c r="B10621"/>
  <c r="B10622"/>
  <c r="B10623"/>
  <c r="B10624"/>
  <c r="B10625"/>
  <c r="B10626"/>
  <c r="B10627"/>
  <c r="B10628"/>
  <c r="B10629"/>
  <c r="B10630"/>
  <c r="B10631"/>
  <c r="B10632"/>
  <c r="B10633"/>
  <c r="B10634"/>
  <c r="B10635"/>
  <c r="B10636"/>
  <c r="B10637"/>
  <c r="B10638"/>
  <c r="B10639"/>
  <c r="B10640"/>
  <c r="B10641"/>
  <c r="B10642"/>
  <c r="B10643"/>
  <c r="B10644"/>
  <c r="B10645"/>
  <c r="B10646"/>
  <c r="B10647"/>
  <c r="B10648"/>
  <c r="B10649"/>
  <c r="B10650"/>
  <c r="B10651"/>
  <c r="B10652"/>
  <c r="B10653"/>
  <c r="B10654"/>
  <c r="B10655"/>
  <c r="B10656"/>
  <c r="B10657"/>
  <c r="B10658"/>
  <c r="B10659"/>
  <c r="B10660"/>
  <c r="B10661"/>
  <c r="B10662"/>
  <c r="B10663"/>
  <c r="B10664"/>
  <c r="B10665"/>
  <c r="B10666"/>
  <c r="B10667"/>
  <c r="B10668"/>
  <c r="B10669"/>
  <c r="B10670"/>
  <c r="B10671"/>
  <c r="B10672"/>
  <c r="B10673"/>
  <c r="B10674"/>
  <c r="B10675"/>
  <c r="B10676"/>
  <c r="B10677"/>
  <c r="B10678"/>
  <c r="B10679"/>
  <c r="B10680"/>
  <c r="B10681"/>
  <c r="B10682"/>
  <c r="B10683"/>
  <c r="B10684"/>
  <c r="B10685"/>
  <c r="B10686"/>
  <c r="B10687"/>
  <c r="B10688"/>
  <c r="B10689"/>
  <c r="B10690"/>
  <c r="B10691"/>
  <c r="B10692"/>
  <c r="B10693"/>
  <c r="B10694"/>
  <c r="B10695"/>
  <c r="B10696"/>
  <c r="B10697"/>
  <c r="B10698"/>
  <c r="B10699"/>
  <c r="B10700"/>
  <c r="B10701"/>
  <c r="B10702"/>
  <c r="B10703"/>
  <c r="B10704"/>
  <c r="B10705"/>
  <c r="B10706"/>
  <c r="B10707"/>
  <c r="B10708"/>
  <c r="B10709"/>
  <c r="B10710"/>
  <c r="B10711"/>
  <c r="B10712"/>
  <c r="B10713"/>
  <c r="B10714"/>
  <c r="B10715"/>
  <c r="B10716"/>
  <c r="B10717"/>
  <c r="B10718"/>
  <c r="B10719"/>
  <c r="B10720"/>
  <c r="B10721"/>
  <c r="B10722"/>
  <c r="B10723"/>
  <c r="B10724"/>
  <c r="B10725"/>
  <c r="B10726"/>
  <c r="B10727"/>
  <c r="B10728"/>
  <c r="B10729"/>
  <c r="B10730"/>
  <c r="B10731"/>
  <c r="B10732"/>
  <c r="B10733"/>
  <c r="B10734"/>
  <c r="B10735"/>
  <c r="B10736"/>
  <c r="B10737"/>
  <c r="B10738"/>
  <c r="B10739"/>
  <c r="B10740"/>
  <c r="B10741"/>
  <c r="B10742"/>
  <c r="B10743"/>
  <c r="B10744"/>
  <c r="B10745"/>
  <c r="B10746"/>
  <c r="B10747"/>
  <c r="B10748"/>
  <c r="B10749"/>
  <c r="B10750"/>
  <c r="B10751"/>
  <c r="B10752"/>
  <c r="B10753"/>
  <c r="B10754"/>
  <c r="B10755"/>
  <c r="B10756"/>
  <c r="B10757"/>
  <c r="B10758"/>
  <c r="B10759"/>
  <c r="B10760"/>
  <c r="B10761"/>
  <c r="B10762"/>
  <c r="B10763"/>
  <c r="B10764"/>
  <c r="B10765"/>
  <c r="B10766"/>
  <c r="B10767"/>
  <c r="B10768"/>
  <c r="B10769"/>
  <c r="B10770"/>
  <c r="B10771"/>
  <c r="B10772"/>
  <c r="B10773"/>
  <c r="B10774"/>
  <c r="B10775"/>
  <c r="B10776"/>
  <c r="B10777"/>
  <c r="B10778"/>
  <c r="B10779"/>
  <c r="B10780"/>
  <c r="B10781"/>
  <c r="B10782"/>
  <c r="B10783"/>
  <c r="B10784"/>
  <c r="B10785"/>
  <c r="B10786"/>
  <c r="B10787"/>
  <c r="B10788"/>
  <c r="B10789"/>
  <c r="B10790"/>
  <c r="B10791"/>
  <c r="B10792"/>
  <c r="B10793"/>
  <c r="B10794"/>
  <c r="B10795"/>
  <c r="B10796"/>
  <c r="B10797"/>
  <c r="B10798"/>
  <c r="B10799"/>
  <c r="B10800"/>
  <c r="B10801"/>
  <c r="B10802"/>
  <c r="B10803"/>
  <c r="B10804"/>
  <c r="B10805"/>
  <c r="B10806"/>
  <c r="B10807"/>
  <c r="B10808"/>
  <c r="B10809"/>
  <c r="B10810"/>
  <c r="B10811"/>
  <c r="B10812"/>
  <c r="B10813"/>
  <c r="B10814"/>
  <c r="B10815"/>
  <c r="B10816"/>
  <c r="B10817"/>
  <c r="B10818"/>
  <c r="B10819"/>
  <c r="B10820"/>
  <c r="B10821"/>
  <c r="B10822"/>
  <c r="B10823"/>
  <c r="B10824"/>
  <c r="B10825"/>
  <c r="B10826"/>
  <c r="B10827"/>
  <c r="B10828"/>
  <c r="B10829"/>
  <c r="B10830"/>
  <c r="B10831"/>
  <c r="B10832"/>
  <c r="B10833"/>
  <c r="B10834"/>
  <c r="B10835"/>
  <c r="B10836"/>
  <c r="B10837"/>
  <c r="B10838"/>
  <c r="B10839"/>
  <c r="B10840"/>
  <c r="B10841"/>
  <c r="B10842"/>
  <c r="B10843"/>
  <c r="B10844"/>
  <c r="B10845"/>
  <c r="B10846"/>
  <c r="B10847"/>
  <c r="B10848"/>
  <c r="B10849"/>
  <c r="B10850"/>
  <c r="B10851"/>
  <c r="B10852"/>
  <c r="B10853"/>
  <c r="B10854"/>
  <c r="B10855"/>
  <c r="B10856"/>
  <c r="B10857"/>
  <c r="B10858"/>
  <c r="B10859"/>
  <c r="B10860"/>
  <c r="B10861"/>
  <c r="B10862"/>
  <c r="B10863"/>
  <c r="B10864"/>
  <c r="B10865"/>
  <c r="B10866"/>
  <c r="B10867"/>
  <c r="B10868"/>
  <c r="B10869"/>
  <c r="B10870"/>
  <c r="B10871"/>
  <c r="B10872"/>
  <c r="B10873"/>
  <c r="B10874"/>
  <c r="B10875"/>
  <c r="B10876"/>
  <c r="B10877"/>
  <c r="B10878"/>
  <c r="B10879"/>
  <c r="B10880"/>
  <c r="B10881"/>
  <c r="B10882"/>
  <c r="B10883"/>
  <c r="B10884"/>
  <c r="B10885"/>
  <c r="B10886"/>
  <c r="B10887"/>
  <c r="B10888"/>
  <c r="B10889"/>
  <c r="B10890"/>
  <c r="B10891"/>
  <c r="B10892"/>
  <c r="B10893"/>
  <c r="B10894"/>
  <c r="B10895"/>
  <c r="B10896"/>
  <c r="B10897"/>
  <c r="B10898"/>
  <c r="B10899"/>
  <c r="B10900"/>
  <c r="B10901"/>
  <c r="B10902"/>
  <c r="B10903"/>
  <c r="B10904"/>
  <c r="B10905"/>
  <c r="B10906"/>
  <c r="B10907"/>
  <c r="B10908"/>
  <c r="B10909"/>
  <c r="B10910"/>
  <c r="B10911"/>
  <c r="B10912"/>
  <c r="B10913"/>
  <c r="B10914"/>
  <c r="B10915"/>
  <c r="B10916"/>
  <c r="B10917"/>
  <c r="B10918"/>
  <c r="B10919"/>
  <c r="B10920"/>
  <c r="B10921"/>
  <c r="B10922"/>
  <c r="B10923"/>
  <c r="B10924"/>
  <c r="B10925"/>
  <c r="B10926"/>
  <c r="B10927"/>
  <c r="B10928"/>
  <c r="B10929"/>
  <c r="B10930"/>
  <c r="B10931"/>
  <c r="B10932"/>
  <c r="B10933"/>
  <c r="B10934"/>
  <c r="B10935"/>
  <c r="B10936"/>
  <c r="B10937"/>
  <c r="B10938"/>
  <c r="B10939"/>
  <c r="B10940"/>
  <c r="B10941"/>
  <c r="B10942"/>
  <c r="B10943"/>
  <c r="B10944"/>
  <c r="B10945"/>
  <c r="B10946"/>
  <c r="B10947"/>
  <c r="B10948"/>
  <c r="B10949"/>
  <c r="B10950"/>
  <c r="B10951"/>
  <c r="B10952"/>
  <c r="B10953"/>
  <c r="B10954"/>
  <c r="B10955"/>
  <c r="B10956"/>
  <c r="B10957"/>
  <c r="B10958"/>
  <c r="B10959"/>
  <c r="B10960"/>
  <c r="B10961"/>
  <c r="B10962"/>
  <c r="B10963"/>
  <c r="B10964"/>
  <c r="B10965"/>
  <c r="B10966"/>
  <c r="B10967"/>
  <c r="B10968"/>
  <c r="B10969"/>
  <c r="B10970"/>
  <c r="B10971"/>
  <c r="B10972"/>
  <c r="B10973"/>
  <c r="B10974"/>
  <c r="B10975"/>
  <c r="B10976"/>
  <c r="B10977"/>
  <c r="B10978"/>
  <c r="B10979"/>
  <c r="B10980"/>
  <c r="B10981"/>
  <c r="B10982"/>
  <c r="B10983"/>
  <c r="B10984"/>
  <c r="B10985"/>
  <c r="B10986"/>
  <c r="B10987"/>
  <c r="B10988"/>
  <c r="B10989"/>
  <c r="B10990"/>
  <c r="B10991"/>
  <c r="B10992"/>
  <c r="B10993"/>
  <c r="B10994"/>
  <c r="B10995"/>
  <c r="B10996"/>
  <c r="B10997"/>
  <c r="B10998"/>
  <c r="B10999"/>
  <c r="B11000"/>
  <c r="B11001"/>
  <c r="B11002"/>
  <c r="B11003"/>
  <c r="B11004"/>
  <c r="B11005"/>
  <c r="B11006"/>
  <c r="B11007"/>
  <c r="B11008"/>
  <c r="B11009"/>
  <c r="B11010"/>
  <c r="B11011"/>
  <c r="B11012"/>
  <c r="B11013"/>
  <c r="B11014"/>
  <c r="B11015"/>
  <c r="B11016"/>
  <c r="B11017"/>
  <c r="B11018"/>
  <c r="B11019"/>
  <c r="B11020"/>
  <c r="B11021"/>
  <c r="B11022"/>
  <c r="B11023"/>
  <c r="B11024"/>
  <c r="B11025"/>
  <c r="B11026"/>
  <c r="B11027"/>
  <c r="B11028"/>
  <c r="B11029"/>
  <c r="B11030"/>
  <c r="B11031"/>
  <c r="B11032"/>
  <c r="B11033"/>
  <c r="B11034"/>
  <c r="B11035"/>
  <c r="B11036"/>
  <c r="B11037"/>
  <c r="B11038"/>
  <c r="B11039"/>
  <c r="B11040"/>
  <c r="B11041"/>
  <c r="B11042"/>
  <c r="B11043"/>
  <c r="B11044"/>
  <c r="B11045"/>
  <c r="B11046"/>
  <c r="B11047"/>
  <c r="B11048"/>
  <c r="B11049"/>
  <c r="B11050"/>
  <c r="B11051"/>
  <c r="B11052"/>
  <c r="B11053"/>
  <c r="B11054"/>
  <c r="B11055"/>
  <c r="B11056"/>
  <c r="B11057"/>
  <c r="B11058"/>
  <c r="B11059"/>
  <c r="B11060"/>
  <c r="B11061"/>
  <c r="B11062"/>
  <c r="B11063"/>
  <c r="B11064"/>
  <c r="B11065"/>
  <c r="B11066"/>
  <c r="B11067"/>
  <c r="B11068"/>
  <c r="B11069"/>
  <c r="B11070"/>
  <c r="B11071"/>
  <c r="B11072"/>
  <c r="B11073"/>
  <c r="B11074"/>
  <c r="B11075"/>
  <c r="B11076"/>
  <c r="B11077"/>
  <c r="B11078"/>
  <c r="B11079"/>
  <c r="B11080"/>
  <c r="B11081"/>
  <c r="B11082"/>
  <c r="B11083"/>
  <c r="B11084"/>
  <c r="B11085"/>
  <c r="B11086"/>
  <c r="B11087"/>
  <c r="B11088"/>
  <c r="B11089"/>
  <c r="B11090"/>
  <c r="B11091"/>
  <c r="B11092"/>
  <c r="B11093"/>
  <c r="B11094"/>
  <c r="B11095"/>
  <c r="B11096"/>
  <c r="B11097"/>
  <c r="B11098"/>
  <c r="B11099"/>
  <c r="B11100"/>
  <c r="B11101"/>
  <c r="B11102"/>
  <c r="B11103"/>
  <c r="B11104"/>
  <c r="B11105"/>
  <c r="B11106"/>
  <c r="B11107"/>
  <c r="B11108"/>
  <c r="B11109"/>
  <c r="B11110"/>
  <c r="B11111"/>
  <c r="B11112"/>
  <c r="B11113"/>
  <c r="B11114"/>
  <c r="B11115"/>
  <c r="B11116"/>
  <c r="B11117"/>
  <c r="B11118"/>
  <c r="B11119"/>
  <c r="B11120"/>
  <c r="B11121"/>
  <c r="B11122"/>
  <c r="B11123"/>
  <c r="B11124"/>
  <c r="B11125"/>
  <c r="B11126"/>
  <c r="B11127"/>
  <c r="B11128"/>
  <c r="B11129"/>
  <c r="B11130"/>
  <c r="B11131"/>
  <c r="B11132"/>
  <c r="B11133"/>
  <c r="B11134"/>
  <c r="B11135"/>
  <c r="B11136"/>
  <c r="B11137"/>
  <c r="B11138"/>
  <c r="B11139"/>
  <c r="B11140"/>
  <c r="B11141"/>
  <c r="B11142"/>
  <c r="B11143"/>
  <c r="B11144"/>
  <c r="B11145"/>
  <c r="B11146"/>
  <c r="B11147"/>
  <c r="B11148"/>
  <c r="B11149"/>
  <c r="B11150"/>
  <c r="B11151"/>
  <c r="B11152"/>
  <c r="B11153"/>
  <c r="B11154"/>
  <c r="B11155"/>
  <c r="B11156"/>
  <c r="B11157"/>
  <c r="B11158"/>
  <c r="B11159"/>
  <c r="B11160"/>
  <c r="B11161"/>
  <c r="B11162"/>
  <c r="B11163"/>
  <c r="B11164"/>
  <c r="B11165"/>
  <c r="B11166"/>
  <c r="B11167"/>
  <c r="B11168"/>
  <c r="B11169"/>
  <c r="B11170"/>
  <c r="B11171"/>
  <c r="B11172"/>
  <c r="B11173"/>
  <c r="B11174"/>
  <c r="B11175"/>
  <c r="B11176"/>
  <c r="B11177"/>
  <c r="B11178"/>
  <c r="B11179"/>
  <c r="B11180"/>
  <c r="B11181"/>
  <c r="B11182"/>
  <c r="B11183"/>
  <c r="B11184"/>
  <c r="B11185"/>
  <c r="B11186"/>
  <c r="B11187"/>
  <c r="B11188"/>
  <c r="B11189"/>
  <c r="B11190"/>
  <c r="B11191"/>
  <c r="B11192"/>
  <c r="B11193"/>
  <c r="B11194"/>
  <c r="B11195"/>
  <c r="B11196"/>
  <c r="B11197"/>
  <c r="B11198"/>
  <c r="B11199"/>
  <c r="B11200"/>
  <c r="B11201"/>
  <c r="B11202"/>
  <c r="B11203"/>
  <c r="B11204"/>
  <c r="B11205"/>
  <c r="B11206"/>
  <c r="B11207"/>
  <c r="B11208"/>
  <c r="B11209"/>
  <c r="B11210"/>
  <c r="B11211"/>
  <c r="B11212"/>
  <c r="B11213"/>
  <c r="B11214"/>
  <c r="B11215"/>
  <c r="B11216"/>
  <c r="B11217"/>
  <c r="B11218"/>
  <c r="B11219"/>
  <c r="B11220"/>
  <c r="B11221"/>
  <c r="B11222"/>
  <c r="B11223"/>
  <c r="B11224"/>
  <c r="B11225"/>
  <c r="B11226"/>
  <c r="B11227"/>
  <c r="B11228"/>
  <c r="B11229"/>
  <c r="B11230"/>
  <c r="B11231"/>
  <c r="B11232"/>
  <c r="B11233"/>
  <c r="B11234"/>
  <c r="B11235"/>
  <c r="B11236"/>
  <c r="B11237"/>
  <c r="B11238"/>
  <c r="B11239"/>
  <c r="B11240"/>
  <c r="B11241"/>
  <c r="B11242"/>
  <c r="B11243"/>
  <c r="B11244"/>
  <c r="B11245"/>
  <c r="B11246"/>
  <c r="B11247"/>
  <c r="B11248"/>
  <c r="B11249"/>
  <c r="B11250"/>
  <c r="B11251"/>
  <c r="B11252"/>
  <c r="B11253"/>
  <c r="B11254"/>
  <c r="B11255"/>
  <c r="B11256"/>
  <c r="B11257"/>
  <c r="B11258"/>
  <c r="B11259"/>
  <c r="B11260"/>
  <c r="B11261"/>
  <c r="B11262"/>
  <c r="B11263"/>
  <c r="B11264"/>
  <c r="B11265"/>
  <c r="B11266"/>
  <c r="B11267"/>
  <c r="B11268"/>
  <c r="B11269"/>
  <c r="B11270"/>
  <c r="B11271"/>
  <c r="B11272"/>
  <c r="B11273"/>
  <c r="B11274"/>
  <c r="B11275"/>
  <c r="B11276"/>
  <c r="B11277"/>
  <c r="B11278"/>
  <c r="B11279"/>
  <c r="B11280"/>
  <c r="B11281"/>
  <c r="B11282"/>
  <c r="B11283"/>
  <c r="B11284"/>
  <c r="B11285"/>
  <c r="B11286"/>
  <c r="B11287"/>
  <c r="B11288"/>
  <c r="B11289"/>
  <c r="B11290"/>
  <c r="B11291"/>
  <c r="B11292"/>
  <c r="B11293"/>
  <c r="B11294"/>
  <c r="B11295"/>
  <c r="B11296"/>
  <c r="B11297"/>
  <c r="B11298"/>
  <c r="B11299"/>
  <c r="B11300"/>
  <c r="B11301"/>
  <c r="B11302"/>
  <c r="B11303"/>
  <c r="B11304"/>
  <c r="B11305"/>
  <c r="B11306"/>
  <c r="B11307"/>
  <c r="B11308"/>
  <c r="B11309"/>
  <c r="B11310"/>
  <c r="B11311"/>
  <c r="B11312"/>
  <c r="B11313"/>
  <c r="B11314"/>
  <c r="B11315"/>
  <c r="B11316"/>
  <c r="B11317"/>
  <c r="B11318"/>
  <c r="B11319"/>
  <c r="B11320"/>
  <c r="B11321"/>
  <c r="B11322"/>
  <c r="B11323"/>
  <c r="B11324"/>
  <c r="B11325"/>
  <c r="B11326"/>
  <c r="B11327"/>
  <c r="B11328"/>
  <c r="B11329"/>
  <c r="B11330"/>
  <c r="B11331"/>
  <c r="B11332"/>
  <c r="B11333"/>
  <c r="B11334"/>
  <c r="B11335"/>
  <c r="B11336"/>
  <c r="B11337"/>
  <c r="B11338"/>
  <c r="B11339"/>
  <c r="B11340"/>
  <c r="B11341"/>
  <c r="B11342"/>
  <c r="B11343"/>
  <c r="B11344"/>
  <c r="B11345"/>
  <c r="B11346"/>
  <c r="B11347"/>
  <c r="B11348"/>
  <c r="B11349"/>
  <c r="B11350"/>
  <c r="B11351"/>
  <c r="B11352"/>
  <c r="B11353"/>
  <c r="B11354"/>
  <c r="B11355"/>
  <c r="B11356"/>
  <c r="B11357"/>
  <c r="B11358"/>
  <c r="B11359"/>
  <c r="B11360"/>
  <c r="B11361"/>
  <c r="B11362"/>
  <c r="B11363"/>
  <c r="B11364"/>
  <c r="B11365"/>
  <c r="B11366"/>
  <c r="B11367"/>
  <c r="B11368"/>
  <c r="B11369"/>
  <c r="B11370"/>
  <c r="B11371"/>
  <c r="B11372"/>
  <c r="B11373"/>
  <c r="B11374"/>
  <c r="B11375"/>
  <c r="B11376"/>
  <c r="B11377"/>
  <c r="B11378"/>
  <c r="B11379"/>
  <c r="B11380"/>
  <c r="B11381"/>
  <c r="B11382"/>
  <c r="B11383"/>
  <c r="B11384"/>
  <c r="B11385"/>
  <c r="B11386"/>
  <c r="B11387"/>
  <c r="B11388"/>
  <c r="B11389"/>
  <c r="B11390"/>
  <c r="B11391"/>
  <c r="B11392"/>
  <c r="B11393"/>
  <c r="B11394"/>
  <c r="B11395"/>
  <c r="B11396"/>
  <c r="B11397"/>
  <c r="B11398"/>
  <c r="B11399"/>
  <c r="B11400"/>
  <c r="B11401"/>
  <c r="B11402"/>
  <c r="B11403"/>
  <c r="B11404"/>
  <c r="B11405"/>
  <c r="B11406"/>
  <c r="B11407"/>
  <c r="B11408"/>
  <c r="B11409"/>
  <c r="B11410"/>
  <c r="B11411"/>
  <c r="B11412"/>
  <c r="B11413"/>
  <c r="B11414"/>
  <c r="B11415"/>
  <c r="B11416"/>
  <c r="B11417"/>
  <c r="B11418"/>
  <c r="B11419"/>
  <c r="B11420"/>
  <c r="B11421"/>
  <c r="B11422"/>
  <c r="B11423"/>
  <c r="B11424"/>
  <c r="B11425"/>
  <c r="B11426"/>
  <c r="B11427"/>
  <c r="B11428"/>
  <c r="B11429"/>
  <c r="B11430"/>
  <c r="B11431"/>
  <c r="B11432"/>
  <c r="B11433"/>
  <c r="B11434"/>
  <c r="B11435"/>
  <c r="B11436"/>
  <c r="B11437"/>
  <c r="B11438"/>
  <c r="B11439"/>
  <c r="B11440"/>
  <c r="B11441"/>
  <c r="B11442"/>
  <c r="B11443"/>
  <c r="B11444"/>
  <c r="B11445"/>
  <c r="B11446"/>
  <c r="B11447"/>
  <c r="B11448"/>
  <c r="B11449"/>
  <c r="B11450"/>
  <c r="B11451"/>
  <c r="B11452"/>
  <c r="B11453"/>
  <c r="B11454"/>
  <c r="B11455"/>
  <c r="B11456"/>
  <c r="B11457"/>
  <c r="B11458"/>
  <c r="B11459"/>
  <c r="B11460"/>
  <c r="B11461"/>
  <c r="B11462"/>
  <c r="B11463"/>
  <c r="B11464"/>
  <c r="B11465"/>
  <c r="B11466"/>
  <c r="B11467"/>
  <c r="B11468"/>
  <c r="B11469"/>
  <c r="B11470"/>
  <c r="B11471"/>
  <c r="B11472"/>
  <c r="B11473"/>
  <c r="B11474"/>
  <c r="B11475"/>
  <c r="B11476"/>
  <c r="B11477"/>
  <c r="B11478"/>
  <c r="B11479"/>
  <c r="B11480"/>
  <c r="B11481"/>
  <c r="B11482"/>
  <c r="B11483"/>
  <c r="B11484"/>
  <c r="B11485"/>
  <c r="B11486"/>
  <c r="B11487"/>
  <c r="B11488"/>
  <c r="B11489"/>
  <c r="B11490"/>
  <c r="B11491"/>
  <c r="B11492"/>
  <c r="B11493"/>
  <c r="B11494"/>
  <c r="B11495"/>
  <c r="B11496"/>
  <c r="B11497"/>
  <c r="B11498"/>
  <c r="B11499"/>
  <c r="B11500"/>
  <c r="B11501"/>
  <c r="B11502"/>
  <c r="B11503"/>
  <c r="B11504"/>
  <c r="B11505"/>
  <c r="B11506"/>
  <c r="B11507"/>
  <c r="B11508"/>
  <c r="B11509"/>
  <c r="B11510"/>
  <c r="B11511"/>
  <c r="B11512"/>
  <c r="B11513"/>
  <c r="B11514"/>
  <c r="B11515"/>
  <c r="B11516"/>
  <c r="B11517"/>
  <c r="B11518"/>
  <c r="B11519"/>
  <c r="B11520"/>
  <c r="B11521"/>
  <c r="B11522"/>
  <c r="B11523"/>
  <c r="B11524"/>
  <c r="B11525"/>
  <c r="B11526"/>
  <c r="B11527"/>
  <c r="B11528"/>
  <c r="B11529"/>
  <c r="B11530"/>
  <c r="B11531"/>
  <c r="B11532"/>
  <c r="B11533"/>
  <c r="B11534"/>
  <c r="B11535"/>
  <c r="B11536"/>
  <c r="B11537"/>
  <c r="B11538"/>
  <c r="B11539"/>
  <c r="B11540"/>
  <c r="B11541"/>
  <c r="B11542"/>
  <c r="B11543"/>
  <c r="B11544"/>
  <c r="B11545"/>
  <c r="B11546"/>
  <c r="B11547"/>
  <c r="B11548"/>
  <c r="B11549"/>
  <c r="B11550"/>
  <c r="B11551"/>
  <c r="B11552"/>
  <c r="B11553"/>
  <c r="B11554"/>
  <c r="B11555"/>
  <c r="B11556"/>
  <c r="B11557"/>
  <c r="B11558"/>
  <c r="B11559"/>
  <c r="B11560"/>
  <c r="B11561"/>
  <c r="B11562"/>
  <c r="B11563"/>
  <c r="B11564"/>
  <c r="B11565"/>
  <c r="B11566"/>
  <c r="B11567"/>
  <c r="B11568"/>
  <c r="B11569"/>
  <c r="B11570"/>
  <c r="B11571"/>
  <c r="B11572"/>
  <c r="B11573"/>
  <c r="B11574"/>
  <c r="B11575"/>
  <c r="B11576"/>
  <c r="B11577"/>
  <c r="B11578"/>
  <c r="B11579"/>
  <c r="B11580"/>
  <c r="B11581"/>
  <c r="B11582"/>
  <c r="B11583"/>
  <c r="B11584"/>
  <c r="B11585"/>
  <c r="B11586"/>
  <c r="B11587"/>
  <c r="B11588"/>
  <c r="B11589"/>
  <c r="B11590"/>
  <c r="B11591"/>
  <c r="B11592"/>
  <c r="B11593"/>
  <c r="B11594"/>
  <c r="B11595"/>
  <c r="B11596"/>
  <c r="B11597"/>
  <c r="B11598"/>
  <c r="B11599"/>
  <c r="B11600"/>
  <c r="B11601"/>
  <c r="B11602"/>
  <c r="B11603"/>
  <c r="B11604"/>
  <c r="B11605"/>
  <c r="B11606"/>
  <c r="B11607"/>
  <c r="B11608"/>
  <c r="B11609"/>
  <c r="B11610"/>
  <c r="B11611"/>
  <c r="B11612"/>
  <c r="B11613"/>
  <c r="B11614"/>
  <c r="B11615"/>
  <c r="B11616"/>
  <c r="B11617"/>
  <c r="B11618"/>
  <c r="B11619"/>
  <c r="B11620"/>
  <c r="B11621"/>
  <c r="B11622"/>
  <c r="B11623"/>
  <c r="B11624"/>
  <c r="B11625"/>
  <c r="B11626"/>
  <c r="B11627"/>
  <c r="B11628"/>
  <c r="B11629"/>
  <c r="B11630"/>
  <c r="B11631"/>
  <c r="B11632"/>
  <c r="B11633"/>
  <c r="B11634"/>
  <c r="B11635"/>
  <c r="B11636"/>
  <c r="B11637"/>
  <c r="B11638"/>
  <c r="B11639"/>
  <c r="B11640"/>
  <c r="B11641"/>
  <c r="B11642"/>
  <c r="B11643"/>
  <c r="B11644"/>
  <c r="B11645"/>
  <c r="B11646"/>
  <c r="B11647"/>
  <c r="B11648"/>
  <c r="B11649"/>
  <c r="B11650"/>
  <c r="B11651"/>
  <c r="B11652"/>
  <c r="B11653"/>
  <c r="B11654"/>
  <c r="B11655"/>
  <c r="B11656"/>
  <c r="B11657"/>
  <c r="B11658"/>
  <c r="B11659"/>
  <c r="B11660"/>
  <c r="B11661"/>
  <c r="B11662"/>
  <c r="B11663"/>
  <c r="B11664"/>
  <c r="B11665"/>
  <c r="B11666"/>
  <c r="B11667"/>
  <c r="B11668"/>
  <c r="B11669"/>
  <c r="B11670"/>
  <c r="B11671"/>
  <c r="B11672"/>
  <c r="B11673"/>
  <c r="B11674"/>
  <c r="B11675"/>
  <c r="B11676"/>
  <c r="B11677"/>
  <c r="B11678"/>
  <c r="B11679"/>
  <c r="B11680"/>
  <c r="B11681"/>
  <c r="B11682"/>
  <c r="B11683"/>
  <c r="B11684"/>
  <c r="B11685"/>
  <c r="B11686"/>
  <c r="B11687"/>
  <c r="B11688"/>
  <c r="B11689"/>
  <c r="B11690"/>
  <c r="B11691"/>
  <c r="B11692"/>
  <c r="B11693"/>
  <c r="B11694"/>
  <c r="B11695"/>
  <c r="B11696"/>
  <c r="B11697"/>
  <c r="B11698"/>
  <c r="B11699"/>
  <c r="B11700"/>
  <c r="B11701"/>
  <c r="B11702"/>
  <c r="B11703"/>
  <c r="B11704"/>
  <c r="B11705"/>
  <c r="B11706"/>
  <c r="B11707"/>
  <c r="B11708"/>
  <c r="B11709"/>
  <c r="B11710"/>
  <c r="B11711"/>
  <c r="B11712"/>
  <c r="B11713"/>
  <c r="B11714"/>
  <c r="B11715"/>
  <c r="B11716"/>
  <c r="B11717"/>
  <c r="B11718"/>
  <c r="B11719"/>
  <c r="B11720"/>
  <c r="B11721"/>
  <c r="B11722"/>
  <c r="B11723"/>
  <c r="B11724"/>
  <c r="B11725"/>
  <c r="B11726"/>
  <c r="B11727"/>
  <c r="B11728"/>
  <c r="B11729"/>
  <c r="B11730"/>
  <c r="B11731"/>
  <c r="B11732"/>
  <c r="B11733"/>
  <c r="B11734"/>
  <c r="B11735"/>
  <c r="B11736"/>
  <c r="B11737"/>
  <c r="B11738"/>
  <c r="B11739"/>
  <c r="B11740"/>
  <c r="B11741"/>
  <c r="B11742"/>
  <c r="B11743"/>
  <c r="B11744"/>
  <c r="B11745"/>
  <c r="B11746"/>
  <c r="B11747"/>
  <c r="B11748"/>
  <c r="B11749"/>
  <c r="B11750"/>
  <c r="B11751"/>
  <c r="B11752"/>
  <c r="B11753"/>
  <c r="B11754"/>
  <c r="B11755"/>
  <c r="B11756"/>
  <c r="B11757"/>
  <c r="B11758"/>
  <c r="B11759"/>
  <c r="B11760"/>
  <c r="B11761"/>
  <c r="B11762"/>
  <c r="B11763"/>
  <c r="B11764"/>
  <c r="B11765"/>
  <c r="B11766"/>
  <c r="B11767"/>
  <c r="B11768"/>
  <c r="B11769"/>
  <c r="B11770"/>
  <c r="B11771"/>
  <c r="B11772"/>
  <c r="B11773"/>
  <c r="B11774"/>
  <c r="B11775"/>
  <c r="B11776"/>
  <c r="B11777"/>
  <c r="B11778"/>
  <c r="B11779"/>
  <c r="B11780"/>
  <c r="B11781"/>
  <c r="B11782"/>
  <c r="B11783"/>
  <c r="B11784"/>
  <c r="B11785"/>
  <c r="B11786"/>
  <c r="B11787"/>
  <c r="B11788"/>
  <c r="B11789"/>
  <c r="B11790"/>
  <c r="B11791"/>
  <c r="B11792"/>
  <c r="B11793"/>
  <c r="B11794"/>
  <c r="B11795"/>
  <c r="B11796"/>
  <c r="B11797"/>
  <c r="B11798"/>
  <c r="B11799"/>
  <c r="B11800"/>
  <c r="B11801"/>
  <c r="B11802"/>
  <c r="B11803"/>
  <c r="B11804"/>
  <c r="B11805"/>
  <c r="B11806"/>
  <c r="B11807"/>
  <c r="B11808"/>
  <c r="B11809"/>
  <c r="B11810"/>
  <c r="B11811"/>
  <c r="B11812"/>
  <c r="B11813"/>
  <c r="B11814"/>
  <c r="B11815"/>
  <c r="B11816"/>
  <c r="B11817"/>
  <c r="B11818"/>
  <c r="B11819"/>
  <c r="B11820"/>
  <c r="B11821"/>
  <c r="B11822"/>
  <c r="B11823"/>
  <c r="B11824"/>
  <c r="B11825"/>
  <c r="B11826"/>
  <c r="B11827"/>
  <c r="B11828"/>
  <c r="B11829"/>
  <c r="B11830"/>
  <c r="B11831"/>
  <c r="B11832"/>
  <c r="B11833"/>
  <c r="B11834"/>
  <c r="B11835"/>
  <c r="B11836"/>
  <c r="B11837"/>
  <c r="B11838"/>
  <c r="B11839"/>
  <c r="B11840"/>
  <c r="B11841"/>
  <c r="B11842"/>
  <c r="B11843"/>
  <c r="B11844"/>
  <c r="B11845"/>
  <c r="B11846"/>
  <c r="B11847"/>
  <c r="B11848"/>
  <c r="B11849"/>
  <c r="B11850"/>
  <c r="B11851"/>
  <c r="B11852"/>
  <c r="B11853"/>
  <c r="B11854"/>
  <c r="B11855"/>
  <c r="B11856"/>
  <c r="B11857"/>
  <c r="B11858"/>
  <c r="B11859"/>
  <c r="B11860"/>
  <c r="B11861"/>
  <c r="B11862"/>
  <c r="B11863"/>
  <c r="B11864"/>
  <c r="B11865"/>
  <c r="B11866"/>
  <c r="B11867"/>
  <c r="B11868"/>
  <c r="B11869"/>
  <c r="B11870"/>
  <c r="B11871"/>
  <c r="B11872"/>
  <c r="B11873"/>
  <c r="B11874"/>
  <c r="B11875"/>
  <c r="B11876"/>
  <c r="B11877"/>
  <c r="B11878"/>
  <c r="B11879"/>
  <c r="B11880"/>
  <c r="B11881"/>
  <c r="B11882"/>
  <c r="B11883"/>
  <c r="B11884"/>
  <c r="B11885"/>
  <c r="B11886"/>
  <c r="B11887"/>
  <c r="B11888"/>
  <c r="B11889"/>
  <c r="B11890"/>
  <c r="B11891"/>
  <c r="B11892"/>
  <c r="B11893"/>
  <c r="B11894"/>
  <c r="B11895"/>
  <c r="B11896"/>
  <c r="B11897"/>
  <c r="B11898"/>
  <c r="B11899"/>
  <c r="B11900"/>
  <c r="B11901"/>
  <c r="B11902"/>
  <c r="B11903"/>
  <c r="B11904"/>
  <c r="B11905"/>
  <c r="B11906"/>
  <c r="B11907"/>
  <c r="B11908"/>
  <c r="B11909"/>
  <c r="B11910"/>
  <c r="B11911"/>
  <c r="B11912"/>
  <c r="B11913"/>
  <c r="B11914"/>
  <c r="B11915"/>
  <c r="B11916"/>
  <c r="B11917"/>
  <c r="B11918"/>
  <c r="B11919"/>
  <c r="B11920"/>
  <c r="B11921"/>
  <c r="B11922"/>
  <c r="B11923"/>
  <c r="B11924"/>
  <c r="B11925"/>
  <c r="B11926"/>
  <c r="B11927"/>
  <c r="B11928"/>
  <c r="B11929"/>
  <c r="B11930"/>
  <c r="B11931"/>
  <c r="B11932"/>
  <c r="B11933"/>
  <c r="B11934"/>
  <c r="B11935"/>
  <c r="B11936"/>
  <c r="B11937"/>
  <c r="B11938"/>
  <c r="B11939"/>
  <c r="B11940"/>
  <c r="B11941"/>
  <c r="B11942"/>
  <c r="B11943"/>
  <c r="B11944"/>
  <c r="B11945"/>
  <c r="B11946"/>
  <c r="B11947"/>
  <c r="B11948"/>
  <c r="B11949"/>
  <c r="B11950"/>
  <c r="B11951"/>
  <c r="B11952"/>
  <c r="B11953"/>
  <c r="B11954"/>
  <c r="B11955"/>
  <c r="B11956"/>
  <c r="B11957"/>
  <c r="B11958"/>
  <c r="B11959"/>
  <c r="B11960"/>
  <c r="B11961"/>
  <c r="B11962"/>
  <c r="B11963"/>
  <c r="B11964"/>
  <c r="B11965"/>
  <c r="B11966"/>
  <c r="B11967"/>
  <c r="B11968"/>
  <c r="B11969"/>
  <c r="B11970"/>
  <c r="B11971"/>
  <c r="B11972"/>
  <c r="B11973"/>
  <c r="B11974"/>
  <c r="B11975"/>
  <c r="B11976"/>
  <c r="B11977"/>
  <c r="B11978"/>
  <c r="B11979"/>
  <c r="B11980"/>
  <c r="B11981"/>
  <c r="B11982"/>
  <c r="B11983"/>
  <c r="B11984"/>
  <c r="B11985"/>
  <c r="B11986"/>
  <c r="B11987"/>
  <c r="B11988"/>
  <c r="B11989"/>
  <c r="B11990"/>
  <c r="B11991"/>
  <c r="B11992"/>
  <c r="B11993"/>
  <c r="B11994"/>
  <c r="B11995"/>
  <c r="B11996"/>
  <c r="B11997"/>
  <c r="B11998"/>
  <c r="B11999"/>
  <c r="B12000"/>
  <c r="B12001"/>
  <c r="B12002"/>
  <c r="B12003"/>
  <c r="B12004"/>
  <c r="B12005"/>
  <c r="B12006"/>
  <c r="B12007"/>
  <c r="B12008"/>
  <c r="B12009"/>
  <c r="B12010"/>
  <c r="B12011"/>
  <c r="B12012"/>
  <c r="B12013"/>
  <c r="B12014"/>
  <c r="B12015"/>
  <c r="B12016"/>
  <c r="B12017"/>
  <c r="B12018"/>
  <c r="B12019"/>
  <c r="B12020"/>
  <c r="B12021"/>
  <c r="B12022"/>
  <c r="B12023"/>
  <c r="B12024"/>
  <c r="B12025"/>
  <c r="B12026"/>
  <c r="B12027"/>
  <c r="B12028"/>
  <c r="B12029"/>
  <c r="B12030"/>
  <c r="B12031"/>
  <c r="B12032"/>
  <c r="B12033"/>
  <c r="B12034"/>
  <c r="B12035"/>
  <c r="B12036"/>
  <c r="B12037"/>
  <c r="B12038"/>
  <c r="B12039"/>
  <c r="B12040"/>
  <c r="B12041"/>
  <c r="B12042"/>
  <c r="B12043"/>
  <c r="B12044"/>
  <c r="B12045"/>
  <c r="B12046"/>
  <c r="B12047"/>
  <c r="B12048"/>
  <c r="B12049"/>
  <c r="B12050"/>
  <c r="B12051"/>
  <c r="B12052"/>
  <c r="B12053"/>
  <c r="B12054"/>
  <c r="B12055"/>
  <c r="B12056"/>
  <c r="B12057"/>
  <c r="B12058"/>
  <c r="B12059"/>
  <c r="B12060"/>
  <c r="B12061"/>
  <c r="B12062"/>
  <c r="B12063"/>
  <c r="B12064"/>
  <c r="B12065"/>
  <c r="B12066"/>
  <c r="B12067"/>
  <c r="B12068"/>
  <c r="B12069"/>
  <c r="B12070"/>
  <c r="B12071"/>
  <c r="B12072"/>
  <c r="B12073"/>
  <c r="B12074"/>
  <c r="B12075"/>
  <c r="B12076"/>
  <c r="B12077"/>
  <c r="B12078"/>
  <c r="B12079"/>
  <c r="B12080"/>
  <c r="B12081"/>
  <c r="B12082"/>
  <c r="B12083"/>
  <c r="B12084"/>
  <c r="B12085"/>
  <c r="B12086"/>
  <c r="B12087"/>
  <c r="B12088"/>
  <c r="B12089"/>
  <c r="B12090"/>
  <c r="B12091"/>
  <c r="B12092"/>
  <c r="B12093"/>
  <c r="B12094"/>
  <c r="B12095"/>
  <c r="B12096"/>
  <c r="B12097"/>
  <c r="B12098"/>
  <c r="B12099"/>
  <c r="B12100"/>
  <c r="B12101"/>
  <c r="B12102"/>
  <c r="B12103"/>
  <c r="B12104"/>
  <c r="B12105"/>
  <c r="B12106"/>
  <c r="B12107"/>
  <c r="B12108"/>
  <c r="B12109"/>
  <c r="B12110"/>
  <c r="B12111"/>
  <c r="B12112"/>
  <c r="B12113"/>
  <c r="B12114"/>
  <c r="B12115"/>
  <c r="B12116"/>
  <c r="B12117"/>
  <c r="B12118"/>
  <c r="B12119"/>
  <c r="B12120"/>
  <c r="B12121"/>
  <c r="B12122"/>
  <c r="B12123"/>
  <c r="B12124"/>
  <c r="B12125"/>
  <c r="B12126"/>
  <c r="B12127"/>
  <c r="B12128"/>
  <c r="B12129"/>
  <c r="B12130"/>
  <c r="B12131"/>
  <c r="B12132"/>
  <c r="B12133"/>
  <c r="B12134"/>
  <c r="B12135"/>
  <c r="B12136"/>
  <c r="B12137"/>
  <c r="B12138"/>
  <c r="B12139"/>
  <c r="B12140"/>
  <c r="B12141"/>
  <c r="B12142"/>
  <c r="B12143"/>
  <c r="B12144"/>
  <c r="B12145"/>
  <c r="B12146"/>
  <c r="B12147"/>
  <c r="B12148"/>
  <c r="B12149"/>
  <c r="B12150"/>
  <c r="B12151"/>
  <c r="B12152"/>
  <c r="B12153"/>
  <c r="B12154"/>
  <c r="B12155"/>
  <c r="B12156"/>
  <c r="B12157"/>
  <c r="B12158"/>
  <c r="B12159"/>
  <c r="B12160"/>
  <c r="B12161"/>
  <c r="B12162"/>
  <c r="B12163"/>
  <c r="B12164"/>
  <c r="B12165"/>
  <c r="B12166"/>
  <c r="B12167"/>
  <c r="B12168"/>
  <c r="B12169"/>
  <c r="B12170"/>
  <c r="B12171"/>
  <c r="B12172"/>
  <c r="B12173"/>
  <c r="B12174"/>
  <c r="B12175"/>
  <c r="B12176"/>
  <c r="B12177"/>
  <c r="B12178"/>
  <c r="B12179"/>
  <c r="B12180"/>
  <c r="B12181"/>
  <c r="B12182"/>
  <c r="B12183"/>
  <c r="B12184"/>
  <c r="B12185"/>
  <c r="B12186"/>
  <c r="B12187"/>
  <c r="B12188"/>
  <c r="B12189"/>
  <c r="B12190"/>
  <c r="B12191"/>
  <c r="B12192"/>
  <c r="B12193"/>
  <c r="B12194"/>
  <c r="B12195"/>
  <c r="B12196"/>
  <c r="B12197"/>
  <c r="B12198"/>
  <c r="B12199"/>
  <c r="B12200"/>
  <c r="B12201"/>
  <c r="B12202"/>
  <c r="B12203"/>
  <c r="B12204"/>
  <c r="B12205"/>
  <c r="B12206"/>
  <c r="B12207"/>
  <c r="B12208"/>
  <c r="B12209"/>
  <c r="B12210"/>
  <c r="B12211"/>
  <c r="B12212"/>
  <c r="B12213"/>
  <c r="B12214"/>
  <c r="B12215"/>
  <c r="B12216"/>
  <c r="B12217"/>
  <c r="B12218"/>
  <c r="B12219"/>
  <c r="B12220"/>
  <c r="B12221"/>
  <c r="B12222"/>
  <c r="B12223"/>
  <c r="B12224"/>
  <c r="B12225"/>
  <c r="B12226"/>
  <c r="B12227"/>
  <c r="B12228"/>
  <c r="B12229"/>
  <c r="B12230"/>
  <c r="B12231"/>
  <c r="B12232"/>
  <c r="B12233"/>
  <c r="B12234"/>
  <c r="B12235"/>
  <c r="B12236"/>
  <c r="B12237"/>
  <c r="B12238"/>
  <c r="B12239"/>
  <c r="B12240"/>
  <c r="B12241"/>
  <c r="B12242"/>
  <c r="B12243"/>
  <c r="B12244"/>
  <c r="B12245"/>
  <c r="B12246"/>
  <c r="B12247"/>
  <c r="B12248"/>
  <c r="B12249"/>
  <c r="B12250"/>
  <c r="B12251"/>
  <c r="B12252"/>
  <c r="B12253"/>
  <c r="B12254"/>
  <c r="B12255"/>
  <c r="B12256"/>
  <c r="B12257"/>
  <c r="B12258"/>
  <c r="B12259"/>
  <c r="B12260"/>
  <c r="B12261"/>
  <c r="B12262"/>
  <c r="B12263"/>
  <c r="B12264"/>
  <c r="B12265"/>
  <c r="B12266"/>
  <c r="B12267"/>
  <c r="B12268"/>
  <c r="B12269"/>
  <c r="B12270"/>
  <c r="B12271"/>
  <c r="B12272"/>
  <c r="B12273"/>
  <c r="B12274"/>
  <c r="B12275"/>
  <c r="B12276"/>
  <c r="B12277"/>
  <c r="B12278"/>
  <c r="B12279"/>
  <c r="B12280"/>
  <c r="B12281"/>
  <c r="B12282"/>
  <c r="B12283"/>
  <c r="B12284"/>
  <c r="B12285"/>
  <c r="B12286"/>
  <c r="B12287"/>
  <c r="B12288"/>
  <c r="B12289"/>
  <c r="B12290"/>
  <c r="B12291"/>
  <c r="B12292"/>
  <c r="B12293"/>
  <c r="B12294"/>
  <c r="B12295"/>
  <c r="B12296"/>
  <c r="B12297"/>
  <c r="B12298"/>
  <c r="B12299"/>
  <c r="B12300"/>
  <c r="B12301"/>
  <c r="B12302"/>
  <c r="B12303"/>
  <c r="B12304"/>
  <c r="B12305"/>
  <c r="B12306"/>
  <c r="B12307"/>
  <c r="B12308"/>
  <c r="B12309"/>
  <c r="B12310"/>
  <c r="B12311"/>
  <c r="B12312"/>
  <c r="B12313"/>
  <c r="B12314"/>
  <c r="B12315"/>
  <c r="B12316"/>
  <c r="B12317"/>
  <c r="B12318"/>
  <c r="B12319"/>
  <c r="B12320"/>
  <c r="B12321"/>
  <c r="B12322"/>
  <c r="B12323"/>
  <c r="B12324"/>
  <c r="B12325"/>
  <c r="B12326"/>
  <c r="B12327"/>
  <c r="B12328"/>
  <c r="B12329"/>
  <c r="B12330"/>
  <c r="B12331"/>
  <c r="B12332"/>
  <c r="B12333"/>
  <c r="B12334"/>
  <c r="B12335"/>
  <c r="B12336"/>
  <c r="B12337"/>
  <c r="B12338"/>
  <c r="B12339"/>
  <c r="B12340"/>
  <c r="B12341"/>
  <c r="B12342"/>
  <c r="B12343"/>
  <c r="B12344"/>
  <c r="B12345"/>
  <c r="B12346"/>
  <c r="B12347"/>
  <c r="B12348"/>
  <c r="B12349"/>
  <c r="B12350"/>
  <c r="B12351"/>
  <c r="B12352"/>
  <c r="B12353"/>
  <c r="B12354"/>
  <c r="B12355"/>
  <c r="B12356"/>
  <c r="B12357"/>
  <c r="B12358"/>
  <c r="B12359"/>
  <c r="B12360"/>
  <c r="B12361"/>
  <c r="B12362"/>
  <c r="B12363"/>
  <c r="B12364"/>
  <c r="B12365"/>
  <c r="B12366"/>
  <c r="B12367"/>
  <c r="B12368"/>
  <c r="B12369"/>
  <c r="B12370"/>
  <c r="B12371"/>
  <c r="B12372"/>
  <c r="B12373"/>
  <c r="B12374"/>
  <c r="B12375"/>
  <c r="B12376"/>
  <c r="B12377"/>
  <c r="B12378"/>
  <c r="B12379"/>
  <c r="B12380"/>
  <c r="B12381"/>
  <c r="B12382"/>
  <c r="B12383"/>
  <c r="B12384"/>
  <c r="B12385"/>
  <c r="B12386"/>
  <c r="B12387"/>
  <c r="B12388"/>
  <c r="B12389"/>
  <c r="B12390"/>
  <c r="B12391"/>
  <c r="B12392"/>
  <c r="B12393"/>
  <c r="B12394"/>
  <c r="B12395"/>
  <c r="B12396"/>
  <c r="B12397"/>
  <c r="B12398"/>
  <c r="B12399"/>
  <c r="B12400"/>
  <c r="B12401"/>
  <c r="B12402"/>
  <c r="B12403"/>
  <c r="B12404"/>
  <c r="B12405"/>
  <c r="B12406"/>
  <c r="B12407"/>
  <c r="B12408"/>
  <c r="B12409"/>
  <c r="B12410"/>
  <c r="B12411"/>
  <c r="B12412"/>
  <c r="B12413"/>
  <c r="B12414"/>
  <c r="B12415"/>
  <c r="B12416"/>
  <c r="B12417"/>
  <c r="B12418"/>
  <c r="B12419"/>
  <c r="B12420"/>
  <c r="B12421"/>
  <c r="B12422"/>
  <c r="B12423"/>
  <c r="B12424"/>
  <c r="B12425"/>
  <c r="B12426"/>
  <c r="B12427"/>
  <c r="B12428"/>
  <c r="B12429"/>
  <c r="B12430"/>
  <c r="B12431"/>
  <c r="B12432"/>
  <c r="B12433"/>
  <c r="B12434"/>
  <c r="B12435"/>
  <c r="B12436"/>
  <c r="B12437"/>
  <c r="B12438"/>
  <c r="B12439"/>
  <c r="B12440"/>
  <c r="B12441"/>
  <c r="B12442"/>
  <c r="B12443"/>
  <c r="B12444"/>
  <c r="B12445"/>
  <c r="B12446"/>
  <c r="B12447"/>
  <c r="B12448"/>
  <c r="B12449"/>
  <c r="B12450"/>
  <c r="B12451"/>
  <c r="B12452"/>
  <c r="B12453"/>
  <c r="B12454"/>
  <c r="B12455"/>
  <c r="B12456"/>
  <c r="B12457"/>
  <c r="B12458"/>
  <c r="B12459"/>
  <c r="B12460"/>
  <c r="B12461"/>
  <c r="B12462"/>
  <c r="B12463"/>
  <c r="B12464"/>
  <c r="B12465"/>
  <c r="B12466"/>
  <c r="B12467"/>
  <c r="B12468"/>
  <c r="B12469"/>
  <c r="B12470"/>
  <c r="B12471"/>
  <c r="B12472"/>
  <c r="B12473"/>
  <c r="B12474"/>
  <c r="B12475"/>
  <c r="B12476"/>
  <c r="B12477"/>
  <c r="B12478"/>
  <c r="B12479"/>
  <c r="B12480"/>
  <c r="B12481"/>
  <c r="B12482"/>
  <c r="B12483"/>
  <c r="B12484"/>
  <c r="B12485"/>
  <c r="B12486"/>
  <c r="B12487"/>
  <c r="B12488"/>
  <c r="B12489"/>
  <c r="B12490"/>
  <c r="B12491"/>
  <c r="B12492"/>
  <c r="B12493"/>
  <c r="B12494"/>
  <c r="B12495"/>
  <c r="B12496"/>
  <c r="B12497"/>
  <c r="B12498"/>
  <c r="B12499"/>
  <c r="B12500"/>
  <c r="B12501"/>
  <c r="B12502"/>
  <c r="B12503"/>
  <c r="B12504"/>
  <c r="B12505"/>
  <c r="B12506"/>
  <c r="B12507"/>
  <c r="B12508"/>
  <c r="B12509"/>
  <c r="B12510"/>
  <c r="B12511"/>
  <c r="B12512"/>
  <c r="B12513"/>
  <c r="B12514"/>
  <c r="B12515"/>
  <c r="B12516"/>
  <c r="B12517"/>
  <c r="B12518"/>
  <c r="B12519"/>
  <c r="B12520"/>
  <c r="B12521"/>
  <c r="B12522"/>
  <c r="B12523"/>
  <c r="B12524"/>
  <c r="B12525"/>
  <c r="B12526"/>
  <c r="B12527"/>
  <c r="B12528"/>
  <c r="B12529"/>
  <c r="B12530"/>
  <c r="B12531"/>
  <c r="B12532"/>
  <c r="B12533"/>
  <c r="B12534"/>
  <c r="B12535"/>
  <c r="B12536"/>
  <c r="B12537"/>
  <c r="B12538"/>
  <c r="B12539"/>
  <c r="B12540"/>
  <c r="B12541"/>
  <c r="B12542"/>
  <c r="B12543"/>
  <c r="B12544"/>
  <c r="B12545"/>
  <c r="B12546"/>
  <c r="B12547"/>
  <c r="B12548"/>
  <c r="B12549"/>
  <c r="B12550"/>
  <c r="B12551"/>
  <c r="B12552"/>
  <c r="B12553"/>
  <c r="B12554"/>
  <c r="B12555"/>
  <c r="B12556"/>
  <c r="B12557"/>
  <c r="B12558"/>
  <c r="B12559"/>
  <c r="B12560"/>
  <c r="B12561"/>
  <c r="B12562"/>
  <c r="B12563"/>
  <c r="B12564"/>
  <c r="B12565"/>
  <c r="B12566"/>
  <c r="B12567"/>
  <c r="B12568"/>
  <c r="B12569"/>
  <c r="B12570"/>
  <c r="B12571"/>
  <c r="B12572"/>
  <c r="B12573"/>
  <c r="B12574"/>
  <c r="B12575"/>
  <c r="B12576"/>
  <c r="B12577"/>
  <c r="B12578"/>
  <c r="B12579"/>
  <c r="B12580"/>
  <c r="B12581"/>
  <c r="B12582"/>
  <c r="B12583"/>
  <c r="B12584"/>
  <c r="B12585"/>
  <c r="B12586"/>
  <c r="B12587"/>
  <c r="B12588"/>
  <c r="B12589"/>
  <c r="B12590"/>
  <c r="B12591"/>
  <c r="B12592"/>
  <c r="B12593"/>
  <c r="B12594"/>
  <c r="B12595"/>
  <c r="B12596"/>
  <c r="B12597"/>
  <c r="B12598"/>
  <c r="B12599"/>
  <c r="B12600"/>
  <c r="B12601"/>
  <c r="B12602"/>
  <c r="B12603"/>
  <c r="B12604"/>
  <c r="B12605"/>
  <c r="B12606"/>
  <c r="B12607"/>
  <c r="B12608"/>
  <c r="B12609"/>
  <c r="B12610"/>
  <c r="B12611"/>
  <c r="B12612"/>
  <c r="B12613"/>
  <c r="B12614"/>
  <c r="B12615"/>
  <c r="B12616"/>
  <c r="B12617"/>
  <c r="B12618"/>
  <c r="B12619"/>
  <c r="B12620"/>
  <c r="B12621"/>
  <c r="B12622"/>
  <c r="B12623"/>
  <c r="B12624"/>
  <c r="B12625"/>
  <c r="B12626"/>
  <c r="B12627"/>
  <c r="B12628"/>
  <c r="B12629"/>
  <c r="B12630"/>
  <c r="B12631"/>
  <c r="B12632"/>
  <c r="B12633"/>
  <c r="B12634"/>
  <c r="B12635"/>
  <c r="B12636"/>
  <c r="B12637"/>
  <c r="B12638"/>
  <c r="B12639"/>
  <c r="B12640"/>
  <c r="B12641"/>
  <c r="B12642"/>
  <c r="B12643"/>
  <c r="B12644"/>
  <c r="B12645"/>
  <c r="B12646"/>
  <c r="B12647"/>
  <c r="B12648"/>
  <c r="B12649"/>
  <c r="B12650"/>
  <c r="B12651"/>
  <c r="B12652"/>
  <c r="B12653"/>
  <c r="B12654"/>
  <c r="B12655"/>
  <c r="B12656"/>
  <c r="B12657"/>
  <c r="B12658"/>
  <c r="B12659"/>
  <c r="B12660"/>
  <c r="B12661"/>
  <c r="B12662"/>
  <c r="B12663"/>
  <c r="B12664"/>
  <c r="B12665"/>
  <c r="B12666"/>
  <c r="B12667"/>
  <c r="B12668"/>
  <c r="B12669"/>
  <c r="B12670"/>
  <c r="B12671"/>
  <c r="B12672"/>
  <c r="B12673"/>
  <c r="B12674"/>
  <c r="B12675"/>
  <c r="B12676"/>
  <c r="B12677"/>
  <c r="B12678"/>
  <c r="B12679"/>
  <c r="B12680"/>
  <c r="B12681"/>
  <c r="B12682"/>
  <c r="B12683"/>
  <c r="B12684"/>
  <c r="B12685"/>
  <c r="B12686"/>
  <c r="B12687"/>
  <c r="B12688"/>
  <c r="B12689"/>
  <c r="B12690"/>
  <c r="B12691"/>
  <c r="B12692"/>
  <c r="B12693"/>
  <c r="B12694"/>
  <c r="B12695"/>
  <c r="B12696"/>
  <c r="B12697"/>
  <c r="B12698"/>
  <c r="B12699"/>
  <c r="B12700"/>
  <c r="B12701"/>
  <c r="B12702"/>
  <c r="B12703"/>
  <c r="B12704"/>
  <c r="B12705"/>
  <c r="B12706"/>
  <c r="B12707"/>
  <c r="B12708"/>
  <c r="B12709"/>
  <c r="B12710"/>
  <c r="B12711"/>
  <c r="B12712"/>
  <c r="B12713"/>
  <c r="B12714"/>
  <c r="B12715"/>
  <c r="B12716"/>
  <c r="B12717"/>
  <c r="B12718"/>
  <c r="B12719"/>
  <c r="B12720"/>
  <c r="B12721"/>
  <c r="B12722"/>
  <c r="B12723"/>
  <c r="B12724"/>
  <c r="B12725"/>
  <c r="B12726"/>
  <c r="B12727"/>
  <c r="B12728"/>
  <c r="B12729"/>
  <c r="B12730"/>
  <c r="B12731"/>
  <c r="B12732"/>
  <c r="B12733"/>
  <c r="B12734"/>
  <c r="B12735"/>
  <c r="B12736"/>
  <c r="B12737"/>
  <c r="B12738"/>
  <c r="B12739"/>
  <c r="B12740"/>
  <c r="B12741"/>
  <c r="B12742"/>
  <c r="B12743"/>
  <c r="B12744"/>
  <c r="B12745"/>
  <c r="B12746"/>
  <c r="B12747"/>
  <c r="B12748"/>
  <c r="B12749"/>
  <c r="B12750"/>
  <c r="B12751"/>
  <c r="B12752"/>
  <c r="B12753"/>
  <c r="B12754"/>
  <c r="B12755"/>
  <c r="B12756"/>
  <c r="B12757"/>
  <c r="B12758"/>
  <c r="B12759"/>
  <c r="B12760"/>
  <c r="B12761"/>
  <c r="B12762"/>
  <c r="B12763"/>
  <c r="B12764"/>
  <c r="B12765"/>
  <c r="B12766"/>
  <c r="B12767"/>
  <c r="B12768"/>
  <c r="B12769"/>
  <c r="B12770"/>
  <c r="B12771"/>
  <c r="B12772"/>
  <c r="B12773"/>
  <c r="B12774"/>
  <c r="B12775"/>
  <c r="B12776"/>
  <c r="B12777"/>
  <c r="B12778"/>
  <c r="B12779"/>
  <c r="B12780"/>
  <c r="B12781"/>
  <c r="B12782"/>
  <c r="B12783"/>
  <c r="B12784"/>
  <c r="B12785"/>
  <c r="B12786"/>
  <c r="B12787"/>
  <c r="B12788"/>
  <c r="B12789"/>
  <c r="B12790"/>
  <c r="B12791"/>
  <c r="B12792"/>
  <c r="B12793"/>
  <c r="B12794"/>
  <c r="B12795"/>
  <c r="B12796"/>
  <c r="B12797"/>
  <c r="B12798"/>
  <c r="B12799"/>
  <c r="B12800"/>
  <c r="B12801"/>
  <c r="B12802"/>
  <c r="B12803"/>
  <c r="B12804"/>
  <c r="B12805"/>
  <c r="B12806"/>
  <c r="B12807"/>
  <c r="B12808"/>
  <c r="B12809"/>
  <c r="B12810"/>
  <c r="B12811"/>
  <c r="B12812"/>
  <c r="B12813"/>
  <c r="B12814"/>
  <c r="B12815"/>
  <c r="B12816"/>
  <c r="B12817"/>
  <c r="B12818"/>
  <c r="B12819"/>
  <c r="B12820"/>
  <c r="B12821"/>
  <c r="B12822"/>
  <c r="B12823"/>
  <c r="B12824"/>
  <c r="B12825"/>
  <c r="B12826"/>
  <c r="B12827"/>
  <c r="B12828"/>
  <c r="B12829"/>
  <c r="B12830"/>
  <c r="B12831"/>
  <c r="B12832"/>
  <c r="B12833"/>
  <c r="B12834"/>
  <c r="B12835"/>
  <c r="B12836"/>
  <c r="B12837"/>
  <c r="B12838"/>
  <c r="B12839"/>
  <c r="B12840"/>
  <c r="B12841"/>
  <c r="B12842"/>
  <c r="B12843"/>
  <c r="B12844"/>
  <c r="B12845"/>
  <c r="B12846"/>
  <c r="B12847"/>
  <c r="B12848"/>
  <c r="B12849"/>
  <c r="B12850"/>
  <c r="B12851"/>
  <c r="B12852"/>
  <c r="B12853"/>
  <c r="B12854"/>
  <c r="B12855"/>
  <c r="B12856"/>
  <c r="B12857"/>
  <c r="B12858"/>
  <c r="B12859"/>
  <c r="B12860"/>
  <c r="B12861"/>
  <c r="B12862"/>
  <c r="B12863"/>
  <c r="B12864"/>
  <c r="B12865"/>
  <c r="B12866"/>
  <c r="B12867"/>
  <c r="B12868"/>
  <c r="B12869"/>
  <c r="B12870"/>
  <c r="B12871"/>
  <c r="B12872"/>
  <c r="B12873"/>
  <c r="B12874"/>
  <c r="B12875"/>
  <c r="B12876"/>
  <c r="B12877"/>
  <c r="B12878"/>
  <c r="B12879"/>
  <c r="B12880"/>
  <c r="B12881"/>
  <c r="B12882"/>
  <c r="B12883"/>
  <c r="B12884"/>
  <c r="B12885"/>
  <c r="B12886"/>
  <c r="B12887"/>
  <c r="B12888"/>
  <c r="B12889"/>
  <c r="B12890"/>
  <c r="B12891"/>
  <c r="B12892"/>
  <c r="B12893"/>
  <c r="B12894"/>
  <c r="B12895"/>
  <c r="B12896"/>
  <c r="B12897"/>
  <c r="B12898"/>
  <c r="B12899"/>
  <c r="B12900"/>
  <c r="B12901"/>
  <c r="B12902"/>
  <c r="B12903"/>
  <c r="B12904"/>
  <c r="B12905"/>
  <c r="B12906"/>
  <c r="B12907"/>
  <c r="B12908"/>
  <c r="B12909"/>
  <c r="B12910"/>
  <c r="B12911"/>
  <c r="B12912"/>
  <c r="B12913"/>
  <c r="B12914"/>
  <c r="B12915"/>
  <c r="B12916"/>
  <c r="B12917"/>
  <c r="B12918"/>
  <c r="B12919"/>
  <c r="B12920"/>
  <c r="B12921"/>
  <c r="B12922"/>
  <c r="B12923"/>
  <c r="B12924"/>
  <c r="B12925"/>
  <c r="B12926"/>
  <c r="B12927"/>
  <c r="B12928"/>
  <c r="B12929"/>
  <c r="B12930"/>
  <c r="B12931"/>
  <c r="B12932"/>
  <c r="B12933"/>
  <c r="B12934"/>
  <c r="B12935"/>
  <c r="B12936"/>
  <c r="B12937"/>
  <c r="B12938"/>
  <c r="B12939"/>
  <c r="B12940"/>
  <c r="B12941"/>
  <c r="B12942"/>
  <c r="B12943"/>
  <c r="B12944"/>
  <c r="B12945"/>
  <c r="B12946"/>
  <c r="B12947"/>
  <c r="B12948"/>
  <c r="B12949"/>
  <c r="B12950"/>
  <c r="B12951"/>
  <c r="B12952"/>
  <c r="B12953"/>
  <c r="B12954"/>
  <c r="B12955"/>
  <c r="B12956"/>
  <c r="B12957"/>
  <c r="B12958"/>
  <c r="B12959"/>
  <c r="B12960"/>
  <c r="B12961"/>
  <c r="B12962"/>
  <c r="B12963"/>
  <c r="B12964"/>
  <c r="B12965"/>
  <c r="B12966"/>
  <c r="B12967"/>
  <c r="B12968"/>
  <c r="B12969"/>
  <c r="B12970"/>
  <c r="B12971"/>
  <c r="B12972"/>
  <c r="B12973"/>
  <c r="B12974"/>
  <c r="B12975"/>
  <c r="B12976"/>
  <c r="B12977"/>
  <c r="B12978"/>
  <c r="B12979"/>
  <c r="B12980"/>
  <c r="B12981"/>
  <c r="B12982"/>
  <c r="B12983"/>
  <c r="B12984"/>
  <c r="B12985"/>
  <c r="B12986"/>
  <c r="B12987"/>
  <c r="B12988"/>
  <c r="B12989"/>
  <c r="B12990"/>
  <c r="B12991"/>
  <c r="B12992"/>
  <c r="B12993"/>
  <c r="B12994"/>
  <c r="B12995"/>
  <c r="B12996"/>
  <c r="B12997"/>
  <c r="B12998"/>
  <c r="B12999"/>
  <c r="B13000"/>
  <c r="B13001"/>
  <c r="B13002"/>
  <c r="B13003"/>
  <c r="B13004"/>
  <c r="B13005"/>
  <c r="B13006"/>
  <c r="B13007"/>
  <c r="B13008"/>
  <c r="B13009"/>
  <c r="B13010"/>
  <c r="B13011"/>
  <c r="B13012"/>
  <c r="B13013"/>
  <c r="B13014"/>
  <c r="B13015"/>
  <c r="B13016"/>
  <c r="B13017"/>
  <c r="B13018"/>
  <c r="B13019"/>
  <c r="B13020"/>
  <c r="B13021"/>
  <c r="B13022"/>
  <c r="B13023"/>
  <c r="B13024"/>
  <c r="B13025"/>
  <c r="B13026"/>
  <c r="B13027"/>
  <c r="B13028"/>
  <c r="B13029"/>
  <c r="B13030"/>
  <c r="B13031"/>
  <c r="B13032"/>
  <c r="B13033"/>
  <c r="B13034"/>
  <c r="B13035"/>
  <c r="B13036"/>
  <c r="B13037"/>
  <c r="B13038"/>
  <c r="B13039"/>
  <c r="B13040"/>
  <c r="B13041"/>
  <c r="B13042"/>
  <c r="B13043"/>
  <c r="B13044"/>
  <c r="B13045"/>
  <c r="B13046"/>
  <c r="B13047"/>
  <c r="B13048"/>
  <c r="B13049"/>
  <c r="B13050"/>
  <c r="B13051"/>
  <c r="B13052"/>
  <c r="B13053"/>
  <c r="B13054"/>
  <c r="B13055"/>
  <c r="B13056"/>
  <c r="B13057"/>
  <c r="B13058"/>
  <c r="B13059"/>
  <c r="B13060"/>
  <c r="B13061"/>
  <c r="B13062"/>
  <c r="B13063"/>
  <c r="B13064"/>
  <c r="B13065"/>
  <c r="B13066"/>
  <c r="B13067"/>
  <c r="B13068"/>
  <c r="B13069"/>
  <c r="B13070"/>
  <c r="B13071"/>
  <c r="B13072"/>
  <c r="B13073"/>
  <c r="B13074"/>
  <c r="B13075"/>
  <c r="B13076"/>
  <c r="B13077"/>
  <c r="B13078"/>
  <c r="B13079"/>
  <c r="B13080"/>
  <c r="B13081"/>
  <c r="B13082"/>
  <c r="B13083"/>
  <c r="B13084"/>
  <c r="B13085"/>
  <c r="B13086"/>
  <c r="B13087"/>
  <c r="B13088"/>
  <c r="B13089"/>
  <c r="B13090"/>
  <c r="B13091"/>
  <c r="B13092"/>
  <c r="B13093"/>
  <c r="B13094"/>
  <c r="B13095"/>
  <c r="B13096"/>
  <c r="B13097"/>
  <c r="B13098"/>
  <c r="B13099"/>
  <c r="B13100"/>
  <c r="B13101"/>
  <c r="B13102"/>
  <c r="B13103"/>
  <c r="B13104"/>
  <c r="B13105"/>
  <c r="B13106"/>
  <c r="B13107"/>
  <c r="B13108"/>
  <c r="B13109"/>
  <c r="B13110"/>
  <c r="B13111"/>
  <c r="B13112"/>
  <c r="B13113"/>
  <c r="B13114"/>
  <c r="B13115"/>
  <c r="B13116"/>
  <c r="B13117"/>
  <c r="B13118"/>
  <c r="B13119"/>
  <c r="B13120"/>
  <c r="B13121"/>
  <c r="B13122"/>
  <c r="B13123"/>
  <c r="B13124"/>
  <c r="B13125"/>
  <c r="B13126"/>
  <c r="B13127"/>
  <c r="B13128"/>
  <c r="B13129"/>
  <c r="B13130"/>
  <c r="B13131"/>
  <c r="B13132"/>
  <c r="B13133"/>
  <c r="B13134"/>
  <c r="B13135"/>
  <c r="B13136"/>
  <c r="B13137"/>
  <c r="B13138"/>
  <c r="B13139"/>
  <c r="B13140"/>
  <c r="B13141"/>
  <c r="B13142"/>
  <c r="B13143"/>
  <c r="B13144"/>
  <c r="B13145"/>
  <c r="B13146"/>
  <c r="B13147"/>
  <c r="B13148"/>
  <c r="B13149"/>
  <c r="B13150"/>
  <c r="B13151"/>
  <c r="B13152"/>
  <c r="B13153"/>
  <c r="B13154"/>
  <c r="B13155"/>
  <c r="B13156"/>
  <c r="B13157"/>
  <c r="B13158"/>
  <c r="B13159"/>
  <c r="B13160"/>
  <c r="B13161"/>
  <c r="B13162"/>
  <c r="B13163"/>
  <c r="B13164"/>
  <c r="B13165"/>
  <c r="B13166"/>
  <c r="B13167"/>
  <c r="B13168"/>
  <c r="B13169"/>
  <c r="B13170"/>
  <c r="B13171"/>
  <c r="B13172"/>
  <c r="B13173"/>
  <c r="B13174"/>
  <c r="B13175"/>
  <c r="B13176"/>
  <c r="B13177"/>
  <c r="B13178"/>
  <c r="B13179"/>
  <c r="B13180"/>
  <c r="B13181"/>
  <c r="B13182"/>
  <c r="B13183"/>
  <c r="B13184"/>
  <c r="B13185"/>
  <c r="B13186"/>
  <c r="B13187"/>
  <c r="B13188"/>
  <c r="B13189"/>
  <c r="B13190"/>
  <c r="B13191"/>
  <c r="B13192"/>
  <c r="B13193"/>
  <c r="B13194"/>
  <c r="B13195"/>
  <c r="B13196"/>
  <c r="B13197"/>
  <c r="B13198"/>
  <c r="B13199"/>
  <c r="B13200"/>
  <c r="B13201"/>
  <c r="B13202"/>
  <c r="B13203"/>
  <c r="B13204"/>
  <c r="B13205"/>
  <c r="B13206"/>
  <c r="B13207"/>
  <c r="B13208"/>
  <c r="B13209"/>
  <c r="B13210"/>
  <c r="B13211"/>
  <c r="B13212"/>
  <c r="B13213"/>
  <c r="B13214"/>
  <c r="B13215"/>
  <c r="B13216"/>
  <c r="B13217"/>
  <c r="B13218"/>
  <c r="B13219"/>
  <c r="B13220"/>
  <c r="B13221"/>
  <c r="B13222"/>
  <c r="B13223"/>
  <c r="B13224"/>
  <c r="B13225"/>
  <c r="B13226"/>
  <c r="B13227"/>
  <c r="B13228"/>
  <c r="B13229"/>
  <c r="B13230"/>
  <c r="B13231"/>
  <c r="B13232"/>
  <c r="B13233"/>
  <c r="B13234"/>
  <c r="B13235"/>
  <c r="B13236"/>
  <c r="B13237"/>
  <c r="B13238"/>
  <c r="B13239"/>
  <c r="B13240"/>
  <c r="B13241"/>
  <c r="B13242"/>
  <c r="B13243"/>
  <c r="B13244"/>
  <c r="B13245"/>
  <c r="B13246"/>
  <c r="B13247"/>
  <c r="B13248"/>
  <c r="B13249"/>
  <c r="B13250"/>
  <c r="B13251"/>
  <c r="B13252"/>
  <c r="B13253"/>
  <c r="B13254"/>
  <c r="B13255"/>
  <c r="B13256"/>
  <c r="B13257"/>
  <c r="B13258"/>
  <c r="B13259"/>
  <c r="B13260"/>
  <c r="B13261"/>
  <c r="B13262"/>
  <c r="B13263"/>
  <c r="B13264"/>
  <c r="B13265"/>
  <c r="B13266"/>
  <c r="B13267"/>
  <c r="B13268"/>
  <c r="B13269"/>
  <c r="B13270"/>
  <c r="B13271"/>
  <c r="B13272"/>
  <c r="B13273"/>
  <c r="B13274"/>
  <c r="B13275"/>
  <c r="B13276"/>
  <c r="B13277"/>
  <c r="B13278"/>
  <c r="B13279"/>
  <c r="B13280"/>
  <c r="B13281"/>
  <c r="B13282"/>
  <c r="B13283"/>
  <c r="B13284"/>
  <c r="B13285"/>
  <c r="B13286"/>
  <c r="B13287"/>
  <c r="B13288"/>
  <c r="B13289"/>
  <c r="B13290"/>
  <c r="B13291"/>
  <c r="B13292"/>
  <c r="B13293"/>
  <c r="B13294"/>
  <c r="B13295"/>
  <c r="B13296"/>
  <c r="B13297"/>
  <c r="B13298"/>
  <c r="B13299"/>
  <c r="B13300"/>
  <c r="B13301"/>
  <c r="B13302"/>
  <c r="B13303"/>
  <c r="B13304"/>
  <c r="B13305"/>
  <c r="B13306"/>
  <c r="B13307"/>
  <c r="B13308"/>
  <c r="B13309"/>
  <c r="B13310"/>
  <c r="B13311"/>
  <c r="B13312"/>
  <c r="B13313"/>
  <c r="B13314"/>
  <c r="B13315"/>
  <c r="B13316"/>
  <c r="B13317"/>
  <c r="B13318"/>
  <c r="B13319"/>
  <c r="B13320"/>
  <c r="B13321"/>
  <c r="B13322"/>
  <c r="B13323"/>
  <c r="B13324"/>
  <c r="B13325"/>
  <c r="B13326"/>
  <c r="B13327"/>
  <c r="B13328"/>
  <c r="B13329"/>
  <c r="B13330"/>
  <c r="B13331"/>
  <c r="B13332"/>
  <c r="B13333"/>
  <c r="B13334"/>
  <c r="B13335"/>
  <c r="B13336"/>
  <c r="B13337"/>
  <c r="B13338"/>
  <c r="B13339"/>
  <c r="B13340"/>
  <c r="B13341"/>
  <c r="B13342"/>
  <c r="B13343"/>
  <c r="B13344"/>
  <c r="B13345"/>
  <c r="B13346"/>
  <c r="B13347"/>
  <c r="B13348"/>
  <c r="B13349"/>
  <c r="B13350"/>
  <c r="B13351"/>
  <c r="B13352"/>
  <c r="B13353"/>
  <c r="B13354"/>
  <c r="B13355"/>
  <c r="B13356"/>
  <c r="B13357"/>
  <c r="B13358"/>
  <c r="B13359"/>
  <c r="B13360"/>
  <c r="B13361"/>
  <c r="B13362"/>
  <c r="B13363"/>
  <c r="B13364"/>
  <c r="B13365"/>
  <c r="B13366"/>
  <c r="B13367"/>
  <c r="B13368"/>
  <c r="B13369"/>
  <c r="B13370"/>
  <c r="B13371"/>
  <c r="B13372"/>
  <c r="B13373"/>
  <c r="B13374"/>
  <c r="B13375"/>
  <c r="B13376"/>
  <c r="B13377"/>
  <c r="B13378"/>
  <c r="B13379"/>
  <c r="B13380"/>
  <c r="B13381"/>
  <c r="B13382"/>
  <c r="B13383"/>
  <c r="B13384"/>
  <c r="B13385"/>
  <c r="B13386"/>
  <c r="B13387"/>
  <c r="B13388"/>
  <c r="B13389"/>
  <c r="B13390"/>
  <c r="B13391"/>
  <c r="B13392"/>
  <c r="B13393"/>
  <c r="B13394"/>
  <c r="B13395"/>
  <c r="B13396"/>
  <c r="B13397"/>
  <c r="B13398"/>
  <c r="B13399"/>
  <c r="B13400"/>
  <c r="B13401"/>
  <c r="B13402"/>
  <c r="B13403"/>
  <c r="B13404"/>
  <c r="B13405"/>
  <c r="B13406"/>
  <c r="B13407"/>
  <c r="B13408"/>
  <c r="B13409"/>
  <c r="B13410"/>
  <c r="B13411"/>
  <c r="B13412"/>
  <c r="B13413"/>
  <c r="B13414"/>
  <c r="B13415"/>
  <c r="B13416"/>
  <c r="B13417"/>
  <c r="B13418"/>
  <c r="B13419"/>
  <c r="B13420"/>
  <c r="B13421"/>
  <c r="B13422"/>
  <c r="B13423"/>
  <c r="B13424"/>
  <c r="B13425"/>
  <c r="B13426"/>
  <c r="B13427"/>
  <c r="B13428"/>
  <c r="B13429"/>
  <c r="B13430"/>
  <c r="B13431"/>
  <c r="B13432"/>
  <c r="B13433"/>
  <c r="B13434"/>
  <c r="B13435"/>
  <c r="B13436"/>
  <c r="B13437"/>
  <c r="B13438"/>
  <c r="B13439"/>
  <c r="B13440"/>
  <c r="B13441"/>
  <c r="B13442"/>
  <c r="B13443"/>
  <c r="B13444"/>
  <c r="B13445"/>
  <c r="B13446"/>
  <c r="B13447"/>
  <c r="B13448"/>
  <c r="B13449"/>
  <c r="B13450"/>
  <c r="B13451"/>
  <c r="B13452"/>
  <c r="B13453"/>
  <c r="B13454"/>
  <c r="B13455"/>
  <c r="B13456"/>
  <c r="B13457"/>
  <c r="B13458"/>
  <c r="B13459"/>
  <c r="B13460"/>
  <c r="B13461"/>
  <c r="B13462"/>
  <c r="B13463"/>
  <c r="B13464"/>
  <c r="B13465"/>
  <c r="B13466"/>
  <c r="B13467"/>
  <c r="B13468"/>
  <c r="B13469"/>
  <c r="B13470"/>
  <c r="B13471"/>
  <c r="B13472"/>
  <c r="B13473"/>
  <c r="B13474"/>
  <c r="B13475"/>
  <c r="B13476"/>
  <c r="B13477"/>
  <c r="B13478"/>
  <c r="B13479"/>
  <c r="B13480"/>
  <c r="B13481"/>
  <c r="B13482"/>
  <c r="B13483"/>
  <c r="B13484"/>
  <c r="B13485"/>
  <c r="B13486"/>
  <c r="B13487"/>
  <c r="B13488"/>
  <c r="B13489"/>
  <c r="B13490"/>
  <c r="B13491"/>
  <c r="B13492"/>
  <c r="B13493"/>
  <c r="B13494"/>
  <c r="B13495"/>
  <c r="B13496"/>
  <c r="B13497"/>
  <c r="B13498"/>
  <c r="B13499"/>
  <c r="B13500"/>
  <c r="B13501"/>
  <c r="B13502"/>
  <c r="B13503"/>
  <c r="B13504"/>
  <c r="B13505"/>
  <c r="B13506"/>
  <c r="B13507"/>
  <c r="B13508"/>
  <c r="B13509"/>
  <c r="B13510"/>
  <c r="B13511"/>
  <c r="B13512"/>
  <c r="B13513"/>
  <c r="B13514"/>
  <c r="B13515"/>
  <c r="B13516"/>
  <c r="B13517"/>
  <c r="B13518"/>
  <c r="B13519"/>
  <c r="B13520"/>
  <c r="B13521"/>
  <c r="B13522"/>
  <c r="B13523"/>
  <c r="B13524"/>
  <c r="B13525"/>
  <c r="B13526"/>
  <c r="B13527"/>
  <c r="B13528"/>
  <c r="B13529"/>
  <c r="B13530"/>
  <c r="B13531"/>
  <c r="B13532"/>
  <c r="B13533"/>
  <c r="B13534"/>
  <c r="B13535"/>
  <c r="B13536"/>
  <c r="B13537"/>
  <c r="B13538"/>
  <c r="B13539"/>
  <c r="B13540"/>
  <c r="B13541"/>
  <c r="B13542"/>
  <c r="B13543"/>
  <c r="B13544"/>
  <c r="B13545"/>
  <c r="B13546"/>
  <c r="B13547"/>
  <c r="B13548"/>
  <c r="B13549"/>
  <c r="B13550"/>
  <c r="B13551"/>
  <c r="B13552"/>
  <c r="B13553"/>
  <c r="B13554"/>
  <c r="B13555"/>
  <c r="B13556"/>
  <c r="B13557"/>
  <c r="B13558"/>
  <c r="B13559"/>
  <c r="B13560"/>
  <c r="B13561"/>
  <c r="B13562"/>
  <c r="B13563"/>
  <c r="B13564"/>
  <c r="B13565"/>
  <c r="B13566"/>
  <c r="B13567"/>
  <c r="B13568"/>
  <c r="B13569"/>
  <c r="B13570"/>
  <c r="B13571"/>
  <c r="B13572"/>
  <c r="B13573"/>
  <c r="B13574"/>
  <c r="B13575"/>
  <c r="B13576"/>
  <c r="B13577"/>
  <c r="B13578"/>
  <c r="B13579"/>
  <c r="B13580"/>
  <c r="B13581"/>
  <c r="B13582"/>
  <c r="B13583"/>
  <c r="B13584"/>
  <c r="B13585"/>
  <c r="B13586"/>
  <c r="B13587"/>
  <c r="B13588"/>
  <c r="B13589"/>
  <c r="B13590"/>
  <c r="B13591"/>
  <c r="B13592"/>
  <c r="B13593"/>
  <c r="B13594"/>
  <c r="B13595"/>
  <c r="B13596"/>
  <c r="B13597"/>
  <c r="B13598"/>
  <c r="B13599"/>
  <c r="B13600"/>
  <c r="B13601"/>
  <c r="B13602"/>
  <c r="B13603"/>
  <c r="B13604"/>
  <c r="B13605"/>
  <c r="B13606"/>
  <c r="B13607"/>
  <c r="B13608"/>
  <c r="B13609"/>
  <c r="B13610"/>
  <c r="B13611"/>
  <c r="B13612"/>
  <c r="B13613"/>
  <c r="B13614"/>
  <c r="B13615"/>
  <c r="B13616"/>
  <c r="B13617"/>
  <c r="B13618"/>
  <c r="B13619"/>
  <c r="B13620"/>
  <c r="B13621"/>
  <c r="B13622"/>
  <c r="B13623"/>
  <c r="B13624"/>
  <c r="B13625"/>
  <c r="B13626"/>
  <c r="B13627"/>
  <c r="B13628"/>
  <c r="B13629"/>
  <c r="B13630"/>
  <c r="B13631"/>
  <c r="B13632"/>
  <c r="B13633"/>
  <c r="B13634"/>
  <c r="B13635"/>
  <c r="B13636"/>
  <c r="B13637"/>
  <c r="B13638"/>
  <c r="B13639"/>
  <c r="B13640"/>
  <c r="B13641"/>
  <c r="B13642"/>
  <c r="B13643"/>
  <c r="B13644"/>
  <c r="B13645"/>
  <c r="B13646"/>
  <c r="B13647"/>
  <c r="B13648"/>
  <c r="B13649"/>
  <c r="B13650"/>
  <c r="B13651"/>
  <c r="B13652"/>
  <c r="B13653"/>
  <c r="B13654"/>
  <c r="B13655"/>
  <c r="B13656"/>
  <c r="B13657"/>
  <c r="B13658"/>
  <c r="B13659"/>
  <c r="B13660"/>
  <c r="B13661"/>
  <c r="B13662"/>
  <c r="B13663"/>
  <c r="B13664"/>
  <c r="B13665"/>
  <c r="B13666"/>
  <c r="B13667"/>
  <c r="B13668"/>
  <c r="B13669"/>
  <c r="B13670"/>
  <c r="B13671"/>
  <c r="B13672"/>
  <c r="B13673"/>
  <c r="B13674"/>
  <c r="B13675"/>
  <c r="B13676"/>
  <c r="B13677"/>
  <c r="B13678"/>
  <c r="B13679"/>
  <c r="B13680"/>
  <c r="B13681"/>
  <c r="B13682"/>
  <c r="B13683"/>
  <c r="B13684"/>
  <c r="B13685"/>
  <c r="B13686"/>
  <c r="B13687"/>
  <c r="B13688"/>
  <c r="B13689"/>
  <c r="B13690"/>
  <c r="B13691"/>
  <c r="B13692"/>
  <c r="B13693"/>
  <c r="B13694"/>
  <c r="B13695"/>
  <c r="B13696"/>
  <c r="B13697"/>
  <c r="B13698"/>
  <c r="B13699"/>
  <c r="B13700"/>
  <c r="B13701"/>
  <c r="B13702"/>
  <c r="B13703"/>
  <c r="B13704"/>
  <c r="B13705"/>
  <c r="B13706"/>
  <c r="B13707"/>
  <c r="B13708"/>
  <c r="B13709"/>
  <c r="B13710"/>
  <c r="B13711"/>
  <c r="B13712"/>
  <c r="B13713"/>
  <c r="B13714"/>
  <c r="B13715"/>
  <c r="B13716"/>
  <c r="B13717"/>
  <c r="B13718"/>
  <c r="B13719"/>
  <c r="B13720"/>
  <c r="B13721"/>
  <c r="B13722"/>
  <c r="B13723"/>
  <c r="B13724"/>
  <c r="B13725"/>
  <c r="B13726"/>
  <c r="B13727"/>
  <c r="B13728"/>
  <c r="B13729"/>
  <c r="B13730"/>
  <c r="B13731"/>
  <c r="B13732"/>
  <c r="B13733"/>
  <c r="B13734"/>
  <c r="B13735"/>
  <c r="B13736"/>
  <c r="B13737"/>
  <c r="B13738"/>
  <c r="B13739"/>
  <c r="B13740"/>
  <c r="B13741"/>
  <c r="B13742"/>
  <c r="B13743"/>
  <c r="B13744"/>
  <c r="B13745"/>
  <c r="B13746"/>
  <c r="B13747"/>
  <c r="B13748"/>
  <c r="B13749"/>
  <c r="B13750"/>
  <c r="B13751"/>
  <c r="B13752"/>
  <c r="B13753"/>
  <c r="B13754"/>
  <c r="B13755"/>
  <c r="B13756"/>
  <c r="B13757"/>
  <c r="B13758"/>
  <c r="B13759"/>
  <c r="B13760"/>
  <c r="B13761"/>
  <c r="B13762"/>
  <c r="B13763"/>
  <c r="B13764"/>
  <c r="B13765"/>
  <c r="B13766"/>
  <c r="B13767"/>
  <c r="B13768"/>
  <c r="B13769"/>
  <c r="B13770"/>
  <c r="B13771"/>
  <c r="B13772"/>
  <c r="B13773"/>
  <c r="B13774"/>
  <c r="B13775"/>
  <c r="B13776"/>
  <c r="B13777"/>
  <c r="B13778"/>
  <c r="B13779"/>
  <c r="B13780"/>
  <c r="B13781"/>
  <c r="B13782"/>
  <c r="B13783"/>
  <c r="B13784"/>
  <c r="B13785"/>
  <c r="B13786"/>
  <c r="B13787"/>
  <c r="B13788"/>
  <c r="B13789"/>
  <c r="B13790"/>
  <c r="B13791"/>
  <c r="B13792"/>
  <c r="B13793"/>
  <c r="B13794"/>
  <c r="B13795"/>
  <c r="B13796"/>
  <c r="B13797"/>
  <c r="B13798"/>
  <c r="B13799"/>
  <c r="B13800"/>
  <c r="B13801"/>
  <c r="B13802"/>
  <c r="B13803"/>
  <c r="B13804"/>
  <c r="B13805"/>
  <c r="B13806"/>
  <c r="B13807"/>
  <c r="B13808"/>
  <c r="B13809"/>
  <c r="B13810"/>
  <c r="B13811"/>
  <c r="B13812"/>
  <c r="B13813"/>
  <c r="B13814"/>
  <c r="B13815"/>
  <c r="B13816"/>
  <c r="B13817"/>
  <c r="B13818"/>
  <c r="B13819"/>
  <c r="B13820"/>
  <c r="B13821"/>
  <c r="B13822"/>
  <c r="B13823"/>
  <c r="B13824"/>
  <c r="B13825"/>
  <c r="B13826"/>
  <c r="B13827"/>
  <c r="B13828"/>
  <c r="B13829"/>
  <c r="B13830"/>
  <c r="B13831"/>
  <c r="B13832"/>
  <c r="B13833"/>
  <c r="B13834"/>
  <c r="B13835"/>
  <c r="B13836"/>
  <c r="B13837"/>
  <c r="B13838"/>
  <c r="B13839"/>
  <c r="B13840"/>
  <c r="B13841"/>
  <c r="B13842"/>
  <c r="B13843"/>
  <c r="B13844"/>
  <c r="B13845"/>
  <c r="B13846"/>
  <c r="B13847"/>
  <c r="B13848"/>
  <c r="B13849"/>
  <c r="B13850"/>
  <c r="B13851"/>
  <c r="B13852"/>
  <c r="B13853"/>
  <c r="B13854"/>
  <c r="B13855"/>
  <c r="B13856"/>
  <c r="B13857"/>
  <c r="B13858"/>
  <c r="B13859"/>
  <c r="B13860"/>
  <c r="B13861"/>
  <c r="B13862"/>
  <c r="B13863"/>
  <c r="B13864"/>
  <c r="B13865"/>
  <c r="B13866"/>
  <c r="B13867"/>
  <c r="B13868"/>
  <c r="B13869"/>
  <c r="B13870"/>
  <c r="B13871"/>
  <c r="B13872"/>
  <c r="B13873"/>
  <c r="B13874"/>
  <c r="B13875"/>
  <c r="B13876"/>
  <c r="B13877"/>
  <c r="B13878"/>
  <c r="B13879"/>
  <c r="B13880"/>
  <c r="B13881"/>
  <c r="B13882"/>
  <c r="B13883"/>
  <c r="B13884"/>
  <c r="B13885"/>
  <c r="B13886"/>
  <c r="B13887"/>
  <c r="B13888"/>
  <c r="B13889"/>
  <c r="B13890"/>
  <c r="B13891"/>
  <c r="B13892"/>
  <c r="B13893"/>
  <c r="B13894"/>
  <c r="B13895"/>
  <c r="B13896"/>
  <c r="B13897"/>
  <c r="B13898"/>
  <c r="B13899"/>
  <c r="B13900"/>
  <c r="B13901"/>
  <c r="B13902"/>
  <c r="B13903"/>
  <c r="B13904"/>
  <c r="B13905"/>
  <c r="B13906"/>
  <c r="B13907"/>
  <c r="B13908"/>
  <c r="B13909"/>
  <c r="B13910"/>
  <c r="B13911"/>
  <c r="B13912"/>
  <c r="B13913"/>
  <c r="B13914"/>
  <c r="B13915"/>
  <c r="B13916"/>
  <c r="B13917"/>
  <c r="B13918"/>
  <c r="B13919"/>
  <c r="B13920"/>
  <c r="B13921"/>
  <c r="B13922"/>
  <c r="B13923"/>
  <c r="B13924"/>
  <c r="B13925"/>
  <c r="B13926"/>
  <c r="B13927"/>
  <c r="B13928"/>
  <c r="B13929"/>
  <c r="B13930"/>
  <c r="B13931"/>
  <c r="B13932"/>
  <c r="B13933"/>
  <c r="B13934"/>
  <c r="B13935"/>
  <c r="B13936"/>
  <c r="B13937"/>
  <c r="B13938"/>
  <c r="B13939"/>
  <c r="B13940"/>
  <c r="B13941"/>
  <c r="B13942"/>
  <c r="B13943"/>
  <c r="B13944"/>
  <c r="B13945"/>
  <c r="B13946"/>
  <c r="B13947"/>
  <c r="B13948"/>
  <c r="B13949"/>
  <c r="B13950"/>
  <c r="B13951"/>
  <c r="B13952"/>
  <c r="B13953"/>
  <c r="B13954"/>
  <c r="B13955"/>
  <c r="B13956"/>
  <c r="B13957"/>
  <c r="B13958"/>
  <c r="B13959"/>
  <c r="B13960"/>
  <c r="B13961"/>
  <c r="B13962"/>
  <c r="B13963"/>
  <c r="B13964"/>
  <c r="B13965"/>
  <c r="B13966"/>
  <c r="B13967"/>
  <c r="B13968"/>
  <c r="B13969"/>
  <c r="B13970"/>
  <c r="B13971"/>
  <c r="B13972"/>
  <c r="B13973"/>
  <c r="B13974"/>
  <c r="B13975"/>
  <c r="B13976"/>
  <c r="B13977"/>
  <c r="B13978"/>
  <c r="B13979"/>
  <c r="B13980"/>
  <c r="B13981"/>
  <c r="B13982"/>
  <c r="B13983"/>
  <c r="B13984"/>
  <c r="B13985"/>
  <c r="B13986"/>
  <c r="B13987"/>
  <c r="B13988"/>
  <c r="B13989"/>
  <c r="B13990"/>
  <c r="B13991"/>
  <c r="B13992"/>
  <c r="B13993"/>
  <c r="B13994"/>
  <c r="B13995"/>
  <c r="B13996"/>
  <c r="B13997"/>
  <c r="B13998"/>
  <c r="B13999"/>
  <c r="B14000"/>
  <c r="B14001"/>
  <c r="B14002"/>
  <c r="B14003"/>
  <c r="B14004"/>
  <c r="B14005"/>
  <c r="B14006"/>
  <c r="B14007"/>
  <c r="B14008"/>
  <c r="B14009"/>
  <c r="B14010"/>
  <c r="B14011"/>
  <c r="B14012"/>
  <c r="B14013"/>
  <c r="B14014"/>
  <c r="B14015"/>
  <c r="B14016"/>
  <c r="B14017"/>
  <c r="B14018"/>
  <c r="B14019"/>
  <c r="B14020"/>
  <c r="B14021"/>
  <c r="B14022"/>
  <c r="B14023"/>
  <c r="B14024"/>
  <c r="B14025"/>
  <c r="B14026"/>
  <c r="B14027"/>
  <c r="B14028"/>
  <c r="B14029"/>
  <c r="B14030"/>
  <c r="B14031"/>
  <c r="B14032"/>
  <c r="B14033"/>
  <c r="B14034"/>
  <c r="B14035"/>
  <c r="B14036"/>
  <c r="B14037"/>
  <c r="B14038"/>
  <c r="B14039"/>
  <c r="B14040"/>
  <c r="B14041"/>
  <c r="B14042"/>
  <c r="B14043"/>
  <c r="B14044"/>
  <c r="B14045"/>
  <c r="B14046"/>
  <c r="B14047"/>
  <c r="B14048"/>
  <c r="B14049"/>
  <c r="B14050"/>
  <c r="B14051"/>
  <c r="B14052"/>
  <c r="B14053"/>
  <c r="B14054"/>
  <c r="B14055"/>
  <c r="B14056"/>
  <c r="B14057"/>
  <c r="B14058"/>
  <c r="B14059"/>
  <c r="B14060"/>
  <c r="B14061"/>
  <c r="B14062"/>
  <c r="B14063"/>
  <c r="B14064"/>
  <c r="B14065"/>
  <c r="B14066"/>
  <c r="B14067"/>
  <c r="B14068"/>
  <c r="B14069"/>
  <c r="B14070"/>
  <c r="B14071"/>
  <c r="B14072"/>
  <c r="B14073"/>
  <c r="B14074"/>
  <c r="B14075"/>
  <c r="B14076"/>
  <c r="B14077"/>
  <c r="B14078"/>
  <c r="B14079"/>
  <c r="B14080"/>
  <c r="B14081"/>
  <c r="B14082"/>
  <c r="B14083"/>
  <c r="B14084"/>
  <c r="B14085"/>
  <c r="B14086"/>
  <c r="B14087"/>
  <c r="B14088"/>
  <c r="B14089"/>
  <c r="B14090"/>
  <c r="B14091"/>
  <c r="B14092"/>
  <c r="B14093"/>
  <c r="B14094"/>
  <c r="B14095"/>
  <c r="B14096"/>
  <c r="B14097"/>
  <c r="B14098"/>
  <c r="B14099"/>
  <c r="B14100"/>
  <c r="B14101"/>
  <c r="B14102"/>
  <c r="B14103"/>
  <c r="B14104"/>
  <c r="B14105"/>
  <c r="B14106"/>
  <c r="B14107"/>
  <c r="B14108"/>
  <c r="B14109"/>
  <c r="B14110"/>
  <c r="B14111"/>
  <c r="B14112"/>
  <c r="B14113"/>
  <c r="B14114"/>
  <c r="B14115"/>
  <c r="B14116"/>
  <c r="B14117"/>
  <c r="B14118"/>
  <c r="B14119"/>
  <c r="B14120"/>
  <c r="B14121"/>
  <c r="B14122"/>
  <c r="B14123"/>
  <c r="B14124"/>
  <c r="B14125"/>
  <c r="B14126"/>
  <c r="B14127"/>
  <c r="B14128"/>
  <c r="B14129"/>
  <c r="B14130"/>
  <c r="B14131"/>
  <c r="B14132"/>
  <c r="B14133"/>
  <c r="B14134"/>
  <c r="B14135"/>
  <c r="B14136"/>
  <c r="B14137"/>
  <c r="B14138"/>
  <c r="B14139"/>
  <c r="B14140"/>
  <c r="B14141"/>
  <c r="B14142"/>
  <c r="B14143"/>
  <c r="B14144"/>
  <c r="B14145"/>
  <c r="B14146"/>
  <c r="B14147"/>
  <c r="B14148"/>
  <c r="B14149"/>
  <c r="B14150"/>
  <c r="B14151"/>
  <c r="B14152"/>
  <c r="B14153"/>
  <c r="B14154"/>
  <c r="B14155"/>
  <c r="B14156"/>
  <c r="B14157"/>
  <c r="B14158"/>
  <c r="B14159"/>
  <c r="B14160"/>
  <c r="B14161"/>
  <c r="B14162"/>
  <c r="B14163"/>
  <c r="B14164"/>
  <c r="B14165"/>
  <c r="B14166"/>
  <c r="B14167"/>
  <c r="B14168"/>
  <c r="B14169"/>
  <c r="B14170"/>
  <c r="B14171"/>
  <c r="B14172"/>
  <c r="B14173"/>
  <c r="B14174"/>
  <c r="B14175"/>
  <c r="B14176"/>
  <c r="B14177"/>
  <c r="B14178"/>
  <c r="B14179"/>
  <c r="B14180"/>
  <c r="B14181"/>
  <c r="B14182"/>
  <c r="B14183"/>
  <c r="B14184"/>
  <c r="B14185"/>
  <c r="B14186"/>
  <c r="B14187"/>
  <c r="B14188"/>
  <c r="B14189"/>
  <c r="B14190"/>
  <c r="B14191"/>
  <c r="B14192"/>
  <c r="B14193"/>
  <c r="B14194"/>
  <c r="B14195"/>
  <c r="B14196"/>
  <c r="B14197"/>
  <c r="B14198"/>
  <c r="B14199"/>
  <c r="B14200"/>
  <c r="B14201"/>
  <c r="B14202"/>
  <c r="B14203"/>
  <c r="B14204"/>
  <c r="B14205"/>
  <c r="B14206"/>
  <c r="B14207"/>
  <c r="B14208"/>
  <c r="B14209"/>
  <c r="B14210"/>
  <c r="B14211"/>
  <c r="B14212"/>
  <c r="B14213"/>
  <c r="B14214"/>
  <c r="B14215"/>
  <c r="B14216"/>
  <c r="B14217"/>
  <c r="B14218"/>
  <c r="B14219"/>
  <c r="B14220"/>
  <c r="B14221"/>
  <c r="B14222"/>
  <c r="B14223"/>
  <c r="B14224"/>
  <c r="B14225"/>
  <c r="B14226"/>
  <c r="B14227"/>
  <c r="B14228"/>
  <c r="B14229"/>
  <c r="B14230"/>
  <c r="B14231"/>
  <c r="B14232"/>
  <c r="B14233"/>
  <c r="B14234"/>
  <c r="B14235"/>
  <c r="B14236"/>
  <c r="B14237"/>
  <c r="B14238"/>
  <c r="B14239"/>
  <c r="B14240"/>
  <c r="B14241"/>
  <c r="B14242"/>
  <c r="B14243"/>
  <c r="B14244"/>
  <c r="B14245"/>
  <c r="B14246"/>
  <c r="B14247"/>
  <c r="B14248"/>
  <c r="B14249"/>
  <c r="B14250"/>
  <c r="B14251"/>
  <c r="B14252"/>
  <c r="B14253"/>
  <c r="B14254"/>
  <c r="B14255"/>
  <c r="B14256"/>
  <c r="B14257"/>
  <c r="B14258"/>
  <c r="B14259"/>
  <c r="B14260"/>
  <c r="B14261"/>
  <c r="B14262"/>
  <c r="B14263"/>
  <c r="B14264"/>
  <c r="B14265"/>
  <c r="B14266"/>
  <c r="B14267"/>
  <c r="B14268"/>
  <c r="B14269"/>
  <c r="B14270"/>
  <c r="B14271"/>
  <c r="B14272"/>
  <c r="B14273"/>
  <c r="B14274"/>
  <c r="B14275"/>
  <c r="B14276"/>
  <c r="B14277"/>
  <c r="B14278"/>
  <c r="B14279"/>
  <c r="B14280"/>
  <c r="B14281"/>
  <c r="B14282"/>
  <c r="B14283"/>
  <c r="B14284"/>
  <c r="B14285"/>
  <c r="B14286"/>
  <c r="B14287"/>
  <c r="B14288"/>
  <c r="B14289"/>
  <c r="B14290"/>
  <c r="B14291"/>
  <c r="B14292"/>
  <c r="B14293"/>
  <c r="B14294"/>
  <c r="B14295"/>
  <c r="B14296"/>
  <c r="B14297"/>
  <c r="B14298"/>
  <c r="B14299"/>
  <c r="B14300"/>
  <c r="B14301"/>
  <c r="B14302"/>
  <c r="B14303"/>
  <c r="B14304"/>
  <c r="B14305"/>
  <c r="B14306"/>
  <c r="B14307"/>
  <c r="B14308"/>
  <c r="B14309"/>
  <c r="B14310"/>
  <c r="B14311"/>
  <c r="B14312"/>
  <c r="B14313"/>
  <c r="B14314"/>
  <c r="B14315"/>
  <c r="B14316"/>
  <c r="B14317"/>
  <c r="B14318"/>
  <c r="B14319"/>
  <c r="B14320"/>
  <c r="B14321"/>
  <c r="B14322"/>
  <c r="B14323"/>
  <c r="B14324"/>
  <c r="B14325"/>
  <c r="B14326"/>
  <c r="B14327"/>
  <c r="B14328"/>
  <c r="B14329"/>
  <c r="B14330"/>
  <c r="B14331"/>
  <c r="B14332"/>
  <c r="B14333"/>
  <c r="B14334"/>
  <c r="B14335"/>
  <c r="B14336"/>
  <c r="B14337"/>
  <c r="B14338"/>
  <c r="B14339"/>
  <c r="B14340"/>
  <c r="B14341"/>
  <c r="B14342"/>
  <c r="B14343"/>
  <c r="B14344"/>
  <c r="B14345"/>
  <c r="B14346"/>
  <c r="B14347"/>
  <c r="B14348"/>
  <c r="B14349"/>
  <c r="B14350"/>
  <c r="B14351"/>
  <c r="B14352"/>
  <c r="B14353"/>
  <c r="B14354"/>
  <c r="B14355"/>
  <c r="B14356"/>
  <c r="B14357"/>
  <c r="B14358"/>
  <c r="B14359"/>
  <c r="B14360"/>
  <c r="B14361"/>
  <c r="B14362"/>
  <c r="B14363"/>
  <c r="B14364"/>
  <c r="B14365"/>
  <c r="B14366"/>
  <c r="B14367"/>
  <c r="B14368"/>
  <c r="B14369"/>
  <c r="B14370"/>
  <c r="B14371"/>
  <c r="B14372"/>
  <c r="B14373"/>
  <c r="B14374"/>
  <c r="B14375"/>
  <c r="B14376"/>
  <c r="B14377"/>
  <c r="B14378"/>
  <c r="B14379"/>
  <c r="B14380"/>
  <c r="B14381"/>
  <c r="B14382"/>
  <c r="B14383"/>
  <c r="B14384"/>
  <c r="B14385"/>
  <c r="B14386"/>
  <c r="B14387"/>
  <c r="B14388"/>
  <c r="B14389"/>
  <c r="B14390"/>
  <c r="B14391"/>
  <c r="B14392"/>
  <c r="B14393"/>
  <c r="B14394"/>
  <c r="B14395"/>
  <c r="B14396"/>
  <c r="B14397"/>
  <c r="B14398"/>
  <c r="B14399"/>
  <c r="B14400"/>
  <c r="B14401"/>
  <c r="B14402"/>
  <c r="B14403"/>
  <c r="B14404"/>
  <c r="B14405"/>
  <c r="B14406"/>
  <c r="B14407"/>
  <c r="B14408"/>
  <c r="B14409"/>
  <c r="B14410"/>
  <c r="B14411"/>
  <c r="B14412"/>
  <c r="B14413"/>
  <c r="B14414"/>
  <c r="B14415"/>
  <c r="B14416"/>
  <c r="B14417"/>
  <c r="B14418"/>
  <c r="B14419"/>
  <c r="B14420"/>
  <c r="B14421"/>
  <c r="B14422"/>
  <c r="B14423"/>
  <c r="B14424"/>
  <c r="B14425"/>
  <c r="B14426"/>
  <c r="B14427"/>
  <c r="B14428"/>
  <c r="B14429"/>
  <c r="B14430"/>
  <c r="B14431"/>
  <c r="B14432"/>
  <c r="B14433"/>
  <c r="B14434"/>
  <c r="B14435"/>
  <c r="B14436"/>
  <c r="B14437"/>
  <c r="B14438"/>
  <c r="B14439"/>
  <c r="B14440"/>
  <c r="B14441"/>
  <c r="B14442"/>
  <c r="B14443"/>
  <c r="B14444"/>
  <c r="B14445"/>
  <c r="B14446"/>
  <c r="B14447"/>
  <c r="B14448"/>
  <c r="B14449"/>
  <c r="B14450"/>
  <c r="B14451"/>
  <c r="B14452"/>
  <c r="B14453"/>
  <c r="B14454"/>
  <c r="B14455"/>
  <c r="B14456"/>
  <c r="B14457"/>
  <c r="B14458"/>
  <c r="B14459"/>
  <c r="B14460"/>
  <c r="B14461"/>
  <c r="B14462"/>
  <c r="B14463"/>
  <c r="B14464"/>
  <c r="B14465"/>
  <c r="B14466"/>
  <c r="B14467"/>
  <c r="B14468"/>
  <c r="B14469"/>
  <c r="B14470"/>
  <c r="B14471"/>
  <c r="B14472"/>
  <c r="B14473"/>
  <c r="B14474"/>
  <c r="B14475"/>
  <c r="B14476"/>
  <c r="B14477"/>
  <c r="B14478"/>
  <c r="B14479"/>
  <c r="B14480"/>
  <c r="B14481"/>
  <c r="B14482"/>
  <c r="B14483"/>
  <c r="B14484"/>
  <c r="B14485"/>
  <c r="B14486"/>
  <c r="B14487"/>
  <c r="B14488"/>
  <c r="B14489"/>
  <c r="B14490"/>
  <c r="B14491"/>
  <c r="B14492"/>
  <c r="B14493"/>
  <c r="B14494"/>
  <c r="B14495"/>
  <c r="B14496"/>
  <c r="B14497"/>
  <c r="B14498"/>
  <c r="B14499"/>
  <c r="B14500"/>
  <c r="B14501"/>
  <c r="B14502"/>
  <c r="B14503"/>
  <c r="B14504"/>
  <c r="B14505"/>
  <c r="B14506"/>
  <c r="B14507"/>
  <c r="B14508"/>
  <c r="B14509"/>
  <c r="B14510"/>
  <c r="B14511"/>
  <c r="B14512"/>
  <c r="B14513"/>
  <c r="B14514"/>
  <c r="B14515"/>
  <c r="B14516"/>
  <c r="B14517"/>
  <c r="B14518"/>
  <c r="B14519"/>
  <c r="B14520"/>
  <c r="B14521"/>
  <c r="B14522"/>
  <c r="B14523"/>
  <c r="B14524"/>
  <c r="B14525"/>
  <c r="B14526"/>
  <c r="B14527"/>
  <c r="B14528"/>
  <c r="B14529"/>
  <c r="B14530"/>
  <c r="B14531"/>
  <c r="B14532"/>
  <c r="B14533"/>
  <c r="B14534"/>
  <c r="B14535"/>
  <c r="B14536"/>
  <c r="B14537"/>
  <c r="B14538"/>
  <c r="B14539"/>
  <c r="B14540"/>
  <c r="B14541"/>
  <c r="B14542"/>
  <c r="B14543"/>
  <c r="B14544"/>
  <c r="B14545"/>
  <c r="B14546"/>
  <c r="B14547"/>
  <c r="B14548"/>
  <c r="B14549"/>
  <c r="B14550"/>
  <c r="B14551"/>
  <c r="B14552"/>
  <c r="B14553"/>
  <c r="B14554"/>
  <c r="B14555"/>
  <c r="B14556"/>
  <c r="B14557"/>
  <c r="B14558"/>
  <c r="B14559"/>
  <c r="B14560"/>
  <c r="B14561"/>
  <c r="B14562"/>
  <c r="B14563"/>
  <c r="B14564"/>
  <c r="B14565"/>
  <c r="B14566"/>
  <c r="B14567"/>
  <c r="B14568"/>
  <c r="B14569"/>
  <c r="B14570"/>
  <c r="B14571"/>
  <c r="B14572"/>
  <c r="B14573"/>
  <c r="B14574"/>
  <c r="B14575"/>
  <c r="B14576"/>
  <c r="B14577"/>
  <c r="B14578"/>
  <c r="B14579"/>
  <c r="B14580"/>
  <c r="B14581"/>
  <c r="B14582"/>
  <c r="B14583"/>
  <c r="B14584"/>
  <c r="B14585"/>
  <c r="B14586"/>
  <c r="B14587"/>
  <c r="B14588"/>
  <c r="B14589"/>
  <c r="B14590"/>
  <c r="B14591"/>
  <c r="B14592"/>
  <c r="B14593"/>
  <c r="B14594"/>
  <c r="B14595"/>
  <c r="B14596"/>
  <c r="B14597"/>
  <c r="B14598"/>
  <c r="B14599"/>
  <c r="B14600"/>
  <c r="B14601"/>
  <c r="B14602"/>
  <c r="B14603"/>
  <c r="B14604"/>
  <c r="B14605"/>
  <c r="B14606"/>
  <c r="B14607"/>
  <c r="B14608"/>
  <c r="B14609"/>
  <c r="B14610"/>
  <c r="B14611"/>
  <c r="B14612"/>
  <c r="B14613"/>
  <c r="B14614"/>
  <c r="B14615"/>
  <c r="B14616"/>
  <c r="B14617"/>
  <c r="B14618"/>
  <c r="B14619"/>
  <c r="B14620"/>
  <c r="B14621"/>
  <c r="B14622"/>
  <c r="B14623"/>
  <c r="B14624"/>
  <c r="B14625"/>
  <c r="B14626"/>
  <c r="B14627"/>
  <c r="B14628"/>
  <c r="B14629"/>
  <c r="B14630"/>
  <c r="B14631"/>
  <c r="B14632"/>
  <c r="B14633"/>
  <c r="B14634"/>
  <c r="B14635"/>
  <c r="B14636"/>
  <c r="B14637"/>
  <c r="B14638"/>
  <c r="B14639"/>
  <c r="B14640"/>
  <c r="B14641"/>
  <c r="B14642"/>
  <c r="B14643"/>
  <c r="B14644"/>
  <c r="B14645"/>
  <c r="B14646"/>
  <c r="B14647"/>
  <c r="B14648"/>
  <c r="B14649"/>
  <c r="B14650"/>
  <c r="B14651"/>
  <c r="B14652"/>
  <c r="B14653"/>
  <c r="B14654"/>
  <c r="B14655"/>
  <c r="B14656"/>
  <c r="B14657"/>
  <c r="B14658"/>
  <c r="B14659"/>
  <c r="B14660"/>
  <c r="B14661"/>
  <c r="B14662"/>
  <c r="B14663"/>
  <c r="B14664"/>
  <c r="B14665"/>
  <c r="B14666"/>
  <c r="B14667"/>
  <c r="B14668"/>
  <c r="B14669"/>
  <c r="B14670"/>
  <c r="B14671"/>
  <c r="B14672"/>
  <c r="B14673"/>
  <c r="B14674"/>
  <c r="B14675"/>
  <c r="B14676"/>
  <c r="B14677"/>
  <c r="B14678"/>
  <c r="B14679"/>
  <c r="B14680"/>
  <c r="B14681"/>
  <c r="B14682"/>
  <c r="B14683"/>
  <c r="B14684"/>
  <c r="B14685"/>
  <c r="B14686"/>
  <c r="B14687"/>
  <c r="B14688"/>
  <c r="B14689"/>
  <c r="B14690"/>
  <c r="B14691"/>
  <c r="B14692"/>
  <c r="B14693"/>
  <c r="B14694"/>
  <c r="B14695"/>
  <c r="B14696"/>
  <c r="B14697"/>
  <c r="B14698"/>
  <c r="B14699"/>
  <c r="B14700"/>
  <c r="B14701"/>
  <c r="B14702"/>
  <c r="B14703"/>
  <c r="B14704"/>
  <c r="B14705"/>
  <c r="B14706"/>
  <c r="B14707"/>
  <c r="B14708"/>
  <c r="B14709"/>
  <c r="B14710"/>
  <c r="B14711"/>
  <c r="B14712"/>
  <c r="B14713"/>
  <c r="B14714"/>
  <c r="B14715"/>
  <c r="B14716"/>
  <c r="B14717"/>
  <c r="B14718"/>
  <c r="B14719"/>
  <c r="B14720"/>
  <c r="B14721"/>
  <c r="B14722"/>
  <c r="B14723"/>
  <c r="B14724"/>
  <c r="B14725"/>
  <c r="B14726"/>
  <c r="B14727"/>
  <c r="B14728"/>
  <c r="B14729"/>
  <c r="B14730"/>
  <c r="B14731"/>
  <c r="B14732"/>
  <c r="B14733"/>
  <c r="B14734"/>
  <c r="B14735"/>
  <c r="B14736"/>
  <c r="B14737"/>
  <c r="B14738"/>
  <c r="B14739"/>
  <c r="B14740"/>
  <c r="B14741"/>
  <c r="B14742"/>
  <c r="B14743"/>
  <c r="B14744"/>
  <c r="B14745"/>
  <c r="B14746"/>
  <c r="B14747"/>
  <c r="B14748"/>
  <c r="B14749"/>
  <c r="B14750"/>
  <c r="B14751"/>
  <c r="B14752"/>
  <c r="B14753"/>
  <c r="B14754"/>
  <c r="B14755"/>
  <c r="B14756"/>
  <c r="B14757"/>
  <c r="B14758"/>
  <c r="B14759"/>
  <c r="B14760"/>
  <c r="B14761"/>
  <c r="B14762"/>
  <c r="B14763"/>
  <c r="B14764"/>
  <c r="B14765"/>
  <c r="B14766"/>
  <c r="B14767"/>
  <c r="B14768"/>
  <c r="B14769"/>
  <c r="B14770"/>
  <c r="B14771"/>
  <c r="B14772"/>
  <c r="B14773"/>
  <c r="B14774"/>
  <c r="B14775"/>
  <c r="B14776"/>
  <c r="B14777"/>
  <c r="B14778"/>
  <c r="B14779"/>
  <c r="B14780"/>
  <c r="B14781"/>
  <c r="B14782"/>
  <c r="B14783"/>
  <c r="B14784"/>
  <c r="B14785"/>
  <c r="B14786"/>
  <c r="B14787"/>
  <c r="B14788"/>
  <c r="B14789"/>
  <c r="B14790"/>
  <c r="B14791"/>
  <c r="B14792"/>
  <c r="B14793"/>
  <c r="B14794"/>
  <c r="B14795"/>
  <c r="B14796"/>
  <c r="B14797"/>
  <c r="B14798"/>
  <c r="B14799"/>
  <c r="B14800"/>
  <c r="B14801"/>
  <c r="B14802"/>
  <c r="B14803"/>
  <c r="B14804"/>
  <c r="B14805"/>
  <c r="B14806"/>
  <c r="B14807"/>
  <c r="B14808"/>
  <c r="B14809"/>
  <c r="B14810"/>
  <c r="B14811"/>
  <c r="B14812"/>
  <c r="B14813"/>
  <c r="B14814"/>
  <c r="B14815"/>
  <c r="B14816"/>
  <c r="B14817"/>
  <c r="B14818"/>
  <c r="B14819"/>
  <c r="B14820"/>
  <c r="B14821"/>
  <c r="B14822"/>
  <c r="B14823"/>
  <c r="B14824"/>
  <c r="B14825"/>
  <c r="B14826"/>
  <c r="B14827"/>
  <c r="B14828"/>
  <c r="B14829"/>
  <c r="B14830"/>
  <c r="B14831"/>
  <c r="B14832"/>
  <c r="B14833"/>
  <c r="B14834"/>
  <c r="B14835"/>
  <c r="B14836"/>
  <c r="B14837"/>
  <c r="B14838"/>
  <c r="B14839"/>
  <c r="B14840"/>
  <c r="B14841"/>
  <c r="B14842"/>
  <c r="B14843"/>
  <c r="B14844"/>
  <c r="B14845"/>
  <c r="B14846"/>
  <c r="B14847"/>
  <c r="B14848"/>
  <c r="B14849"/>
  <c r="B14850"/>
  <c r="B14851"/>
  <c r="B14852"/>
  <c r="B14853"/>
  <c r="B14854"/>
  <c r="B14855"/>
  <c r="B14856"/>
  <c r="B14857"/>
  <c r="B14858"/>
  <c r="B14859"/>
  <c r="B14860"/>
  <c r="B14861"/>
  <c r="B14862"/>
  <c r="B14863"/>
  <c r="B14864"/>
  <c r="B14865"/>
  <c r="B14866"/>
  <c r="B14867"/>
  <c r="B14868"/>
  <c r="B14869"/>
  <c r="B14870"/>
  <c r="B14871"/>
  <c r="B14872"/>
  <c r="B14873"/>
  <c r="B14874"/>
  <c r="B14875"/>
  <c r="B14876"/>
  <c r="B14877"/>
  <c r="B14878"/>
  <c r="B14879"/>
  <c r="B14880"/>
  <c r="B14881"/>
  <c r="B14882"/>
  <c r="B14883"/>
  <c r="B14884"/>
  <c r="B14885"/>
  <c r="B14886"/>
  <c r="B14887"/>
  <c r="B14888"/>
  <c r="B14889"/>
  <c r="B14890"/>
  <c r="B14891"/>
  <c r="B14892"/>
  <c r="B14893"/>
  <c r="B14894"/>
  <c r="B14895"/>
  <c r="B14896"/>
  <c r="B14897"/>
  <c r="B14898"/>
  <c r="B14899"/>
  <c r="B14900"/>
  <c r="B14901"/>
  <c r="B14902"/>
  <c r="B14903"/>
  <c r="B14904"/>
  <c r="B14905"/>
  <c r="B14906"/>
  <c r="B14907"/>
  <c r="B14908"/>
  <c r="B14909"/>
  <c r="B14910"/>
  <c r="B14911"/>
  <c r="B14912"/>
  <c r="B14913"/>
  <c r="B14914"/>
  <c r="B14915"/>
  <c r="B14916"/>
  <c r="B14917"/>
  <c r="B14918"/>
  <c r="B14919"/>
  <c r="B14920"/>
  <c r="B14921"/>
  <c r="B14922"/>
  <c r="B14923"/>
  <c r="B14924"/>
  <c r="B14925"/>
  <c r="B14926"/>
  <c r="B14927"/>
  <c r="B14928"/>
  <c r="B14929"/>
  <c r="B14930"/>
  <c r="B14931"/>
  <c r="B14932"/>
  <c r="B14933"/>
  <c r="B14934"/>
  <c r="B14935"/>
  <c r="B14936"/>
  <c r="B14937"/>
  <c r="B14938"/>
  <c r="B14939"/>
  <c r="B14940"/>
  <c r="B14941"/>
  <c r="B14942"/>
  <c r="B14943"/>
  <c r="B14944"/>
  <c r="B14945"/>
  <c r="B14946"/>
  <c r="B14947"/>
  <c r="B14948"/>
  <c r="B14949"/>
  <c r="B14950"/>
  <c r="B14951"/>
  <c r="B14952"/>
  <c r="B14953"/>
  <c r="B14954"/>
  <c r="B14955"/>
  <c r="B14956"/>
  <c r="B14957"/>
  <c r="B14958"/>
  <c r="B14959"/>
  <c r="B14960"/>
  <c r="B14961"/>
  <c r="B14962"/>
  <c r="B14963"/>
  <c r="B14964"/>
  <c r="B14965"/>
  <c r="B14966"/>
  <c r="B14967"/>
  <c r="B14968"/>
  <c r="B14969"/>
  <c r="B14970"/>
  <c r="B14971"/>
  <c r="B14972"/>
  <c r="B14973"/>
  <c r="B14974"/>
  <c r="B14975"/>
  <c r="B14976"/>
  <c r="B14977"/>
  <c r="B14978"/>
  <c r="B14979"/>
  <c r="B14980"/>
  <c r="B14981"/>
  <c r="B14982"/>
  <c r="B14983"/>
  <c r="B14984"/>
  <c r="B14985"/>
  <c r="B14986"/>
  <c r="B14987"/>
  <c r="B14988"/>
  <c r="B14989"/>
  <c r="B14990"/>
  <c r="B14991"/>
  <c r="B14992"/>
  <c r="B14993"/>
  <c r="B14994"/>
  <c r="B14995"/>
  <c r="B14996"/>
  <c r="B14997"/>
  <c r="B14998"/>
  <c r="B14999"/>
  <c r="B15000"/>
  <c r="B15001"/>
  <c r="B15002"/>
  <c r="B15003"/>
  <c r="B15004"/>
  <c r="B15005"/>
  <c r="B15006"/>
  <c r="B15007"/>
  <c r="B15008"/>
  <c r="B15009"/>
  <c r="B15010"/>
  <c r="B15011"/>
  <c r="B15012"/>
  <c r="B15013"/>
  <c r="B15014"/>
  <c r="B15015"/>
  <c r="B15016"/>
  <c r="B15017"/>
  <c r="B15018"/>
  <c r="B15019"/>
  <c r="B15020"/>
  <c r="B15021"/>
  <c r="B15022"/>
  <c r="B15023"/>
  <c r="B15024"/>
  <c r="B15025"/>
  <c r="B15026"/>
  <c r="B15027"/>
  <c r="B15028"/>
  <c r="B15029"/>
  <c r="B15030"/>
  <c r="B15031"/>
  <c r="B15032"/>
  <c r="B15033"/>
  <c r="B15034"/>
  <c r="B15035"/>
  <c r="B15036"/>
  <c r="B15037"/>
  <c r="B15038"/>
  <c r="B15039"/>
  <c r="B15040"/>
  <c r="B15041"/>
  <c r="B15042"/>
  <c r="B15043"/>
  <c r="B15044"/>
  <c r="B15045"/>
  <c r="B15046"/>
  <c r="B15047"/>
  <c r="B15048"/>
  <c r="B15049"/>
  <c r="B15050"/>
  <c r="B15051"/>
  <c r="B15052"/>
  <c r="B15053"/>
  <c r="B15054"/>
  <c r="B15055"/>
  <c r="B15056"/>
  <c r="B15057"/>
  <c r="B15058"/>
  <c r="B15059"/>
  <c r="B15060"/>
  <c r="B15061"/>
  <c r="B15062"/>
  <c r="B15063"/>
  <c r="B15064"/>
  <c r="B15065"/>
  <c r="B15066"/>
  <c r="B15067"/>
  <c r="B15068"/>
  <c r="B15069"/>
  <c r="B15070"/>
  <c r="B15071"/>
  <c r="B15072"/>
  <c r="B15073"/>
  <c r="B15074"/>
  <c r="B15075"/>
  <c r="B15076"/>
  <c r="B15077"/>
  <c r="B15078"/>
  <c r="B15079"/>
  <c r="B15080"/>
  <c r="B15081"/>
  <c r="B15082"/>
  <c r="B15083"/>
  <c r="B15084"/>
  <c r="B15085"/>
  <c r="B15086"/>
  <c r="B15087"/>
  <c r="B15088"/>
  <c r="B15089"/>
  <c r="B15090"/>
  <c r="B15091"/>
  <c r="B15092"/>
  <c r="B15093"/>
  <c r="B15094"/>
  <c r="B15095"/>
  <c r="B15096"/>
  <c r="B15097"/>
  <c r="B15098"/>
  <c r="B15099"/>
  <c r="B15100"/>
  <c r="B15101"/>
  <c r="B15102"/>
  <c r="B15103"/>
  <c r="B15104"/>
  <c r="B15105"/>
  <c r="B15106"/>
  <c r="B15107"/>
  <c r="B15108"/>
  <c r="B15109"/>
  <c r="B15110"/>
  <c r="B15111"/>
  <c r="B15112"/>
  <c r="B15113"/>
  <c r="B15114"/>
  <c r="B15115"/>
  <c r="B15116"/>
  <c r="B15117"/>
  <c r="B15118"/>
  <c r="B15119"/>
  <c r="B15120"/>
  <c r="B15121"/>
  <c r="B15122"/>
  <c r="B15123"/>
  <c r="B15124"/>
  <c r="B15125"/>
  <c r="B15126"/>
  <c r="B15127"/>
  <c r="B15128"/>
  <c r="B15129"/>
  <c r="B15130"/>
  <c r="B15131"/>
  <c r="B15132"/>
  <c r="B15133"/>
  <c r="B15134"/>
  <c r="B15135"/>
  <c r="B15136"/>
  <c r="B15137"/>
  <c r="B15138"/>
  <c r="B15139"/>
  <c r="B15140"/>
  <c r="B15141"/>
  <c r="B15142"/>
  <c r="B15143"/>
  <c r="B15144"/>
  <c r="B15145"/>
  <c r="B15146"/>
  <c r="B15147"/>
  <c r="B15148"/>
  <c r="B15149"/>
  <c r="B15150"/>
  <c r="B15151"/>
  <c r="B15152"/>
  <c r="B15153"/>
  <c r="B15154"/>
  <c r="B15155"/>
  <c r="B15156"/>
  <c r="B15157"/>
  <c r="B15158"/>
  <c r="B15159"/>
  <c r="B15160"/>
  <c r="B15161"/>
  <c r="B15162"/>
  <c r="B15163"/>
  <c r="B15164"/>
  <c r="B15165"/>
  <c r="B15166"/>
  <c r="B15167"/>
  <c r="B15168"/>
  <c r="B15169"/>
  <c r="B15170"/>
  <c r="B15171"/>
  <c r="B15172"/>
  <c r="B15173"/>
  <c r="B15174"/>
  <c r="B15175"/>
  <c r="B15176"/>
  <c r="B15177"/>
  <c r="B15178"/>
  <c r="B15179"/>
  <c r="B15180"/>
  <c r="B15181"/>
  <c r="B15182"/>
  <c r="B15183"/>
  <c r="B15184"/>
  <c r="B15185"/>
  <c r="B15186"/>
  <c r="B15187"/>
  <c r="B15188"/>
  <c r="B15189"/>
  <c r="B15190"/>
  <c r="B15191"/>
  <c r="B15192"/>
  <c r="B15193"/>
  <c r="B15194"/>
  <c r="B15195"/>
  <c r="B15196"/>
  <c r="B15197"/>
  <c r="B15198"/>
  <c r="B15199"/>
  <c r="B15200"/>
  <c r="B15201"/>
  <c r="B15202"/>
  <c r="B15203"/>
  <c r="B15204"/>
  <c r="B15205"/>
  <c r="B15206"/>
  <c r="B15207"/>
  <c r="B15208"/>
  <c r="B15209"/>
  <c r="B15210"/>
  <c r="B15211"/>
  <c r="B15212"/>
  <c r="B15213"/>
  <c r="B15214"/>
  <c r="B15215"/>
  <c r="B15216"/>
  <c r="B15217"/>
  <c r="B15218"/>
  <c r="B15219"/>
  <c r="B15220"/>
  <c r="B15221"/>
  <c r="B15222"/>
  <c r="B15223"/>
  <c r="B15224"/>
  <c r="B15225"/>
  <c r="B15226"/>
  <c r="B15227"/>
  <c r="B15228"/>
  <c r="B15229"/>
  <c r="B15230"/>
  <c r="B15231"/>
  <c r="B15232"/>
  <c r="B15233"/>
  <c r="B15234"/>
  <c r="B15235"/>
  <c r="B15236"/>
  <c r="B15237"/>
  <c r="B15238"/>
  <c r="B15239"/>
  <c r="B15240"/>
  <c r="B15241"/>
  <c r="B15242"/>
  <c r="B15243"/>
  <c r="B15244"/>
  <c r="B15245"/>
  <c r="B15246"/>
  <c r="B15247"/>
  <c r="B15248"/>
  <c r="B15249"/>
  <c r="B15250"/>
  <c r="B15251"/>
  <c r="B15252"/>
  <c r="B15253"/>
  <c r="B15254"/>
  <c r="B15255"/>
  <c r="B15256"/>
  <c r="B15257"/>
  <c r="B15258"/>
  <c r="B15259"/>
  <c r="B15260"/>
  <c r="B15261"/>
  <c r="B15262"/>
  <c r="B15263"/>
  <c r="B15264"/>
  <c r="B15265"/>
  <c r="B15266"/>
  <c r="B15267"/>
  <c r="B15268"/>
  <c r="B15269"/>
  <c r="B15270"/>
  <c r="B15271"/>
  <c r="B15272"/>
  <c r="B15273"/>
  <c r="B15274"/>
  <c r="B15275"/>
  <c r="B15276"/>
  <c r="B15277"/>
  <c r="B15278"/>
  <c r="B15279"/>
  <c r="B15280"/>
  <c r="B15281"/>
  <c r="B15282"/>
  <c r="B15283"/>
  <c r="B15284"/>
  <c r="B15285"/>
  <c r="B15286"/>
  <c r="B15287"/>
  <c r="B15288"/>
  <c r="B15289"/>
  <c r="B15290"/>
  <c r="B15291"/>
  <c r="B15292"/>
  <c r="B15293"/>
  <c r="B15294"/>
  <c r="B15295"/>
  <c r="B15296"/>
  <c r="B15297"/>
  <c r="B15298"/>
  <c r="B15299"/>
  <c r="B15300"/>
  <c r="B15301"/>
  <c r="B15302"/>
  <c r="B15303"/>
  <c r="B15304"/>
  <c r="B15305"/>
  <c r="B15306"/>
  <c r="B15307"/>
  <c r="B15308"/>
  <c r="B15309"/>
  <c r="B15310"/>
  <c r="B15311"/>
  <c r="B15312"/>
  <c r="B15313"/>
  <c r="B15314"/>
  <c r="B15315"/>
  <c r="B15316"/>
  <c r="B15317"/>
  <c r="B15318"/>
  <c r="B15319"/>
  <c r="B15320"/>
  <c r="B15321"/>
  <c r="B15322"/>
  <c r="B15323"/>
  <c r="B15324"/>
  <c r="B15325"/>
  <c r="B15326"/>
  <c r="B15327"/>
  <c r="B15328"/>
  <c r="B15329"/>
  <c r="B15330"/>
  <c r="B15331"/>
  <c r="B15332"/>
  <c r="B15333"/>
  <c r="B15334"/>
  <c r="B15335"/>
  <c r="B15336"/>
  <c r="B15337"/>
  <c r="B15338"/>
  <c r="B15339"/>
  <c r="B15340"/>
  <c r="B15341"/>
  <c r="B15342"/>
  <c r="B15343"/>
  <c r="B15344"/>
  <c r="B15345"/>
  <c r="B15346"/>
  <c r="B2"/>
  <c r="F3" i="1"/>
  <c r="G3" s="1"/>
  <c r="F4"/>
  <c r="G4" s="1"/>
  <c r="F5"/>
  <c r="G5" s="1"/>
  <c r="F6"/>
  <c r="G6" s="1"/>
  <c r="F7"/>
  <c r="G7" s="1"/>
  <c r="F8"/>
  <c r="G8" s="1"/>
  <c r="F9"/>
  <c r="G9" s="1"/>
  <c r="F10"/>
  <c r="G10" s="1"/>
  <c r="F11"/>
  <c r="G11" s="1"/>
  <c r="F12"/>
  <c r="G12" s="1"/>
  <c r="F13"/>
  <c r="G13" s="1"/>
  <c r="F14"/>
  <c r="G14" s="1"/>
  <c r="F15"/>
  <c r="G15" s="1"/>
  <c r="F16"/>
  <c r="G16" s="1"/>
  <c r="F17"/>
  <c r="G17" s="1"/>
  <c r="F18"/>
  <c r="G18" s="1"/>
  <c r="F19"/>
  <c r="G19" s="1"/>
  <c r="F20"/>
  <c r="G20" s="1"/>
  <c r="F21"/>
  <c r="G21" s="1"/>
  <c r="F22"/>
  <c r="G22" s="1"/>
  <c r="F23"/>
  <c r="G23" s="1"/>
  <c r="F24"/>
  <c r="G24" s="1"/>
  <c r="F25"/>
  <c r="G25" s="1"/>
  <c r="F26"/>
  <c r="G26" s="1"/>
  <c r="F27"/>
  <c r="G27" s="1"/>
  <c r="F28"/>
  <c r="G28" s="1"/>
  <c r="F29"/>
  <c r="G29" s="1"/>
  <c r="F30"/>
  <c r="G30" s="1"/>
  <c r="F31"/>
  <c r="G31" s="1"/>
  <c r="F32"/>
  <c r="G32" s="1"/>
  <c r="F33"/>
  <c r="G33" s="1"/>
  <c r="F34"/>
  <c r="G34" s="1"/>
  <c r="F35"/>
  <c r="G35" s="1"/>
  <c r="F36"/>
  <c r="G36" s="1"/>
  <c r="F37"/>
  <c r="G37" s="1"/>
  <c r="F38"/>
  <c r="G38" s="1"/>
  <c r="F39"/>
  <c r="G39" s="1"/>
  <c r="F40"/>
  <c r="G40" s="1"/>
  <c r="F41"/>
  <c r="G41" s="1"/>
  <c r="F42"/>
  <c r="G42" s="1"/>
  <c r="F43"/>
  <c r="G43" s="1"/>
  <c r="F44"/>
  <c r="G44" s="1"/>
  <c r="F45"/>
  <c r="G45" s="1"/>
  <c r="F46"/>
  <c r="G46" s="1"/>
  <c r="F47"/>
  <c r="G47" s="1"/>
  <c r="F48"/>
  <c r="G48" s="1"/>
  <c r="F49"/>
  <c r="G49" s="1"/>
  <c r="F50"/>
  <c r="G50" s="1"/>
  <c r="F51"/>
  <c r="G51" s="1"/>
  <c r="F52"/>
  <c r="G52" s="1"/>
  <c r="F53"/>
  <c r="G53" s="1"/>
  <c r="F54"/>
  <c r="G54" s="1"/>
  <c r="F55"/>
  <c r="G55" s="1"/>
  <c r="F56"/>
  <c r="G56" s="1"/>
  <c r="F57"/>
  <c r="G57" s="1"/>
  <c r="F58"/>
  <c r="G58" s="1"/>
  <c r="F59"/>
  <c r="G59" s="1"/>
  <c r="F60"/>
  <c r="G60" s="1"/>
  <c r="F61"/>
  <c r="G61" s="1"/>
  <c r="F62"/>
  <c r="G62" s="1"/>
  <c r="F63"/>
  <c r="G63" s="1"/>
  <c r="F64"/>
  <c r="G64" s="1"/>
  <c r="F65"/>
  <c r="G65" s="1"/>
  <c r="F66"/>
  <c r="G66" s="1"/>
  <c r="F67"/>
  <c r="G67" s="1"/>
  <c r="F68"/>
  <c r="G68" s="1"/>
  <c r="F69"/>
  <c r="G69" s="1"/>
  <c r="F70"/>
  <c r="G70" s="1"/>
  <c r="F71"/>
  <c r="G71" s="1"/>
  <c r="F72"/>
  <c r="G72" s="1"/>
  <c r="F73"/>
  <c r="G73" s="1"/>
  <c r="F74"/>
  <c r="G74" s="1"/>
  <c r="F75"/>
  <c r="G75" s="1"/>
  <c r="F76"/>
  <c r="G76" s="1"/>
  <c r="F77"/>
  <c r="G77" s="1"/>
  <c r="F78"/>
  <c r="G78" s="1"/>
  <c r="F79"/>
  <c r="G79" s="1"/>
  <c r="F80"/>
  <c r="G80" s="1"/>
  <c r="F81"/>
  <c r="G81" s="1"/>
  <c r="F82"/>
  <c r="G82" s="1"/>
  <c r="F83"/>
  <c r="G83" s="1"/>
  <c r="F84"/>
  <c r="G84" s="1"/>
  <c r="F85"/>
  <c r="G85" s="1"/>
  <c r="F86"/>
  <c r="G86" s="1"/>
  <c r="F87"/>
  <c r="G87" s="1"/>
  <c r="F88"/>
  <c r="G88" s="1"/>
  <c r="F89"/>
  <c r="G89" s="1"/>
  <c r="F90"/>
  <c r="G90" s="1"/>
  <c r="F91"/>
  <c r="G91" s="1"/>
  <c r="F92"/>
  <c r="G92" s="1"/>
  <c r="F93"/>
  <c r="G93" s="1"/>
  <c r="F94"/>
  <c r="G94" s="1"/>
  <c r="F95"/>
  <c r="G95" s="1"/>
  <c r="F96"/>
  <c r="G96" s="1"/>
  <c r="F97"/>
  <c r="G97" s="1"/>
  <c r="F98"/>
  <c r="G98" s="1"/>
  <c r="F99"/>
  <c r="G99" s="1"/>
  <c r="F100"/>
  <c r="G100" s="1"/>
  <c r="F101"/>
  <c r="G101" s="1"/>
  <c r="F102"/>
  <c r="G102" s="1"/>
  <c r="F103"/>
  <c r="G103" s="1"/>
  <c r="F104"/>
  <c r="G104" s="1"/>
  <c r="F105"/>
  <c r="G105" s="1"/>
  <c r="F106"/>
  <c r="G106" s="1"/>
  <c r="F107"/>
  <c r="G107" s="1"/>
  <c r="F108"/>
  <c r="G108" s="1"/>
  <c r="F109"/>
  <c r="G109" s="1"/>
  <c r="F110"/>
  <c r="G110" s="1"/>
  <c r="F111"/>
  <c r="G111" s="1"/>
  <c r="F112"/>
  <c r="G112" s="1"/>
  <c r="F113"/>
  <c r="G113" s="1"/>
  <c r="F114"/>
  <c r="G114" s="1"/>
  <c r="F115"/>
  <c r="G115" s="1"/>
  <c r="F116"/>
  <c r="G116" s="1"/>
  <c r="F117"/>
  <c r="G117" s="1"/>
  <c r="F118"/>
  <c r="G118" s="1"/>
  <c r="F119"/>
  <c r="G119" s="1"/>
  <c r="F120"/>
  <c r="G120" s="1"/>
  <c r="F121"/>
  <c r="G121" s="1"/>
  <c r="F122"/>
  <c r="G122" s="1"/>
  <c r="F123"/>
  <c r="G123" s="1"/>
  <c r="F124"/>
  <c r="G124" s="1"/>
  <c r="F125"/>
  <c r="G125" s="1"/>
  <c r="F126"/>
  <c r="G126" s="1"/>
  <c r="F127"/>
  <c r="G127" s="1"/>
  <c r="F128"/>
  <c r="G128" s="1"/>
  <c r="F129"/>
  <c r="G129" s="1"/>
  <c r="F130"/>
  <c r="G130" s="1"/>
  <c r="F131"/>
  <c r="G131" s="1"/>
  <c r="F132"/>
  <c r="G132" s="1"/>
  <c r="F133"/>
  <c r="G133" s="1"/>
  <c r="F134"/>
  <c r="G134" s="1"/>
  <c r="F135"/>
  <c r="G135" s="1"/>
  <c r="F136"/>
  <c r="G136" s="1"/>
  <c r="F137"/>
  <c r="G137" s="1"/>
  <c r="F138"/>
  <c r="G138" s="1"/>
  <c r="F139"/>
  <c r="G139" s="1"/>
  <c r="F140"/>
  <c r="G140" s="1"/>
  <c r="F141"/>
  <c r="G141" s="1"/>
  <c r="F142"/>
  <c r="G142" s="1"/>
  <c r="F143"/>
  <c r="G143" s="1"/>
  <c r="F144"/>
  <c r="G144" s="1"/>
  <c r="F145"/>
  <c r="G145" s="1"/>
  <c r="F146"/>
  <c r="G146" s="1"/>
  <c r="F147"/>
  <c r="G147" s="1"/>
  <c r="F148"/>
  <c r="G148" s="1"/>
  <c r="F149"/>
  <c r="G149" s="1"/>
  <c r="F150"/>
  <c r="G150" s="1"/>
  <c r="F151"/>
  <c r="G151" s="1"/>
  <c r="F152"/>
  <c r="G152" s="1"/>
  <c r="F153"/>
  <c r="G153" s="1"/>
  <c r="F154"/>
  <c r="G154" s="1"/>
  <c r="F155"/>
  <c r="G155" s="1"/>
  <c r="F156"/>
  <c r="G156" s="1"/>
  <c r="F157"/>
  <c r="G157" s="1"/>
  <c r="F158"/>
  <c r="G158" s="1"/>
  <c r="F159"/>
  <c r="G159" s="1"/>
  <c r="F160"/>
  <c r="G160" s="1"/>
  <c r="F161"/>
  <c r="G161" s="1"/>
  <c r="F162"/>
  <c r="G162" s="1"/>
  <c r="F163"/>
  <c r="G163" s="1"/>
  <c r="F164"/>
  <c r="G164" s="1"/>
  <c r="F165"/>
  <c r="G165" s="1"/>
  <c r="F166"/>
  <c r="G166" s="1"/>
  <c r="F167"/>
  <c r="G167" s="1"/>
  <c r="F168"/>
  <c r="G168" s="1"/>
  <c r="F169"/>
  <c r="G169" s="1"/>
  <c r="F170"/>
  <c r="G170" s="1"/>
  <c r="F171"/>
  <c r="G171" s="1"/>
  <c r="F172"/>
  <c r="G172" s="1"/>
  <c r="F173"/>
  <c r="G173" s="1"/>
  <c r="F174"/>
  <c r="G174" s="1"/>
  <c r="F175"/>
  <c r="G175" s="1"/>
  <c r="F176"/>
  <c r="G176" s="1"/>
  <c r="F177"/>
  <c r="G177" s="1"/>
  <c r="F178"/>
  <c r="G178" s="1"/>
  <c r="F179"/>
  <c r="G179" s="1"/>
  <c r="F180"/>
  <c r="G180" s="1"/>
  <c r="F181"/>
  <c r="G181" s="1"/>
  <c r="F182"/>
  <c r="G182" s="1"/>
  <c r="F183"/>
  <c r="G183" s="1"/>
  <c r="F184"/>
  <c r="G184" s="1"/>
  <c r="F185"/>
  <c r="G185" s="1"/>
  <c r="F186"/>
  <c r="G186" s="1"/>
  <c r="F187"/>
  <c r="G187" s="1"/>
  <c r="F188"/>
  <c r="G188" s="1"/>
  <c r="F189"/>
  <c r="G189" s="1"/>
  <c r="F190"/>
  <c r="G190" s="1"/>
  <c r="F191"/>
  <c r="G191" s="1"/>
  <c r="F192"/>
  <c r="G192" s="1"/>
  <c r="F193"/>
  <c r="G193" s="1"/>
  <c r="F194"/>
  <c r="G194" s="1"/>
  <c r="F195"/>
  <c r="G195" s="1"/>
  <c r="F196"/>
  <c r="G196" s="1"/>
  <c r="F197"/>
  <c r="G197" s="1"/>
  <c r="F198"/>
  <c r="G198" s="1"/>
  <c r="F199"/>
  <c r="G199" s="1"/>
  <c r="F200"/>
  <c r="G200" s="1"/>
  <c r="F201"/>
  <c r="G201" s="1"/>
  <c r="F202"/>
  <c r="G202" s="1"/>
  <c r="F203"/>
  <c r="G203" s="1"/>
  <c r="F204"/>
  <c r="G204" s="1"/>
  <c r="F205"/>
  <c r="G205" s="1"/>
  <c r="F206"/>
  <c r="G206" s="1"/>
  <c r="F207"/>
  <c r="G207" s="1"/>
  <c r="F208"/>
  <c r="G208" s="1"/>
  <c r="F209"/>
  <c r="G209" s="1"/>
  <c r="F210"/>
  <c r="G210" s="1"/>
  <c r="F211"/>
  <c r="G211" s="1"/>
  <c r="F212"/>
  <c r="G212" s="1"/>
  <c r="F213"/>
  <c r="G213" s="1"/>
  <c r="F214"/>
  <c r="G214" s="1"/>
  <c r="F215"/>
  <c r="G215" s="1"/>
  <c r="F216"/>
  <c r="G216" s="1"/>
  <c r="F217"/>
  <c r="G217" s="1"/>
  <c r="F218"/>
  <c r="G218" s="1"/>
  <c r="F219"/>
  <c r="G219" s="1"/>
  <c r="F220"/>
  <c r="G220" s="1"/>
  <c r="F221"/>
  <c r="G221" s="1"/>
  <c r="F222"/>
  <c r="G222" s="1"/>
  <c r="F223"/>
  <c r="G223" s="1"/>
  <c r="F224"/>
  <c r="G224" s="1"/>
  <c r="F225"/>
  <c r="G225" s="1"/>
  <c r="F226"/>
  <c r="G226" s="1"/>
  <c r="F227"/>
  <c r="G227" s="1"/>
  <c r="F228"/>
  <c r="G228" s="1"/>
  <c r="F229"/>
  <c r="G229" s="1"/>
  <c r="F230"/>
  <c r="G230" s="1"/>
  <c r="F231"/>
  <c r="G231" s="1"/>
  <c r="F232"/>
  <c r="G232" s="1"/>
  <c r="F233"/>
  <c r="G233" s="1"/>
  <c r="F234"/>
  <c r="G234" s="1"/>
  <c r="F235"/>
  <c r="G235" s="1"/>
  <c r="F236"/>
  <c r="G236" s="1"/>
  <c r="F237"/>
  <c r="G237" s="1"/>
  <c r="F238"/>
  <c r="G238" s="1"/>
  <c r="F239"/>
  <c r="G239" s="1"/>
  <c r="F240"/>
  <c r="G240" s="1"/>
  <c r="F241"/>
  <c r="G241" s="1"/>
  <c r="F242"/>
  <c r="G242" s="1"/>
  <c r="F243"/>
  <c r="G243" s="1"/>
  <c r="F244"/>
  <c r="G244" s="1"/>
  <c r="F245"/>
  <c r="G245" s="1"/>
  <c r="F246"/>
  <c r="G246" s="1"/>
  <c r="F247"/>
  <c r="G247" s="1"/>
  <c r="F248"/>
  <c r="G248" s="1"/>
  <c r="F249"/>
  <c r="G249" s="1"/>
  <c r="F250"/>
  <c r="G250" s="1"/>
  <c r="F251"/>
  <c r="G251" s="1"/>
  <c r="F252"/>
  <c r="G252" s="1"/>
  <c r="F253"/>
  <c r="G253" s="1"/>
  <c r="F254"/>
  <c r="G254" s="1"/>
  <c r="F255"/>
  <c r="G255" s="1"/>
  <c r="F256"/>
  <c r="G256" s="1"/>
  <c r="F257"/>
  <c r="G257" s="1"/>
  <c r="F258"/>
  <c r="G258" s="1"/>
  <c r="F259"/>
  <c r="G259" s="1"/>
  <c r="F260"/>
  <c r="G260" s="1"/>
  <c r="F261"/>
  <c r="G261" s="1"/>
  <c r="F262"/>
  <c r="G262" s="1"/>
  <c r="F263"/>
  <c r="G263" s="1"/>
  <c r="F264"/>
  <c r="G264" s="1"/>
  <c r="F265"/>
  <c r="G265" s="1"/>
  <c r="F266"/>
  <c r="G266" s="1"/>
  <c r="F267"/>
  <c r="G267" s="1"/>
  <c r="F268"/>
  <c r="G268" s="1"/>
  <c r="F269"/>
  <c r="G269" s="1"/>
  <c r="F270"/>
  <c r="G270" s="1"/>
  <c r="F271"/>
  <c r="G271" s="1"/>
  <c r="F272"/>
  <c r="G272" s="1"/>
  <c r="F273"/>
  <c r="G273" s="1"/>
  <c r="F274"/>
  <c r="G274" s="1"/>
  <c r="F275"/>
  <c r="G275" s="1"/>
  <c r="F276"/>
  <c r="G276" s="1"/>
  <c r="F277"/>
  <c r="G277" s="1"/>
  <c r="F278"/>
  <c r="G278" s="1"/>
  <c r="F279"/>
  <c r="G279" s="1"/>
  <c r="F280"/>
  <c r="G280" s="1"/>
  <c r="F281"/>
  <c r="G281" s="1"/>
  <c r="F282"/>
  <c r="G282" s="1"/>
  <c r="F283"/>
  <c r="G283" s="1"/>
  <c r="F284"/>
  <c r="G284" s="1"/>
  <c r="F285"/>
  <c r="G285" s="1"/>
  <c r="F286"/>
  <c r="G286" s="1"/>
  <c r="F287"/>
  <c r="G287" s="1"/>
  <c r="F288"/>
  <c r="G288" s="1"/>
  <c r="F289"/>
  <c r="G289" s="1"/>
  <c r="F290"/>
  <c r="G290" s="1"/>
  <c r="F291"/>
  <c r="G291" s="1"/>
  <c r="F292"/>
  <c r="G292" s="1"/>
  <c r="F293"/>
  <c r="G293" s="1"/>
  <c r="F294"/>
  <c r="G294" s="1"/>
  <c r="F295"/>
  <c r="G295" s="1"/>
  <c r="F296"/>
  <c r="G296" s="1"/>
  <c r="F297"/>
  <c r="G297" s="1"/>
  <c r="F298"/>
  <c r="G298" s="1"/>
  <c r="F299"/>
  <c r="G299" s="1"/>
  <c r="F300"/>
  <c r="G300" s="1"/>
  <c r="F301"/>
  <c r="G301" s="1"/>
  <c r="F302"/>
  <c r="G302" s="1"/>
  <c r="F303"/>
  <c r="G303" s="1"/>
  <c r="F304"/>
  <c r="G304" s="1"/>
  <c r="F305"/>
  <c r="G305" s="1"/>
  <c r="F306"/>
  <c r="G306" s="1"/>
  <c r="F307"/>
  <c r="G307" s="1"/>
  <c r="F308"/>
  <c r="G308" s="1"/>
  <c r="F309"/>
  <c r="G309" s="1"/>
  <c r="F310"/>
  <c r="G310" s="1"/>
  <c r="F311"/>
  <c r="G311" s="1"/>
  <c r="F312"/>
  <c r="G312" s="1"/>
  <c r="F313"/>
  <c r="G313" s="1"/>
  <c r="F314"/>
  <c r="G314" s="1"/>
  <c r="F315"/>
  <c r="G315" s="1"/>
  <c r="F316"/>
  <c r="G316" s="1"/>
  <c r="F317"/>
  <c r="G317" s="1"/>
  <c r="F318"/>
  <c r="G318" s="1"/>
  <c r="F319"/>
  <c r="G319" s="1"/>
  <c r="F320"/>
  <c r="G320" s="1"/>
  <c r="F321"/>
  <c r="G321" s="1"/>
  <c r="F322"/>
  <c r="G322" s="1"/>
  <c r="F323"/>
  <c r="G323" s="1"/>
  <c r="F324"/>
  <c r="G324" s="1"/>
  <c r="F325"/>
  <c r="G325" s="1"/>
  <c r="F326"/>
  <c r="G326" s="1"/>
  <c r="F327"/>
  <c r="G327" s="1"/>
  <c r="F328"/>
  <c r="G328" s="1"/>
  <c r="F329"/>
  <c r="G329" s="1"/>
  <c r="F330"/>
  <c r="G330" s="1"/>
  <c r="F331"/>
  <c r="G331" s="1"/>
  <c r="F332"/>
  <c r="G332" s="1"/>
  <c r="F333"/>
  <c r="G333" s="1"/>
  <c r="F334"/>
  <c r="G334" s="1"/>
  <c r="F335"/>
  <c r="G335" s="1"/>
  <c r="F336"/>
  <c r="G336" s="1"/>
  <c r="F337"/>
  <c r="G337" s="1"/>
  <c r="F338"/>
  <c r="G338" s="1"/>
  <c r="F339"/>
  <c r="G339" s="1"/>
  <c r="F340"/>
  <c r="G340" s="1"/>
  <c r="F341"/>
  <c r="G341" s="1"/>
  <c r="F342"/>
  <c r="G342" s="1"/>
  <c r="F343"/>
  <c r="G343" s="1"/>
  <c r="F344"/>
  <c r="G344" s="1"/>
  <c r="F345"/>
  <c r="G345" s="1"/>
  <c r="F346"/>
  <c r="G346" s="1"/>
  <c r="F347"/>
  <c r="G347" s="1"/>
  <c r="F348"/>
  <c r="G348" s="1"/>
  <c r="F349"/>
  <c r="G349" s="1"/>
  <c r="F350"/>
  <c r="G350" s="1"/>
  <c r="F351"/>
  <c r="G351" s="1"/>
  <c r="F352"/>
  <c r="G352" s="1"/>
  <c r="F353"/>
  <c r="G353" s="1"/>
  <c r="F354"/>
  <c r="G354" s="1"/>
  <c r="F355"/>
  <c r="G355" s="1"/>
  <c r="F356"/>
  <c r="G356" s="1"/>
  <c r="F357"/>
  <c r="G357" s="1"/>
  <c r="F358"/>
  <c r="G358" s="1"/>
  <c r="F359"/>
  <c r="G359" s="1"/>
  <c r="F360"/>
  <c r="G360" s="1"/>
  <c r="F361"/>
  <c r="G361" s="1"/>
  <c r="F362"/>
  <c r="G362" s="1"/>
  <c r="F363"/>
  <c r="G363" s="1"/>
  <c r="F364"/>
  <c r="G364" s="1"/>
  <c r="F365"/>
  <c r="G365" s="1"/>
  <c r="F366"/>
  <c r="G366" s="1"/>
  <c r="F367"/>
  <c r="G367" s="1"/>
  <c r="F368"/>
  <c r="G368" s="1"/>
  <c r="F369"/>
  <c r="G369" s="1"/>
  <c r="F370"/>
  <c r="G370" s="1"/>
  <c r="F371"/>
  <c r="G371" s="1"/>
  <c r="F372"/>
  <c r="G372" s="1"/>
  <c r="F373"/>
  <c r="G373" s="1"/>
  <c r="F374"/>
  <c r="G374" s="1"/>
  <c r="F375"/>
  <c r="G375" s="1"/>
  <c r="F376"/>
  <c r="G376" s="1"/>
  <c r="F377"/>
  <c r="G377" s="1"/>
  <c r="F378"/>
  <c r="G378" s="1"/>
  <c r="F379"/>
  <c r="G379" s="1"/>
  <c r="F380"/>
  <c r="G380" s="1"/>
  <c r="F381"/>
  <c r="G381" s="1"/>
  <c r="F382"/>
  <c r="G382" s="1"/>
  <c r="F383"/>
  <c r="G383" s="1"/>
  <c r="F384"/>
  <c r="G384" s="1"/>
  <c r="F385"/>
  <c r="G385" s="1"/>
  <c r="F386"/>
  <c r="G386" s="1"/>
  <c r="F387"/>
  <c r="G387" s="1"/>
  <c r="F388"/>
  <c r="G388" s="1"/>
  <c r="F389"/>
  <c r="G389" s="1"/>
  <c r="F390"/>
  <c r="G390" s="1"/>
  <c r="F391"/>
  <c r="G391" s="1"/>
  <c r="F392"/>
  <c r="G392" s="1"/>
  <c r="F393"/>
  <c r="G393" s="1"/>
  <c r="F394"/>
  <c r="G394" s="1"/>
  <c r="F395"/>
  <c r="G395" s="1"/>
  <c r="F396"/>
  <c r="G396" s="1"/>
  <c r="F397"/>
  <c r="G397" s="1"/>
  <c r="F398"/>
  <c r="G398" s="1"/>
  <c r="F399"/>
  <c r="G399" s="1"/>
  <c r="F400"/>
  <c r="G400" s="1"/>
  <c r="F401"/>
  <c r="G401" s="1"/>
  <c r="F402"/>
  <c r="G402" s="1"/>
  <c r="F403"/>
  <c r="G403" s="1"/>
  <c r="F404"/>
  <c r="G404" s="1"/>
  <c r="F405"/>
  <c r="G405" s="1"/>
  <c r="F406"/>
  <c r="G406" s="1"/>
  <c r="F407"/>
  <c r="G407" s="1"/>
  <c r="F408"/>
  <c r="G408" s="1"/>
  <c r="F409"/>
  <c r="G409" s="1"/>
  <c r="F410"/>
  <c r="G410" s="1"/>
  <c r="F411"/>
  <c r="G411" s="1"/>
  <c r="F412"/>
  <c r="G412" s="1"/>
  <c r="F413"/>
  <c r="G413" s="1"/>
  <c r="F414"/>
  <c r="G414" s="1"/>
  <c r="F415"/>
  <c r="G415" s="1"/>
  <c r="F416"/>
  <c r="G416" s="1"/>
  <c r="F417"/>
  <c r="G417" s="1"/>
  <c r="F418"/>
  <c r="G418" s="1"/>
  <c r="F419"/>
  <c r="G419" s="1"/>
  <c r="F420"/>
  <c r="G420" s="1"/>
  <c r="F421"/>
  <c r="G421" s="1"/>
  <c r="F422"/>
  <c r="G422" s="1"/>
  <c r="F423"/>
  <c r="G423" s="1"/>
  <c r="F424"/>
  <c r="G424" s="1"/>
  <c r="F425"/>
  <c r="G425" s="1"/>
  <c r="F426"/>
  <c r="G426" s="1"/>
  <c r="F427"/>
  <c r="G427" s="1"/>
  <c r="F428"/>
  <c r="G428" s="1"/>
  <c r="F429"/>
  <c r="G429" s="1"/>
  <c r="F430"/>
  <c r="G430" s="1"/>
  <c r="F431"/>
  <c r="G431" s="1"/>
  <c r="F432"/>
  <c r="G432" s="1"/>
  <c r="F433"/>
  <c r="G433" s="1"/>
  <c r="F434"/>
  <c r="G434" s="1"/>
  <c r="F435"/>
  <c r="G435" s="1"/>
  <c r="F436"/>
  <c r="G436" s="1"/>
  <c r="F437"/>
  <c r="G437" s="1"/>
  <c r="F438"/>
  <c r="G438" s="1"/>
  <c r="F439"/>
  <c r="G439" s="1"/>
  <c r="F440"/>
  <c r="G440" s="1"/>
  <c r="F441"/>
  <c r="G441" s="1"/>
  <c r="F442"/>
  <c r="G442" s="1"/>
  <c r="F443"/>
  <c r="G443" s="1"/>
  <c r="F444"/>
  <c r="G444" s="1"/>
  <c r="F445"/>
  <c r="G445" s="1"/>
  <c r="F446"/>
  <c r="G446" s="1"/>
  <c r="F447"/>
  <c r="G447" s="1"/>
  <c r="F448"/>
  <c r="G448" s="1"/>
  <c r="F449"/>
  <c r="G449" s="1"/>
  <c r="F450"/>
  <c r="G450" s="1"/>
  <c r="F451"/>
  <c r="G451" s="1"/>
  <c r="F452"/>
  <c r="G452" s="1"/>
  <c r="F453"/>
  <c r="G453" s="1"/>
  <c r="F454"/>
  <c r="G454" s="1"/>
  <c r="F455"/>
  <c r="G455" s="1"/>
  <c r="F456"/>
  <c r="G456" s="1"/>
  <c r="F457"/>
  <c r="G457" s="1"/>
  <c r="F458"/>
  <c r="G458" s="1"/>
  <c r="F459"/>
  <c r="G459" s="1"/>
  <c r="F460"/>
  <c r="G460" s="1"/>
  <c r="F461"/>
  <c r="G461" s="1"/>
  <c r="F462"/>
  <c r="G462" s="1"/>
  <c r="F463"/>
  <c r="G463" s="1"/>
  <c r="F464"/>
  <c r="G464" s="1"/>
  <c r="F465"/>
  <c r="G465" s="1"/>
  <c r="F466"/>
  <c r="G466" s="1"/>
  <c r="F467"/>
  <c r="G467" s="1"/>
  <c r="F468"/>
  <c r="G468" s="1"/>
  <c r="F469"/>
  <c r="G469" s="1"/>
  <c r="F470"/>
  <c r="G470" s="1"/>
  <c r="F471"/>
  <c r="G471" s="1"/>
  <c r="F472"/>
  <c r="G472" s="1"/>
  <c r="F473"/>
  <c r="G473" s="1"/>
  <c r="F474"/>
  <c r="G474" s="1"/>
  <c r="F475"/>
  <c r="G475" s="1"/>
  <c r="F476"/>
  <c r="G476" s="1"/>
  <c r="F477"/>
  <c r="G477" s="1"/>
  <c r="F478"/>
  <c r="G478" s="1"/>
  <c r="F479"/>
  <c r="G479" s="1"/>
  <c r="F480"/>
  <c r="G480" s="1"/>
  <c r="F481"/>
  <c r="G481" s="1"/>
  <c r="F482"/>
  <c r="G482" s="1"/>
  <c r="F483"/>
  <c r="G483" s="1"/>
  <c r="F484"/>
  <c r="G484" s="1"/>
  <c r="F485"/>
  <c r="G485" s="1"/>
  <c r="F486"/>
  <c r="G486" s="1"/>
  <c r="F487"/>
  <c r="G487" s="1"/>
  <c r="F488"/>
  <c r="G488" s="1"/>
  <c r="F489"/>
  <c r="G489" s="1"/>
  <c r="F490"/>
  <c r="G490" s="1"/>
  <c r="F491"/>
  <c r="G491" s="1"/>
  <c r="F492"/>
  <c r="G492" s="1"/>
  <c r="F493"/>
  <c r="G493" s="1"/>
  <c r="F494"/>
  <c r="G494" s="1"/>
  <c r="F495"/>
  <c r="G495" s="1"/>
  <c r="F496"/>
  <c r="G496" s="1"/>
  <c r="F497"/>
  <c r="G497" s="1"/>
  <c r="F498"/>
  <c r="G498" s="1"/>
  <c r="F499"/>
  <c r="G499" s="1"/>
  <c r="F500"/>
  <c r="G500" s="1"/>
  <c r="F501"/>
  <c r="G501" s="1"/>
  <c r="F502"/>
  <c r="G502" s="1"/>
  <c r="F503"/>
  <c r="G503" s="1"/>
  <c r="F504"/>
  <c r="G504" s="1"/>
  <c r="F505"/>
  <c r="G505" s="1"/>
  <c r="F506"/>
  <c r="G506" s="1"/>
  <c r="F507"/>
  <c r="G507" s="1"/>
  <c r="F508"/>
  <c r="G508" s="1"/>
  <c r="F509"/>
  <c r="G509" s="1"/>
  <c r="F510"/>
  <c r="G510" s="1"/>
  <c r="F511"/>
  <c r="G511" s="1"/>
  <c r="F512"/>
  <c r="G512" s="1"/>
  <c r="F513"/>
  <c r="G513" s="1"/>
  <c r="F514"/>
  <c r="G514" s="1"/>
  <c r="F515"/>
  <c r="G515" s="1"/>
  <c r="F516"/>
  <c r="G516" s="1"/>
  <c r="F517"/>
  <c r="G517" s="1"/>
  <c r="F518"/>
  <c r="G518" s="1"/>
  <c r="F519"/>
  <c r="G519" s="1"/>
  <c r="F520"/>
  <c r="G520" s="1"/>
  <c r="F521"/>
  <c r="G521" s="1"/>
  <c r="F522"/>
  <c r="G522" s="1"/>
  <c r="F523"/>
  <c r="G523" s="1"/>
  <c r="F524"/>
  <c r="G524" s="1"/>
  <c r="F525"/>
  <c r="G525" s="1"/>
  <c r="F526"/>
  <c r="G526" s="1"/>
  <c r="F527"/>
  <c r="G527" s="1"/>
  <c r="F528"/>
  <c r="G528" s="1"/>
  <c r="F529"/>
  <c r="G529" s="1"/>
  <c r="F530"/>
  <c r="G530" s="1"/>
  <c r="F531"/>
  <c r="G531" s="1"/>
  <c r="F532"/>
  <c r="G532" s="1"/>
  <c r="F533"/>
  <c r="G533" s="1"/>
  <c r="F534"/>
  <c r="G534" s="1"/>
  <c r="F535"/>
  <c r="G535" s="1"/>
  <c r="F536"/>
  <c r="G536" s="1"/>
  <c r="F537"/>
  <c r="G537" s="1"/>
  <c r="F538"/>
  <c r="G538" s="1"/>
  <c r="F539"/>
  <c r="G539" s="1"/>
  <c r="F540"/>
  <c r="G540" s="1"/>
  <c r="F541"/>
  <c r="G541" s="1"/>
  <c r="F542"/>
  <c r="G542" s="1"/>
  <c r="F543"/>
  <c r="G543" s="1"/>
  <c r="F544"/>
  <c r="G544" s="1"/>
  <c r="F545"/>
  <c r="G545" s="1"/>
  <c r="F546"/>
  <c r="G546" s="1"/>
  <c r="F547"/>
  <c r="G547" s="1"/>
  <c r="F548"/>
  <c r="G548" s="1"/>
  <c r="F549"/>
  <c r="G549" s="1"/>
  <c r="F550"/>
  <c r="G550" s="1"/>
  <c r="F551"/>
  <c r="G551" s="1"/>
  <c r="F552"/>
  <c r="G552" s="1"/>
  <c r="F553"/>
  <c r="G553" s="1"/>
  <c r="F554"/>
  <c r="G554" s="1"/>
  <c r="F555"/>
  <c r="G555" s="1"/>
  <c r="F556"/>
  <c r="G556" s="1"/>
  <c r="F557"/>
  <c r="G557" s="1"/>
  <c r="F558"/>
  <c r="G558" s="1"/>
  <c r="F559"/>
  <c r="G559" s="1"/>
  <c r="F560"/>
  <c r="G560" s="1"/>
  <c r="F561"/>
  <c r="G561" s="1"/>
  <c r="F562"/>
  <c r="G562" s="1"/>
  <c r="F563"/>
  <c r="G563" s="1"/>
  <c r="F564"/>
  <c r="G564" s="1"/>
  <c r="F565"/>
  <c r="G565" s="1"/>
  <c r="F566"/>
  <c r="G566" s="1"/>
  <c r="F567"/>
  <c r="G567" s="1"/>
  <c r="F568"/>
  <c r="G568" s="1"/>
  <c r="F569"/>
  <c r="G569" s="1"/>
  <c r="F570"/>
  <c r="G570" s="1"/>
  <c r="F571"/>
  <c r="G571" s="1"/>
  <c r="F572"/>
  <c r="G572" s="1"/>
  <c r="F573"/>
  <c r="G573" s="1"/>
  <c r="F574"/>
  <c r="G574" s="1"/>
  <c r="F575"/>
  <c r="G575" s="1"/>
  <c r="F576"/>
  <c r="G576" s="1"/>
  <c r="F577"/>
  <c r="G577" s="1"/>
  <c r="F578"/>
  <c r="G578" s="1"/>
  <c r="F579"/>
  <c r="G579" s="1"/>
  <c r="F580"/>
  <c r="G580" s="1"/>
  <c r="F581"/>
  <c r="G581" s="1"/>
  <c r="F582"/>
  <c r="G582" s="1"/>
  <c r="F583"/>
  <c r="G583" s="1"/>
  <c r="F584"/>
  <c r="G584" s="1"/>
  <c r="F585"/>
  <c r="G585" s="1"/>
  <c r="F586"/>
  <c r="G586" s="1"/>
  <c r="F587"/>
  <c r="G587" s="1"/>
  <c r="F588"/>
  <c r="G588" s="1"/>
  <c r="F589"/>
  <c r="G589" s="1"/>
  <c r="F590"/>
  <c r="G590" s="1"/>
  <c r="F591"/>
  <c r="G591" s="1"/>
  <c r="F592"/>
  <c r="G592" s="1"/>
  <c r="F593"/>
  <c r="G593" s="1"/>
  <c r="F594"/>
  <c r="G594" s="1"/>
  <c r="F595"/>
  <c r="G595" s="1"/>
  <c r="F596"/>
  <c r="G596" s="1"/>
  <c r="F597"/>
  <c r="G597" s="1"/>
  <c r="F598"/>
  <c r="G598" s="1"/>
  <c r="F599"/>
  <c r="G599" s="1"/>
  <c r="F600"/>
  <c r="G600" s="1"/>
  <c r="F601"/>
  <c r="G601" s="1"/>
  <c r="F602"/>
  <c r="G602" s="1"/>
  <c r="F603"/>
  <c r="G603" s="1"/>
  <c r="F604"/>
  <c r="G604" s="1"/>
  <c r="F605"/>
  <c r="G605" s="1"/>
  <c r="F606"/>
  <c r="G606" s="1"/>
  <c r="F607"/>
  <c r="G607" s="1"/>
  <c r="F608"/>
  <c r="G608" s="1"/>
  <c r="F609"/>
  <c r="G609" s="1"/>
  <c r="F610"/>
  <c r="G610" s="1"/>
  <c r="F611"/>
  <c r="G611" s="1"/>
  <c r="F612"/>
  <c r="G612" s="1"/>
  <c r="F613"/>
  <c r="G613" s="1"/>
  <c r="F614"/>
  <c r="G614" s="1"/>
  <c r="F615"/>
  <c r="G615" s="1"/>
  <c r="F616"/>
  <c r="G616" s="1"/>
  <c r="F617"/>
  <c r="G617" s="1"/>
  <c r="F618"/>
  <c r="G618" s="1"/>
  <c r="F619"/>
  <c r="G619" s="1"/>
  <c r="F620"/>
  <c r="G620" s="1"/>
  <c r="F621"/>
  <c r="G621" s="1"/>
  <c r="F622"/>
  <c r="G622" s="1"/>
  <c r="F623"/>
  <c r="G623" s="1"/>
  <c r="F624"/>
  <c r="G624" s="1"/>
  <c r="F625"/>
  <c r="G625" s="1"/>
  <c r="F626"/>
  <c r="G626" s="1"/>
  <c r="F627"/>
  <c r="G627" s="1"/>
  <c r="F628"/>
  <c r="G628" s="1"/>
  <c r="F629"/>
  <c r="G629" s="1"/>
  <c r="F630"/>
  <c r="G630" s="1"/>
  <c r="F631"/>
  <c r="G631" s="1"/>
  <c r="F632"/>
  <c r="G632" s="1"/>
  <c r="F633"/>
  <c r="G633" s="1"/>
  <c r="F634"/>
  <c r="G634" s="1"/>
  <c r="F635"/>
  <c r="G635" s="1"/>
  <c r="F636"/>
  <c r="G636" s="1"/>
  <c r="F637"/>
  <c r="G637" s="1"/>
  <c r="F638"/>
  <c r="G638" s="1"/>
  <c r="F639"/>
  <c r="G639" s="1"/>
  <c r="F640"/>
  <c r="G640" s="1"/>
  <c r="F641"/>
  <c r="G641" s="1"/>
  <c r="F642"/>
  <c r="G642" s="1"/>
  <c r="F643"/>
  <c r="G643" s="1"/>
  <c r="F644"/>
  <c r="G644" s="1"/>
  <c r="F645"/>
  <c r="G645" s="1"/>
  <c r="F646"/>
  <c r="G646" s="1"/>
  <c r="F647"/>
  <c r="G647" s="1"/>
  <c r="F648"/>
  <c r="G648" s="1"/>
  <c r="F649"/>
  <c r="G649" s="1"/>
  <c r="F650"/>
  <c r="G650" s="1"/>
  <c r="F651"/>
  <c r="G651" s="1"/>
  <c r="F652"/>
  <c r="G652" s="1"/>
  <c r="F653"/>
  <c r="G653" s="1"/>
  <c r="F654"/>
  <c r="G654" s="1"/>
  <c r="F655"/>
  <c r="G655" s="1"/>
  <c r="F656"/>
  <c r="G656" s="1"/>
  <c r="F657"/>
  <c r="G657" s="1"/>
  <c r="F658"/>
  <c r="G658" s="1"/>
  <c r="F659"/>
  <c r="G659" s="1"/>
  <c r="F660"/>
  <c r="G660" s="1"/>
  <c r="F661"/>
  <c r="G661" s="1"/>
  <c r="F662"/>
  <c r="G662" s="1"/>
  <c r="F663"/>
  <c r="G663" s="1"/>
  <c r="F664"/>
  <c r="G664" s="1"/>
  <c r="F665"/>
  <c r="G665" s="1"/>
  <c r="F666"/>
  <c r="G666" s="1"/>
  <c r="F667"/>
  <c r="G667" s="1"/>
  <c r="F668"/>
  <c r="G668" s="1"/>
  <c r="F669"/>
  <c r="G669" s="1"/>
  <c r="F670"/>
  <c r="G670" s="1"/>
  <c r="F671"/>
  <c r="G671" s="1"/>
  <c r="F672"/>
  <c r="G672" s="1"/>
  <c r="F673"/>
  <c r="G673" s="1"/>
  <c r="F674"/>
  <c r="G674" s="1"/>
  <c r="F675"/>
  <c r="G675" s="1"/>
  <c r="F676"/>
  <c r="G676" s="1"/>
  <c r="F677"/>
  <c r="G677" s="1"/>
  <c r="F678"/>
  <c r="G678" s="1"/>
  <c r="F679"/>
  <c r="G679" s="1"/>
  <c r="F680"/>
  <c r="G680" s="1"/>
  <c r="F681"/>
  <c r="G681" s="1"/>
  <c r="F682"/>
  <c r="G682" s="1"/>
  <c r="F683"/>
  <c r="G683" s="1"/>
  <c r="F684"/>
  <c r="G684" s="1"/>
  <c r="F685"/>
  <c r="G685" s="1"/>
  <c r="F686"/>
  <c r="G686" s="1"/>
  <c r="F687"/>
  <c r="G687" s="1"/>
  <c r="F688"/>
  <c r="G688" s="1"/>
  <c r="F689"/>
  <c r="G689" s="1"/>
  <c r="F690"/>
  <c r="G690" s="1"/>
  <c r="F691"/>
  <c r="G691" s="1"/>
  <c r="F692"/>
  <c r="G692" s="1"/>
  <c r="F693"/>
  <c r="G693" s="1"/>
  <c r="F694"/>
  <c r="G694" s="1"/>
  <c r="F695"/>
  <c r="G695" s="1"/>
  <c r="F696"/>
  <c r="G696" s="1"/>
  <c r="F697"/>
  <c r="G697" s="1"/>
  <c r="F698"/>
  <c r="G698" s="1"/>
  <c r="F699"/>
  <c r="G699" s="1"/>
  <c r="F700"/>
  <c r="G700" s="1"/>
  <c r="F701"/>
  <c r="G701" s="1"/>
  <c r="F702"/>
  <c r="G702" s="1"/>
  <c r="F703"/>
  <c r="G703" s="1"/>
  <c r="F704"/>
  <c r="G704" s="1"/>
  <c r="F705"/>
  <c r="G705" s="1"/>
  <c r="F706"/>
  <c r="G706" s="1"/>
  <c r="F707"/>
  <c r="G707" s="1"/>
  <c r="F708"/>
  <c r="G708" s="1"/>
  <c r="F709"/>
  <c r="G709" s="1"/>
  <c r="F710"/>
  <c r="G710" s="1"/>
  <c r="F711"/>
  <c r="G711" s="1"/>
  <c r="F712"/>
  <c r="G712" s="1"/>
  <c r="F713"/>
  <c r="G713" s="1"/>
  <c r="F714"/>
  <c r="G714" s="1"/>
  <c r="F715"/>
  <c r="G715" s="1"/>
  <c r="F716"/>
  <c r="G716" s="1"/>
  <c r="F717"/>
  <c r="G717" s="1"/>
  <c r="F718"/>
  <c r="G718" s="1"/>
  <c r="F719"/>
  <c r="G719" s="1"/>
  <c r="F720"/>
  <c r="G720" s="1"/>
  <c r="F721"/>
  <c r="G721" s="1"/>
  <c r="F722"/>
  <c r="G722" s="1"/>
  <c r="F723"/>
  <c r="G723" s="1"/>
  <c r="F724"/>
  <c r="G724" s="1"/>
  <c r="F725"/>
  <c r="G725" s="1"/>
  <c r="F726"/>
  <c r="G726" s="1"/>
  <c r="F727"/>
  <c r="G727" s="1"/>
  <c r="F728"/>
  <c r="G728" s="1"/>
  <c r="F729"/>
  <c r="G729" s="1"/>
  <c r="F730"/>
  <c r="G730" s="1"/>
  <c r="F731"/>
  <c r="G731" s="1"/>
  <c r="F732"/>
  <c r="G732" s="1"/>
  <c r="F733"/>
  <c r="G733" s="1"/>
  <c r="F734"/>
  <c r="G734" s="1"/>
  <c r="F735"/>
  <c r="G735" s="1"/>
  <c r="F736"/>
  <c r="G736" s="1"/>
  <c r="F737"/>
  <c r="G737" s="1"/>
  <c r="F738"/>
  <c r="G738" s="1"/>
  <c r="F739"/>
  <c r="G739" s="1"/>
  <c r="F740"/>
  <c r="G740" s="1"/>
  <c r="F741"/>
  <c r="G741" s="1"/>
  <c r="F742"/>
  <c r="G742" s="1"/>
  <c r="F743"/>
  <c r="G743" s="1"/>
  <c r="F744"/>
  <c r="G744" s="1"/>
  <c r="F745"/>
  <c r="G745" s="1"/>
  <c r="F746"/>
  <c r="G746" s="1"/>
  <c r="F747"/>
  <c r="G747" s="1"/>
  <c r="F748"/>
  <c r="G748" s="1"/>
  <c r="F749"/>
  <c r="G749" s="1"/>
  <c r="F750"/>
  <c r="G750" s="1"/>
  <c r="F751"/>
  <c r="G751" s="1"/>
  <c r="F752"/>
  <c r="G752" s="1"/>
  <c r="F753"/>
  <c r="G753" s="1"/>
  <c r="F754"/>
  <c r="G754" s="1"/>
  <c r="F755"/>
  <c r="G755" s="1"/>
  <c r="F756"/>
  <c r="G756" s="1"/>
  <c r="F757"/>
  <c r="G757" s="1"/>
  <c r="F758"/>
  <c r="G758" s="1"/>
  <c r="F759"/>
  <c r="G759" s="1"/>
  <c r="F760"/>
  <c r="G760" s="1"/>
  <c r="F761"/>
  <c r="G761" s="1"/>
  <c r="F762"/>
  <c r="G762" s="1"/>
  <c r="F763"/>
  <c r="G763" s="1"/>
  <c r="F764"/>
  <c r="G764" s="1"/>
  <c r="F765"/>
  <c r="G765" s="1"/>
  <c r="F766"/>
  <c r="G766" s="1"/>
  <c r="F767"/>
  <c r="G767" s="1"/>
  <c r="F768"/>
  <c r="G768" s="1"/>
  <c r="F769"/>
  <c r="G769" s="1"/>
  <c r="F770"/>
  <c r="G770" s="1"/>
  <c r="F771"/>
  <c r="G771" s="1"/>
  <c r="F772"/>
  <c r="G772" s="1"/>
  <c r="F773"/>
  <c r="G773" s="1"/>
  <c r="F774"/>
  <c r="G774" s="1"/>
  <c r="F775"/>
  <c r="G775" s="1"/>
  <c r="F776"/>
  <c r="G776" s="1"/>
  <c r="F777"/>
  <c r="G777" s="1"/>
  <c r="F778"/>
  <c r="G778" s="1"/>
  <c r="F779"/>
  <c r="G779" s="1"/>
  <c r="F780"/>
  <c r="G780" s="1"/>
  <c r="F781"/>
  <c r="G781" s="1"/>
  <c r="F782"/>
  <c r="G782" s="1"/>
  <c r="F783"/>
  <c r="G783" s="1"/>
  <c r="F784"/>
  <c r="G784" s="1"/>
  <c r="F785"/>
  <c r="G785" s="1"/>
  <c r="F786"/>
  <c r="G786" s="1"/>
  <c r="F787"/>
  <c r="G787" s="1"/>
  <c r="F788"/>
  <c r="G788" s="1"/>
  <c r="F789"/>
  <c r="G789" s="1"/>
  <c r="F790"/>
  <c r="G790" s="1"/>
  <c r="F791"/>
  <c r="G791" s="1"/>
  <c r="F792"/>
  <c r="G792" s="1"/>
  <c r="F793"/>
  <c r="G793" s="1"/>
  <c r="F794"/>
  <c r="G794" s="1"/>
  <c r="F795"/>
  <c r="G795" s="1"/>
  <c r="F796"/>
  <c r="G796" s="1"/>
  <c r="F797"/>
  <c r="G797" s="1"/>
  <c r="F798"/>
  <c r="G798" s="1"/>
  <c r="F799"/>
  <c r="G799" s="1"/>
  <c r="F800"/>
  <c r="G800" s="1"/>
  <c r="F801"/>
  <c r="G801" s="1"/>
  <c r="F802"/>
  <c r="G802" s="1"/>
  <c r="F803"/>
  <c r="G803" s="1"/>
  <c r="F804"/>
  <c r="G804" s="1"/>
  <c r="F805"/>
  <c r="G805" s="1"/>
  <c r="F806"/>
  <c r="G806" s="1"/>
  <c r="F807"/>
  <c r="G807" s="1"/>
  <c r="F808"/>
  <c r="G808" s="1"/>
  <c r="F809"/>
  <c r="G809" s="1"/>
  <c r="F810"/>
  <c r="G810" s="1"/>
  <c r="F811"/>
  <c r="G811" s="1"/>
  <c r="F812"/>
  <c r="G812" s="1"/>
  <c r="F813"/>
  <c r="G813" s="1"/>
  <c r="F814"/>
  <c r="G814" s="1"/>
  <c r="F815"/>
  <c r="G815" s="1"/>
  <c r="F816"/>
  <c r="G816" s="1"/>
  <c r="F817"/>
  <c r="G817" s="1"/>
  <c r="F818"/>
  <c r="G818" s="1"/>
  <c r="F819"/>
  <c r="G819" s="1"/>
  <c r="F820"/>
  <c r="G820" s="1"/>
  <c r="F821"/>
  <c r="G821" s="1"/>
  <c r="F822"/>
  <c r="G822" s="1"/>
  <c r="F823"/>
  <c r="G823" s="1"/>
  <c r="F824"/>
  <c r="G824" s="1"/>
  <c r="F825"/>
  <c r="G825" s="1"/>
  <c r="F826"/>
  <c r="G826" s="1"/>
  <c r="F827"/>
  <c r="G827" s="1"/>
  <c r="F828"/>
  <c r="G828" s="1"/>
  <c r="F829"/>
  <c r="G829" s="1"/>
  <c r="F830"/>
  <c r="G830" s="1"/>
  <c r="F831"/>
  <c r="G831" s="1"/>
  <c r="F832"/>
  <c r="G832" s="1"/>
  <c r="F833"/>
  <c r="G833" s="1"/>
  <c r="F834"/>
  <c r="G834" s="1"/>
  <c r="F835"/>
  <c r="G835" s="1"/>
  <c r="F836"/>
  <c r="G836" s="1"/>
  <c r="F837"/>
  <c r="G837" s="1"/>
  <c r="F838"/>
  <c r="G838" s="1"/>
  <c r="F839"/>
  <c r="G839" s="1"/>
  <c r="F840"/>
  <c r="G840" s="1"/>
  <c r="F841"/>
  <c r="G841" s="1"/>
  <c r="F842"/>
  <c r="G842" s="1"/>
  <c r="F843"/>
  <c r="G843" s="1"/>
  <c r="F844"/>
  <c r="G844" s="1"/>
  <c r="F845"/>
  <c r="G845" s="1"/>
  <c r="F846"/>
  <c r="G846" s="1"/>
  <c r="F847"/>
  <c r="G847" s="1"/>
  <c r="F848"/>
  <c r="G848" s="1"/>
  <c r="F849"/>
  <c r="G849" s="1"/>
  <c r="F850"/>
  <c r="G850" s="1"/>
  <c r="F851"/>
  <c r="G851" s="1"/>
  <c r="F852"/>
  <c r="G852" s="1"/>
  <c r="F853"/>
  <c r="G853" s="1"/>
  <c r="F854"/>
  <c r="G854" s="1"/>
  <c r="F855"/>
  <c r="G855" s="1"/>
  <c r="F856"/>
  <c r="G856" s="1"/>
  <c r="F857"/>
  <c r="G857" s="1"/>
  <c r="F858"/>
  <c r="G858" s="1"/>
  <c r="F859"/>
  <c r="G859" s="1"/>
  <c r="F860"/>
  <c r="G860" s="1"/>
  <c r="F861"/>
  <c r="G861" s="1"/>
  <c r="F862"/>
  <c r="G862" s="1"/>
  <c r="F863"/>
  <c r="G863" s="1"/>
  <c r="F864"/>
  <c r="G864" s="1"/>
  <c r="F865"/>
  <c r="G865" s="1"/>
  <c r="F866"/>
  <c r="G866" s="1"/>
  <c r="F867"/>
  <c r="G867" s="1"/>
  <c r="F868"/>
  <c r="G868" s="1"/>
  <c r="F869"/>
  <c r="G869" s="1"/>
  <c r="F870"/>
  <c r="G870" s="1"/>
  <c r="F871"/>
  <c r="G871" s="1"/>
  <c r="F872"/>
  <c r="G872" s="1"/>
  <c r="F873"/>
  <c r="G873" s="1"/>
  <c r="F874"/>
  <c r="G874" s="1"/>
  <c r="F875"/>
  <c r="G875" s="1"/>
  <c r="F876"/>
  <c r="G876" s="1"/>
  <c r="F877"/>
  <c r="G877" s="1"/>
  <c r="F878"/>
  <c r="G878" s="1"/>
  <c r="F879"/>
  <c r="G879" s="1"/>
  <c r="F880"/>
  <c r="G880" s="1"/>
  <c r="F881"/>
  <c r="G881" s="1"/>
  <c r="F882"/>
  <c r="G882" s="1"/>
  <c r="F883"/>
  <c r="G883" s="1"/>
  <c r="F884"/>
  <c r="G884" s="1"/>
  <c r="F885"/>
  <c r="G885" s="1"/>
  <c r="F886"/>
  <c r="G886" s="1"/>
  <c r="F887"/>
  <c r="G887" s="1"/>
  <c r="F888"/>
  <c r="G888" s="1"/>
  <c r="F889"/>
  <c r="G889" s="1"/>
  <c r="F890"/>
  <c r="G890" s="1"/>
  <c r="F891"/>
  <c r="G891" s="1"/>
  <c r="F892"/>
  <c r="G892" s="1"/>
  <c r="F893"/>
  <c r="G893" s="1"/>
  <c r="F894"/>
  <c r="G894" s="1"/>
  <c r="F895"/>
  <c r="G895" s="1"/>
  <c r="F896"/>
  <c r="G896" s="1"/>
  <c r="F897"/>
  <c r="G897" s="1"/>
  <c r="F898"/>
  <c r="G898" s="1"/>
  <c r="F899"/>
  <c r="G899" s="1"/>
  <c r="F900"/>
  <c r="G900" s="1"/>
  <c r="F901"/>
  <c r="G901" s="1"/>
  <c r="F902"/>
  <c r="G902" s="1"/>
  <c r="F903"/>
  <c r="G903" s="1"/>
  <c r="F904"/>
  <c r="G904" s="1"/>
  <c r="F905"/>
  <c r="G905" s="1"/>
  <c r="F906"/>
  <c r="G906" s="1"/>
  <c r="F907"/>
  <c r="G907" s="1"/>
  <c r="F908"/>
  <c r="G908" s="1"/>
  <c r="F909"/>
  <c r="G909" s="1"/>
  <c r="F910"/>
  <c r="G910" s="1"/>
  <c r="F911"/>
  <c r="G911" s="1"/>
  <c r="F912"/>
  <c r="G912" s="1"/>
  <c r="F913"/>
  <c r="G913" s="1"/>
  <c r="F914"/>
  <c r="G914" s="1"/>
  <c r="F915"/>
  <c r="G915" s="1"/>
  <c r="F916"/>
  <c r="G916" s="1"/>
  <c r="F917"/>
  <c r="G917" s="1"/>
  <c r="F918"/>
  <c r="G918" s="1"/>
  <c r="F919"/>
  <c r="G919" s="1"/>
  <c r="F920"/>
  <c r="G920" s="1"/>
  <c r="F921"/>
  <c r="G921" s="1"/>
  <c r="F922"/>
  <c r="G922" s="1"/>
  <c r="F923"/>
  <c r="G923" s="1"/>
  <c r="F924"/>
  <c r="G924" s="1"/>
  <c r="F925"/>
  <c r="G925" s="1"/>
  <c r="F926"/>
  <c r="G926" s="1"/>
  <c r="F927"/>
  <c r="G927" s="1"/>
  <c r="F928"/>
  <c r="G928" s="1"/>
  <c r="F929"/>
  <c r="G929" s="1"/>
  <c r="F930"/>
  <c r="G930" s="1"/>
  <c r="F931"/>
  <c r="G931" s="1"/>
  <c r="F932"/>
  <c r="G932" s="1"/>
  <c r="F933"/>
  <c r="G933" s="1"/>
  <c r="F934"/>
  <c r="G934" s="1"/>
  <c r="F935"/>
  <c r="G935" s="1"/>
  <c r="F936"/>
  <c r="G936" s="1"/>
  <c r="F937"/>
  <c r="G937" s="1"/>
  <c r="F938"/>
  <c r="G938" s="1"/>
  <c r="F939"/>
  <c r="G939" s="1"/>
  <c r="F940"/>
  <c r="G940" s="1"/>
  <c r="F941"/>
  <c r="G941" s="1"/>
  <c r="F942"/>
  <c r="G942" s="1"/>
  <c r="F943"/>
  <c r="G943" s="1"/>
  <c r="F944"/>
  <c r="G944" s="1"/>
  <c r="F945"/>
  <c r="G945" s="1"/>
  <c r="F946"/>
  <c r="G946" s="1"/>
  <c r="F947"/>
  <c r="G947" s="1"/>
  <c r="F948"/>
  <c r="G948" s="1"/>
  <c r="F949"/>
  <c r="G949" s="1"/>
  <c r="F950"/>
  <c r="G950" s="1"/>
  <c r="F951"/>
  <c r="G951" s="1"/>
  <c r="F952"/>
  <c r="G952" s="1"/>
  <c r="F953"/>
  <c r="G953" s="1"/>
  <c r="F954"/>
  <c r="G954" s="1"/>
  <c r="F955"/>
  <c r="G955" s="1"/>
  <c r="F956"/>
  <c r="G956" s="1"/>
  <c r="F957"/>
  <c r="G957" s="1"/>
  <c r="F958"/>
  <c r="G958" s="1"/>
  <c r="F959"/>
  <c r="G959" s="1"/>
  <c r="F960"/>
  <c r="G960" s="1"/>
  <c r="F961"/>
  <c r="G961" s="1"/>
  <c r="F962"/>
  <c r="G962" s="1"/>
  <c r="F963"/>
  <c r="G963" s="1"/>
  <c r="F964"/>
  <c r="G964" s="1"/>
  <c r="F965"/>
  <c r="G965" s="1"/>
  <c r="F966"/>
  <c r="G966" s="1"/>
  <c r="F967"/>
  <c r="G967" s="1"/>
  <c r="F968"/>
  <c r="G968" s="1"/>
  <c r="F969"/>
  <c r="G969" s="1"/>
  <c r="F970"/>
  <c r="G970" s="1"/>
  <c r="F971"/>
  <c r="G971" s="1"/>
  <c r="F972"/>
  <c r="G972" s="1"/>
  <c r="F973"/>
  <c r="G973" s="1"/>
  <c r="F974"/>
  <c r="G974" s="1"/>
  <c r="F975"/>
  <c r="G975" s="1"/>
  <c r="F976"/>
  <c r="G976" s="1"/>
  <c r="F977"/>
  <c r="G977" s="1"/>
  <c r="F978"/>
  <c r="G978" s="1"/>
  <c r="F979"/>
  <c r="G979" s="1"/>
  <c r="F980"/>
  <c r="G980" s="1"/>
  <c r="F981"/>
  <c r="G981" s="1"/>
  <c r="F982"/>
  <c r="G982" s="1"/>
  <c r="F983"/>
  <c r="G983" s="1"/>
  <c r="F984"/>
  <c r="G984" s="1"/>
  <c r="F985"/>
  <c r="G985" s="1"/>
  <c r="F986"/>
  <c r="G986" s="1"/>
  <c r="F987"/>
  <c r="G987" s="1"/>
  <c r="F988"/>
  <c r="G988" s="1"/>
  <c r="F989"/>
  <c r="G989" s="1"/>
  <c r="F990"/>
  <c r="G990" s="1"/>
  <c r="F991"/>
  <c r="G991" s="1"/>
  <c r="F992"/>
  <c r="G992" s="1"/>
  <c r="F993"/>
  <c r="G993" s="1"/>
  <c r="F994"/>
  <c r="G994" s="1"/>
  <c r="F995"/>
  <c r="G995" s="1"/>
  <c r="F996"/>
  <c r="G996" s="1"/>
  <c r="F997"/>
  <c r="G997" s="1"/>
  <c r="F998"/>
  <c r="G998" s="1"/>
  <c r="F999"/>
  <c r="G999" s="1"/>
  <c r="F1000"/>
  <c r="G1000" s="1"/>
  <c r="F1001"/>
  <c r="G1001" s="1"/>
  <c r="F1002"/>
  <c r="G1002" s="1"/>
  <c r="F1003"/>
  <c r="G1003" s="1"/>
  <c r="F1004"/>
  <c r="G1004" s="1"/>
  <c r="F1005"/>
  <c r="G1005" s="1"/>
  <c r="F1006"/>
  <c r="G1006" s="1"/>
  <c r="F1007"/>
  <c r="G1007" s="1"/>
  <c r="F1008"/>
  <c r="G1008" s="1"/>
  <c r="F1009"/>
  <c r="G1009" s="1"/>
  <c r="F1010"/>
  <c r="G1010" s="1"/>
  <c r="F1011"/>
  <c r="G1011" s="1"/>
  <c r="F1012"/>
  <c r="G1012" s="1"/>
  <c r="F1013"/>
  <c r="G1013" s="1"/>
  <c r="F1014"/>
  <c r="G1014" s="1"/>
  <c r="F1015"/>
  <c r="G1015" s="1"/>
  <c r="F1016"/>
  <c r="G1016" s="1"/>
  <c r="F1017"/>
  <c r="G1017" s="1"/>
  <c r="F1018"/>
  <c r="G1018" s="1"/>
  <c r="F1019"/>
  <c r="G1019" s="1"/>
  <c r="F1020"/>
  <c r="G1020" s="1"/>
  <c r="F1021"/>
  <c r="G1021" s="1"/>
  <c r="F1022"/>
  <c r="G1022" s="1"/>
  <c r="F1023"/>
  <c r="G1023" s="1"/>
  <c r="F1024"/>
  <c r="G1024" s="1"/>
  <c r="F1025"/>
  <c r="G1025" s="1"/>
  <c r="F1026"/>
  <c r="G1026" s="1"/>
  <c r="F1027"/>
  <c r="G1027" s="1"/>
  <c r="F1028"/>
  <c r="G1028" s="1"/>
  <c r="F1029"/>
  <c r="G1029" s="1"/>
  <c r="F1030"/>
  <c r="G1030" s="1"/>
  <c r="F1031"/>
  <c r="G1031" s="1"/>
  <c r="F1032"/>
  <c r="G1032" s="1"/>
  <c r="F1033"/>
  <c r="G1033" s="1"/>
  <c r="F1034"/>
  <c r="G1034" s="1"/>
  <c r="F1035"/>
  <c r="G1035" s="1"/>
  <c r="F1036"/>
  <c r="G1036" s="1"/>
  <c r="F1037"/>
  <c r="G1037" s="1"/>
  <c r="F1038"/>
  <c r="G1038" s="1"/>
  <c r="F1039"/>
  <c r="G1039" s="1"/>
  <c r="F1040"/>
  <c r="G1040" s="1"/>
  <c r="F1041"/>
  <c r="G1041" s="1"/>
  <c r="F1042"/>
  <c r="G1042" s="1"/>
  <c r="F1043"/>
  <c r="G1043" s="1"/>
  <c r="F1044"/>
  <c r="G1044" s="1"/>
  <c r="F1045"/>
  <c r="G1045" s="1"/>
  <c r="F1046"/>
  <c r="G1046" s="1"/>
  <c r="F1047"/>
  <c r="G1047" s="1"/>
  <c r="F1048"/>
  <c r="G1048" s="1"/>
  <c r="F1049"/>
  <c r="G1049" s="1"/>
  <c r="F1050"/>
  <c r="G1050" s="1"/>
  <c r="F1051"/>
  <c r="G1051" s="1"/>
  <c r="F1052"/>
  <c r="G1052" s="1"/>
  <c r="F1053"/>
  <c r="G1053" s="1"/>
  <c r="F1054"/>
  <c r="G1054" s="1"/>
  <c r="F1055"/>
  <c r="G1055" s="1"/>
  <c r="F1056"/>
  <c r="G1056" s="1"/>
  <c r="F1057"/>
  <c r="G1057" s="1"/>
  <c r="F1058"/>
  <c r="G1058" s="1"/>
  <c r="F1059"/>
  <c r="G1059" s="1"/>
  <c r="F1060"/>
  <c r="G1060" s="1"/>
  <c r="F1061"/>
  <c r="G1061" s="1"/>
  <c r="F1062"/>
  <c r="G1062" s="1"/>
  <c r="F1063"/>
  <c r="G1063" s="1"/>
  <c r="F1064"/>
  <c r="G1064" s="1"/>
  <c r="F1065"/>
  <c r="G1065" s="1"/>
  <c r="F1066"/>
  <c r="G1066" s="1"/>
  <c r="F1067"/>
  <c r="G1067" s="1"/>
  <c r="F1068"/>
  <c r="G1068" s="1"/>
  <c r="F1069"/>
  <c r="G1069" s="1"/>
  <c r="F1070"/>
  <c r="G1070" s="1"/>
  <c r="F1071"/>
  <c r="G1071" s="1"/>
  <c r="F1072"/>
  <c r="G1072" s="1"/>
  <c r="F1073"/>
  <c r="G1073" s="1"/>
  <c r="F1074"/>
  <c r="G1074" s="1"/>
  <c r="F1075"/>
  <c r="G1075" s="1"/>
  <c r="F1076"/>
  <c r="G1076" s="1"/>
  <c r="F1077"/>
  <c r="G1077" s="1"/>
  <c r="F1078"/>
  <c r="G1078" s="1"/>
  <c r="F1079"/>
  <c r="G1079" s="1"/>
  <c r="F1080"/>
  <c r="G1080" s="1"/>
  <c r="F1081"/>
  <c r="G1081" s="1"/>
  <c r="F1082"/>
  <c r="G1082" s="1"/>
  <c r="F1083"/>
  <c r="G1083" s="1"/>
  <c r="F1084"/>
  <c r="G1084" s="1"/>
  <c r="F1085"/>
  <c r="G1085" s="1"/>
  <c r="F1086"/>
  <c r="G1086" s="1"/>
  <c r="F1087"/>
  <c r="G1087" s="1"/>
  <c r="F1088"/>
  <c r="G1088" s="1"/>
  <c r="F1089"/>
  <c r="G1089" s="1"/>
  <c r="F1090"/>
  <c r="G1090" s="1"/>
  <c r="F1091"/>
  <c r="G1091" s="1"/>
  <c r="F1092"/>
  <c r="G1092" s="1"/>
  <c r="F1093"/>
  <c r="G1093" s="1"/>
  <c r="F1094"/>
  <c r="G1094" s="1"/>
  <c r="F1095"/>
  <c r="G1095" s="1"/>
  <c r="F1096"/>
  <c r="G1096" s="1"/>
  <c r="F1097"/>
  <c r="G1097" s="1"/>
  <c r="F1098"/>
  <c r="G1098" s="1"/>
  <c r="F1099"/>
  <c r="G1099" s="1"/>
  <c r="F1100"/>
  <c r="G1100" s="1"/>
  <c r="F1101"/>
  <c r="G1101" s="1"/>
  <c r="F1102"/>
  <c r="G1102" s="1"/>
  <c r="F1103"/>
  <c r="G1103" s="1"/>
  <c r="F1104"/>
  <c r="G1104" s="1"/>
  <c r="F1105"/>
  <c r="G1105" s="1"/>
  <c r="F1106"/>
  <c r="G1106" s="1"/>
  <c r="F1107"/>
  <c r="G1107" s="1"/>
  <c r="F1108"/>
  <c r="G1108" s="1"/>
  <c r="F1109"/>
  <c r="G1109" s="1"/>
  <c r="F1110"/>
  <c r="G1110" s="1"/>
  <c r="F1111"/>
  <c r="G1111" s="1"/>
  <c r="F1112"/>
  <c r="G1112" s="1"/>
  <c r="F1113"/>
  <c r="G1113" s="1"/>
  <c r="F1114"/>
  <c r="G1114" s="1"/>
  <c r="F1115"/>
  <c r="G1115" s="1"/>
  <c r="F1116"/>
  <c r="G1116" s="1"/>
  <c r="F1117"/>
  <c r="G1117" s="1"/>
  <c r="F1118"/>
  <c r="G1118" s="1"/>
  <c r="F1119"/>
  <c r="G1119" s="1"/>
  <c r="F1120"/>
  <c r="G1120" s="1"/>
  <c r="F1121"/>
  <c r="G1121" s="1"/>
  <c r="F1122"/>
  <c r="G1122" s="1"/>
  <c r="F1123"/>
  <c r="G1123" s="1"/>
  <c r="F1124"/>
  <c r="G1124" s="1"/>
  <c r="F1125"/>
  <c r="G1125" s="1"/>
  <c r="F1126"/>
  <c r="G1126" s="1"/>
  <c r="F1127"/>
  <c r="G1127" s="1"/>
  <c r="F1128"/>
  <c r="G1128" s="1"/>
  <c r="F1129"/>
  <c r="G1129" s="1"/>
  <c r="F1130"/>
  <c r="G1130" s="1"/>
  <c r="F1131"/>
  <c r="G1131" s="1"/>
  <c r="F1132"/>
  <c r="G1132" s="1"/>
  <c r="F1133"/>
  <c r="G1133" s="1"/>
  <c r="F1134"/>
  <c r="G1134" s="1"/>
  <c r="F1135"/>
  <c r="G1135" s="1"/>
  <c r="F1136"/>
  <c r="G1136" s="1"/>
  <c r="F1137"/>
  <c r="G1137" s="1"/>
  <c r="F1138"/>
  <c r="G1138" s="1"/>
  <c r="F1139"/>
  <c r="G1139" s="1"/>
  <c r="F1140"/>
  <c r="G1140" s="1"/>
  <c r="F1141"/>
  <c r="G1141" s="1"/>
  <c r="F1142"/>
  <c r="G1142" s="1"/>
  <c r="F1143"/>
  <c r="G1143" s="1"/>
  <c r="F1144"/>
  <c r="G1144" s="1"/>
  <c r="F1145"/>
  <c r="G1145" s="1"/>
  <c r="F1146"/>
  <c r="G1146" s="1"/>
  <c r="F1147"/>
  <c r="G1147" s="1"/>
  <c r="F1148"/>
  <c r="G1148" s="1"/>
  <c r="F1149"/>
  <c r="G1149" s="1"/>
  <c r="F1150"/>
  <c r="G1150" s="1"/>
  <c r="F1151"/>
  <c r="G1151" s="1"/>
  <c r="F1152"/>
  <c r="G1152" s="1"/>
  <c r="F1153"/>
  <c r="G1153" s="1"/>
  <c r="F1154"/>
  <c r="G1154" s="1"/>
  <c r="F1155"/>
  <c r="G1155" s="1"/>
  <c r="F1156"/>
  <c r="G1156" s="1"/>
  <c r="F1157"/>
  <c r="G1157" s="1"/>
  <c r="F1158"/>
  <c r="G1158" s="1"/>
  <c r="F1159"/>
  <c r="G1159" s="1"/>
  <c r="F1160"/>
  <c r="G1160" s="1"/>
  <c r="F1161"/>
  <c r="G1161" s="1"/>
  <c r="F1162"/>
  <c r="G1162" s="1"/>
  <c r="F1163"/>
  <c r="G1163" s="1"/>
  <c r="F1164"/>
  <c r="G1164" s="1"/>
  <c r="F1165"/>
  <c r="G1165" s="1"/>
  <c r="F1166"/>
  <c r="G1166" s="1"/>
  <c r="F1167"/>
  <c r="G1167" s="1"/>
  <c r="F1168"/>
  <c r="G1168" s="1"/>
  <c r="F1169"/>
  <c r="G1169" s="1"/>
  <c r="F1170"/>
  <c r="G1170" s="1"/>
  <c r="F1171"/>
  <c r="G1171" s="1"/>
  <c r="F1172"/>
  <c r="G1172" s="1"/>
  <c r="F1173"/>
  <c r="G1173" s="1"/>
  <c r="F1174"/>
  <c r="G1174" s="1"/>
  <c r="F1175"/>
  <c r="G1175" s="1"/>
  <c r="F1176"/>
  <c r="G1176" s="1"/>
  <c r="F1177"/>
  <c r="G1177" s="1"/>
  <c r="F1178"/>
  <c r="G1178" s="1"/>
  <c r="F1179"/>
  <c r="G1179" s="1"/>
  <c r="F1180"/>
  <c r="G1180" s="1"/>
  <c r="F1181"/>
  <c r="G1181" s="1"/>
  <c r="F1182"/>
  <c r="G1182" s="1"/>
  <c r="F1183"/>
  <c r="G1183" s="1"/>
  <c r="F1184"/>
  <c r="G1184" s="1"/>
  <c r="F1185"/>
  <c r="G1185" s="1"/>
  <c r="F1186"/>
  <c r="G1186" s="1"/>
  <c r="F1187"/>
  <c r="G1187" s="1"/>
  <c r="F1188"/>
  <c r="G1188" s="1"/>
  <c r="F1189"/>
  <c r="G1189" s="1"/>
  <c r="F1190"/>
  <c r="G1190" s="1"/>
  <c r="F1191"/>
  <c r="G1191" s="1"/>
  <c r="F1192"/>
  <c r="G1192" s="1"/>
  <c r="F1193"/>
  <c r="G1193" s="1"/>
  <c r="F1194"/>
  <c r="G1194" s="1"/>
  <c r="F1195"/>
  <c r="G1195" s="1"/>
  <c r="F1196"/>
  <c r="G1196" s="1"/>
  <c r="F1197"/>
  <c r="G1197" s="1"/>
  <c r="F1198"/>
  <c r="G1198" s="1"/>
  <c r="F1199"/>
  <c r="G1199" s="1"/>
  <c r="F1200"/>
  <c r="G1200" s="1"/>
  <c r="F1201"/>
  <c r="G1201" s="1"/>
  <c r="F1202"/>
  <c r="G1202" s="1"/>
  <c r="F1203"/>
  <c r="G1203" s="1"/>
  <c r="F1204"/>
  <c r="G1204" s="1"/>
  <c r="F1205"/>
  <c r="G1205" s="1"/>
  <c r="F1206"/>
  <c r="G1206" s="1"/>
  <c r="F1207"/>
  <c r="G1207" s="1"/>
  <c r="F1208"/>
  <c r="G1208" s="1"/>
  <c r="F1209"/>
  <c r="G1209" s="1"/>
  <c r="F1210"/>
  <c r="G1210" s="1"/>
  <c r="F1211"/>
  <c r="G1211" s="1"/>
  <c r="F1212"/>
  <c r="G1212" s="1"/>
  <c r="F1213"/>
  <c r="G1213" s="1"/>
  <c r="F1214"/>
  <c r="G1214" s="1"/>
  <c r="F1215"/>
  <c r="G1215" s="1"/>
  <c r="F1216"/>
  <c r="G1216" s="1"/>
  <c r="F1217"/>
  <c r="G1217" s="1"/>
  <c r="F1218"/>
  <c r="G1218" s="1"/>
  <c r="F1219"/>
  <c r="G1219" s="1"/>
  <c r="F1220"/>
  <c r="G1220" s="1"/>
  <c r="F1221"/>
  <c r="G1221" s="1"/>
  <c r="F1222"/>
  <c r="G1222" s="1"/>
  <c r="F1223"/>
  <c r="G1223" s="1"/>
  <c r="F1224"/>
  <c r="G1224" s="1"/>
  <c r="F1225"/>
  <c r="G1225" s="1"/>
  <c r="F1226"/>
  <c r="G1226" s="1"/>
  <c r="F1227"/>
  <c r="G1227" s="1"/>
  <c r="F1228"/>
  <c r="G1228" s="1"/>
  <c r="F1229"/>
  <c r="G1229" s="1"/>
  <c r="F1230"/>
  <c r="G1230" s="1"/>
  <c r="F1231"/>
  <c r="G1231" s="1"/>
  <c r="F1232"/>
  <c r="G1232" s="1"/>
  <c r="F1233"/>
  <c r="G1233" s="1"/>
  <c r="F1234"/>
  <c r="G1234" s="1"/>
  <c r="F1235"/>
  <c r="G1235" s="1"/>
  <c r="F1236"/>
  <c r="G1236" s="1"/>
  <c r="F1237"/>
  <c r="G1237" s="1"/>
  <c r="F1238"/>
  <c r="G1238" s="1"/>
  <c r="F1239"/>
  <c r="G1239" s="1"/>
  <c r="F1240"/>
  <c r="G1240" s="1"/>
  <c r="F1241"/>
  <c r="G1241" s="1"/>
  <c r="F1242"/>
  <c r="G1242" s="1"/>
  <c r="F1243"/>
  <c r="G1243" s="1"/>
  <c r="F1244"/>
  <c r="G1244" s="1"/>
  <c r="F1245"/>
  <c r="G1245" s="1"/>
  <c r="F1246"/>
  <c r="G1246" s="1"/>
  <c r="F1247"/>
  <c r="G1247" s="1"/>
  <c r="F1248"/>
  <c r="G1248" s="1"/>
  <c r="F1249"/>
  <c r="G1249" s="1"/>
  <c r="F1250"/>
  <c r="G1250" s="1"/>
  <c r="F1251"/>
  <c r="G1251" s="1"/>
  <c r="F1252"/>
  <c r="G1252" s="1"/>
  <c r="F1253"/>
  <c r="G1253" s="1"/>
  <c r="F1254"/>
  <c r="G1254" s="1"/>
  <c r="F1255"/>
  <c r="G1255" s="1"/>
  <c r="F1256"/>
  <c r="G1256" s="1"/>
  <c r="F1257"/>
  <c r="G1257" s="1"/>
  <c r="F1258"/>
  <c r="G1258" s="1"/>
  <c r="F1259"/>
  <c r="G1259" s="1"/>
  <c r="F1260"/>
  <c r="G1260" s="1"/>
  <c r="F1261"/>
  <c r="G1261" s="1"/>
  <c r="F1262"/>
  <c r="G1262" s="1"/>
  <c r="F1263"/>
  <c r="G1263" s="1"/>
  <c r="F1264"/>
  <c r="G1264" s="1"/>
  <c r="F1265"/>
  <c r="G1265" s="1"/>
  <c r="F1266"/>
  <c r="G1266" s="1"/>
  <c r="F1267"/>
  <c r="G1267" s="1"/>
  <c r="F1268"/>
  <c r="G1268" s="1"/>
  <c r="F1269"/>
  <c r="G1269" s="1"/>
  <c r="F1270"/>
  <c r="G1270" s="1"/>
  <c r="F1271"/>
  <c r="G1271" s="1"/>
  <c r="F1272"/>
  <c r="G1272" s="1"/>
  <c r="F1273"/>
  <c r="G1273" s="1"/>
  <c r="F1274"/>
  <c r="G1274" s="1"/>
  <c r="F1275"/>
  <c r="G1275" s="1"/>
  <c r="F1276"/>
  <c r="G1276" s="1"/>
  <c r="F1277"/>
  <c r="G1277" s="1"/>
  <c r="F1278"/>
  <c r="G1278" s="1"/>
  <c r="F1279"/>
  <c r="G1279" s="1"/>
  <c r="F1280"/>
  <c r="G1280" s="1"/>
  <c r="F1281"/>
  <c r="G1281" s="1"/>
  <c r="F1282"/>
  <c r="G1282" s="1"/>
  <c r="F1283"/>
  <c r="G1283" s="1"/>
  <c r="F1284"/>
  <c r="G1284" s="1"/>
  <c r="F1285"/>
  <c r="G1285" s="1"/>
  <c r="F1286"/>
  <c r="G1286" s="1"/>
  <c r="F1287"/>
  <c r="G1287" s="1"/>
  <c r="F1288"/>
  <c r="G1288" s="1"/>
  <c r="F1289"/>
  <c r="G1289" s="1"/>
  <c r="F1290"/>
  <c r="G1290" s="1"/>
  <c r="F1291"/>
  <c r="G1291" s="1"/>
  <c r="F1292"/>
  <c r="G1292" s="1"/>
  <c r="F1293"/>
  <c r="G1293" s="1"/>
  <c r="F1294"/>
  <c r="G1294" s="1"/>
  <c r="F1295"/>
  <c r="G1295" s="1"/>
  <c r="F1296"/>
  <c r="G1296" s="1"/>
  <c r="F1297"/>
  <c r="G1297" s="1"/>
  <c r="F1298"/>
  <c r="G1298" s="1"/>
  <c r="F1299"/>
  <c r="G1299" s="1"/>
  <c r="F1300"/>
  <c r="G1300" s="1"/>
  <c r="F1301"/>
  <c r="G1301" s="1"/>
  <c r="F1302"/>
  <c r="G1302" s="1"/>
  <c r="F1303"/>
  <c r="G1303" s="1"/>
  <c r="F1304"/>
  <c r="G1304" s="1"/>
  <c r="F1305"/>
  <c r="G1305" s="1"/>
  <c r="F1306"/>
  <c r="G1306" s="1"/>
  <c r="F1307"/>
  <c r="G1307" s="1"/>
  <c r="F1308"/>
  <c r="G1308" s="1"/>
  <c r="F1309"/>
  <c r="G1309" s="1"/>
  <c r="F1310"/>
  <c r="G1310" s="1"/>
  <c r="F1311"/>
  <c r="G1311" s="1"/>
  <c r="F1312"/>
  <c r="G1312" s="1"/>
  <c r="F1313"/>
  <c r="G1313" s="1"/>
  <c r="F1314"/>
  <c r="G1314" s="1"/>
  <c r="F1315"/>
  <c r="G1315" s="1"/>
  <c r="F1316"/>
  <c r="G1316" s="1"/>
  <c r="F1317"/>
  <c r="G1317" s="1"/>
  <c r="F1318"/>
  <c r="G1318" s="1"/>
  <c r="F1319"/>
  <c r="G1319" s="1"/>
  <c r="F1320"/>
  <c r="G1320" s="1"/>
  <c r="F1321"/>
  <c r="G1321" s="1"/>
  <c r="F1322"/>
  <c r="G1322" s="1"/>
  <c r="F1323"/>
  <c r="G1323" s="1"/>
  <c r="F1324"/>
  <c r="G1324" s="1"/>
  <c r="F1325"/>
  <c r="G1325" s="1"/>
  <c r="F1326"/>
  <c r="G1326" s="1"/>
  <c r="F1327"/>
  <c r="G1327" s="1"/>
  <c r="F1328"/>
  <c r="G1328" s="1"/>
  <c r="F1329"/>
  <c r="G1329" s="1"/>
  <c r="F1330"/>
  <c r="G1330" s="1"/>
  <c r="F1331"/>
  <c r="G1331" s="1"/>
  <c r="F1332"/>
  <c r="G1332" s="1"/>
  <c r="F1333"/>
  <c r="G1333" s="1"/>
  <c r="F1334"/>
  <c r="G1334" s="1"/>
  <c r="F1335"/>
  <c r="G1335" s="1"/>
  <c r="F1336"/>
  <c r="G1336" s="1"/>
  <c r="F1337"/>
  <c r="G1337" s="1"/>
  <c r="F1338"/>
  <c r="G1338" s="1"/>
  <c r="F1339"/>
  <c r="G1339" s="1"/>
  <c r="F1340"/>
  <c r="G1340" s="1"/>
  <c r="F1341"/>
  <c r="G1341" s="1"/>
  <c r="F1342"/>
  <c r="G1342" s="1"/>
  <c r="F1343"/>
  <c r="G1343" s="1"/>
  <c r="F1344"/>
  <c r="G1344" s="1"/>
  <c r="F1345"/>
  <c r="G1345" s="1"/>
  <c r="F1346"/>
  <c r="G1346" s="1"/>
  <c r="F1347"/>
  <c r="G1347" s="1"/>
  <c r="F1348"/>
  <c r="G1348" s="1"/>
  <c r="F1349"/>
  <c r="G1349" s="1"/>
  <c r="F1350"/>
  <c r="G1350" s="1"/>
  <c r="F1351"/>
  <c r="G1351" s="1"/>
  <c r="F1352"/>
  <c r="G1352" s="1"/>
  <c r="F1353"/>
  <c r="G1353" s="1"/>
  <c r="F1354"/>
  <c r="G1354" s="1"/>
  <c r="F1355"/>
  <c r="G1355" s="1"/>
  <c r="F1356"/>
  <c r="G1356" s="1"/>
  <c r="F1357"/>
  <c r="G1357" s="1"/>
  <c r="F1358"/>
  <c r="G1358" s="1"/>
  <c r="F1359"/>
  <c r="G1359" s="1"/>
  <c r="F1360"/>
  <c r="G1360" s="1"/>
  <c r="F1361"/>
  <c r="G1361" s="1"/>
  <c r="F1362"/>
  <c r="G1362" s="1"/>
  <c r="F1363"/>
  <c r="G1363" s="1"/>
  <c r="F1364"/>
  <c r="G1364" s="1"/>
  <c r="F1365"/>
  <c r="G1365" s="1"/>
  <c r="F1366"/>
  <c r="G1366" s="1"/>
  <c r="F1367"/>
  <c r="G1367" s="1"/>
  <c r="F1368"/>
  <c r="G1368" s="1"/>
  <c r="F1369"/>
  <c r="G1369" s="1"/>
  <c r="F1370"/>
  <c r="G1370" s="1"/>
  <c r="F1371"/>
  <c r="G1371" s="1"/>
  <c r="F1372"/>
  <c r="G1372" s="1"/>
  <c r="F1373"/>
  <c r="G1373" s="1"/>
  <c r="F1374"/>
  <c r="G1374" s="1"/>
  <c r="F1375"/>
  <c r="G1375" s="1"/>
  <c r="F1376"/>
  <c r="G1376" s="1"/>
  <c r="F1377"/>
  <c r="G1377" s="1"/>
  <c r="F1378"/>
  <c r="G1378" s="1"/>
  <c r="F1379"/>
  <c r="G1379" s="1"/>
  <c r="F1380"/>
  <c r="G1380" s="1"/>
  <c r="F1381"/>
  <c r="G1381" s="1"/>
  <c r="F1382"/>
  <c r="G1382" s="1"/>
  <c r="F1383"/>
  <c r="G1383" s="1"/>
  <c r="F1384"/>
  <c r="G1384" s="1"/>
  <c r="F1385"/>
  <c r="G1385" s="1"/>
  <c r="F1386"/>
  <c r="G1386" s="1"/>
  <c r="F1387"/>
  <c r="G1387" s="1"/>
  <c r="F1388"/>
  <c r="G1388" s="1"/>
  <c r="F1389"/>
  <c r="G1389" s="1"/>
  <c r="F1390"/>
  <c r="G1390" s="1"/>
  <c r="F1391"/>
  <c r="G1391" s="1"/>
  <c r="F1392"/>
  <c r="G1392" s="1"/>
  <c r="F1393"/>
  <c r="G1393" s="1"/>
  <c r="F1394"/>
  <c r="G1394" s="1"/>
  <c r="F1395"/>
  <c r="G1395" s="1"/>
  <c r="F1396"/>
  <c r="G1396" s="1"/>
  <c r="F1397"/>
  <c r="G1397" s="1"/>
  <c r="F1398"/>
  <c r="G1398" s="1"/>
  <c r="F1399"/>
  <c r="G1399" s="1"/>
  <c r="F1400"/>
  <c r="G1400" s="1"/>
  <c r="F1401"/>
  <c r="G1401" s="1"/>
  <c r="F1402"/>
  <c r="G1402" s="1"/>
  <c r="F1403"/>
  <c r="G1403" s="1"/>
  <c r="F1404"/>
  <c r="G1404" s="1"/>
  <c r="F1405"/>
  <c r="G1405" s="1"/>
  <c r="F1406"/>
  <c r="G1406" s="1"/>
  <c r="F1407"/>
  <c r="G1407" s="1"/>
  <c r="F1408"/>
  <c r="G1408" s="1"/>
  <c r="F1409"/>
  <c r="G1409" s="1"/>
  <c r="F1410"/>
  <c r="G1410" s="1"/>
  <c r="F1411"/>
  <c r="G1411" s="1"/>
  <c r="F1412"/>
  <c r="G1412" s="1"/>
  <c r="F1413"/>
  <c r="G1413" s="1"/>
  <c r="F1414"/>
  <c r="G1414" s="1"/>
  <c r="F1415"/>
  <c r="G1415" s="1"/>
  <c r="F1416"/>
  <c r="G1416" s="1"/>
  <c r="F1417"/>
  <c r="G1417" s="1"/>
  <c r="F1418"/>
  <c r="G1418" s="1"/>
  <c r="F1419"/>
  <c r="G1419" s="1"/>
  <c r="F1420"/>
  <c r="G1420" s="1"/>
  <c r="F1421"/>
  <c r="G1421" s="1"/>
  <c r="F1422"/>
  <c r="G1422" s="1"/>
  <c r="F1423"/>
  <c r="G1423" s="1"/>
  <c r="F1424"/>
  <c r="G1424" s="1"/>
  <c r="F1425"/>
  <c r="G1425" s="1"/>
  <c r="F1426"/>
  <c r="G1426" s="1"/>
  <c r="F1427"/>
  <c r="G1427" s="1"/>
  <c r="F1428"/>
  <c r="G1428" s="1"/>
  <c r="F1429"/>
  <c r="G1429" s="1"/>
  <c r="F1430"/>
  <c r="G1430" s="1"/>
  <c r="F1431"/>
  <c r="G1431" s="1"/>
  <c r="F1432"/>
  <c r="G1432" s="1"/>
  <c r="F1433"/>
  <c r="G1433" s="1"/>
  <c r="F1434"/>
  <c r="G1434" s="1"/>
  <c r="F1435"/>
  <c r="G1435" s="1"/>
  <c r="F1436"/>
  <c r="G1436" s="1"/>
  <c r="F1437"/>
  <c r="G1437" s="1"/>
  <c r="F1438"/>
  <c r="G1438" s="1"/>
  <c r="F1439"/>
  <c r="G1439" s="1"/>
  <c r="F1440"/>
  <c r="G1440" s="1"/>
  <c r="F1441"/>
  <c r="G1441" s="1"/>
  <c r="F1442"/>
  <c r="G1442" s="1"/>
  <c r="F1443"/>
  <c r="G1443" s="1"/>
  <c r="F1444"/>
  <c r="G1444" s="1"/>
  <c r="F1445"/>
  <c r="G1445" s="1"/>
  <c r="F1446"/>
  <c r="G1446" s="1"/>
  <c r="F1447"/>
  <c r="G1447" s="1"/>
  <c r="F1448"/>
  <c r="G1448" s="1"/>
  <c r="F1449"/>
  <c r="G1449" s="1"/>
  <c r="F1450"/>
  <c r="G1450" s="1"/>
  <c r="F1451"/>
  <c r="G1451" s="1"/>
  <c r="F1452"/>
  <c r="G1452" s="1"/>
  <c r="F1453"/>
  <c r="G1453" s="1"/>
  <c r="F1454"/>
  <c r="G1454" s="1"/>
  <c r="F1455"/>
  <c r="G1455" s="1"/>
  <c r="F1456"/>
  <c r="G1456" s="1"/>
  <c r="F1457"/>
  <c r="G1457" s="1"/>
  <c r="F1458"/>
  <c r="G1458" s="1"/>
  <c r="F1459"/>
  <c r="G1459" s="1"/>
  <c r="F1460"/>
  <c r="G1460" s="1"/>
  <c r="F1461"/>
  <c r="G1461" s="1"/>
  <c r="F1462"/>
  <c r="G1462" s="1"/>
  <c r="F1463"/>
  <c r="G1463" s="1"/>
  <c r="F1464"/>
  <c r="G1464" s="1"/>
  <c r="F1465"/>
  <c r="G1465" s="1"/>
  <c r="F1466"/>
  <c r="G1466" s="1"/>
  <c r="F1467"/>
  <c r="G1467" s="1"/>
  <c r="F1468"/>
  <c r="G1468" s="1"/>
  <c r="F1469"/>
  <c r="G1469" s="1"/>
  <c r="F1470"/>
  <c r="G1470" s="1"/>
  <c r="F1471"/>
  <c r="G1471" s="1"/>
  <c r="F1472"/>
  <c r="G1472" s="1"/>
  <c r="F1473"/>
  <c r="G1473" s="1"/>
  <c r="F1474"/>
  <c r="G1474" s="1"/>
  <c r="F1475"/>
  <c r="G1475" s="1"/>
  <c r="F1476"/>
  <c r="G1476" s="1"/>
  <c r="F1477"/>
  <c r="G1477" s="1"/>
  <c r="F1478"/>
  <c r="G1478" s="1"/>
  <c r="F1479"/>
  <c r="G1479" s="1"/>
  <c r="F1480"/>
  <c r="G1480" s="1"/>
  <c r="F1481"/>
  <c r="G1481" s="1"/>
  <c r="F1482"/>
  <c r="G1482" s="1"/>
  <c r="F1483"/>
  <c r="G1483" s="1"/>
  <c r="F1484"/>
  <c r="G1484" s="1"/>
  <c r="F1485"/>
  <c r="G1485" s="1"/>
  <c r="F1486"/>
  <c r="G1486" s="1"/>
  <c r="F1487"/>
  <c r="G1487" s="1"/>
  <c r="F1488"/>
  <c r="G1488" s="1"/>
  <c r="F1489"/>
  <c r="G1489" s="1"/>
  <c r="F1490"/>
  <c r="G1490" s="1"/>
  <c r="F1491"/>
  <c r="G1491" s="1"/>
  <c r="F1492"/>
  <c r="G1492" s="1"/>
  <c r="F1493"/>
  <c r="G1493" s="1"/>
  <c r="F1494"/>
  <c r="G1494" s="1"/>
  <c r="F1495"/>
  <c r="G1495" s="1"/>
  <c r="F1496"/>
  <c r="G1496" s="1"/>
  <c r="F1497"/>
  <c r="G1497" s="1"/>
  <c r="F1498"/>
  <c r="G1498" s="1"/>
  <c r="F1499"/>
  <c r="G1499" s="1"/>
  <c r="F1500"/>
  <c r="G1500" s="1"/>
  <c r="F1501"/>
  <c r="G1501" s="1"/>
  <c r="F1502"/>
  <c r="G1502" s="1"/>
  <c r="F1503"/>
  <c r="G1503" s="1"/>
  <c r="F1504"/>
  <c r="G1504" s="1"/>
  <c r="F1505"/>
  <c r="G1505" s="1"/>
  <c r="F1506"/>
  <c r="G1506" s="1"/>
  <c r="F1507"/>
  <c r="G1507" s="1"/>
  <c r="F1508"/>
  <c r="G1508" s="1"/>
  <c r="F1509"/>
  <c r="G1509" s="1"/>
  <c r="F1510"/>
  <c r="G1510" s="1"/>
  <c r="F1511"/>
  <c r="G1511" s="1"/>
  <c r="F1512"/>
  <c r="G1512" s="1"/>
  <c r="F1513"/>
  <c r="G1513" s="1"/>
  <c r="F1514"/>
  <c r="G1514" s="1"/>
  <c r="F1515"/>
  <c r="G1515" s="1"/>
  <c r="F1516"/>
  <c r="G1516" s="1"/>
  <c r="F1517"/>
  <c r="G1517" s="1"/>
  <c r="F1518"/>
  <c r="G1518" s="1"/>
  <c r="F1519"/>
  <c r="G1519" s="1"/>
  <c r="F1520"/>
  <c r="G1520" s="1"/>
  <c r="F1521"/>
  <c r="G1521" s="1"/>
  <c r="F1522"/>
  <c r="G1522" s="1"/>
  <c r="F1523"/>
  <c r="G1523" s="1"/>
  <c r="F1524"/>
  <c r="G1524" s="1"/>
  <c r="F1525"/>
  <c r="G1525" s="1"/>
  <c r="F1526"/>
  <c r="G1526" s="1"/>
  <c r="F1527"/>
  <c r="G1527" s="1"/>
  <c r="F1528"/>
  <c r="G1528" s="1"/>
  <c r="F1529"/>
  <c r="G1529" s="1"/>
  <c r="F1530"/>
  <c r="G1530" s="1"/>
  <c r="F1531"/>
  <c r="G1531" s="1"/>
  <c r="F1532"/>
  <c r="G1532" s="1"/>
  <c r="F1533"/>
  <c r="G1533" s="1"/>
  <c r="F1534"/>
  <c r="G1534" s="1"/>
  <c r="F1535"/>
  <c r="G1535" s="1"/>
  <c r="F1536"/>
  <c r="G1536" s="1"/>
  <c r="F1537"/>
  <c r="G1537" s="1"/>
  <c r="F1538"/>
  <c r="G1538" s="1"/>
  <c r="F1539"/>
  <c r="G1539" s="1"/>
  <c r="F1540"/>
  <c r="G1540" s="1"/>
  <c r="F1541"/>
  <c r="G1541" s="1"/>
  <c r="F1542"/>
  <c r="G1542" s="1"/>
  <c r="F1543"/>
  <c r="G1543" s="1"/>
  <c r="F1544"/>
  <c r="G1544" s="1"/>
  <c r="F1545"/>
  <c r="G1545" s="1"/>
  <c r="F1546"/>
  <c r="G1546" s="1"/>
  <c r="F1547"/>
  <c r="G1547" s="1"/>
  <c r="F1548"/>
  <c r="G1548" s="1"/>
  <c r="F1549"/>
  <c r="G1549" s="1"/>
  <c r="F1550"/>
  <c r="G1550" s="1"/>
  <c r="F1551"/>
  <c r="G1551" s="1"/>
  <c r="F1552"/>
  <c r="G1552" s="1"/>
  <c r="F1553"/>
  <c r="G1553" s="1"/>
  <c r="F1554"/>
  <c r="G1554" s="1"/>
  <c r="F1555"/>
  <c r="G1555" s="1"/>
  <c r="F1556"/>
  <c r="G1556" s="1"/>
  <c r="F1557"/>
  <c r="G1557" s="1"/>
  <c r="F1558"/>
  <c r="G1558" s="1"/>
  <c r="F1559"/>
  <c r="G1559" s="1"/>
  <c r="F1560"/>
  <c r="G1560" s="1"/>
  <c r="F1561"/>
  <c r="G1561" s="1"/>
  <c r="F1562"/>
  <c r="G1562" s="1"/>
  <c r="F1563"/>
  <c r="G1563" s="1"/>
  <c r="F1564"/>
  <c r="G1564" s="1"/>
  <c r="F1565"/>
  <c r="G1565" s="1"/>
  <c r="F1566"/>
  <c r="G1566" s="1"/>
  <c r="F1567"/>
  <c r="G1567" s="1"/>
  <c r="F1568"/>
  <c r="G1568" s="1"/>
  <c r="F1569"/>
  <c r="G1569" s="1"/>
  <c r="F1570"/>
  <c r="G1570" s="1"/>
  <c r="F1571"/>
  <c r="G1571" s="1"/>
  <c r="F1572"/>
  <c r="G1572" s="1"/>
  <c r="F1573"/>
  <c r="G1573" s="1"/>
  <c r="F1574"/>
  <c r="G1574" s="1"/>
  <c r="F1575"/>
  <c r="G1575" s="1"/>
  <c r="F1576"/>
  <c r="G1576" s="1"/>
  <c r="F1577"/>
  <c r="G1577" s="1"/>
  <c r="F1578"/>
  <c r="G1578" s="1"/>
  <c r="F1579"/>
  <c r="G1579" s="1"/>
  <c r="F1580"/>
  <c r="G1580" s="1"/>
  <c r="F1581"/>
  <c r="G1581" s="1"/>
  <c r="F1582"/>
  <c r="G1582" s="1"/>
  <c r="F1583"/>
  <c r="G1583" s="1"/>
  <c r="F1584"/>
  <c r="G1584" s="1"/>
  <c r="F1585"/>
  <c r="G1585" s="1"/>
  <c r="F1586"/>
  <c r="G1586" s="1"/>
  <c r="F1587"/>
  <c r="G1587" s="1"/>
  <c r="F1588"/>
  <c r="G1588" s="1"/>
  <c r="F1589"/>
  <c r="G1589" s="1"/>
  <c r="F1590"/>
  <c r="G1590" s="1"/>
  <c r="F1591"/>
  <c r="G1591" s="1"/>
  <c r="F1592"/>
  <c r="G1592" s="1"/>
  <c r="F1593"/>
  <c r="G1593" s="1"/>
  <c r="F1594"/>
  <c r="G1594" s="1"/>
  <c r="F1595"/>
  <c r="G1595" s="1"/>
  <c r="F1596"/>
  <c r="G1596" s="1"/>
  <c r="F1597"/>
  <c r="G1597" s="1"/>
  <c r="F1598"/>
  <c r="G1598" s="1"/>
  <c r="F1599"/>
  <c r="G1599" s="1"/>
  <c r="F1600"/>
  <c r="G1600" s="1"/>
  <c r="F1601"/>
  <c r="G1601" s="1"/>
  <c r="F1602"/>
  <c r="G1602" s="1"/>
  <c r="F1603"/>
  <c r="G1603" s="1"/>
  <c r="F1604"/>
  <c r="G1604" s="1"/>
  <c r="F1605"/>
  <c r="G1605" s="1"/>
  <c r="F1606"/>
  <c r="G1606" s="1"/>
  <c r="F1607"/>
  <c r="G1607" s="1"/>
  <c r="F1608"/>
  <c r="G1608" s="1"/>
  <c r="F1609"/>
  <c r="G1609" s="1"/>
  <c r="F1610"/>
  <c r="G1610" s="1"/>
  <c r="F1611"/>
  <c r="G1611" s="1"/>
  <c r="F1612"/>
  <c r="G1612" s="1"/>
  <c r="F1613"/>
  <c r="G1613" s="1"/>
  <c r="F1614"/>
  <c r="G1614" s="1"/>
  <c r="F1615"/>
  <c r="G1615" s="1"/>
  <c r="F1616"/>
  <c r="G1616" s="1"/>
  <c r="F1617"/>
  <c r="G1617" s="1"/>
  <c r="F1618"/>
  <c r="G1618" s="1"/>
  <c r="F1619"/>
  <c r="G1619" s="1"/>
  <c r="F1620"/>
  <c r="G1620" s="1"/>
  <c r="F1621"/>
  <c r="G1621" s="1"/>
  <c r="F1622"/>
  <c r="G1622" s="1"/>
  <c r="F1623"/>
  <c r="G1623" s="1"/>
  <c r="F1624"/>
  <c r="G1624" s="1"/>
  <c r="F1625"/>
  <c r="G1625" s="1"/>
  <c r="F1626"/>
  <c r="G1626" s="1"/>
  <c r="F1627"/>
  <c r="G1627" s="1"/>
  <c r="F1628"/>
  <c r="G1628" s="1"/>
  <c r="F1629"/>
  <c r="G1629" s="1"/>
  <c r="F1630"/>
  <c r="G1630" s="1"/>
  <c r="F1631"/>
  <c r="G1631" s="1"/>
  <c r="F1632"/>
  <c r="G1632" s="1"/>
  <c r="F1633"/>
  <c r="G1633" s="1"/>
  <c r="F1634"/>
  <c r="G1634" s="1"/>
  <c r="F1635"/>
  <c r="G1635" s="1"/>
  <c r="F1636"/>
  <c r="G1636" s="1"/>
  <c r="F1637"/>
  <c r="G1637" s="1"/>
  <c r="F1638"/>
  <c r="G1638" s="1"/>
  <c r="F1639"/>
  <c r="G1639" s="1"/>
  <c r="F1640"/>
  <c r="G1640" s="1"/>
  <c r="F1641"/>
  <c r="G1641" s="1"/>
  <c r="F1642"/>
  <c r="G1642" s="1"/>
  <c r="F1643"/>
  <c r="G1643" s="1"/>
  <c r="F1644"/>
  <c r="G1644" s="1"/>
  <c r="F1645"/>
  <c r="G1645" s="1"/>
  <c r="F1646"/>
  <c r="G1646" s="1"/>
  <c r="F1647"/>
  <c r="G1647" s="1"/>
  <c r="F1648"/>
  <c r="G1648" s="1"/>
  <c r="F1649"/>
  <c r="G1649" s="1"/>
  <c r="F1650"/>
  <c r="G1650" s="1"/>
  <c r="F1651"/>
  <c r="G1651" s="1"/>
  <c r="F1652"/>
  <c r="G1652" s="1"/>
  <c r="F1653"/>
  <c r="G1653" s="1"/>
  <c r="F1654"/>
  <c r="G1654" s="1"/>
  <c r="F1655"/>
  <c r="G1655" s="1"/>
  <c r="F1656"/>
  <c r="G1656" s="1"/>
  <c r="F1657"/>
  <c r="G1657" s="1"/>
  <c r="F1658"/>
  <c r="G1658" s="1"/>
  <c r="F1659"/>
  <c r="G1659" s="1"/>
  <c r="F1660"/>
  <c r="G1660" s="1"/>
  <c r="F1661"/>
  <c r="G1661" s="1"/>
  <c r="F1662"/>
  <c r="G1662" s="1"/>
  <c r="F1663"/>
  <c r="G1663" s="1"/>
  <c r="F1664"/>
  <c r="G1664" s="1"/>
  <c r="F1665"/>
  <c r="G1665" s="1"/>
  <c r="F1666"/>
  <c r="G1666" s="1"/>
  <c r="F1667"/>
  <c r="G1667" s="1"/>
  <c r="F1668"/>
  <c r="G1668" s="1"/>
  <c r="F1669"/>
  <c r="G1669" s="1"/>
  <c r="F1670"/>
  <c r="G1670" s="1"/>
  <c r="F1671"/>
  <c r="G1671" s="1"/>
  <c r="F1672"/>
  <c r="G1672" s="1"/>
  <c r="F1673"/>
  <c r="G1673" s="1"/>
  <c r="F1674"/>
  <c r="G1674" s="1"/>
  <c r="F1675"/>
  <c r="G1675" s="1"/>
  <c r="F1676"/>
  <c r="G1676" s="1"/>
  <c r="F1677"/>
  <c r="G1677" s="1"/>
  <c r="F1678"/>
  <c r="G1678" s="1"/>
  <c r="F1679"/>
  <c r="G1679" s="1"/>
  <c r="F1680"/>
  <c r="G1680" s="1"/>
  <c r="F1681"/>
  <c r="G1681" s="1"/>
  <c r="F1682"/>
  <c r="G1682" s="1"/>
  <c r="F1683"/>
  <c r="G1683" s="1"/>
  <c r="F1684"/>
  <c r="G1684" s="1"/>
  <c r="F1685"/>
  <c r="G1685" s="1"/>
  <c r="F1686"/>
  <c r="G1686" s="1"/>
  <c r="F1687"/>
  <c r="G1687" s="1"/>
  <c r="F1688"/>
  <c r="G1688" s="1"/>
  <c r="F1689"/>
  <c r="G1689" s="1"/>
  <c r="F1690"/>
  <c r="G1690" s="1"/>
  <c r="F1691"/>
  <c r="G1691" s="1"/>
  <c r="F1692"/>
  <c r="G1692" s="1"/>
  <c r="F1693"/>
  <c r="G1693" s="1"/>
  <c r="F1694"/>
  <c r="G1694" s="1"/>
  <c r="F1695"/>
  <c r="G1695" s="1"/>
  <c r="F1696"/>
  <c r="G1696" s="1"/>
  <c r="F1697"/>
  <c r="G1697" s="1"/>
  <c r="F1698"/>
  <c r="G1698" s="1"/>
  <c r="F1699"/>
  <c r="G1699" s="1"/>
  <c r="F1700"/>
  <c r="G1700" s="1"/>
  <c r="F1701"/>
  <c r="G1701" s="1"/>
  <c r="F1702"/>
  <c r="G1702" s="1"/>
  <c r="F1703"/>
  <c r="G1703" s="1"/>
  <c r="F1704"/>
  <c r="G1704" s="1"/>
  <c r="F1705"/>
  <c r="G1705" s="1"/>
  <c r="F1706"/>
  <c r="G1706" s="1"/>
  <c r="F1707"/>
  <c r="G1707" s="1"/>
  <c r="F1708"/>
  <c r="G1708" s="1"/>
  <c r="F1709"/>
  <c r="G1709" s="1"/>
  <c r="F1710"/>
  <c r="G1710" s="1"/>
  <c r="F1711"/>
  <c r="G1711" s="1"/>
  <c r="F1712"/>
  <c r="G1712" s="1"/>
  <c r="F1713"/>
  <c r="G1713" s="1"/>
  <c r="F1714"/>
  <c r="G1714" s="1"/>
  <c r="F1715"/>
  <c r="G1715" s="1"/>
  <c r="F1716"/>
  <c r="G1716" s="1"/>
  <c r="F1717"/>
  <c r="G1717" s="1"/>
  <c r="F1718"/>
  <c r="G1718" s="1"/>
  <c r="F1719"/>
  <c r="G1719" s="1"/>
  <c r="F1720"/>
  <c r="G1720" s="1"/>
  <c r="F1721"/>
  <c r="G1721" s="1"/>
  <c r="F1722"/>
  <c r="G1722" s="1"/>
  <c r="F1723"/>
  <c r="G1723" s="1"/>
  <c r="F1724"/>
  <c r="G1724" s="1"/>
  <c r="F1725"/>
  <c r="G1725" s="1"/>
  <c r="F1726"/>
  <c r="G1726" s="1"/>
  <c r="F1727"/>
  <c r="G1727" s="1"/>
  <c r="F1728"/>
  <c r="G1728" s="1"/>
  <c r="F1729"/>
  <c r="G1729" s="1"/>
  <c r="F1730"/>
  <c r="G1730" s="1"/>
  <c r="F1731"/>
  <c r="G1731" s="1"/>
  <c r="F1732"/>
  <c r="G1732" s="1"/>
  <c r="F1733"/>
  <c r="G1733" s="1"/>
  <c r="F1734"/>
  <c r="G1734" s="1"/>
  <c r="F1735"/>
  <c r="G1735" s="1"/>
  <c r="F1736"/>
  <c r="G1736" s="1"/>
  <c r="F1737"/>
  <c r="G1737" s="1"/>
  <c r="F1738"/>
  <c r="G1738" s="1"/>
  <c r="F1739"/>
  <c r="G1739" s="1"/>
  <c r="F1740"/>
  <c r="G1740" s="1"/>
  <c r="F1741"/>
  <c r="G1741" s="1"/>
  <c r="F1742"/>
  <c r="G1742" s="1"/>
  <c r="F1743"/>
  <c r="G1743" s="1"/>
  <c r="F1744"/>
  <c r="G1744" s="1"/>
  <c r="F1745"/>
  <c r="G1745" s="1"/>
  <c r="F1746"/>
  <c r="G1746" s="1"/>
  <c r="F1747"/>
  <c r="G1747" s="1"/>
  <c r="F1748"/>
  <c r="G1748" s="1"/>
  <c r="F1749"/>
  <c r="G1749" s="1"/>
  <c r="F1750"/>
  <c r="G1750" s="1"/>
  <c r="F1751"/>
  <c r="G1751" s="1"/>
  <c r="F1752"/>
  <c r="G1752" s="1"/>
  <c r="F1753"/>
  <c r="G1753" s="1"/>
  <c r="F1754"/>
  <c r="G1754" s="1"/>
  <c r="F1755"/>
  <c r="G1755" s="1"/>
  <c r="F1756"/>
  <c r="G1756" s="1"/>
  <c r="F1757"/>
  <c r="G1757" s="1"/>
  <c r="F1758"/>
  <c r="G1758" s="1"/>
  <c r="F1759"/>
  <c r="G1759" s="1"/>
  <c r="F1760"/>
  <c r="G1760" s="1"/>
  <c r="F1761"/>
  <c r="G1761" s="1"/>
  <c r="F1762"/>
  <c r="G1762" s="1"/>
  <c r="F1763"/>
  <c r="G1763" s="1"/>
  <c r="F1764"/>
  <c r="G1764" s="1"/>
  <c r="F1765"/>
  <c r="G1765" s="1"/>
  <c r="F1766"/>
  <c r="G1766" s="1"/>
  <c r="F1767"/>
  <c r="G1767" s="1"/>
  <c r="F1768"/>
  <c r="G1768" s="1"/>
  <c r="F1769"/>
  <c r="G1769" s="1"/>
  <c r="F1770"/>
  <c r="G1770" s="1"/>
  <c r="F1771"/>
  <c r="G1771" s="1"/>
  <c r="F1772"/>
  <c r="G1772" s="1"/>
  <c r="F1773"/>
  <c r="G1773" s="1"/>
  <c r="F1774"/>
  <c r="G1774" s="1"/>
  <c r="F1775"/>
  <c r="G1775" s="1"/>
  <c r="F1776"/>
  <c r="G1776" s="1"/>
  <c r="F1777"/>
  <c r="G1777" s="1"/>
  <c r="F1778"/>
  <c r="G1778" s="1"/>
  <c r="F1779"/>
  <c r="G1779" s="1"/>
  <c r="F1780"/>
  <c r="G1780" s="1"/>
  <c r="F1781"/>
  <c r="G1781" s="1"/>
  <c r="F1782"/>
  <c r="G1782" s="1"/>
  <c r="F1783"/>
  <c r="G1783" s="1"/>
  <c r="F1784"/>
  <c r="G1784" s="1"/>
  <c r="F1785"/>
  <c r="G1785" s="1"/>
  <c r="F1786"/>
  <c r="G1786" s="1"/>
  <c r="F1787"/>
  <c r="G1787" s="1"/>
  <c r="F1788"/>
  <c r="G1788" s="1"/>
  <c r="F1789"/>
  <c r="G1789" s="1"/>
  <c r="F1790"/>
  <c r="G1790" s="1"/>
  <c r="F1791"/>
  <c r="G1791" s="1"/>
  <c r="F1792"/>
  <c r="G1792" s="1"/>
  <c r="F1793"/>
  <c r="G1793" s="1"/>
  <c r="F1794"/>
  <c r="G1794" s="1"/>
  <c r="F1795"/>
  <c r="G1795" s="1"/>
  <c r="F1796"/>
  <c r="G1796" s="1"/>
  <c r="F1797"/>
  <c r="G1797" s="1"/>
  <c r="F1798"/>
  <c r="G1798" s="1"/>
  <c r="F1799"/>
  <c r="G1799" s="1"/>
  <c r="F1800"/>
  <c r="G1800" s="1"/>
  <c r="F1801"/>
  <c r="G1801" s="1"/>
  <c r="F1802"/>
  <c r="G1802" s="1"/>
  <c r="F1803"/>
  <c r="G1803" s="1"/>
  <c r="F1804"/>
  <c r="G1804" s="1"/>
  <c r="F1805"/>
  <c r="G1805" s="1"/>
  <c r="F1806"/>
  <c r="G1806" s="1"/>
  <c r="F1807"/>
  <c r="G1807" s="1"/>
  <c r="F1808"/>
  <c r="G1808" s="1"/>
  <c r="F1809"/>
  <c r="G1809" s="1"/>
  <c r="F1810"/>
  <c r="G1810" s="1"/>
  <c r="F1811"/>
  <c r="G1811" s="1"/>
  <c r="F1812"/>
  <c r="G1812" s="1"/>
  <c r="F1813"/>
  <c r="G1813" s="1"/>
  <c r="F1814"/>
  <c r="G1814" s="1"/>
  <c r="F1815"/>
  <c r="G1815" s="1"/>
  <c r="F1816"/>
  <c r="G1816" s="1"/>
  <c r="F1817"/>
  <c r="G1817" s="1"/>
  <c r="F1818"/>
  <c r="G1818" s="1"/>
  <c r="F1819"/>
  <c r="G1819" s="1"/>
  <c r="F1820"/>
  <c r="G1820" s="1"/>
  <c r="F1821"/>
  <c r="G1821" s="1"/>
  <c r="F1822"/>
  <c r="G1822" s="1"/>
  <c r="F1823"/>
  <c r="G1823" s="1"/>
  <c r="F1824"/>
  <c r="G1824" s="1"/>
  <c r="F1825"/>
  <c r="G1825" s="1"/>
  <c r="F1826"/>
  <c r="G1826" s="1"/>
  <c r="F1827"/>
  <c r="G1827" s="1"/>
  <c r="F1828"/>
  <c r="G1828" s="1"/>
  <c r="F1829"/>
  <c r="G1829" s="1"/>
  <c r="F1830"/>
  <c r="G1830" s="1"/>
  <c r="F1831"/>
  <c r="G1831" s="1"/>
  <c r="F1832"/>
  <c r="G1832" s="1"/>
  <c r="F1833"/>
  <c r="G1833" s="1"/>
  <c r="F1834"/>
  <c r="G1834" s="1"/>
  <c r="F1835"/>
  <c r="G1835" s="1"/>
  <c r="F1836"/>
  <c r="G1836" s="1"/>
  <c r="F1837"/>
  <c r="G1837" s="1"/>
  <c r="F1838"/>
  <c r="G1838" s="1"/>
  <c r="F1839"/>
  <c r="G1839" s="1"/>
  <c r="F1840"/>
  <c r="G1840" s="1"/>
  <c r="F1841"/>
  <c r="G1841" s="1"/>
  <c r="F1842"/>
  <c r="G1842" s="1"/>
  <c r="F1843"/>
  <c r="G1843" s="1"/>
  <c r="F1844"/>
  <c r="G1844" s="1"/>
  <c r="F1845"/>
  <c r="G1845" s="1"/>
  <c r="F1846"/>
  <c r="G1846" s="1"/>
  <c r="F1847"/>
  <c r="G1847" s="1"/>
  <c r="F1848"/>
  <c r="G1848" s="1"/>
  <c r="F1849"/>
  <c r="G1849" s="1"/>
  <c r="F1850"/>
  <c r="G1850" s="1"/>
  <c r="F1851"/>
  <c r="G1851" s="1"/>
  <c r="F1852"/>
  <c r="G1852" s="1"/>
  <c r="F1853"/>
  <c r="G1853" s="1"/>
  <c r="F1854"/>
  <c r="G1854" s="1"/>
  <c r="F1855"/>
  <c r="G1855" s="1"/>
  <c r="F1856"/>
  <c r="G1856" s="1"/>
  <c r="F1857"/>
  <c r="G1857" s="1"/>
  <c r="F1858"/>
  <c r="G1858" s="1"/>
  <c r="F1859"/>
  <c r="G1859" s="1"/>
  <c r="F1860"/>
  <c r="G1860" s="1"/>
  <c r="F1861"/>
  <c r="G1861" s="1"/>
  <c r="F1862"/>
  <c r="G1862" s="1"/>
  <c r="F1863"/>
  <c r="G1863" s="1"/>
  <c r="F1864"/>
  <c r="G1864" s="1"/>
  <c r="F1865"/>
  <c r="G1865" s="1"/>
  <c r="F1866"/>
  <c r="G1866" s="1"/>
  <c r="F1867"/>
  <c r="G1867" s="1"/>
  <c r="F1868"/>
  <c r="G1868" s="1"/>
  <c r="F1869"/>
  <c r="G1869" s="1"/>
  <c r="F1870"/>
  <c r="G1870" s="1"/>
  <c r="F1871"/>
  <c r="G1871" s="1"/>
  <c r="F1872"/>
  <c r="G1872" s="1"/>
  <c r="F1873"/>
  <c r="G1873" s="1"/>
  <c r="F1874"/>
  <c r="G1874" s="1"/>
  <c r="F1875"/>
  <c r="G1875" s="1"/>
  <c r="F1876"/>
  <c r="G1876" s="1"/>
  <c r="F1877"/>
  <c r="G1877" s="1"/>
  <c r="F1878"/>
  <c r="G1878" s="1"/>
  <c r="F1879"/>
  <c r="G1879" s="1"/>
  <c r="F1880"/>
  <c r="G1880" s="1"/>
  <c r="F1881"/>
  <c r="G1881" s="1"/>
  <c r="F1882"/>
  <c r="G1882" s="1"/>
  <c r="F1883"/>
  <c r="G1883" s="1"/>
  <c r="F1884"/>
  <c r="G1884" s="1"/>
  <c r="F1885"/>
  <c r="G1885" s="1"/>
  <c r="F1886"/>
  <c r="G1886" s="1"/>
  <c r="F1887"/>
  <c r="G1887" s="1"/>
  <c r="F1888"/>
  <c r="G1888" s="1"/>
  <c r="F1889"/>
  <c r="G1889" s="1"/>
  <c r="F1890"/>
  <c r="G1890" s="1"/>
  <c r="F1891"/>
  <c r="G1891" s="1"/>
  <c r="F1892"/>
  <c r="G1892" s="1"/>
  <c r="F1893"/>
  <c r="G1893" s="1"/>
  <c r="F1894"/>
  <c r="G1894" s="1"/>
  <c r="F1895"/>
  <c r="G1895" s="1"/>
  <c r="F1896"/>
  <c r="G1896" s="1"/>
  <c r="F1897"/>
  <c r="G1897" s="1"/>
  <c r="F1898"/>
  <c r="G1898" s="1"/>
  <c r="F1899"/>
  <c r="G1899" s="1"/>
  <c r="F1900"/>
  <c r="G1900" s="1"/>
  <c r="F1901"/>
  <c r="G1901" s="1"/>
  <c r="F1902"/>
  <c r="G1902" s="1"/>
  <c r="F1903"/>
  <c r="G1903" s="1"/>
  <c r="F1904"/>
  <c r="G1904" s="1"/>
  <c r="F1905"/>
  <c r="G1905" s="1"/>
  <c r="F1906"/>
  <c r="G1906" s="1"/>
  <c r="F1907"/>
  <c r="G1907" s="1"/>
  <c r="F1908"/>
  <c r="G1908" s="1"/>
  <c r="F1909"/>
  <c r="G1909" s="1"/>
  <c r="F1910"/>
  <c r="G1910" s="1"/>
  <c r="F1911"/>
  <c r="G1911" s="1"/>
  <c r="F1912"/>
  <c r="G1912" s="1"/>
  <c r="F1913"/>
  <c r="G1913" s="1"/>
  <c r="F1914"/>
  <c r="G1914" s="1"/>
  <c r="F1915"/>
  <c r="G1915" s="1"/>
  <c r="F1916"/>
  <c r="G1916" s="1"/>
  <c r="F1917"/>
  <c r="G1917" s="1"/>
  <c r="F1918"/>
  <c r="G1918" s="1"/>
  <c r="F1919"/>
  <c r="G1919" s="1"/>
  <c r="F1920"/>
  <c r="G1920" s="1"/>
  <c r="F1921"/>
  <c r="G1921" s="1"/>
  <c r="F1922"/>
  <c r="G1922" s="1"/>
  <c r="F1923"/>
  <c r="G1923" s="1"/>
  <c r="F1924"/>
  <c r="G1924" s="1"/>
  <c r="F1925"/>
  <c r="G1925" s="1"/>
  <c r="F1926"/>
  <c r="G1926" s="1"/>
  <c r="F1927"/>
  <c r="G1927" s="1"/>
  <c r="F1928"/>
  <c r="G1928" s="1"/>
  <c r="F1929"/>
  <c r="G1929" s="1"/>
  <c r="F1930"/>
  <c r="G1930" s="1"/>
  <c r="F1931"/>
  <c r="G1931" s="1"/>
  <c r="F1932"/>
  <c r="G1932" s="1"/>
  <c r="F1933"/>
  <c r="G1933" s="1"/>
  <c r="F1934"/>
  <c r="G1934" s="1"/>
  <c r="F1935"/>
  <c r="G1935" s="1"/>
  <c r="F1936"/>
  <c r="G1936" s="1"/>
  <c r="F1937"/>
  <c r="G1937" s="1"/>
  <c r="F1938"/>
  <c r="G1938" s="1"/>
  <c r="F1939"/>
  <c r="G1939" s="1"/>
  <c r="F1940"/>
  <c r="G1940" s="1"/>
  <c r="F1941"/>
  <c r="G1941" s="1"/>
  <c r="F1942"/>
  <c r="G1942" s="1"/>
  <c r="F1943"/>
  <c r="G1943" s="1"/>
  <c r="F1944"/>
  <c r="G1944" s="1"/>
  <c r="F1945"/>
  <c r="G1945" s="1"/>
  <c r="F1946"/>
  <c r="G1946" s="1"/>
  <c r="F1947"/>
  <c r="G1947" s="1"/>
  <c r="F1948"/>
  <c r="G1948" s="1"/>
  <c r="F1949"/>
  <c r="G1949" s="1"/>
  <c r="F1950"/>
  <c r="G1950" s="1"/>
  <c r="F1951"/>
  <c r="G1951" s="1"/>
  <c r="F1952"/>
  <c r="G1952" s="1"/>
  <c r="F1953"/>
  <c r="G1953" s="1"/>
  <c r="F1954"/>
  <c r="G1954" s="1"/>
  <c r="F1955"/>
  <c r="G1955" s="1"/>
  <c r="F1956"/>
  <c r="G1956" s="1"/>
  <c r="F1957"/>
  <c r="G1957" s="1"/>
  <c r="F1958"/>
  <c r="G1958" s="1"/>
  <c r="F1959"/>
  <c r="G1959" s="1"/>
  <c r="F1960"/>
  <c r="G1960" s="1"/>
  <c r="F1961"/>
  <c r="G1961" s="1"/>
  <c r="F1962"/>
  <c r="G1962" s="1"/>
  <c r="F1963"/>
  <c r="G1963" s="1"/>
  <c r="F1964"/>
  <c r="G1964" s="1"/>
  <c r="F1965"/>
  <c r="G1965" s="1"/>
  <c r="F1966"/>
  <c r="G1966" s="1"/>
  <c r="F1967"/>
  <c r="G1967" s="1"/>
  <c r="F1968"/>
  <c r="G1968" s="1"/>
  <c r="F1969"/>
  <c r="G1969" s="1"/>
  <c r="F1970"/>
  <c r="G1970" s="1"/>
  <c r="F1971"/>
  <c r="G1971" s="1"/>
  <c r="F1972"/>
  <c r="G1972" s="1"/>
  <c r="F1973"/>
  <c r="G1973" s="1"/>
  <c r="F1974"/>
  <c r="G1974" s="1"/>
  <c r="F1975"/>
  <c r="G1975" s="1"/>
  <c r="F1976"/>
  <c r="G1976" s="1"/>
  <c r="F1977"/>
  <c r="G1977" s="1"/>
  <c r="F1978"/>
  <c r="G1978" s="1"/>
  <c r="F1979"/>
  <c r="G1979" s="1"/>
  <c r="F1980"/>
  <c r="G1980" s="1"/>
  <c r="F1981"/>
  <c r="G1981" s="1"/>
  <c r="F1982"/>
  <c r="G1982" s="1"/>
  <c r="F1983"/>
  <c r="G1983" s="1"/>
  <c r="F1984"/>
  <c r="G1984" s="1"/>
  <c r="F1985"/>
  <c r="G1985" s="1"/>
  <c r="F1986"/>
  <c r="G1986" s="1"/>
  <c r="F1987"/>
  <c r="G1987" s="1"/>
  <c r="F1988"/>
  <c r="G1988" s="1"/>
  <c r="F1989"/>
  <c r="G1989" s="1"/>
  <c r="F1990"/>
  <c r="G1990" s="1"/>
  <c r="F1991"/>
  <c r="G1991" s="1"/>
  <c r="F1992"/>
  <c r="G1992" s="1"/>
  <c r="F1993"/>
  <c r="G1993" s="1"/>
  <c r="F1994"/>
  <c r="G1994" s="1"/>
  <c r="F1995"/>
  <c r="G1995" s="1"/>
  <c r="F1996"/>
  <c r="G1996" s="1"/>
  <c r="F1997"/>
  <c r="G1997" s="1"/>
  <c r="F1998"/>
  <c r="G1998" s="1"/>
  <c r="F1999"/>
  <c r="G1999" s="1"/>
  <c r="F2000"/>
  <c r="G2000" s="1"/>
  <c r="F2001"/>
  <c r="G2001" s="1"/>
  <c r="F2002"/>
  <c r="G2002" s="1"/>
  <c r="F2003"/>
  <c r="G2003" s="1"/>
  <c r="F2004"/>
  <c r="G2004" s="1"/>
  <c r="F2005"/>
  <c r="G2005" s="1"/>
  <c r="F2006"/>
  <c r="G2006" s="1"/>
  <c r="F2007"/>
  <c r="G2007" s="1"/>
  <c r="F2008"/>
  <c r="G2008" s="1"/>
  <c r="F2009"/>
  <c r="G2009" s="1"/>
  <c r="F2010"/>
  <c r="G2010" s="1"/>
  <c r="F2011"/>
  <c r="G2011" s="1"/>
  <c r="F2012"/>
  <c r="G2012" s="1"/>
  <c r="F2013"/>
  <c r="G2013" s="1"/>
  <c r="F2014"/>
  <c r="G2014" s="1"/>
  <c r="F2015"/>
  <c r="G2015" s="1"/>
  <c r="F2016"/>
  <c r="G2016" s="1"/>
  <c r="F2017"/>
  <c r="G2017" s="1"/>
  <c r="F2018"/>
  <c r="G2018" s="1"/>
  <c r="F2019"/>
  <c r="G2019" s="1"/>
  <c r="F2020"/>
  <c r="G2020" s="1"/>
  <c r="F2021"/>
  <c r="G2021" s="1"/>
  <c r="F2022"/>
  <c r="G2022" s="1"/>
  <c r="F2023"/>
  <c r="G2023" s="1"/>
  <c r="F2024"/>
  <c r="G2024" s="1"/>
  <c r="F2025"/>
  <c r="G2025" s="1"/>
  <c r="F2026"/>
  <c r="G2026" s="1"/>
  <c r="F2027"/>
  <c r="G2027" s="1"/>
  <c r="F2028"/>
  <c r="G2028" s="1"/>
  <c r="F2029"/>
  <c r="G2029" s="1"/>
  <c r="F2030"/>
  <c r="G2030" s="1"/>
  <c r="F2031"/>
  <c r="G2031" s="1"/>
  <c r="F2032"/>
  <c r="G2032" s="1"/>
  <c r="F2033"/>
  <c r="G2033" s="1"/>
  <c r="F2034"/>
  <c r="G2034" s="1"/>
  <c r="F2035"/>
  <c r="G2035" s="1"/>
  <c r="F2036"/>
  <c r="G2036" s="1"/>
  <c r="F2037"/>
  <c r="G2037" s="1"/>
  <c r="F2038"/>
  <c r="G2038" s="1"/>
  <c r="F2039"/>
  <c r="G2039" s="1"/>
  <c r="F2040"/>
  <c r="G2040" s="1"/>
  <c r="F2041"/>
  <c r="G2041" s="1"/>
  <c r="F2042"/>
  <c r="G2042" s="1"/>
  <c r="F2043"/>
  <c r="G2043" s="1"/>
  <c r="F2044"/>
  <c r="G2044" s="1"/>
  <c r="F2045"/>
  <c r="G2045" s="1"/>
  <c r="F2046"/>
  <c r="G2046" s="1"/>
  <c r="F2047"/>
  <c r="G2047" s="1"/>
  <c r="F2048"/>
  <c r="G2048" s="1"/>
  <c r="F2049"/>
  <c r="G2049" s="1"/>
  <c r="F2050"/>
  <c r="G2050" s="1"/>
  <c r="F2051"/>
  <c r="G2051" s="1"/>
  <c r="F2052"/>
  <c r="G2052" s="1"/>
  <c r="F2053"/>
  <c r="G2053" s="1"/>
  <c r="F2054"/>
  <c r="G2054" s="1"/>
  <c r="F2055"/>
  <c r="G2055" s="1"/>
  <c r="F2056"/>
  <c r="G2056" s="1"/>
  <c r="F2057"/>
  <c r="G2057" s="1"/>
  <c r="F2058"/>
  <c r="G2058" s="1"/>
  <c r="F2059"/>
  <c r="G2059" s="1"/>
  <c r="F2060"/>
  <c r="G2060" s="1"/>
  <c r="F2061"/>
  <c r="G2061" s="1"/>
  <c r="F2062"/>
  <c r="G2062" s="1"/>
  <c r="F2063"/>
  <c r="G2063" s="1"/>
  <c r="F2064"/>
  <c r="G2064" s="1"/>
  <c r="F2065"/>
  <c r="G2065" s="1"/>
  <c r="F2066"/>
  <c r="G2066" s="1"/>
  <c r="F2067"/>
  <c r="G2067" s="1"/>
  <c r="F2068"/>
  <c r="G2068" s="1"/>
  <c r="F2069"/>
  <c r="G2069" s="1"/>
  <c r="F2070"/>
  <c r="G2070" s="1"/>
  <c r="F2071"/>
  <c r="G2071" s="1"/>
  <c r="F2072"/>
  <c r="G2072" s="1"/>
  <c r="F2073"/>
  <c r="G2073" s="1"/>
  <c r="F2074"/>
  <c r="G2074" s="1"/>
  <c r="F2075"/>
  <c r="G2075" s="1"/>
  <c r="F2076"/>
  <c r="G2076" s="1"/>
  <c r="F2077"/>
  <c r="G2077" s="1"/>
  <c r="F2078"/>
  <c r="G2078" s="1"/>
  <c r="F2079"/>
  <c r="G2079" s="1"/>
  <c r="F2080"/>
  <c r="G2080" s="1"/>
  <c r="F2081"/>
  <c r="G2081" s="1"/>
  <c r="F2082"/>
  <c r="G2082" s="1"/>
  <c r="F2083"/>
  <c r="G2083" s="1"/>
  <c r="F2084"/>
  <c r="G2084" s="1"/>
  <c r="F2085"/>
  <c r="G2085" s="1"/>
  <c r="F2086"/>
  <c r="G2086" s="1"/>
  <c r="F2087"/>
  <c r="G2087" s="1"/>
  <c r="F2088"/>
  <c r="G2088" s="1"/>
  <c r="F2089"/>
  <c r="G2089" s="1"/>
  <c r="F2090"/>
  <c r="G2090" s="1"/>
  <c r="F2091"/>
  <c r="G2091" s="1"/>
  <c r="F2092"/>
  <c r="G2092" s="1"/>
  <c r="F2093"/>
  <c r="G2093" s="1"/>
  <c r="F2094"/>
  <c r="G2094" s="1"/>
  <c r="F2095"/>
  <c r="G2095" s="1"/>
  <c r="F2096"/>
  <c r="G2096" s="1"/>
  <c r="F2097"/>
  <c r="G2097" s="1"/>
  <c r="F2098"/>
  <c r="G2098" s="1"/>
  <c r="F2099"/>
  <c r="G2099" s="1"/>
  <c r="F2100"/>
  <c r="G2100" s="1"/>
  <c r="F2101"/>
  <c r="G2101" s="1"/>
  <c r="F2102"/>
  <c r="G2102" s="1"/>
  <c r="F2103"/>
  <c r="G2103" s="1"/>
  <c r="F2104"/>
  <c r="G2104" s="1"/>
  <c r="F2105"/>
  <c r="G2105" s="1"/>
  <c r="F2106"/>
  <c r="G2106" s="1"/>
  <c r="F2107"/>
  <c r="G2107" s="1"/>
  <c r="F2108"/>
  <c r="G2108" s="1"/>
  <c r="F2109"/>
  <c r="G2109" s="1"/>
  <c r="F2110"/>
  <c r="G2110" s="1"/>
  <c r="F2111"/>
  <c r="G2111" s="1"/>
  <c r="F2112"/>
  <c r="G2112" s="1"/>
  <c r="F2113"/>
  <c r="G2113" s="1"/>
  <c r="F2114"/>
  <c r="G2114" s="1"/>
  <c r="F2115"/>
  <c r="G2115" s="1"/>
  <c r="F2116"/>
  <c r="G2116" s="1"/>
  <c r="F2117"/>
  <c r="G2117" s="1"/>
  <c r="F2118"/>
  <c r="G2118" s="1"/>
  <c r="F2119"/>
  <c r="G2119" s="1"/>
  <c r="F2120"/>
  <c r="G2120" s="1"/>
  <c r="F2121"/>
  <c r="G2121" s="1"/>
  <c r="F2122"/>
  <c r="G2122" s="1"/>
  <c r="F2123"/>
  <c r="G2123" s="1"/>
  <c r="F2124"/>
  <c r="G2124" s="1"/>
  <c r="F2125"/>
  <c r="G2125" s="1"/>
  <c r="F2126"/>
  <c r="G2126" s="1"/>
  <c r="F2127"/>
  <c r="G2127" s="1"/>
  <c r="F2128"/>
  <c r="G2128" s="1"/>
  <c r="F2129"/>
  <c r="G2129" s="1"/>
  <c r="F2130"/>
  <c r="G2130" s="1"/>
  <c r="F2131"/>
  <c r="G2131" s="1"/>
  <c r="F2132"/>
  <c r="G2132" s="1"/>
  <c r="F2133"/>
  <c r="G2133" s="1"/>
  <c r="F2134"/>
  <c r="G2134" s="1"/>
  <c r="F2135"/>
  <c r="G2135" s="1"/>
  <c r="F2136"/>
  <c r="G2136" s="1"/>
  <c r="F2137"/>
  <c r="G2137" s="1"/>
  <c r="F2138"/>
  <c r="G2138" s="1"/>
  <c r="F2139"/>
  <c r="G2139" s="1"/>
  <c r="F2140"/>
  <c r="G2140" s="1"/>
  <c r="F2141"/>
  <c r="G2141" s="1"/>
  <c r="F2142"/>
  <c r="G2142" s="1"/>
  <c r="F2143"/>
  <c r="G2143" s="1"/>
  <c r="F2144"/>
  <c r="G2144" s="1"/>
  <c r="F2145"/>
  <c r="G2145" s="1"/>
  <c r="F2146"/>
  <c r="G2146" s="1"/>
  <c r="F2147"/>
  <c r="G2147" s="1"/>
  <c r="F2148"/>
  <c r="G2148" s="1"/>
  <c r="F2149"/>
  <c r="G2149" s="1"/>
  <c r="F2150"/>
  <c r="G2150" s="1"/>
  <c r="F2151"/>
  <c r="G2151" s="1"/>
  <c r="F2152"/>
  <c r="G2152" s="1"/>
  <c r="F2153"/>
  <c r="G2153" s="1"/>
  <c r="F2154"/>
  <c r="G2154" s="1"/>
  <c r="F2155"/>
  <c r="G2155" s="1"/>
  <c r="F2156"/>
  <c r="G2156" s="1"/>
  <c r="F2157"/>
  <c r="G2157" s="1"/>
  <c r="F2158"/>
  <c r="G2158" s="1"/>
  <c r="F2159"/>
  <c r="G2159" s="1"/>
  <c r="F2160"/>
  <c r="G2160" s="1"/>
  <c r="F2161"/>
  <c r="G2161" s="1"/>
  <c r="F2162"/>
  <c r="G2162" s="1"/>
  <c r="F2163"/>
  <c r="G2163" s="1"/>
  <c r="F2164"/>
  <c r="G2164" s="1"/>
  <c r="F2165"/>
  <c r="G2165" s="1"/>
  <c r="F2166"/>
  <c r="G2166" s="1"/>
  <c r="F2167"/>
  <c r="G2167" s="1"/>
  <c r="F2168"/>
  <c r="G2168" s="1"/>
  <c r="F2169"/>
  <c r="G2169" s="1"/>
  <c r="F2170"/>
  <c r="G2170" s="1"/>
  <c r="F2171"/>
  <c r="G2171" s="1"/>
  <c r="F2172"/>
  <c r="G2172" s="1"/>
  <c r="F2173"/>
  <c r="G2173" s="1"/>
  <c r="F2174"/>
  <c r="G2174" s="1"/>
  <c r="F2175"/>
  <c r="G2175" s="1"/>
  <c r="F2176"/>
  <c r="G2176" s="1"/>
  <c r="F2177"/>
  <c r="G2177" s="1"/>
  <c r="F2178"/>
  <c r="G2178" s="1"/>
  <c r="F2179"/>
  <c r="G2179" s="1"/>
  <c r="F2180"/>
  <c r="G2180" s="1"/>
  <c r="F2181"/>
  <c r="G2181" s="1"/>
  <c r="F2182"/>
  <c r="G2182" s="1"/>
  <c r="F2183"/>
  <c r="G2183" s="1"/>
  <c r="F2184"/>
  <c r="G2184" s="1"/>
  <c r="F2185"/>
  <c r="G2185" s="1"/>
  <c r="F2186"/>
  <c r="G2186" s="1"/>
  <c r="F2187"/>
  <c r="G2187" s="1"/>
  <c r="F2188"/>
  <c r="G2188" s="1"/>
  <c r="F2189"/>
  <c r="G2189" s="1"/>
  <c r="F2190"/>
  <c r="G2190" s="1"/>
  <c r="F2191"/>
  <c r="G2191" s="1"/>
  <c r="F2192"/>
  <c r="G2192" s="1"/>
  <c r="F2193"/>
  <c r="G2193" s="1"/>
  <c r="F2194"/>
  <c r="G2194" s="1"/>
  <c r="F2195"/>
  <c r="G2195" s="1"/>
  <c r="F2196"/>
  <c r="G2196" s="1"/>
  <c r="F2197"/>
  <c r="G2197" s="1"/>
  <c r="F2198"/>
  <c r="G2198" s="1"/>
  <c r="F2199"/>
  <c r="G2199" s="1"/>
  <c r="F2200"/>
  <c r="G2200" s="1"/>
  <c r="F2201"/>
  <c r="G2201" s="1"/>
  <c r="F2202"/>
  <c r="G2202" s="1"/>
  <c r="F2203"/>
  <c r="G2203" s="1"/>
  <c r="F2204"/>
  <c r="G2204" s="1"/>
  <c r="F2205"/>
  <c r="G2205" s="1"/>
  <c r="F2206"/>
  <c r="G2206" s="1"/>
  <c r="F2207"/>
  <c r="G2207" s="1"/>
  <c r="F2208"/>
  <c r="G2208" s="1"/>
  <c r="F2209"/>
  <c r="G2209" s="1"/>
  <c r="F2210"/>
  <c r="G2210" s="1"/>
  <c r="F2211"/>
  <c r="G2211" s="1"/>
  <c r="F2212"/>
  <c r="G2212" s="1"/>
  <c r="F2213"/>
  <c r="G2213" s="1"/>
  <c r="F2214"/>
  <c r="G2214" s="1"/>
  <c r="F2215"/>
  <c r="G2215" s="1"/>
  <c r="F2216"/>
  <c r="G2216" s="1"/>
  <c r="F2217"/>
  <c r="G2217" s="1"/>
  <c r="F2218"/>
  <c r="G2218" s="1"/>
  <c r="F2219"/>
  <c r="G2219" s="1"/>
  <c r="F2220"/>
  <c r="G2220" s="1"/>
  <c r="F2221"/>
  <c r="G2221" s="1"/>
  <c r="F2222"/>
  <c r="G2222" s="1"/>
  <c r="F2223"/>
  <c r="G2223" s="1"/>
  <c r="F2224"/>
  <c r="G2224" s="1"/>
  <c r="F2225"/>
  <c r="G2225" s="1"/>
  <c r="F2226"/>
  <c r="G2226" s="1"/>
  <c r="F2227"/>
  <c r="G2227" s="1"/>
  <c r="F2228"/>
  <c r="G2228" s="1"/>
  <c r="F2229"/>
  <c r="G2229" s="1"/>
  <c r="F2230"/>
  <c r="G2230" s="1"/>
  <c r="F2231"/>
  <c r="G2231" s="1"/>
  <c r="F2232"/>
  <c r="G2232" s="1"/>
  <c r="F2233"/>
  <c r="G2233" s="1"/>
  <c r="F2234"/>
  <c r="G2234" s="1"/>
  <c r="F2235"/>
  <c r="G2235" s="1"/>
  <c r="F2236"/>
  <c r="G2236" s="1"/>
  <c r="F2237"/>
  <c r="G2237" s="1"/>
  <c r="F2238"/>
  <c r="G2238" s="1"/>
  <c r="F2239"/>
  <c r="G2239" s="1"/>
  <c r="F2240"/>
  <c r="G2240" s="1"/>
  <c r="F2241"/>
  <c r="G2241" s="1"/>
  <c r="F2242"/>
  <c r="G2242" s="1"/>
  <c r="F2243"/>
  <c r="G2243" s="1"/>
  <c r="F2244"/>
  <c r="G2244" s="1"/>
  <c r="F2245"/>
  <c r="G2245" s="1"/>
  <c r="F2246"/>
  <c r="G2246" s="1"/>
  <c r="F2247"/>
  <c r="G2247" s="1"/>
  <c r="F2248"/>
  <c r="G2248" s="1"/>
  <c r="F2249"/>
  <c r="G2249" s="1"/>
  <c r="F2250"/>
  <c r="G2250" s="1"/>
  <c r="F2251"/>
  <c r="G2251" s="1"/>
  <c r="F2252"/>
  <c r="G2252" s="1"/>
  <c r="F2253"/>
  <c r="G2253" s="1"/>
  <c r="F2254"/>
  <c r="G2254" s="1"/>
  <c r="F2255"/>
  <c r="G2255" s="1"/>
  <c r="F2256"/>
  <c r="G2256" s="1"/>
  <c r="F2257"/>
  <c r="G2257" s="1"/>
  <c r="F2258"/>
  <c r="G2258" s="1"/>
  <c r="F2259"/>
  <c r="G2259" s="1"/>
  <c r="F2260"/>
  <c r="G2260" s="1"/>
  <c r="F2261"/>
  <c r="G2261" s="1"/>
  <c r="F2262"/>
  <c r="G2262" s="1"/>
  <c r="F2263"/>
  <c r="G2263" s="1"/>
  <c r="F2264"/>
  <c r="G2264" s="1"/>
  <c r="F2265"/>
  <c r="G2265" s="1"/>
  <c r="F2266"/>
  <c r="G2266" s="1"/>
  <c r="F2267"/>
  <c r="G2267" s="1"/>
  <c r="F2268"/>
  <c r="G2268" s="1"/>
  <c r="F2269"/>
  <c r="G2269" s="1"/>
  <c r="F2270"/>
  <c r="G2270" s="1"/>
  <c r="F2271"/>
  <c r="G2271" s="1"/>
  <c r="F2272"/>
  <c r="G2272" s="1"/>
  <c r="F2273"/>
  <c r="G2273" s="1"/>
  <c r="F2274"/>
  <c r="G2274" s="1"/>
  <c r="F2275"/>
  <c r="G2275" s="1"/>
  <c r="F2276"/>
  <c r="G2276" s="1"/>
  <c r="F2277"/>
  <c r="G2277" s="1"/>
  <c r="F2278"/>
  <c r="G2278" s="1"/>
  <c r="F2279"/>
  <c r="G2279" s="1"/>
  <c r="F2280"/>
  <c r="G2280" s="1"/>
  <c r="F2281"/>
  <c r="G2281" s="1"/>
  <c r="F2282"/>
  <c r="G2282" s="1"/>
  <c r="F2283"/>
  <c r="G2283" s="1"/>
  <c r="F2284"/>
  <c r="G2284" s="1"/>
  <c r="F2285"/>
  <c r="G2285" s="1"/>
  <c r="F2286"/>
  <c r="G2286" s="1"/>
  <c r="F2287"/>
  <c r="G2287" s="1"/>
  <c r="F2288"/>
  <c r="G2288" s="1"/>
  <c r="F2289"/>
  <c r="G2289" s="1"/>
  <c r="F2290"/>
  <c r="G2290" s="1"/>
  <c r="F2291"/>
  <c r="G2291" s="1"/>
  <c r="F2292"/>
  <c r="G2292" s="1"/>
  <c r="F2293"/>
  <c r="G2293" s="1"/>
  <c r="F2294"/>
  <c r="G2294" s="1"/>
  <c r="F2295"/>
  <c r="G2295" s="1"/>
  <c r="F2296"/>
  <c r="G2296" s="1"/>
  <c r="F2297"/>
  <c r="G2297" s="1"/>
  <c r="F2298"/>
  <c r="G2298" s="1"/>
  <c r="F2299"/>
  <c r="G2299" s="1"/>
  <c r="F2300"/>
  <c r="G2300" s="1"/>
  <c r="F2301"/>
  <c r="G2301" s="1"/>
  <c r="F2302"/>
  <c r="G2302" s="1"/>
  <c r="F2303"/>
  <c r="G2303" s="1"/>
  <c r="F2304"/>
  <c r="G2304" s="1"/>
  <c r="F2305"/>
  <c r="G2305" s="1"/>
  <c r="F2306"/>
  <c r="G2306" s="1"/>
  <c r="F2307"/>
  <c r="G2307" s="1"/>
  <c r="F2308"/>
  <c r="G2308" s="1"/>
  <c r="F2309"/>
  <c r="G2309" s="1"/>
  <c r="F2310"/>
  <c r="G2310" s="1"/>
  <c r="F2311"/>
  <c r="G2311" s="1"/>
  <c r="F2312"/>
  <c r="G2312" s="1"/>
  <c r="F2313"/>
  <c r="G2313" s="1"/>
  <c r="F2314"/>
  <c r="G2314" s="1"/>
  <c r="F2315"/>
  <c r="G2315" s="1"/>
  <c r="F2316"/>
  <c r="G2316" s="1"/>
  <c r="F2317"/>
  <c r="G2317" s="1"/>
  <c r="F2318"/>
  <c r="G2318" s="1"/>
  <c r="F2319"/>
  <c r="G2319" s="1"/>
  <c r="F2320"/>
  <c r="G2320" s="1"/>
  <c r="F2321"/>
  <c r="G2321" s="1"/>
  <c r="F2322"/>
  <c r="G2322" s="1"/>
  <c r="F2323"/>
  <c r="G2323" s="1"/>
  <c r="F2324"/>
  <c r="G2324" s="1"/>
  <c r="F2325"/>
  <c r="G2325" s="1"/>
  <c r="F2326"/>
  <c r="G2326" s="1"/>
  <c r="F2327"/>
  <c r="G2327" s="1"/>
  <c r="F2328"/>
  <c r="G2328" s="1"/>
  <c r="F2329"/>
  <c r="G2329" s="1"/>
  <c r="F2330"/>
  <c r="G2330" s="1"/>
  <c r="F2331"/>
  <c r="G2331" s="1"/>
  <c r="F2332"/>
  <c r="G2332" s="1"/>
  <c r="F2333"/>
  <c r="G2333" s="1"/>
  <c r="F2334"/>
  <c r="G2334" s="1"/>
  <c r="F2335"/>
  <c r="G2335" s="1"/>
  <c r="F2336"/>
  <c r="G2336" s="1"/>
  <c r="F2337"/>
  <c r="G2337" s="1"/>
  <c r="F2338"/>
  <c r="G2338" s="1"/>
  <c r="F2339"/>
  <c r="G2339" s="1"/>
  <c r="F2340"/>
  <c r="G2340" s="1"/>
  <c r="F2341"/>
  <c r="G2341" s="1"/>
  <c r="F2342"/>
  <c r="G2342" s="1"/>
  <c r="F2343"/>
  <c r="G2343" s="1"/>
  <c r="F2344"/>
  <c r="G2344" s="1"/>
  <c r="F2345"/>
  <c r="G2345" s="1"/>
  <c r="F2346"/>
  <c r="G2346" s="1"/>
  <c r="F2347"/>
  <c r="G2347" s="1"/>
  <c r="F2348"/>
  <c r="G2348" s="1"/>
  <c r="F2349"/>
  <c r="G2349" s="1"/>
  <c r="F2350"/>
  <c r="G2350" s="1"/>
  <c r="F2351"/>
  <c r="G2351" s="1"/>
  <c r="F2352"/>
  <c r="G2352" s="1"/>
  <c r="F2353"/>
  <c r="G2353" s="1"/>
  <c r="F2354"/>
  <c r="G2354" s="1"/>
  <c r="F2355"/>
  <c r="G2355" s="1"/>
  <c r="F2356"/>
  <c r="G2356" s="1"/>
  <c r="F2357"/>
  <c r="G2357" s="1"/>
  <c r="F2358"/>
  <c r="G2358" s="1"/>
  <c r="F2359"/>
  <c r="G2359" s="1"/>
  <c r="F2360"/>
  <c r="G2360" s="1"/>
  <c r="F2361"/>
  <c r="G2361" s="1"/>
  <c r="F2362"/>
  <c r="G2362" s="1"/>
  <c r="F2363"/>
  <c r="G2363" s="1"/>
  <c r="F2364"/>
  <c r="G2364" s="1"/>
  <c r="F2365"/>
  <c r="G2365" s="1"/>
  <c r="F2366"/>
  <c r="G2366" s="1"/>
  <c r="F2367"/>
  <c r="G2367" s="1"/>
  <c r="F2368"/>
  <c r="G2368" s="1"/>
  <c r="F2369"/>
  <c r="G2369" s="1"/>
  <c r="F2370"/>
  <c r="G2370" s="1"/>
  <c r="F2371"/>
  <c r="G2371" s="1"/>
  <c r="F2372"/>
  <c r="G2372" s="1"/>
  <c r="F2373"/>
  <c r="G2373" s="1"/>
  <c r="F2374"/>
  <c r="G2374" s="1"/>
  <c r="F2375"/>
  <c r="G2375" s="1"/>
  <c r="F2376"/>
  <c r="G2376" s="1"/>
  <c r="F2377"/>
  <c r="G2377" s="1"/>
  <c r="F2378"/>
  <c r="G2378" s="1"/>
  <c r="F2379"/>
  <c r="G2379" s="1"/>
  <c r="F2380"/>
  <c r="G2380" s="1"/>
  <c r="F2381"/>
  <c r="G2381" s="1"/>
  <c r="F2382"/>
  <c r="G2382" s="1"/>
  <c r="F2383"/>
  <c r="G2383" s="1"/>
  <c r="F2384"/>
  <c r="G2384" s="1"/>
  <c r="F2385"/>
  <c r="G2385" s="1"/>
  <c r="F2386"/>
  <c r="G2386" s="1"/>
  <c r="F2387"/>
  <c r="G2387" s="1"/>
  <c r="F2388"/>
  <c r="G2388" s="1"/>
  <c r="F2389"/>
  <c r="G2389" s="1"/>
  <c r="F2390"/>
  <c r="G2390" s="1"/>
  <c r="F2391"/>
  <c r="G2391" s="1"/>
  <c r="F2392"/>
  <c r="G2392" s="1"/>
  <c r="F2393"/>
  <c r="G2393" s="1"/>
  <c r="F2394"/>
  <c r="G2394" s="1"/>
  <c r="F2395"/>
  <c r="G2395" s="1"/>
  <c r="F2396"/>
  <c r="G2396" s="1"/>
  <c r="F2397"/>
  <c r="G2397" s="1"/>
  <c r="F2398"/>
  <c r="G2398" s="1"/>
  <c r="F2399"/>
  <c r="G2399" s="1"/>
  <c r="F2400"/>
  <c r="G2400" s="1"/>
  <c r="F2401"/>
  <c r="G2401" s="1"/>
  <c r="F2402"/>
  <c r="G2402" s="1"/>
  <c r="F2403"/>
  <c r="G2403" s="1"/>
  <c r="F2404"/>
  <c r="G2404" s="1"/>
  <c r="F2405"/>
  <c r="G2405" s="1"/>
  <c r="F2406"/>
  <c r="G2406" s="1"/>
  <c r="F2407"/>
  <c r="G2407" s="1"/>
  <c r="F2408"/>
  <c r="G2408" s="1"/>
  <c r="F2409"/>
  <c r="G2409" s="1"/>
  <c r="F2410"/>
  <c r="G2410" s="1"/>
  <c r="F2411"/>
  <c r="G2411" s="1"/>
  <c r="F2412"/>
  <c r="G2412" s="1"/>
  <c r="F2413"/>
  <c r="G2413" s="1"/>
  <c r="F2414"/>
  <c r="G2414" s="1"/>
  <c r="F2415"/>
  <c r="G2415" s="1"/>
  <c r="F2416"/>
  <c r="G2416" s="1"/>
  <c r="F2417"/>
  <c r="G2417" s="1"/>
  <c r="F2418"/>
  <c r="G2418" s="1"/>
  <c r="F2419"/>
  <c r="G2419" s="1"/>
  <c r="F2420"/>
  <c r="G2420" s="1"/>
  <c r="F2421"/>
  <c r="G2421" s="1"/>
  <c r="F2422"/>
  <c r="G2422" s="1"/>
  <c r="F2423"/>
  <c r="G2423" s="1"/>
  <c r="F2424"/>
  <c r="G2424" s="1"/>
  <c r="F2425"/>
  <c r="G2425" s="1"/>
  <c r="F2426"/>
  <c r="G2426" s="1"/>
  <c r="F2427"/>
  <c r="G2427" s="1"/>
  <c r="F2428"/>
  <c r="G2428" s="1"/>
  <c r="F2429"/>
  <c r="G2429" s="1"/>
  <c r="F2430"/>
  <c r="G2430" s="1"/>
  <c r="F2431"/>
  <c r="G2431" s="1"/>
  <c r="F2432"/>
  <c r="G2432" s="1"/>
  <c r="F2433"/>
  <c r="G2433" s="1"/>
  <c r="F2434"/>
  <c r="G2434" s="1"/>
  <c r="F2435"/>
  <c r="G2435" s="1"/>
  <c r="F2436"/>
  <c r="G2436" s="1"/>
  <c r="F2437"/>
  <c r="G2437" s="1"/>
  <c r="F2438"/>
  <c r="G2438" s="1"/>
  <c r="F2439"/>
  <c r="G2439" s="1"/>
  <c r="F2440"/>
  <c r="G2440" s="1"/>
  <c r="F2441"/>
  <c r="G2441" s="1"/>
  <c r="F2442"/>
  <c r="G2442" s="1"/>
  <c r="F2443"/>
  <c r="G2443" s="1"/>
  <c r="F2444"/>
  <c r="G2444" s="1"/>
  <c r="F2445"/>
  <c r="G2445" s="1"/>
  <c r="F2446"/>
  <c r="G2446" s="1"/>
  <c r="F2447"/>
  <c r="G2447" s="1"/>
  <c r="F2448"/>
  <c r="G2448" s="1"/>
  <c r="F2449"/>
  <c r="G2449" s="1"/>
  <c r="F2450"/>
  <c r="G2450" s="1"/>
  <c r="F2451"/>
  <c r="G2451" s="1"/>
  <c r="F2452"/>
  <c r="G2452" s="1"/>
  <c r="F2453"/>
  <c r="G2453" s="1"/>
  <c r="F2454"/>
  <c r="G2454" s="1"/>
  <c r="F2455"/>
  <c r="G2455" s="1"/>
  <c r="F2456"/>
  <c r="G2456" s="1"/>
  <c r="F2457"/>
  <c r="G2457" s="1"/>
  <c r="F2458"/>
  <c r="G2458" s="1"/>
  <c r="F2459"/>
  <c r="G2459" s="1"/>
  <c r="F2460"/>
  <c r="G2460" s="1"/>
  <c r="F2461"/>
  <c r="G2461" s="1"/>
  <c r="F2462"/>
  <c r="G2462" s="1"/>
  <c r="F2463"/>
  <c r="G2463" s="1"/>
  <c r="F2464"/>
  <c r="G2464" s="1"/>
  <c r="F2465"/>
  <c r="G2465" s="1"/>
  <c r="F2466"/>
  <c r="G2466" s="1"/>
  <c r="F2467"/>
  <c r="G2467" s="1"/>
  <c r="F2468"/>
  <c r="G2468" s="1"/>
  <c r="F2469"/>
  <c r="G2469" s="1"/>
  <c r="F2470"/>
  <c r="G2470" s="1"/>
  <c r="F2471"/>
  <c r="G2471" s="1"/>
  <c r="F2472"/>
  <c r="G2472" s="1"/>
  <c r="F2473"/>
  <c r="G2473" s="1"/>
  <c r="F2474"/>
  <c r="G2474" s="1"/>
  <c r="F2475"/>
  <c r="G2475" s="1"/>
  <c r="F2476"/>
  <c r="G2476" s="1"/>
  <c r="F2477"/>
  <c r="G2477" s="1"/>
  <c r="F2478"/>
  <c r="G2478" s="1"/>
  <c r="F2479"/>
  <c r="G2479" s="1"/>
  <c r="F2480"/>
  <c r="G2480" s="1"/>
  <c r="F2481"/>
  <c r="G2481" s="1"/>
  <c r="F2482"/>
  <c r="G2482" s="1"/>
  <c r="F2483"/>
  <c r="G2483" s="1"/>
  <c r="F2484"/>
  <c r="G2484" s="1"/>
  <c r="F2485"/>
  <c r="G2485" s="1"/>
  <c r="F2486"/>
  <c r="G2486" s="1"/>
  <c r="F2487"/>
  <c r="G2487" s="1"/>
  <c r="F2488"/>
  <c r="G2488" s="1"/>
  <c r="F2489"/>
  <c r="G2489" s="1"/>
  <c r="F2490"/>
  <c r="G2490" s="1"/>
  <c r="F2491"/>
  <c r="G2491" s="1"/>
  <c r="F2492"/>
  <c r="G2492" s="1"/>
  <c r="F2493"/>
  <c r="G2493" s="1"/>
  <c r="F2494"/>
  <c r="G2494" s="1"/>
  <c r="F2495"/>
  <c r="G2495" s="1"/>
  <c r="F2496"/>
  <c r="G2496" s="1"/>
  <c r="F2497"/>
  <c r="G2497" s="1"/>
  <c r="F2498"/>
  <c r="G2498" s="1"/>
  <c r="F2499"/>
  <c r="G2499" s="1"/>
  <c r="F2500"/>
  <c r="G2500" s="1"/>
  <c r="F2501"/>
  <c r="G2501" s="1"/>
  <c r="F2502"/>
  <c r="G2502" s="1"/>
  <c r="F2503"/>
  <c r="G2503" s="1"/>
  <c r="F2504"/>
  <c r="G2504" s="1"/>
  <c r="F2505"/>
  <c r="G2505" s="1"/>
  <c r="F2506"/>
  <c r="G2506" s="1"/>
  <c r="F2507"/>
  <c r="G2507" s="1"/>
  <c r="F2508"/>
  <c r="G2508" s="1"/>
  <c r="F2509"/>
  <c r="G2509" s="1"/>
  <c r="F2510"/>
  <c r="G2510" s="1"/>
  <c r="F2511"/>
  <c r="G2511" s="1"/>
  <c r="F2512"/>
  <c r="G2512" s="1"/>
  <c r="F2513"/>
  <c r="G2513" s="1"/>
  <c r="F2514"/>
  <c r="G2514" s="1"/>
  <c r="F2515"/>
  <c r="G2515" s="1"/>
  <c r="F2516"/>
  <c r="G2516" s="1"/>
  <c r="F2517"/>
  <c r="G2517" s="1"/>
  <c r="F2518"/>
  <c r="G2518" s="1"/>
  <c r="F2519"/>
  <c r="G2519" s="1"/>
  <c r="F2520"/>
  <c r="G2520" s="1"/>
  <c r="F2521"/>
  <c r="G2521" s="1"/>
  <c r="F2522"/>
  <c r="G2522" s="1"/>
  <c r="F2523"/>
  <c r="G2523" s="1"/>
  <c r="F2524"/>
  <c r="G2524" s="1"/>
  <c r="F2525"/>
  <c r="G2525" s="1"/>
  <c r="F2526"/>
  <c r="G2526" s="1"/>
  <c r="F2527"/>
  <c r="G2527" s="1"/>
  <c r="F2528"/>
  <c r="G2528" s="1"/>
  <c r="F2529"/>
  <c r="G2529" s="1"/>
  <c r="F2530"/>
  <c r="G2530" s="1"/>
  <c r="F2531"/>
  <c r="G2531" s="1"/>
  <c r="F2532"/>
  <c r="G2532" s="1"/>
  <c r="F2533"/>
  <c r="G2533" s="1"/>
  <c r="F2534"/>
  <c r="G2534" s="1"/>
  <c r="F2535"/>
  <c r="G2535" s="1"/>
  <c r="F2536"/>
  <c r="G2536" s="1"/>
  <c r="F2537"/>
  <c r="G2537" s="1"/>
  <c r="F2538"/>
  <c r="G2538" s="1"/>
  <c r="F2539"/>
  <c r="G2539" s="1"/>
  <c r="F2540"/>
  <c r="G2540" s="1"/>
  <c r="F2541"/>
  <c r="G2541" s="1"/>
  <c r="F2542"/>
  <c r="G2542" s="1"/>
  <c r="F2543"/>
  <c r="G2543" s="1"/>
  <c r="F2544"/>
  <c r="G2544" s="1"/>
  <c r="F2545"/>
  <c r="G2545" s="1"/>
  <c r="F2546"/>
  <c r="G2546" s="1"/>
  <c r="F2547"/>
  <c r="G2547" s="1"/>
  <c r="F2548"/>
  <c r="G2548" s="1"/>
  <c r="F2549"/>
  <c r="G2549" s="1"/>
  <c r="F2550"/>
  <c r="G2550" s="1"/>
  <c r="F2551"/>
  <c r="G2551" s="1"/>
  <c r="F2552"/>
  <c r="G2552" s="1"/>
  <c r="F2553"/>
  <c r="G2553" s="1"/>
  <c r="F2554"/>
  <c r="G2554" s="1"/>
  <c r="F2555"/>
  <c r="G2555" s="1"/>
  <c r="F2556"/>
  <c r="G2556" s="1"/>
  <c r="F2557"/>
  <c r="G2557" s="1"/>
  <c r="F2558"/>
  <c r="G2558" s="1"/>
  <c r="F2559"/>
  <c r="G2559" s="1"/>
  <c r="F2560"/>
  <c r="G2560" s="1"/>
  <c r="F2561"/>
  <c r="G2561" s="1"/>
  <c r="F2562"/>
  <c r="G2562" s="1"/>
  <c r="F2563"/>
  <c r="G2563" s="1"/>
  <c r="F2564"/>
  <c r="G2564" s="1"/>
  <c r="F2565"/>
  <c r="G2565" s="1"/>
  <c r="F2566"/>
  <c r="G2566" s="1"/>
  <c r="F2567"/>
  <c r="G2567" s="1"/>
  <c r="F2568"/>
  <c r="G2568" s="1"/>
  <c r="F2569"/>
  <c r="G2569" s="1"/>
  <c r="F2570"/>
  <c r="G2570" s="1"/>
  <c r="F2571"/>
  <c r="G2571" s="1"/>
  <c r="F2572"/>
  <c r="G2572" s="1"/>
  <c r="F2573"/>
  <c r="G2573" s="1"/>
  <c r="F2574"/>
  <c r="G2574" s="1"/>
  <c r="F2575"/>
  <c r="G2575" s="1"/>
  <c r="F2576"/>
  <c r="G2576" s="1"/>
  <c r="F2577"/>
  <c r="G2577" s="1"/>
  <c r="F2578"/>
  <c r="G2578" s="1"/>
  <c r="F2579"/>
  <c r="G2579" s="1"/>
  <c r="F2580"/>
  <c r="G2580" s="1"/>
  <c r="F2581"/>
  <c r="G2581" s="1"/>
  <c r="F2582"/>
  <c r="G2582" s="1"/>
  <c r="F2583"/>
  <c r="G2583" s="1"/>
  <c r="F2584"/>
  <c r="G2584" s="1"/>
  <c r="F2585"/>
  <c r="G2585" s="1"/>
  <c r="F2586"/>
  <c r="G2586" s="1"/>
  <c r="F2587"/>
  <c r="G2587" s="1"/>
  <c r="F2588"/>
  <c r="G2588" s="1"/>
  <c r="F2589"/>
  <c r="G2589" s="1"/>
  <c r="F2590"/>
  <c r="G2590" s="1"/>
  <c r="F2591"/>
  <c r="G2591" s="1"/>
  <c r="F2592"/>
  <c r="G2592" s="1"/>
  <c r="F2593"/>
  <c r="G2593" s="1"/>
  <c r="F2594"/>
  <c r="G2594" s="1"/>
  <c r="F2595"/>
  <c r="G2595" s="1"/>
  <c r="F2596"/>
  <c r="G2596" s="1"/>
  <c r="F2597"/>
  <c r="G2597" s="1"/>
  <c r="F2598"/>
  <c r="G2598" s="1"/>
  <c r="F2599"/>
  <c r="G2599" s="1"/>
  <c r="F2600"/>
  <c r="G2600" s="1"/>
  <c r="F2601"/>
  <c r="G2601" s="1"/>
  <c r="F2602"/>
  <c r="G2602" s="1"/>
  <c r="F2603"/>
  <c r="G2603" s="1"/>
  <c r="F2604"/>
  <c r="G2604" s="1"/>
  <c r="F2605"/>
  <c r="G2605" s="1"/>
  <c r="F2606"/>
  <c r="G2606" s="1"/>
  <c r="F2607"/>
  <c r="G2607" s="1"/>
  <c r="F2608"/>
  <c r="G2608" s="1"/>
  <c r="F2609"/>
  <c r="G2609" s="1"/>
  <c r="F2610"/>
  <c r="G2610" s="1"/>
  <c r="F2611"/>
  <c r="G2611" s="1"/>
  <c r="F2612"/>
  <c r="G2612" s="1"/>
  <c r="F2613"/>
  <c r="G2613" s="1"/>
  <c r="F2614"/>
  <c r="G2614" s="1"/>
  <c r="F2615"/>
  <c r="G2615" s="1"/>
  <c r="F2616"/>
  <c r="G2616" s="1"/>
  <c r="F2617"/>
  <c r="G2617" s="1"/>
  <c r="F2618"/>
  <c r="G2618" s="1"/>
  <c r="F2619"/>
  <c r="G2619" s="1"/>
  <c r="F2620"/>
  <c r="G2620" s="1"/>
  <c r="F2621"/>
  <c r="G2621" s="1"/>
  <c r="F2622"/>
  <c r="G2622" s="1"/>
  <c r="F2623"/>
  <c r="G2623" s="1"/>
  <c r="F2624"/>
  <c r="G2624" s="1"/>
  <c r="F2625"/>
  <c r="G2625" s="1"/>
  <c r="F2626"/>
  <c r="G2626" s="1"/>
  <c r="F2627"/>
  <c r="G2627" s="1"/>
  <c r="F2628"/>
  <c r="G2628" s="1"/>
  <c r="F2629"/>
  <c r="G2629" s="1"/>
  <c r="F2630"/>
  <c r="G2630" s="1"/>
  <c r="F2631"/>
  <c r="G2631" s="1"/>
  <c r="F2632"/>
  <c r="G2632" s="1"/>
  <c r="F2633"/>
  <c r="G2633" s="1"/>
  <c r="F2634"/>
  <c r="G2634" s="1"/>
  <c r="F2635"/>
  <c r="G2635" s="1"/>
  <c r="F2636"/>
  <c r="G2636" s="1"/>
  <c r="F2637"/>
  <c r="G2637" s="1"/>
  <c r="F2638"/>
  <c r="G2638" s="1"/>
  <c r="F2639"/>
  <c r="G2639" s="1"/>
  <c r="F2640"/>
  <c r="G2640" s="1"/>
  <c r="F2641"/>
  <c r="G2641" s="1"/>
  <c r="F2642"/>
  <c r="G2642" s="1"/>
  <c r="F2643"/>
  <c r="G2643" s="1"/>
  <c r="F2644"/>
  <c r="G2644" s="1"/>
  <c r="F2645"/>
  <c r="G2645" s="1"/>
  <c r="F2646"/>
  <c r="G2646" s="1"/>
  <c r="F2647"/>
  <c r="G2647" s="1"/>
  <c r="F2648"/>
  <c r="G2648" s="1"/>
  <c r="F2649"/>
  <c r="G2649" s="1"/>
  <c r="F2650"/>
  <c r="G2650" s="1"/>
  <c r="F2651"/>
  <c r="G2651" s="1"/>
  <c r="F2652"/>
  <c r="G2652" s="1"/>
  <c r="F2653"/>
  <c r="G2653" s="1"/>
  <c r="F2654"/>
  <c r="G2654" s="1"/>
  <c r="F2655"/>
  <c r="G2655" s="1"/>
  <c r="F2656"/>
  <c r="G2656" s="1"/>
  <c r="F2657"/>
  <c r="G2657" s="1"/>
  <c r="F2658"/>
  <c r="G2658" s="1"/>
  <c r="F2659"/>
  <c r="G2659" s="1"/>
  <c r="F2660"/>
  <c r="G2660" s="1"/>
  <c r="F2661"/>
  <c r="G2661" s="1"/>
  <c r="F2662"/>
  <c r="G2662" s="1"/>
  <c r="F2663"/>
  <c r="G2663" s="1"/>
  <c r="F2664"/>
  <c r="G2664" s="1"/>
  <c r="F2665"/>
  <c r="G2665" s="1"/>
  <c r="F2666"/>
  <c r="G2666" s="1"/>
  <c r="F2667"/>
  <c r="G2667" s="1"/>
  <c r="F2668"/>
  <c r="G2668" s="1"/>
  <c r="F2669"/>
  <c r="G2669" s="1"/>
  <c r="F2670"/>
  <c r="G2670" s="1"/>
  <c r="F2671"/>
  <c r="G2671" s="1"/>
  <c r="F2672"/>
  <c r="G2672" s="1"/>
  <c r="F2673"/>
  <c r="G2673" s="1"/>
  <c r="F2674"/>
  <c r="G2674" s="1"/>
  <c r="F2675"/>
  <c r="G2675" s="1"/>
  <c r="F2676"/>
  <c r="G2676" s="1"/>
  <c r="F2677"/>
  <c r="G2677" s="1"/>
  <c r="F2678"/>
  <c r="G2678" s="1"/>
  <c r="F2679"/>
  <c r="G2679" s="1"/>
  <c r="F2680"/>
  <c r="G2680" s="1"/>
  <c r="F2681"/>
  <c r="G2681" s="1"/>
  <c r="F2682"/>
  <c r="G2682" s="1"/>
  <c r="F2683"/>
  <c r="G2683" s="1"/>
  <c r="F2684"/>
  <c r="G2684" s="1"/>
  <c r="F2685"/>
  <c r="G2685" s="1"/>
  <c r="F2686"/>
  <c r="G2686" s="1"/>
  <c r="F2687"/>
  <c r="G2687" s="1"/>
  <c r="F2688"/>
  <c r="G2688" s="1"/>
  <c r="F2689"/>
  <c r="G2689" s="1"/>
  <c r="F2690"/>
  <c r="G2690" s="1"/>
  <c r="F2691"/>
  <c r="G2691" s="1"/>
  <c r="F2692"/>
  <c r="G2692" s="1"/>
  <c r="F2693"/>
  <c r="G2693" s="1"/>
  <c r="F2694"/>
  <c r="G2694" s="1"/>
  <c r="F2695"/>
  <c r="G2695" s="1"/>
  <c r="F2696"/>
  <c r="G2696" s="1"/>
  <c r="F2697"/>
  <c r="G2697" s="1"/>
  <c r="F2698"/>
  <c r="G2698" s="1"/>
  <c r="F2699"/>
  <c r="G2699" s="1"/>
  <c r="F2700"/>
  <c r="G2700" s="1"/>
  <c r="F2701"/>
  <c r="G2701" s="1"/>
  <c r="F2702"/>
  <c r="G2702" s="1"/>
  <c r="F2703"/>
  <c r="G2703" s="1"/>
  <c r="F2704"/>
  <c r="G2704" s="1"/>
  <c r="F2705"/>
  <c r="G2705" s="1"/>
  <c r="F2706"/>
  <c r="G2706" s="1"/>
  <c r="F2707"/>
  <c r="G2707" s="1"/>
  <c r="F2708"/>
  <c r="G2708" s="1"/>
  <c r="F2709"/>
  <c r="G2709" s="1"/>
  <c r="F2710"/>
  <c r="G2710" s="1"/>
  <c r="F2711"/>
  <c r="G2711" s="1"/>
  <c r="F2712"/>
  <c r="G2712" s="1"/>
  <c r="F2713"/>
  <c r="G2713" s="1"/>
  <c r="F2714"/>
  <c r="G2714" s="1"/>
  <c r="F2715"/>
  <c r="G2715" s="1"/>
  <c r="F2716"/>
  <c r="G2716" s="1"/>
  <c r="F2717"/>
  <c r="G2717" s="1"/>
  <c r="F2718"/>
  <c r="G2718" s="1"/>
  <c r="F2719"/>
  <c r="G2719" s="1"/>
  <c r="F2720"/>
  <c r="G2720" s="1"/>
  <c r="F2721"/>
  <c r="G2721" s="1"/>
  <c r="F2722"/>
  <c r="G2722" s="1"/>
  <c r="F2723"/>
  <c r="G2723" s="1"/>
  <c r="F2724"/>
  <c r="G2724" s="1"/>
  <c r="F2725"/>
  <c r="G2725" s="1"/>
  <c r="F2726"/>
  <c r="G2726" s="1"/>
  <c r="F2727"/>
  <c r="G2727" s="1"/>
  <c r="F2728"/>
  <c r="G2728" s="1"/>
  <c r="F2729"/>
  <c r="G2729" s="1"/>
  <c r="F2730"/>
  <c r="G2730" s="1"/>
  <c r="F2731"/>
  <c r="G2731" s="1"/>
  <c r="F2732"/>
  <c r="G2732" s="1"/>
  <c r="F2733"/>
  <c r="G2733" s="1"/>
  <c r="F2734"/>
  <c r="G2734" s="1"/>
  <c r="F2735"/>
  <c r="G2735" s="1"/>
  <c r="F2736"/>
  <c r="G2736" s="1"/>
  <c r="F2737"/>
  <c r="G2737" s="1"/>
  <c r="F2738"/>
  <c r="G2738" s="1"/>
  <c r="F2739"/>
  <c r="G2739" s="1"/>
  <c r="F2740"/>
  <c r="G2740" s="1"/>
  <c r="F2741"/>
  <c r="G2741" s="1"/>
  <c r="F2742"/>
  <c r="G2742" s="1"/>
  <c r="F2743"/>
  <c r="G2743" s="1"/>
  <c r="F2744"/>
  <c r="G2744" s="1"/>
  <c r="F2745"/>
  <c r="G2745" s="1"/>
  <c r="F2746"/>
  <c r="G2746" s="1"/>
  <c r="F2747"/>
  <c r="G2747" s="1"/>
  <c r="F2748"/>
  <c r="G2748" s="1"/>
  <c r="F2749"/>
  <c r="G2749" s="1"/>
  <c r="F2750"/>
  <c r="G2750" s="1"/>
  <c r="F2751"/>
  <c r="G2751" s="1"/>
  <c r="F2752"/>
  <c r="G2752" s="1"/>
  <c r="F2753"/>
  <c r="G2753" s="1"/>
  <c r="F2754"/>
  <c r="G2754" s="1"/>
  <c r="F2755"/>
  <c r="G2755" s="1"/>
  <c r="F2756"/>
  <c r="G2756" s="1"/>
  <c r="F2757"/>
  <c r="G2757" s="1"/>
  <c r="F2758"/>
  <c r="G2758" s="1"/>
  <c r="F2759"/>
  <c r="G2759" s="1"/>
  <c r="F2760"/>
  <c r="G2760" s="1"/>
  <c r="F2761"/>
  <c r="G2761" s="1"/>
  <c r="F2762"/>
  <c r="G2762" s="1"/>
  <c r="F2763"/>
  <c r="G2763" s="1"/>
  <c r="F2764"/>
  <c r="G2764" s="1"/>
  <c r="F2765"/>
  <c r="G2765" s="1"/>
  <c r="F2766"/>
  <c r="G2766" s="1"/>
  <c r="F2767"/>
  <c r="G2767" s="1"/>
  <c r="F2768"/>
  <c r="G2768" s="1"/>
  <c r="F2769"/>
  <c r="G2769" s="1"/>
  <c r="F2770"/>
  <c r="G2770" s="1"/>
  <c r="F2771"/>
  <c r="G2771" s="1"/>
  <c r="F2772"/>
  <c r="G2772" s="1"/>
  <c r="F2773"/>
  <c r="G2773" s="1"/>
  <c r="F2774"/>
  <c r="G2774" s="1"/>
  <c r="F2775"/>
  <c r="G2775" s="1"/>
  <c r="F2776"/>
  <c r="G2776" s="1"/>
  <c r="F2777"/>
  <c r="G2777" s="1"/>
  <c r="F2778"/>
  <c r="G2778" s="1"/>
  <c r="F2779"/>
  <c r="G2779" s="1"/>
  <c r="F2780"/>
  <c r="G2780" s="1"/>
  <c r="F2781"/>
  <c r="G2781" s="1"/>
  <c r="F2782"/>
  <c r="G2782" s="1"/>
  <c r="F2783"/>
  <c r="G2783" s="1"/>
  <c r="F2784"/>
  <c r="G2784" s="1"/>
  <c r="F2785"/>
  <c r="G2785" s="1"/>
  <c r="F2786"/>
  <c r="G2786" s="1"/>
  <c r="F2787"/>
  <c r="G2787" s="1"/>
  <c r="F2788"/>
  <c r="G2788" s="1"/>
  <c r="F2789"/>
  <c r="G2789" s="1"/>
  <c r="F2790"/>
  <c r="G2790" s="1"/>
  <c r="F2791"/>
  <c r="G2791" s="1"/>
  <c r="F2792"/>
  <c r="G2792" s="1"/>
  <c r="F2793"/>
  <c r="G2793" s="1"/>
  <c r="F2794"/>
  <c r="G2794" s="1"/>
  <c r="F2795"/>
  <c r="G2795" s="1"/>
  <c r="F2796"/>
  <c r="G2796" s="1"/>
  <c r="F2797"/>
  <c r="G2797" s="1"/>
  <c r="F2798"/>
  <c r="G2798" s="1"/>
  <c r="F2799"/>
  <c r="G2799" s="1"/>
  <c r="F2800"/>
  <c r="G2800" s="1"/>
  <c r="F2801"/>
  <c r="G2801" s="1"/>
  <c r="F2802"/>
  <c r="G2802" s="1"/>
  <c r="F2803"/>
  <c r="G2803" s="1"/>
  <c r="F2804"/>
  <c r="G2804" s="1"/>
  <c r="F2805"/>
  <c r="G2805" s="1"/>
  <c r="F2806"/>
  <c r="G2806" s="1"/>
  <c r="F2807"/>
  <c r="G2807" s="1"/>
  <c r="F2808"/>
  <c r="G2808" s="1"/>
  <c r="F2809"/>
  <c r="G2809" s="1"/>
  <c r="F2810"/>
  <c r="G2810" s="1"/>
  <c r="F2811"/>
  <c r="G2811" s="1"/>
  <c r="F2812"/>
  <c r="G2812" s="1"/>
  <c r="F2813"/>
  <c r="G2813" s="1"/>
  <c r="F2814"/>
  <c r="G2814" s="1"/>
  <c r="F2815"/>
  <c r="G2815" s="1"/>
  <c r="F2816"/>
  <c r="G2816" s="1"/>
  <c r="F2817"/>
  <c r="G2817" s="1"/>
  <c r="F2818"/>
  <c r="G2818" s="1"/>
  <c r="F2819"/>
  <c r="G2819" s="1"/>
  <c r="F2820"/>
  <c r="G2820" s="1"/>
  <c r="F2821"/>
  <c r="G2821" s="1"/>
  <c r="F2822"/>
  <c r="G2822" s="1"/>
  <c r="F2823"/>
  <c r="G2823" s="1"/>
  <c r="F2824"/>
  <c r="G2824" s="1"/>
  <c r="F2825"/>
  <c r="G2825" s="1"/>
  <c r="F2826"/>
  <c r="G2826" s="1"/>
  <c r="F2827"/>
  <c r="G2827" s="1"/>
  <c r="F2828"/>
  <c r="G2828" s="1"/>
  <c r="F2829"/>
  <c r="G2829" s="1"/>
  <c r="F2830"/>
  <c r="G2830" s="1"/>
  <c r="F2831"/>
  <c r="G2831" s="1"/>
  <c r="F2832"/>
  <c r="G2832" s="1"/>
  <c r="F2833"/>
  <c r="G2833" s="1"/>
  <c r="F2834"/>
  <c r="G2834" s="1"/>
  <c r="F2835"/>
  <c r="G2835" s="1"/>
  <c r="F2836"/>
  <c r="G2836" s="1"/>
  <c r="F2837"/>
  <c r="G2837" s="1"/>
  <c r="F2838"/>
  <c r="G2838" s="1"/>
  <c r="F2839"/>
  <c r="G2839" s="1"/>
  <c r="F2840"/>
  <c r="G2840" s="1"/>
  <c r="F2841"/>
  <c r="G2841" s="1"/>
  <c r="F2842"/>
  <c r="G2842" s="1"/>
  <c r="F2843"/>
  <c r="G2843" s="1"/>
  <c r="F2844"/>
  <c r="G2844" s="1"/>
  <c r="F2845"/>
  <c r="G2845" s="1"/>
  <c r="F2846"/>
  <c r="G2846" s="1"/>
  <c r="F2847"/>
  <c r="G2847" s="1"/>
  <c r="F2848"/>
  <c r="G2848" s="1"/>
  <c r="F2849"/>
  <c r="G2849" s="1"/>
  <c r="F2850"/>
  <c r="G2850" s="1"/>
  <c r="F2851"/>
  <c r="G2851" s="1"/>
  <c r="F2852"/>
  <c r="G2852" s="1"/>
  <c r="F2853"/>
  <c r="G2853" s="1"/>
  <c r="F2854"/>
  <c r="G2854" s="1"/>
  <c r="F2855"/>
  <c r="G2855" s="1"/>
  <c r="F2856"/>
  <c r="G2856" s="1"/>
  <c r="F2857"/>
  <c r="G2857" s="1"/>
  <c r="F2858"/>
  <c r="G2858" s="1"/>
  <c r="F2859"/>
  <c r="G2859" s="1"/>
  <c r="F2860"/>
  <c r="G2860" s="1"/>
  <c r="F2861"/>
  <c r="G2861" s="1"/>
  <c r="F2862"/>
  <c r="G2862" s="1"/>
  <c r="F2863"/>
  <c r="G2863" s="1"/>
  <c r="F2864"/>
  <c r="G2864" s="1"/>
  <c r="F2865"/>
  <c r="G2865" s="1"/>
  <c r="F2866"/>
  <c r="G2866" s="1"/>
  <c r="F2867"/>
  <c r="G2867" s="1"/>
  <c r="F2868"/>
  <c r="G2868" s="1"/>
  <c r="F2869"/>
  <c r="G2869" s="1"/>
  <c r="F2870"/>
  <c r="G2870" s="1"/>
  <c r="F2871"/>
  <c r="G2871" s="1"/>
  <c r="F2872"/>
  <c r="G2872" s="1"/>
  <c r="F2873"/>
  <c r="G2873" s="1"/>
  <c r="F2874"/>
  <c r="G2874" s="1"/>
  <c r="F2875"/>
  <c r="G2875" s="1"/>
  <c r="F2876"/>
  <c r="G2876" s="1"/>
  <c r="F2877"/>
  <c r="G2877" s="1"/>
  <c r="F2878"/>
  <c r="G2878" s="1"/>
  <c r="F2879"/>
  <c r="G2879" s="1"/>
  <c r="F2880"/>
  <c r="G2880" s="1"/>
  <c r="F2881"/>
  <c r="G2881" s="1"/>
  <c r="F2882"/>
  <c r="G2882" s="1"/>
  <c r="F2883"/>
  <c r="G2883" s="1"/>
  <c r="F2884"/>
  <c r="G2884" s="1"/>
  <c r="F2885"/>
  <c r="G2885" s="1"/>
  <c r="F2886"/>
  <c r="G2886" s="1"/>
  <c r="F2887"/>
  <c r="G2887" s="1"/>
  <c r="F2888"/>
  <c r="G2888" s="1"/>
  <c r="F2889"/>
  <c r="G2889" s="1"/>
  <c r="F2890"/>
  <c r="G2890" s="1"/>
  <c r="F2891"/>
  <c r="G2891" s="1"/>
  <c r="F2892"/>
  <c r="G2892" s="1"/>
  <c r="F2893"/>
  <c r="G2893" s="1"/>
  <c r="F2894"/>
  <c r="G2894" s="1"/>
  <c r="F2895"/>
  <c r="G2895" s="1"/>
  <c r="F2896"/>
  <c r="G2896" s="1"/>
  <c r="F2897"/>
  <c r="G2897" s="1"/>
  <c r="F2898"/>
  <c r="G2898" s="1"/>
  <c r="F2899"/>
  <c r="G2899" s="1"/>
  <c r="F2900"/>
  <c r="G2900" s="1"/>
  <c r="F2901"/>
  <c r="G2901" s="1"/>
  <c r="F2902"/>
  <c r="G2902" s="1"/>
  <c r="F2903"/>
  <c r="G2903" s="1"/>
  <c r="F2904"/>
  <c r="G2904" s="1"/>
  <c r="F2905"/>
  <c r="G2905" s="1"/>
  <c r="F2906"/>
  <c r="G2906" s="1"/>
  <c r="F2907"/>
  <c r="G2907" s="1"/>
  <c r="F2908"/>
  <c r="G2908" s="1"/>
  <c r="F2909"/>
  <c r="G2909" s="1"/>
  <c r="F2910"/>
  <c r="G2910" s="1"/>
  <c r="F2911"/>
  <c r="G2911" s="1"/>
  <c r="F2912"/>
  <c r="G2912" s="1"/>
  <c r="F2913"/>
  <c r="G2913" s="1"/>
  <c r="F2914"/>
  <c r="G2914" s="1"/>
  <c r="F2915"/>
  <c r="G2915" s="1"/>
  <c r="F2916"/>
  <c r="G2916" s="1"/>
  <c r="F2917"/>
  <c r="G2917" s="1"/>
  <c r="F2918"/>
  <c r="G2918" s="1"/>
  <c r="F2919"/>
  <c r="G2919" s="1"/>
  <c r="F2920"/>
  <c r="G2920" s="1"/>
  <c r="F2921"/>
  <c r="G2921" s="1"/>
  <c r="F2922"/>
  <c r="G2922" s="1"/>
  <c r="F2923"/>
  <c r="G2923" s="1"/>
  <c r="F2924"/>
  <c r="G2924" s="1"/>
  <c r="F2925"/>
  <c r="G2925" s="1"/>
  <c r="F2926"/>
  <c r="G2926" s="1"/>
  <c r="F2927"/>
  <c r="G2927" s="1"/>
  <c r="F2928"/>
  <c r="G2928" s="1"/>
  <c r="F2929"/>
  <c r="G2929" s="1"/>
  <c r="F2930"/>
  <c r="G2930" s="1"/>
  <c r="F2931"/>
  <c r="G2931" s="1"/>
  <c r="F2932"/>
  <c r="G2932" s="1"/>
  <c r="F2933"/>
  <c r="G2933" s="1"/>
  <c r="F2934"/>
  <c r="G2934" s="1"/>
  <c r="F2935"/>
  <c r="G2935" s="1"/>
  <c r="F2936"/>
  <c r="G2936" s="1"/>
  <c r="F2937"/>
  <c r="G2937" s="1"/>
  <c r="F2938"/>
  <c r="G2938" s="1"/>
  <c r="F2939"/>
  <c r="G2939" s="1"/>
  <c r="F2940"/>
  <c r="G2940" s="1"/>
  <c r="F2941"/>
  <c r="G2941" s="1"/>
  <c r="F2942"/>
  <c r="G2942" s="1"/>
  <c r="F2943"/>
  <c r="G2943" s="1"/>
  <c r="F2944"/>
  <c r="G2944" s="1"/>
  <c r="F2945"/>
  <c r="G2945" s="1"/>
  <c r="F2946"/>
  <c r="G2946" s="1"/>
  <c r="F2947"/>
  <c r="G2947" s="1"/>
  <c r="F2948"/>
  <c r="G2948" s="1"/>
  <c r="F2949"/>
  <c r="G2949" s="1"/>
  <c r="F2950"/>
  <c r="G2950" s="1"/>
  <c r="F2951"/>
  <c r="G2951" s="1"/>
  <c r="F2952"/>
  <c r="G2952" s="1"/>
  <c r="F2953"/>
  <c r="G2953" s="1"/>
  <c r="F2954"/>
  <c r="G2954" s="1"/>
  <c r="F2955"/>
  <c r="G2955" s="1"/>
  <c r="F2956"/>
  <c r="G2956" s="1"/>
  <c r="F2957"/>
  <c r="G2957" s="1"/>
  <c r="F2958"/>
  <c r="G2958" s="1"/>
  <c r="F2959"/>
  <c r="G2959" s="1"/>
  <c r="F2960"/>
  <c r="G2960" s="1"/>
  <c r="F2961"/>
  <c r="G2961" s="1"/>
  <c r="F2962"/>
  <c r="G2962" s="1"/>
  <c r="F2963"/>
  <c r="G2963" s="1"/>
  <c r="F2964"/>
  <c r="G2964" s="1"/>
  <c r="F2965"/>
  <c r="G2965" s="1"/>
  <c r="F2966"/>
  <c r="G2966" s="1"/>
  <c r="F2967"/>
  <c r="G2967" s="1"/>
  <c r="F2968"/>
  <c r="G2968" s="1"/>
  <c r="F2969"/>
  <c r="G2969" s="1"/>
  <c r="F2970"/>
  <c r="G2970" s="1"/>
  <c r="F2971"/>
  <c r="G2971" s="1"/>
  <c r="F2972"/>
  <c r="G2972" s="1"/>
  <c r="F2973"/>
  <c r="G2973" s="1"/>
  <c r="F2974"/>
  <c r="G2974" s="1"/>
  <c r="F2975"/>
  <c r="G2975" s="1"/>
  <c r="F2976"/>
  <c r="G2976" s="1"/>
  <c r="F2977"/>
  <c r="G2977" s="1"/>
  <c r="F2978"/>
  <c r="G2978" s="1"/>
  <c r="F2979"/>
  <c r="G2979" s="1"/>
  <c r="F2980"/>
  <c r="G2980" s="1"/>
  <c r="F2981"/>
  <c r="G2981" s="1"/>
  <c r="F2982"/>
  <c r="G2982" s="1"/>
  <c r="F2983"/>
  <c r="G2983" s="1"/>
  <c r="F2984"/>
  <c r="G2984" s="1"/>
  <c r="F2985"/>
  <c r="G2985" s="1"/>
  <c r="F2986"/>
  <c r="G2986" s="1"/>
  <c r="F2987"/>
  <c r="G2987" s="1"/>
  <c r="F2988"/>
  <c r="G2988" s="1"/>
  <c r="F2989"/>
  <c r="G2989" s="1"/>
  <c r="F2990"/>
  <c r="G2990" s="1"/>
  <c r="F2991"/>
  <c r="G2991" s="1"/>
  <c r="F2992"/>
  <c r="G2992" s="1"/>
  <c r="F2993"/>
  <c r="G2993" s="1"/>
  <c r="F2994"/>
  <c r="G2994" s="1"/>
  <c r="F2995"/>
  <c r="G2995" s="1"/>
  <c r="F2996"/>
  <c r="G2996" s="1"/>
  <c r="F2997"/>
  <c r="G2997" s="1"/>
  <c r="F2998"/>
  <c r="G2998" s="1"/>
  <c r="F2999"/>
  <c r="G2999" s="1"/>
  <c r="F3000"/>
  <c r="G3000" s="1"/>
  <c r="F3001"/>
  <c r="G3001" s="1"/>
  <c r="F3002"/>
  <c r="G3002" s="1"/>
  <c r="F3003"/>
  <c r="G3003" s="1"/>
  <c r="F3004"/>
  <c r="G3004" s="1"/>
  <c r="F3005"/>
  <c r="G3005" s="1"/>
  <c r="F3006"/>
  <c r="G3006" s="1"/>
  <c r="F3007"/>
  <c r="G3007" s="1"/>
  <c r="F3008"/>
  <c r="G3008" s="1"/>
  <c r="F3009"/>
  <c r="G3009" s="1"/>
  <c r="F3010"/>
  <c r="G3010" s="1"/>
  <c r="F3011"/>
  <c r="G3011" s="1"/>
  <c r="F3012"/>
  <c r="G3012" s="1"/>
  <c r="F3013"/>
  <c r="G3013" s="1"/>
  <c r="F3014"/>
  <c r="G3014" s="1"/>
  <c r="F3015"/>
  <c r="G3015" s="1"/>
  <c r="F3016"/>
  <c r="G3016" s="1"/>
  <c r="F3017"/>
  <c r="G3017" s="1"/>
  <c r="F3018"/>
  <c r="G3018" s="1"/>
  <c r="F3019"/>
  <c r="G3019" s="1"/>
  <c r="F3020"/>
  <c r="G3020" s="1"/>
  <c r="F3021"/>
  <c r="G3021" s="1"/>
  <c r="F3022"/>
  <c r="G3022" s="1"/>
  <c r="F3023"/>
  <c r="G3023" s="1"/>
  <c r="F3024"/>
  <c r="G3024" s="1"/>
  <c r="F3025"/>
  <c r="G3025" s="1"/>
  <c r="F3026"/>
  <c r="G3026" s="1"/>
  <c r="F3027"/>
  <c r="G3027" s="1"/>
  <c r="F3028"/>
  <c r="G3028" s="1"/>
  <c r="F3029"/>
  <c r="G3029" s="1"/>
  <c r="F3030"/>
  <c r="G3030" s="1"/>
  <c r="F3031"/>
  <c r="G3031" s="1"/>
  <c r="F3032"/>
  <c r="G3032" s="1"/>
  <c r="F3033"/>
  <c r="G3033" s="1"/>
  <c r="F3034"/>
  <c r="G3034" s="1"/>
  <c r="F3035"/>
  <c r="G3035" s="1"/>
  <c r="F3036"/>
  <c r="G3036" s="1"/>
  <c r="F3037"/>
  <c r="G3037" s="1"/>
  <c r="F3038"/>
  <c r="G3038" s="1"/>
  <c r="F3039"/>
  <c r="G3039" s="1"/>
  <c r="F3040"/>
  <c r="G3040" s="1"/>
  <c r="F3041"/>
  <c r="G3041" s="1"/>
  <c r="F3042"/>
  <c r="G3042" s="1"/>
  <c r="F3043"/>
  <c r="G3043" s="1"/>
  <c r="F3044"/>
  <c r="G3044" s="1"/>
  <c r="F3045"/>
  <c r="G3045" s="1"/>
  <c r="F3046"/>
  <c r="G3046" s="1"/>
  <c r="F3047"/>
  <c r="G3047" s="1"/>
  <c r="F3048"/>
  <c r="G3048" s="1"/>
  <c r="F3049"/>
  <c r="G3049" s="1"/>
  <c r="F3050"/>
  <c r="G3050" s="1"/>
  <c r="F3051"/>
  <c r="G3051" s="1"/>
  <c r="F3052"/>
  <c r="G3052" s="1"/>
  <c r="F3053"/>
  <c r="G3053" s="1"/>
  <c r="F3054"/>
  <c r="G3054" s="1"/>
  <c r="F3055"/>
  <c r="G3055" s="1"/>
  <c r="F3056"/>
  <c r="G3056" s="1"/>
  <c r="F3057"/>
  <c r="G3057" s="1"/>
  <c r="F3058"/>
  <c r="G3058" s="1"/>
  <c r="F3059"/>
  <c r="G3059" s="1"/>
  <c r="F3060"/>
  <c r="G3060" s="1"/>
  <c r="F3061"/>
  <c r="G3061" s="1"/>
  <c r="F3062"/>
  <c r="G3062" s="1"/>
  <c r="F3063"/>
  <c r="G3063" s="1"/>
  <c r="F3064"/>
  <c r="G3064" s="1"/>
  <c r="F3065"/>
  <c r="G3065" s="1"/>
  <c r="F3066"/>
  <c r="G3066" s="1"/>
  <c r="F3067"/>
  <c r="G3067" s="1"/>
  <c r="F3068"/>
  <c r="G3068" s="1"/>
  <c r="F3069"/>
  <c r="G3069" s="1"/>
  <c r="F3070"/>
  <c r="G3070" s="1"/>
  <c r="F3071"/>
  <c r="G3071" s="1"/>
  <c r="F3072"/>
  <c r="G3072" s="1"/>
  <c r="F3073"/>
  <c r="G3073" s="1"/>
  <c r="F3074"/>
  <c r="G3074" s="1"/>
  <c r="F3075"/>
  <c r="G3075" s="1"/>
  <c r="F3076"/>
  <c r="G3076" s="1"/>
  <c r="F3077"/>
  <c r="G3077" s="1"/>
  <c r="F3078"/>
  <c r="G3078" s="1"/>
  <c r="F3079"/>
  <c r="G3079" s="1"/>
  <c r="F3080"/>
  <c r="G3080" s="1"/>
  <c r="F3081"/>
  <c r="G3081" s="1"/>
  <c r="F3082"/>
  <c r="G3082" s="1"/>
  <c r="F3083"/>
  <c r="G3083" s="1"/>
  <c r="F3084"/>
  <c r="G3084" s="1"/>
  <c r="F3085"/>
  <c r="G3085" s="1"/>
  <c r="F3086"/>
  <c r="G3086" s="1"/>
  <c r="F3087"/>
  <c r="G3087" s="1"/>
  <c r="F3088"/>
  <c r="G3088" s="1"/>
  <c r="F3089"/>
  <c r="G3089" s="1"/>
  <c r="F3090"/>
  <c r="G3090" s="1"/>
  <c r="F3091"/>
  <c r="G3091" s="1"/>
  <c r="F3092"/>
  <c r="G3092" s="1"/>
  <c r="F3093"/>
  <c r="G3093" s="1"/>
  <c r="F3094"/>
  <c r="G3094" s="1"/>
  <c r="F3095"/>
  <c r="G3095" s="1"/>
  <c r="F3096"/>
  <c r="G3096" s="1"/>
  <c r="F3097"/>
  <c r="G3097" s="1"/>
  <c r="F3098"/>
  <c r="G3098" s="1"/>
  <c r="F3099"/>
  <c r="G3099" s="1"/>
  <c r="F3100"/>
  <c r="G3100" s="1"/>
  <c r="F3101"/>
  <c r="G3101" s="1"/>
  <c r="F3102"/>
  <c r="G3102" s="1"/>
  <c r="F3103"/>
  <c r="G3103" s="1"/>
  <c r="F3104"/>
  <c r="G3104" s="1"/>
  <c r="F3105"/>
  <c r="G3105" s="1"/>
  <c r="F3106"/>
  <c r="G3106" s="1"/>
  <c r="F3107"/>
  <c r="G3107" s="1"/>
  <c r="F3108"/>
  <c r="G3108" s="1"/>
  <c r="F3109"/>
  <c r="G3109" s="1"/>
  <c r="F3110"/>
  <c r="G3110" s="1"/>
  <c r="F3111"/>
  <c r="G3111" s="1"/>
  <c r="F3112"/>
  <c r="G3112" s="1"/>
  <c r="F3113"/>
  <c r="G3113" s="1"/>
  <c r="F3114"/>
  <c r="G3114" s="1"/>
  <c r="F3115"/>
  <c r="G3115" s="1"/>
  <c r="F3116"/>
  <c r="G3116" s="1"/>
  <c r="F3117"/>
  <c r="G3117" s="1"/>
  <c r="F3118"/>
  <c r="G3118" s="1"/>
  <c r="F3119"/>
  <c r="G3119" s="1"/>
  <c r="F3120"/>
  <c r="G3120" s="1"/>
  <c r="F3121"/>
  <c r="G3121" s="1"/>
  <c r="F3122"/>
  <c r="G3122" s="1"/>
  <c r="F3123"/>
  <c r="G3123" s="1"/>
  <c r="F3124"/>
  <c r="G3124" s="1"/>
  <c r="F3125"/>
  <c r="G3125" s="1"/>
  <c r="F3126"/>
  <c r="G3126" s="1"/>
  <c r="F3127"/>
  <c r="G3127" s="1"/>
  <c r="F3128"/>
  <c r="G3128" s="1"/>
  <c r="F3129"/>
  <c r="G3129" s="1"/>
  <c r="F3130"/>
  <c r="G3130" s="1"/>
  <c r="F3131"/>
  <c r="G3131" s="1"/>
  <c r="F3132"/>
  <c r="G3132" s="1"/>
  <c r="F3133"/>
  <c r="G3133" s="1"/>
  <c r="F3134"/>
  <c r="G3134" s="1"/>
  <c r="F3135"/>
  <c r="G3135" s="1"/>
  <c r="F3136"/>
  <c r="G3136" s="1"/>
  <c r="F3137"/>
  <c r="G3137" s="1"/>
  <c r="F3138"/>
  <c r="G3138" s="1"/>
  <c r="F3139"/>
  <c r="G3139" s="1"/>
  <c r="F3140"/>
  <c r="G3140" s="1"/>
  <c r="F3141"/>
  <c r="G3141" s="1"/>
  <c r="F3142"/>
  <c r="G3142" s="1"/>
  <c r="F3143"/>
  <c r="G3143" s="1"/>
  <c r="F3144"/>
  <c r="G3144" s="1"/>
  <c r="F3145"/>
  <c r="G3145" s="1"/>
  <c r="F3146"/>
  <c r="G3146" s="1"/>
  <c r="F3147"/>
  <c r="G3147" s="1"/>
  <c r="F3148"/>
  <c r="G3148" s="1"/>
  <c r="F3149"/>
  <c r="G3149" s="1"/>
  <c r="F3150"/>
  <c r="G3150" s="1"/>
  <c r="F3151"/>
  <c r="G3151" s="1"/>
  <c r="F3152"/>
  <c r="G3152" s="1"/>
  <c r="F3153"/>
  <c r="G3153" s="1"/>
  <c r="F3154"/>
  <c r="G3154" s="1"/>
  <c r="F3155"/>
  <c r="G3155" s="1"/>
  <c r="F3156"/>
  <c r="G3156" s="1"/>
  <c r="F3157"/>
  <c r="G3157" s="1"/>
  <c r="F3158"/>
  <c r="G3158" s="1"/>
  <c r="F3159"/>
  <c r="G3159" s="1"/>
  <c r="F3160"/>
  <c r="G3160" s="1"/>
  <c r="F3161"/>
  <c r="G3161" s="1"/>
  <c r="F3162"/>
  <c r="G3162" s="1"/>
  <c r="F3163"/>
  <c r="G3163" s="1"/>
  <c r="F3164"/>
  <c r="G3164" s="1"/>
  <c r="F3165"/>
  <c r="G3165" s="1"/>
  <c r="F3166"/>
  <c r="G3166" s="1"/>
  <c r="F3167"/>
  <c r="G3167" s="1"/>
  <c r="F3168"/>
  <c r="G3168" s="1"/>
  <c r="F3169"/>
  <c r="G3169" s="1"/>
  <c r="F3170"/>
  <c r="G3170" s="1"/>
  <c r="F3171"/>
  <c r="G3171" s="1"/>
  <c r="F3172"/>
  <c r="G3172" s="1"/>
  <c r="F3173"/>
  <c r="G3173" s="1"/>
  <c r="F3174"/>
  <c r="G3174" s="1"/>
  <c r="F3175"/>
  <c r="G3175" s="1"/>
  <c r="F3176"/>
  <c r="G3176" s="1"/>
  <c r="F3177"/>
  <c r="G3177" s="1"/>
  <c r="F3178"/>
  <c r="G3178" s="1"/>
  <c r="F3179"/>
  <c r="G3179" s="1"/>
  <c r="F3180"/>
  <c r="G3180" s="1"/>
  <c r="F3181"/>
  <c r="G3181" s="1"/>
  <c r="F3182"/>
  <c r="G3182" s="1"/>
  <c r="F3183"/>
  <c r="G3183" s="1"/>
  <c r="F3184"/>
  <c r="G3184" s="1"/>
  <c r="F3185"/>
  <c r="G3185" s="1"/>
  <c r="F3186"/>
  <c r="G3186" s="1"/>
  <c r="F3187"/>
  <c r="G3187" s="1"/>
  <c r="F3188"/>
  <c r="G3188" s="1"/>
  <c r="F3189"/>
  <c r="G3189" s="1"/>
  <c r="F3190"/>
  <c r="G3190" s="1"/>
  <c r="F3191"/>
  <c r="G3191" s="1"/>
  <c r="F3192"/>
  <c r="G3192" s="1"/>
  <c r="F3193"/>
  <c r="G3193" s="1"/>
  <c r="F3194"/>
  <c r="G3194" s="1"/>
  <c r="F3195"/>
  <c r="G3195" s="1"/>
  <c r="F3196"/>
  <c r="G3196" s="1"/>
  <c r="F3197"/>
  <c r="G3197" s="1"/>
  <c r="F3198"/>
  <c r="G3198" s="1"/>
  <c r="F3199"/>
  <c r="G3199" s="1"/>
  <c r="F3200"/>
  <c r="G3200" s="1"/>
  <c r="F3201"/>
  <c r="G3201" s="1"/>
  <c r="F3202"/>
  <c r="G3202" s="1"/>
  <c r="F3203"/>
  <c r="G3203" s="1"/>
  <c r="F3204"/>
  <c r="G3204" s="1"/>
  <c r="F3205"/>
  <c r="G3205" s="1"/>
  <c r="F3206"/>
  <c r="G3206" s="1"/>
  <c r="F3207"/>
  <c r="G3207" s="1"/>
  <c r="F3208"/>
  <c r="G3208" s="1"/>
  <c r="F3209"/>
  <c r="G3209" s="1"/>
  <c r="F3210"/>
  <c r="G3210" s="1"/>
  <c r="F3211"/>
  <c r="G3211" s="1"/>
  <c r="F3212"/>
  <c r="G3212" s="1"/>
  <c r="F3213"/>
  <c r="G3213" s="1"/>
  <c r="F3214"/>
  <c r="G3214" s="1"/>
  <c r="F3215"/>
  <c r="G3215" s="1"/>
  <c r="F3216"/>
  <c r="G3216" s="1"/>
  <c r="F3217"/>
  <c r="G3217" s="1"/>
  <c r="F3218"/>
  <c r="G3218" s="1"/>
  <c r="F3219"/>
  <c r="G3219" s="1"/>
  <c r="F3220"/>
  <c r="G3220" s="1"/>
  <c r="F3221"/>
  <c r="G3221" s="1"/>
  <c r="F3222"/>
  <c r="G3222" s="1"/>
  <c r="F3223"/>
  <c r="G3223" s="1"/>
  <c r="F3224"/>
  <c r="G3224" s="1"/>
  <c r="F3225"/>
  <c r="G3225" s="1"/>
  <c r="F3226"/>
  <c r="G3226" s="1"/>
  <c r="F3227"/>
  <c r="G3227" s="1"/>
  <c r="F3228"/>
  <c r="G3228" s="1"/>
  <c r="F3229"/>
  <c r="G3229" s="1"/>
  <c r="F3230"/>
  <c r="G3230" s="1"/>
  <c r="F3231"/>
  <c r="G3231" s="1"/>
  <c r="F3232"/>
  <c r="G3232" s="1"/>
  <c r="F3233"/>
  <c r="G3233" s="1"/>
  <c r="F3234"/>
  <c r="G3234" s="1"/>
  <c r="F3235"/>
  <c r="G3235" s="1"/>
  <c r="F3236"/>
  <c r="G3236" s="1"/>
  <c r="F3237"/>
  <c r="G3237" s="1"/>
  <c r="F3238"/>
  <c r="G3238" s="1"/>
  <c r="F3239"/>
  <c r="G3239" s="1"/>
  <c r="F3240"/>
  <c r="G3240" s="1"/>
  <c r="F3241"/>
  <c r="G3241" s="1"/>
  <c r="F3242"/>
  <c r="G3242" s="1"/>
  <c r="F3243"/>
  <c r="G3243" s="1"/>
  <c r="F3244"/>
  <c r="G3244" s="1"/>
  <c r="F3245"/>
  <c r="G3245" s="1"/>
  <c r="F3246"/>
  <c r="G3246" s="1"/>
  <c r="F3247"/>
  <c r="G3247" s="1"/>
  <c r="F3248"/>
  <c r="G3248" s="1"/>
  <c r="F3249"/>
  <c r="G3249" s="1"/>
  <c r="F3250"/>
  <c r="G3250" s="1"/>
  <c r="F3251"/>
  <c r="G3251" s="1"/>
  <c r="F3252"/>
  <c r="G3252" s="1"/>
  <c r="F3253"/>
  <c r="G3253" s="1"/>
  <c r="F3254"/>
  <c r="G3254" s="1"/>
  <c r="F3255"/>
  <c r="G3255" s="1"/>
  <c r="F3256"/>
  <c r="G3256" s="1"/>
  <c r="F3257"/>
  <c r="G3257" s="1"/>
  <c r="F3258"/>
  <c r="G3258" s="1"/>
  <c r="F3259"/>
  <c r="G3259" s="1"/>
  <c r="F3260"/>
  <c r="G3260" s="1"/>
  <c r="F3261"/>
  <c r="G3261" s="1"/>
  <c r="F3262"/>
  <c r="G3262" s="1"/>
  <c r="F3263"/>
  <c r="G3263" s="1"/>
  <c r="F3264"/>
  <c r="G3264" s="1"/>
  <c r="F3265"/>
  <c r="G3265" s="1"/>
  <c r="F3266"/>
  <c r="G3266" s="1"/>
  <c r="F3267"/>
  <c r="G3267" s="1"/>
  <c r="F3268"/>
  <c r="G3268" s="1"/>
  <c r="F3269"/>
  <c r="G3269" s="1"/>
  <c r="F3270"/>
  <c r="G3270" s="1"/>
  <c r="F3271"/>
  <c r="G3271" s="1"/>
  <c r="F3272"/>
  <c r="G3272" s="1"/>
  <c r="F3273"/>
  <c r="G3273" s="1"/>
  <c r="F3274"/>
  <c r="G3274" s="1"/>
  <c r="F3275"/>
  <c r="G3275" s="1"/>
  <c r="F3276"/>
  <c r="G3276" s="1"/>
  <c r="F3277"/>
  <c r="G3277" s="1"/>
  <c r="F3278"/>
  <c r="G3278" s="1"/>
  <c r="F3279"/>
  <c r="G3279" s="1"/>
  <c r="F3280"/>
  <c r="G3280" s="1"/>
  <c r="F3281"/>
  <c r="G3281" s="1"/>
  <c r="F3282"/>
  <c r="G3282" s="1"/>
  <c r="F3283"/>
  <c r="G3283" s="1"/>
  <c r="F3284"/>
  <c r="G3284" s="1"/>
  <c r="F3285"/>
  <c r="G3285" s="1"/>
  <c r="F3286"/>
  <c r="G3286" s="1"/>
  <c r="F3287"/>
  <c r="G3287" s="1"/>
  <c r="F3288"/>
  <c r="G3288" s="1"/>
  <c r="F3289"/>
  <c r="G3289" s="1"/>
  <c r="F3290"/>
  <c r="G3290" s="1"/>
  <c r="F3291"/>
  <c r="G3291" s="1"/>
  <c r="F3292"/>
  <c r="G3292" s="1"/>
  <c r="F3293"/>
  <c r="G3293" s="1"/>
  <c r="F3294"/>
  <c r="G3294" s="1"/>
  <c r="F3295"/>
  <c r="G3295" s="1"/>
  <c r="F3296"/>
  <c r="G3296" s="1"/>
  <c r="F3297"/>
  <c r="G3297" s="1"/>
  <c r="F3298"/>
  <c r="G3298" s="1"/>
  <c r="F3299"/>
  <c r="G3299" s="1"/>
  <c r="F3300"/>
  <c r="G3300" s="1"/>
  <c r="F3301"/>
  <c r="G3301" s="1"/>
  <c r="F3302"/>
  <c r="G3302" s="1"/>
  <c r="F3303"/>
  <c r="G3303" s="1"/>
  <c r="F3304"/>
  <c r="G3304" s="1"/>
  <c r="F3305"/>
  <c r="G3305" s="1"/>
  <c r="F3306"/>
  <c r="G3306" s="1"/>
  <c r="F3307"/>
  <c r="G3307" s="1"/>
  <c r="F3308"/>
  <c r="G3308" s="1"/>
  <c r="F3309"/>
  <c r="G3309" s="1"/>
  <c r="F3310"/>
  <c r="G3310" s="1"/>
  <c r="F3311"/>
  <c r="G3311" s="1"/>
  <c r="F3312"/>
  <c r="G3312" s="1"/>
  <c r="F3313"/>
  <c r="G3313" s="1"/>
  <c r="F3314"/>
  <c r="G3314" s="1"/>
  <c r="F3315"/>
  <c r="G3315" s="1"/>
  <c r="F3316"/>
  <c r="G3316" s="1"/>
  <c r="F3317"/>
  <c r="G3317" s="1"/>
  <c r="F3318"/>
  <c r="G3318" s="1"/>
  <c r="F3319"/>
  <c r="G3319" s="1"/>
  <c r="F3320"/>
  <c r="G3320" s="1"/>
  <c r="F3321"/>
  <c r="G3321" s="1"/>
  <c r="F3322"/>
  <c r="G3322" s="1"/>
  <c r="F3323"/>
  <c r="G3323" s="1"/>
  <c r="F3324"/>
  <c r="G3324" s="1"/>
  <c r="F3325"/>
  <c r="G3325" s="1"/>
  <c r="F3326"/>
  <c r="G3326" s="1"/>
  <c r="F3327"/>
  <c r="G3327" s="1"/>
  <c r="F3328"/>
  <c r="G3328" s="1"/>
  <c r="F3329"/>
  <c r="G3329" s="1"/>
  <c r="F3330"/>
  <c r="G3330" s="1"/>
  <c r="F3331"/>
  <c r="G3331" s="1"/>
  <c r="F3332"/>
  <c r="G3332" s="1"/>
  <c r="F3333"/>
  <c r="G3333" s="1"/>
  <c r="F3334"/>
  <c r="G3334" s="1"/>
  <c r="F3335"/>
  <c r="G3335" s="1"/>
  <c r="F3336"/>
  <c r="G3336" s="1"/>
  <c r="F3337"/>
  <c r="G3337" s="1"/>
  <c r="F3338"/>
  <c r="G3338" s="1"/>
  <c r="F3339"/>
  <c r="G3339" s="1"/>
  <c r="F3340"/>
  <c r="G3340" s="1"/>
  <c r="F3341"/>
  <c r="G3341" s="1"/>
  <c r="F3342"/>
  <c r="G3342" s="1"/>
  <c r="F3343"/>
  <c r="G3343" s="1"/>
  <c r="F3344"/>
  <c r="G3344" s="1"/>
  <c r="F3345"/>
  <c r="G3345" s="1"/>
  <c r="F3346"/>
  <c r="G3346" s="1"/>
  <c r="F3347"/>
  <c r="G3347" s="1"/>
  <c r="F3348"/>
  <c r="G3348" s="1"/>
  <c r="F3349"/>
  <c r="G3349" s="1"/>
  <c r="F3350"/>
  <c r="G3350" s="1"/>
  <c r="F3351"/>
  <c r="G3351" s="1"/>
  <c r="F3352"/>
  <c r="G3352" s="1"/>
  <c r="F3353"/>
  <c r="G3353" s="1"/>
  <c r="F3354"/>
  <c r="G3354" s="1"/>
  <c r="F3355"/>
  <c r="G3355" s="1"/>
  <c r="F3356"/>
  <c r="G3356" s="1"/>
  <c r="F3357"/>
  <c r="G3357" s="1"/>
  <c r="F3358"/>
  <c r="G3358" s="1"/>
  <c r="F3359"/>
  <c r="G3359" s="1"/>
  <c r="F3360"/>
  <c r="G3360" s="1"/>
  <c r="F3361"/>
  <c r="G3361" s="1"/>
  <c r="F3362"/>
  <c r="G3362" s="1"/>
  <c r="F3363"/>
  <c r="G3363" s="1"/>
  <c r="F3364"/>
  <c r="G3364" s="1"/>
  <c r="F3365"/>
  <c r="G3365" s="1"/>
  <c r="F3366"/>
  <c r="G3366" s="1"/>
  <c r="F3367"/>
  <c r="G3367" s="1"/>
  <c r="F3368"/>
  <c r="G3368" s="1"/>
  <c r="F3369"/>
  <c r="G3369" s="1"/>
  <c r="F3370"/>
  <c r="G3370" s="1"/>
  <c r="F3371"/>
  <c r="G3371" s="1"/>
  <c r="F3372"/>
  <c r="G3372" s="1"/>
  <c r="F3373"/>
  <c r="G3373" s="1"/>
  <c r="F3374"/>
  <c r="G3374" s="1"/>
  <c r="F3375"/>
  <c r="G3375" s="1"/>
  <c r="F3376"/>
  <c r="G3376" s="1"/>
  <c r="F3377"/>
  <c r="G3377" s="1"/>
  <c r="F3378"/>
  <c r="G3378" s="1"/>
  <c r="F3379"/>
  <c r="G3379" s="1"/>
  <c r="F3380"/>
  <c r="G3380" s="1"/>
  <c r="F3381"/>
  <c r="G3381" s="1"/>
  <c r="F3382"/>
  <c r="G3382" s="1"/>
  <c r="F3383"/>
  <c r="G3383" s="1"/>
  <c r="F3384"/>
  <c r="G3384" s="1"/>
  <c r="F3385"/>
  <c r="G3385" s="1"/>
  <c r="F3386"/>
  <c r="G3386" s="1"/>
  <c r="F3387"/>
  <c r="G3387" s="1"/>
  <c r="F3388"/>
  <c r="G3388" s="1"/>
  <c r="F3389"/>
  <c r="G3389" s="1"/>
  <c r="F3390"/>
  <c r="G3390" s="1"/>
  <c r="F3391"/>
  <c r="G3391" s="1"/>
  <c r="F3392"/>
  <c r="G3392" s="1"/>
  <c r="F3393"/>
  <c r="G3393" s="1"/>
  <c r="F3394"/>
  <c r="G3394" s="1"/>
  <c r="F3395"/>
  <c r="G3395" s="1"/>
  <c r="F3396"/>
  <c r="G3396" s="1"/>
  <c r="F3397"/>
  <c r="G3397" s="1"/>
  <c r="F3398"/>
  <c r="G3398" s="1"/>
  <c r="F3399"/>
  <c r="G3399" s="1"/>
  <c r="F3400"/>
  <c r="G3400" s="1"/>
  <c r="F3401"/>
  <c r="G3401" s="1"/>
  <c r="F3402"/>
  <c r="G3402" s="1"/>
  <c r="F3403"/>
  <c r="G3403" s="1"/>
  <c r="F3404"/>
  <c r="G3404" s="1"/>
  <c r="F3405"/>
  <c r="G3405" s="1"/>
  <c r="F3406"/>
  <c r="G3406" s="1"/>
  <c r="F3407"/>
  <c r="G3407" s="1"/>
  <c r="F3408"/>
  <c r="G3408" s="1"/>
  <c r="F3409"/>
  <c r="G3409" s="1"/>
  <c r="F3410"/>
  <c r="G3410" s="1"/>
  <c r="F3411"/>
  <c r="G3411" s="1"/>
  <c r="F3412"/>
  <c r="G3412" s="1"/>
  <c r="F3413"/>
  <c r="G3413" s="1"/>
  <c r="F3414"/>
  <c r="G3414" s="1"/>
  <c r="F3415"/>
  <c r="G3415" s="1"/>
  <c r="F3416"/>
  <c r="G3416" s="1"/>
  <c r="F3417"/>
  <c r="G3417" s="1"/>
  <c r="F3418"/>
  <c r="G3418" s="1"/>
  <c r="F3419"/>
  <c r="G3419" s="1"/>
  <c r="F3420"/>
  <c r="G3420" s="1"/>
  <c r="F3421"/>
  <c r="G3421" s="1"/>
  <c r="F3422"/>
  <c r="G3422" s="1"/>
  <c r="F3423"/>
  <c r="G3423" s="1"/>
  <c r="F3424"/>
  <c r="G3424" s="1"/>
  <c r="F3425"/>
  <c r="G3425" s="1"/>
  <c r="F3426"/>
  <c r="G3426" s="1"/>
  <c r="F3427"/>
  <c r="G3427" s="1"/>
  <c r="F3428"/>
  <c r="G3428" s="1"/>
  <c r="F3429"/>
  <c r="G3429" s="1"/>
  <c r="F3430"/>
  <c r="G3430" s="1"/>
  <c r="F3431"/>
  <c r="G3431" s="1"/>
  <c r="F3432"/>
  <c r="G3432" s="1"/>
  <c r="F3433"/>
  <c r="G3433" s="1"/>
  <c r="F3434"/>
  <c r="G3434" s="1"/>
  <c r="F3435"/>
  <c r="G3435" s="1"/>
  <c r="F3436"/>
  <c r="G3436" s="1"/>
  <c r="F3437"/>
  <c r="G3437" s="1"/>
  <c r="F3438"/>
  <c r="G3438" s="1"/>
  <c r="F3439"/>
  <c r="G3439" s="1"/>
  <c r="F3440"/>
  <c r="G3440" s="1"/>
  <c r="F3441"/>
  <c r="G3441" s="1"/>
  <c r="F3442"/>
  <c r="G3442" s="1"/>
  <c r="F3443"/>
  <c r="G3443" s="1"/>
  <c r="F3444"/>
  <c r="G3444" s="1"/>
  <c r="F3445"/>
  <c r="G3445" s="1"/>
  <c r="F3446"/>
  <c r="G3446" s="1"/>
  <c r="F3447"/>
  <c r="G3447" s="1"/>
  <c r="F3448"/>
  <c r="G3448" s="1"/>
  <c r="F3449"/>
  <c r="G3449" s="1"/>
  <c r="F3450"/>
  <c r="G3450" s="1"/>
  <c r="F3451"/>
  <c r="G3451" s="1"/>
  <c r="F3452"/>
  <c r="G3452" s="1"/>
  <c r="F3453"/>
  <c r="G3453" s="1"/>
  <c r="F3454"/>
  <c r="G3454" s="1"/>
  <c r="F3455"/>
  <c r="G3455" s="1"/>
  <c r="F3456"/>
  <c r="G3456" s="1"/>
  <c r="F3457"/>
  <c r="G3457" s="1"/>
  <c r="F3458"/>
  <c r="G3458" s="1"/>
  <c r="F3459"/>
  <c r="G3459" s="1"/>
  <c r="F3460"/>
  <c r="G3460" s="1"/>
  <c r="F3461"/>
  <c r="G3461" s="1"/>
  <c r="F3462"/>
  <c r="G3462" s="1"/>
  <c r="F3463"/>
  <c r="G3463" s="1"/>
  <c r="F3464"/>
  <c r="G3464" s="1"/>
  <c r="F3465"/>
  <c r="G3465" s="1"/>
  <c r="F3466"/>
  <c r="G3466" s="1"/>
  <c r="F3467"/>
  <c r="G3467" s="1"/>
  <c r="F3468"/>
  <c r="G3468" s="1"/>
  <c r="F3469"/>
  <c r="G3469" s="1"/>
  <c r="F3470"/>
  <c r="G3470" s="1"/>
  <c r="F3471"/>
  <c r="G3471" s="1"/>
  <c r="F3472"/>
  <c r="G3472" s="1"/>
  <c r="F3473"/>
  <c r="G3473" s="1"/>
  <c r="F3474"/>
  <c r="G3474" s="1"/>
  <c r="F3475"/>
  <c r="G3475" s="1"/>
  <c r="F3476"/>
  <c r="G3476" s="1"/>
  <c r="F3477"/>
  <c r="G3477" s="1"/>
  <c r="F3478"/>
  <c r="G3478" s="1"/>
  <c r="F3479"/>
  <c r="G3479" s="1"/>
  <c r="F3480"/>
  <c r="G3480" s="1"/>
  <c r="F3481"/>
  <c r="G3481" s="1"/>
  <c r="F3482"/>
  <c r="G3482" s="1"/>
  <c r="F3483"/>
  <c r="G3483" s="1"/>
  <c r="F3484"/>
  <c r="G3484" s="1"/>
  <c r="F3485"/>
  <c r="G3485" s="1"/>
  <c r="F3486"/>
  <c r="G3486" s="1"/>
  <c r="F3487"/>
  <c r="G3487" s="1"/>
  <c r="F3488"/>
  <c r="G3488" s="1"/>
  <c r="F3489"/>
  <c r="G3489" s="1"/>
  <c r="F3490"/>
  <c r="G3490" s="1"/>
  <c r="F3491"/>
  <c r="G3491" s="1"/>
  <c r="F3492"/>
  <c r="G3492" s="1"/>
  <c r="F3493"/>
  <c r="G3493" s="1"/>
  <c r="F3494"/>
  <c r="G3494" s="1"/>
  <c r="F3495"/>
  <c r="G3495" s="1"/>
  <c r="F3496"/>
  <c r="G3496" s="1"/>
  <c r="F3497"/>
  <c r="G3497" s="1"/>
  <c r="F3498"/>
  <c r="G3498" s="1"/>
  <c r="F3499"/>
  <c r="G3499" s="1"/>
  <c r="F3500"/>
  <c r="G3500" s="1"/>
  <c r="F3501"/>
  <c r="G3501" s="1"/>
  <c r="F3502"/>
  <c r="G3502" s="1"/>
  <c r="F3503"/>
  <c r="G3503" s="1"/>
  <c r="F3504"/>
  <c r="G3504" s="1"/>
  <c r="F3505"/>
  <c r="G3505" s="1"/>
  <c r="F3506"/>
  <c r="G3506" s="1"/>
  <c r="F3507"/>
  <c r="G3507" s="1"/>
  <c r="F3508"/>
  <c r="G3508" s="1"/>
  <c r="F3509"/>
  <c r="G3509" s="1"/>
  <c r="F3510"/>
  <c r="G3510" s="1"/>
  <c r="F3511"/>
  <c r="G3511" s="1"/>
  <c r="F3512"/>
  <c r="G3512" s="1"/>
  <c r="F3513"/>
  <c r="G3513" s="1"/>
  <c r="F3514"/>
  <c r="G3514" s="1"/>
  <c r="F3515"/>
  <c r="G3515" s="1"/>
  <c r="F3516"/>
  <c r="G3516" s="1"/>
  <c r="F3517"/>
  <c r="G3517" s="1"/>
  <c r="F3518"/>
  <c r="G3518" s="1"/>
  <c r="F3519"/>
  <c r="G3519" s="1"/>
  <c r="F3520"/>
  <c r="G3520" s="1"/>
  <c r="F3521"/>
  <c r="G3521" s="1"/>
  <c r="F3522"/>
  <c r="G3522" s="1"/>
  <c r="F3523"/>
  <c r="G3523" s="1"/>
  <c r="F3524"/>
  <c r="G3524" s="1"/>
  <c r="F3525"/>
  <c r="G3525" s="1"/>
  <c r="F3526"/>
  <c r="G3526" s="1"/>
  <c r="F3527"/>
  <c r="G3527" s="1"/>
  <c r="F3528"/>
  <c r="G3528" s="1"/>
  <c r="F3529"/>
  <c r="G3529" s="1"/>
  <c r="F3530"/>
  <c r="G3530" s="1"/>
  <c r="F3531"/>
  <c r="G3531" s="1"/>
  <c r="F3532"/>
  <c r="G3532" s="1"/>
  <c r="F3533"/>
  <c r="G3533" s="1"/>
  <c r="F3534"/>
  <c r="G3534" s="1"/>
  <c r="F3535"/>
  <c r="G3535" s="1"/>
  <c r="F3536"/>
  <c r="G3536" s="1"/>
  <c r="F3537"/>
  <c r="G3537" s="1"/>
  <c r="F3538"/>
  <c r="G3538" s="1"/>
  <c r="F3539"/>
  <c r="G3539" s="1"/>
  <c r="F3540"/>
  <c r="G3540" s="1"/>
  <c r="F3541"/>
  <c r="G3541" s="1"/>
  <c r="F3542"/>
  <c r="G3542" s="1"/>
  <c r="F3543"/>
  <c r="G3543" s="1"/>
  <c r="F3544"/>
  <c r="G3544" s="1"/>
  <c r="F3545"/>
  <c r="G3545" s="1"/>
  <c r="F3546"/>
  <c r="G3546" s="1"/>
  <c r="F3547"/>
  <c r="G3547" s="1"/>
  <c r="F3548"/>
  <c r="G3548" s="1"/>
  <c r="F3549"/>
  <c r="G3549" s="1"/>
  <c r="F3550"/>
  <c r="G3550" s="1"/>
  <c r="F3551"/>
  <c r="G3551" s="1"/>
  <c r="F3552"/>
  <c r="G3552" s="1"/>
  <c r="F3553"/>
  <c r="G3553" s="1"/>
  <c r="F3554"/>
  <c r="G3554" s="1"/>
  <c r="F3555"/>
  <c r="G3555" s="1"/>
  <c r="F3556"/>
  <c r="G3556" s="1"/>
  <c r="F3557"/>
  <c r="G3557" s="1"/>
  <c r="F3558"/>
  <c r="G3558" s="1"/>
  <c r="F3559"/>
  <c r="G3559" s="1"/>
  <c r="F3560"/>
  <c r="G3560" s="1"/>
  <c r="F3561"/>
  <c r="G3561" s="1"/>
  <c r="F3562"/>
  <c r="G3562" s="1"/>
  <c r="F3563"/>
  <c r="G3563" s="1"/>
  <c r="F3564"/>
  <c r="G3564" s="1"/>
  <c r="F3565"/>
  <c r="G3565" s="1"/>
  <c r="F3566"/>
  <c r="G3566" s="1"/>
  <c r="F3567"/>
  <c r="G3567" s="1"/>
  <c r="F3568"/>
  <c r="G3568" s="1"/>
  <c r="F3569"/>
  <c r="G3569" s="1"/>
  <c r="F3570"/>
  <c r="G3570" s="1"/>
  <c r="F3571"/>
  <c r="G3571" s="1"/>
  <c r="F3572"/>
  <c r="G3572" s="1"/>
  <c r="F3573"/>
  <c r="G3573" s="1"/>
  <c r="F3574"/>
  <c r="G3574" s="1"/>
  <c r="F3575"/>
  <c r="G3575" s="1"/>
  <c r="F3576"/>
  <c r="G3576" s="1"/>
  <c r="F3577"/>
  <c r="G3577" s="1"/>
  <c r="F3578"/>
  <c r="G3578" s="1"/>
  <c r="F3579"/>
  <c r="G3579" s="1"/>
  <c r="F3580"/>
  <c r="G3580" s="1"/>
  <c r="F3581"/>
  <c r="G3581" s="1"/>
  <c r="F3582"/>
  <c r="G3582" s="1"/>
  <c r="F3583"/>
  <c r="G3583" s="1"/>
  <c r="F3584"/>
  <c r="G3584" s="1"/>
  <c r="F3585"/>
  <c r="G3585" s="1"/>
  <c r="F3586"/>
  <c r="G3586" s="1"/>
  <c r="F3587"/>
  <c r="G3587" s="1"/>
  <c r="F3588"/>
  <c r="G3588" s="1"/>
  <c r="F3589"/>
  <c r="G3589" s="1"/>
  <c r="F3590"/>
  <c r="G3590" s="1"/>
  <c r="F3591"/>
  <c r="G3591" s="1"/>
  <c r="F3592"/>
  <c r="G3592" s="1"/>
  <c r="F3593"/>
  <c r="G3593" s="1"/>
  <c r="F3594"/>
  <c r="G3594" s="1"/>
  <c r="F3595"/>
  <c r="G3595" s="1"/>
  <c r="F3596"/>
  <c r="G3596" s="1"/>
  <c r="F3597"/>
  <c r="G3597" s="1"/>
  <c r="F3598"/>
  <c r="G3598" s="1"/>
  <c r="F3599"/>
  <c r="G3599" s="1"/>
  <c r="F3600"/>
  <c r="G3600" s="1"/>
  <c r="F3601"/>
  <c r="G3601" s="1"/>
  <c r="F3602"/>
  <c r="G3602" s="1"/>
  <c r="F3603"/>
  <c r="G3603" s="1"/>
  <c r="F3604"/>
  <c r="G3604" s="1"/>
  <c r="F3605"/>
  <c r="G3605" s="1"/>
  <c r="F3606"/>
  <c r="G3606" s="1"/>
  <c r="F3607"/>
  <c r="G3607" s="1"/>
  <c r="F3608"/>
  <c r="G3608" s="1"/>
  <c r="F3609"/>
  <c r="G3609" s="1"/>
  <c r="F3610"/>
  <c r="G3610" s="1"/>
  <c r="F3611"/>
  <c r="G3611" s="1"/>
  <c r="F3612"/>
  <c r="G3612" s="1"/>
  <c r="F3613"/>
  <c r="G3613" s="1"/>
  <c r="F3614"/>
  <c r="G3614" s="1"/>
  <c r="F3615"/>
  <c r="G3615" s="1"/>
  <c r="F3616"/>
  <c r="G3616" s="1"/>
  <c r="F3617"/>
  <c r="G3617" s="1"/>
  <c r="F3618"/>
  <c r="G3618" s="1"/>
  <c r="F3619"/>
  <c r="G3619" s="1"/>
  <c r="F3620"/>
  <c r="G3620" s="1"/>
  <c r="F3621"/>
  <c r="G3621" s="1"/>
  <c r="F3622"/>
  <c r="G3622" s="1"/>
  <c r="F3623"/>
  <c r="G3623" s="1"/>
  <c r="F3624"/>
  <c r="G3624" s="1"/>
  <c r="F3625"/>
  <c r="G3625" s="1"/>
  <c r="F3626"/>
  <c r="G3626" s="1"/>
  <c r="F3627"/>
  <c r="G3627" s="1"/>
  <c r="F3628"/>
  <c r="G3628" s="1"/>
  <c r="F3629"/>
  <c r="G3629" s="1"/>
  <c r="F3630"/>
  <c r="G3630" s="1"/>
  <c r="F3631"/>
  <c r="G3631" s="1"/>
  <c r="F3632"/>
  <c r="G3632" s="1"/>
  <c r="F3633"/>
  <c r="G3633" s="1"/>
  <c r="F3634"/>
  <c r="G3634" s="1"/>
  <c r="F3635"/>
  <c r="G3635" s="1"/>
  <c r="F3636"/>
  <c r="G3636" s="1"/>
  <c r="F3637"/>
  <c r="G3637" s="1"/>
  <c r="F3638"/>
  <c r="G3638" s="1"/>
  <c r="F3639"/>
  <c r="G3639" s="1"/>
  <c r="F3640"/>
  <c r="G3640" s="1"/>
  <c r="F3641"/>
  <c r="G3641" s="1"/>
  <c r="F3642"/>
  <c r="G3642" s="1"/>
  <c r="F3643"/>
  <c r="G3643" s="1"/>
  <c r="F3644"/>
  <c r="G3644" s="1"/>
  <c r="F3645"/>
  <c r="G3645" s="1"/>
  <c r="F3646"/>
  <c r="G3646" s="1"/>
  <c r="F3647"/>
  <c r="G3647" s="1"/>
  <c r="F3648"/>
  <c r="G3648" s="1"/>
  <c r="F3649"/>
  <c r="G3649" s="1"/>
  <c r="F3650"/>
  <c r="G3650" s="1"/>
  <c r="F3651"/>
  <c r="G3651" s="1"/>
  <c r="F3652"/>
  <c r="G3652" s="1"/>
  <c r="F3653"/>
  <c r="G3653" s="1"/>
  <c r="F3654"/>
  <c r="G3654" s="1"/>
  <c r="F3655"/>
  <c r="G3655" s="1"/>
  <c r="F3656"/>
  <c r="G3656" s="1"/>
  <c r="F3657"/>
  <c r="G3657" s="1"/>
  <c r="F3658"/>
  <c r="G3658" s="1"/>
  <c r="F3659"/>
  <c r="G3659" s="1"/>
  <c r="F3660"/>
  <c r="G3660" s="1"/>
  <c r="F3661"/>
  <c r="G3661" s="1"/>
  <c r="F3662"/>
  <c r="G3662" s="1"/>
  <c r="F3663"/>
  <c r="G3663" s="1"/>
  <c r="F3664"/>
  <c r="G3664" s="1"/>
  <c r="F3665"/>
  <c r="G3665" s="1"/>
  <c r="F3666"/>
  <c r="G3666" s="1"/>
  <c r="F3667"/>
  <c r="G3667" s="1"/>
  <c r="F3668"/>
  <c r="G3668" s="1"/>
  <c r="F3669"/>
  <c r="G3669" s="1"/>
  <c r="F3670"/>
  <c r="G3670" s="1"/>
  <c r="F3671"/>
  <c r="G3671" s="1"/>
  <c r="F3672"/>
  <c r="G3672" s="1"/>
  <c r="F3673"/>
  <c r="G3673" s="1"/>
  <c r="F3674"/>
  <c r="G3674" s="1"/>
  <c r="F3675"/>
  <c r="G3675" s="1"/>
  <c r="F3676"/>
  <c r="G3676" s="1"/>
  <c r="F3677"/>
  <c r="G3677" s="1"/>
  <c r="F3678"/>
  <c r="G3678" s="1"/>
  <c r="F3679"/>
  <c r="G3679" s="1"/>
  <c r="F3680"/>
  <c r="G3680" s="1"/>
  <c r="F3681"/>
  <c r="G3681" s="1"/>
  <c r="F3682"/>
  <c r="G3682" s="1"/>
  <c r="F3683"/>
  <c r="G3683" s="1"/>
  <c r="F3684"/>
  <c r="G3684" s="1"/>
  <c r="F3685"/>
  <c r="G3685" s="1"/>
  <c r="F3686"/>
  <c r="G3686" s="1"/>
  <c r="F3687"/>
  <c r="G3687" s="1"/>
  <c r="F3688"/>
  <c r="G3688" s="1"/>
  <c r="F3689"/>
  <c r="G3689" s="1"/>
  <c r="F3690"/>
  <c r="G3690" s="1"/>
  <c r="F3691"/>
  <c r="G3691" s="1"/>
  <c r="F3692"/>
  <c r="G3692" s="1"/>
  <c r="F3693"/>
  <c r="G3693" s="1"/>
  <c r="F3694"/>
  <c r="G3694" s="1"/>
  <c r="F3695"/>
  <c r="G3695" s="1"/>
  <c r="F3696"/>
  <c r="G3696" s="1"/>
  <c r="F3697"/>
  <c r="G3697" s="1"/>
  <c r="F3698"/>
  <c r="G3698" s="1"/>
  <c r="F3699"/>
  <c r="G3699" s="1"/>
  <c r="F3700"/>
  <c r="G3700" s="1"/>
  <c r="F3701"/>
  <c r="G3701" s="1"/>
  <c r="F3702"/>
  <c r="G3702" s="1"/>
  <c r="F3703"/>
  <c r="G3703" s="1"/>
  <c r="F3704"/>
  <c r="G3704" s="1"/>
  <c r="F3705"/>
  <c r="G3705" s="1"/>
  <c r="F3706"/>
  <c r="G3706" s="1"/>
  <c r="F3707"/>
  <c r="G3707" s="1"/>
  <c r="F3708"/>
  <c r="G3708" s="1"/>
  <c r="F3709"/>
  <c r="G3709" s="1"/>
  <c r="F3710"/>
  <c r="G3710" s="1"/>
  <c r="F3711"/>
  <c r="G3711" s="1"/>
  <c r="F3712"/>
  <c r="G3712" s="1"/>
  <c r="F3713"/>
  <c r="G3713" s="1"/>
  <c r="F3714"/>
  <c r="G3714" s="1"/>
  <c r="F3715"/>
  <c r="G3715" s="1"/>
  <c r="F3716"/>
  <c r="G3716" s="1"/>
  <c r="F3717"/>
  <c r="G3717" s="1"/>
  <c r="F3718"/>
  <c r="G3718" s="1"/>
  <c r="F3719"/>
  <c r="G3719" s="1"/>
  <c r="F3720"/>
  <c r="G3720" s="1"/>
  <c r="F3721"/>
  <c r="G3721" s="1"/>
  <c r="F3722"/>
  <c r="G3722" s="1"/>
  <c r="F3723"/>
  <c r="G3723" s="1"/>
  <c r="F3724"/>
  <c r="G3724" s="1"/>
  <c r="F3725"/>
  <c r="G3725" s="1"/>
  <c r="F3726"/>
  <c r="G3726" s="1"/>
  <c r="F3727"/>
  <c r="G3727" s="1"/>
  <c r="F3728"/>
  <c r="G3728" s="1"/>
  <c r="F3729"/>
  <c r="G3729" s="1"/>
  <c r="F3730"/>
  <c r="G3730" s="1"/>
  <c r="F3731"/>
  <c r="G3731" s="1"/>
  <c r="F3732"/>
  <c r="G3732" s="1"/>
  <c r="F3733"/>
  <c r="G3733" s="1"/>
  <c r="F3734"/>
  <c r="G3734" s="1"/>
  <c r="F3735"/>
  <c r="G3735" s="1"/>
  <c r="F3736"/>
  <c r="G3736" s="1"/>
  <c r="F3737"/>
  <c r="G3737" s="1"/>
  <c r="F3738"/>
  <c r="G3738" s="1"/>
  <c r="F3739"/>
  <c r="G3739" s="1"/>
  <c r="F3740"/>
  <c r="G3740" s="1"/>
  <c r="F3741"/>
  <c r="G3741" s="1"/>
  <c r="F3742"/>
  <c r="G3742" s="1"/>
  <c r="F3743"/>
  <c r="G3743" s="1"/>
  <c r="F3744"/>
  <c r="G3744" s="1"/>
  <c r="F3745"/>
  <c r="G3745" s="1"/>
  <c r="F3746"/>
  <c r="G3746" s="1"/>
  <c r="F3747"/>
  <c r="G3747" s="1"/>
  <c r="F3748"/>
  <c r="G3748" s="1"/>
  <c r="F3749"/>
  <c r="G3749" s="1"/>
  <c r="F3750"/>
  <c r="G3750" s="1"/>
  <c r="F3751"/>
  <c r="G3751" s="1"/>
  <c r="F3752"/>
  <c r="G3752" s="1"/>
  <c r="F3753"/>
  <c r="G3753" s="1"/>
  <c r="F3754"/>
  <c r="G3754" s="1"/>
  <c r="F3755"/>
  <c r="G3755" s="1"/>
  <c r="F3756"/>
  <c r="G3756" s="1"/>
  <c r="F3757"/>
  <c r="G3757" s="1"/>
  <c r="F3758"/>
  <c r="G3758" s="1"/>
  <c r="F3759"/>
  <c r="G3759" s="1"/>
  <c r="F3760"/>
  <c r="G3760" s="1"/>
  <c r="F3761"/>
  <c r="G3761" s="1"/>
  <c r="F3762"/>
  <c r="G3762" s="1"/>
  <c r="F3763"/>
  <c r="G3763" s="1"/>
  <c r="F3764"/>
  <c r="G3764" s="1"/>
  <c r="F3765"/>
  <c r="G3765" s="1"/>
  <c r="F3766"/>
  <c r="G3766" s="1"/>
  <c r="F3767"/>
  <c r="G3767" s="1"/>
  <c r="F3768"/>
  <c r="G3768" s="1"/>
  <c r="F3769"/>
  <c r="G3769" s="1"/>
  <c r="F3770"/>
  <c r="G3770" s="1"/>
  <c r="F3771"/>
  <c r="G3771" s="1"/>
  <c r="F3772"/>
  <c r="G3772" s="1"/>
  <c r="F3773"/>
  <c r="G3773" s="1"/>
  <c r="F3774"/>
  <c r="G3774" s="1"/>
  <c r="F3775"/>
  <c r="G3775" s="1"/>
  <c r="F3776"/>
  <c r="G3776" s="1"/>
  <c r="F3777"/>
  <c r="G3777" s="1"/>
  <c r="F3778"/>
  <c r="G3778" s="1"/>
  <c r="F3779"/>
  <c r="G3779" s="1"/>
  <c r="F3780"/>
  <c r="G3780" s="1"/>
  <c r="F3781"/>
  <c r="G3781" s="1"/>
  <c r="F3782"/>
  <c r="G3782" s="1"/>
  <c r="F3783"/>
  <c r="G3783" s="1"/>
  <c r="F3784"/>
  <c r="G3784" s="1"/>
  <c r="F3785"/>
  <c r="G3785" s="1"/>
  <c r="F3786"/>
  <c r="G3786" s="1"/>
  <c r="F3787"/>
  <c r="G3787" s="1"/>
  <c r="F3788"/>
  <c r="G3788" s="1"/>
  <c r="F3789"/>
  <c r="G3789" s="1"/>
  <c r="F3790"/>
  <c r="G3790" s="1"/>
  <c r="F3791"/>
  <c r="G3791" s="1"/>
  <c r="F3792"/>
  <c r="G3792" s="1"/>
  <c r="F3793"/>
  <c r="G3793" s="1"/>
  <c r="F3794"/>
  <c r="G3794" s="1"/>
  <c r="F3795"/>
  <c r="G3795" s="1"/>
  <c r="F3796"/>
  <c r="G3796" s="1"/>
  <c r="F3797"/>
  <c r="G3797" s="1"/>
  <c r="F3798"/>
  <c r="G3798" s="1"/>
  <c r="F3799"/>
  <c r="G3799" s="1"/>
  <c r="F3800"/>
  <c r="G3800" s="1"/>
  <c r="F3801"/>
  <c r="G3801" s="1"/>
  <c r="F3802"/>
  <c r="G3802" s="1"/>
  <c r="F3803"/>
  <c r="G3803" s="1"/>
  <c r="F3804"/>
  <c r="G3804" s="1"/>
  <c r="F3805"/>
  <c r="G3805" s="1"/>
  <c r="F3806"/>
  <c r="G3806" s="1"/>
  <c r="F3807"/>
  <c r="G3807" s="1"/>
  <c r="F3808"/>
  <c r="G3808" s="1"/>
  <c r="F3809"/>
  <c r="G3809" s="1"/>
  <c r="F3810"/>
  <c r="G3810" s="1"/>
  <c r="F3811"/>
  <c r="G3811" s="1"/>
  <c r="F3812"/>
  <c r="G3812" s="1"/>
  <c r="F3813"/>
  <c r="G3813" s="1"/>
  <c r="F3814"/>
  <c r="G3814" s="1"/>
  <c r="F3815"/>
  <c r="G3815" s="1"/>
  <c r="F3816"/>
  <c r="G3816" s="1"/>
  <c r="F3817"/>
  <c r="G3817" s="1"/>
  <c r="F3818"/>
  <c r="G3818" s="1"/>
  <c r="F3819"/>
  <c r="G3819" s="1"/>
  <c r="F3820"/>
  <c r="G3820" s="1"/>
  <c r="F3821"/>
  <c r="G3821" s="1"/>
  <c r="F3822"/>
  <c r="G3822" s="1"/>
  <c r="F3823"/>
  <c r="G3823" s="1"/>
  <c r="F3824"/>
  <c r="G3824" s="1"/>
  <c r="F3825"/>
  <c r="G3825" s="1"/>
  <c r="F3826"/>
  <c r="G3826" s="1"/>
  <c r="F3827"/>
  <c r="G3827" s="1"/>
  <c r="F3828"/>
  <c r="G3828" s="1"/>
  <c r="F3829"/>
  <c r="G3829" s="1"/>
  <c r="F3830"/>
  <c r="G3830" s="1"/>
  <c r="F3831"/>
  <c r="G3831" s="1"/>
  <c r="F3832"/>
  <c r="G3832" s="1"/>
  <c r="F3833"/>
  <c r="G3833" s="1"/>
  <c r="F3834"/>
  <c r="G3834" s="1"/>
  <c r="F3835"/>
  <c r="G3835" s="1"/>
  <c r="F3836"/>
  <c r="G3836" s="1"/>
  <c r="F3837"/>
  <c r="G3837" s="1"/>
  <c r="F3838"/>
  <c r="G3838" s="1"/>
  <c r="F3839"/>
  <c r="G3839" s="1"/>
  <c r="F3840"/>
  <c r="G3840" s="1"/>
  <c r="F3841"/>
  <c r="G3841" s="1"/>
  <c r="F3842"/>
  <c r="G3842" s="1"/>
  <c r="F3843"/>
  <c r="G3843" s="1"/>
  <c r="F3844"/>
  <c r="G3844" s="1"/>
  <c r="F3845"/>
  <c r="G3845" s="1"/>
  <c r="F3846"/>
  <c r="G3846" s="1"/>
  <c r="F3847"/>
  <c r="G3847" s="1"/>
  <c r="F3848"/>
  <c r="G3848" s="1"/>
  <c r="F3849"/>
  <c r="G3849" s="1"/>
  <c r="F3850"/>
  <c r="G3850" s="1"/>
  <c r="F3851"/>
  <c r="G3851" s="1"/>
  <c r="F3852"/>
  <c r="G3852" s="1"/>
  <c r="F3853"/>
  <c r="G3853" s="1"/>
  <c r="F3854"/>
  <c r="G3854" s="1"/>
  <c r="F3855"/>
  <c r="G3855" s="1"/>
  <c r="F3856"/>
  <c r="G3856" s="1"/>
  <c r="F3857"/>
  <c r="G3857" s="1"/>
  <c r="F3858"/>
  <c r="G3858" s="1"/>
  <c r="F3859"/>
  <c r="G3859" s="1"/>
  <c r="F3860"/>
  <c r="G3860" s="1"/>
  <c r="F3861"/>
  <c r="G3861" s="1"/>
  <c r="F3862"/>
  <c r="G3862" s="1"/>
  <c r="F3863"/>
  <c r="G3863" s="1"/>
  <c r="F3864"/>
  <c r="G3864" s="1"/>
  <c r="F3865"/>
  <c r="G3865" s="1"/>
  <c r="F3866"/>
  <c r="G3866" s="1"/>
  <c r="F3867"/>
  <c r="G3867" s="1"/>
  <c r="F3868"/>
  <c r="G3868" s="1"/>
  <c r="F3869"/>
  <c r="G3869" s="1"/>
  <c r="F3870"/>
  <c r="G3870" s="1"/>
  <c r="F3871"/>
  <c r="G3871" s="1"/>
  <c r="F3872"/>
  <c r="G3872" s="1"/>
  <c r="F3873"/>
  <c r="G3873" s="1"/>
  <c r="F3874"/>
  <c r="G3874" s="1"/>
  <c r="F3875"/>
  <c r="G3875" s="1"/>
  <c r="F3876"/>
  <c r="G3876" s="1"/>
  <c r="F3877"/>
  <c r="G3877" s="1"/>
  <c r="F3878"/>
  <c r="G3878" s="1"/>
  <c r="F3879"/>
  <c r="G3879" s="1"/>
  <c r="F3880"/>
  <c r="G3880" s="1"/>
  <c r="F3881"/>
  <c r="G3881" s="1"/>
  <c r="F3882"/>
  <c r="G3882" s="1"/>
  <c r="F3883"/>
  <c r="G3883" s="1"/>
  <c r="F3884"/>
  <c r="G3884" s="1"/>
  <c r="F3885"/>
  <c r="G3885" s="1"/>
  <c r="F3886"/>
  <c r="G3886" s="1"/>
  <c r="F3887"/>
  <c r="G3887" s="1"/>
  <c r="F3888"/>
  <c r="G3888" s="1"/>
  <c r="F3889"/>
  <c r="G3889" s="1"/>
  <c r="F3890"/>
  <c r="G3890" s="1"/>
  <c r="F3891"/>
  <c r="G3891" s="1"/>
  <c r="F3892"/>
  <c r="G3892" s="1"/>
  <c r="F3893"/>
  <c r="G3893" s="1"/>
  <c r="F3894"/>
  <c r="G3894" s="1"/>
  <c r="F3895"/>
  <c r="G3895" s="1"/>
  <c r="F3896"/>
  <c r="G3896" s="1"/>
  <c r="F3897"/>
  <c r="G3897" s="1"/>
  <c r="F3898"/>
  <c r="G3898" s="1"/>
  <c r="F3899"/>
  <c r="G3899" s="1"/>
  <c r="F3900"/>
  <c r="G3900" s="1"/>
  <c r="F3901"/>
  <c r="G3901" s="1"/>
  <c r="F3902"/>
  <c r="G3902" s="1"/>
  <c r="F3903"/>
  <c r="G3903" s="1"/>
  <c r="F3904"/>
  <c r="G3904" s="1"/>
  <c r="F3905"/>
  <c r="G3905" s="1"/>
  <c r="F3906"/>
  <c r="G3906" s="1"/>
  <c r="F3907"/>
  <c r="G3907" s="1"/>
  <c r="F3908"/>
  <c r="G3908" s="1"/>
  <c r="F3909"/>
  <c r="G3909" s="1"/>
  <c r="F3910"/>
  <c r="G3910" s="1"/>
  <c r="F3911"/>
  <c r="G3911" s="1"/>
  <c r="F3912"/>
  <c r="G3912" s="1"/>
  <c r="F3913"/>
  <c r="G3913" s="1"/>
  <c r="F3914"/>
  <c r="G3914" s="1"/>
  <c r="F3915"/>
  <c r="G3915" s="1"/>
  <c r="F3916"/>
  <c r="G3916" s="1"/>
  <c r="F3917"/>
  <c r="G3917" s="1"/>
  <c r="F3918"/>
  <c r="G3918" s="1"/>
  <c r="F3919"/>
  <c r="G3919" s="1"/>
  <c r="F3920"/>
  <c r="G3920" s="1"/>
  <c r="F3921"/>
  <c r="G3921" s="1"/>
  <c r="F3922"/>
  <c r="G3922" s="1"/>
  <c r="F3923"/>
  <c r="G3923" s="1"/>
  <c r="F3924"/>
  <c r="G3924" s="1"/>
  <c r="F3925"/>
  <c r="G3925" s="1"/>
  <c r="F3926"/>
  <c r="G3926" s="1"/>
  <c r="F3927"/>
  <c r="G3927" s="1"/>
  <c r="F3928"/>
  <c r="G3928" s="1"/>
  <c r="F3929"/>
  <c r="G3929" s="1"/>
  <c r="F3930"/>
  <c r="G3930" s="1"/>
  <c r="F3931"/>
  <c r="G3931" s="1"/>
  <c r="F3932"/>
  <c r="G3932" s="1"/>
  <c r="F3933"/>
  <c r="G3933" s="1"/>
  <c r="F3934"/>
  <c r="G3934" s="1"/>
  <c r="F3935"/>
  <c r="G3935" s="1"/>
  <c r="F3936"/>
  <c r="G3936" s="1"/>
  <c r="F3937"/>
  <c r="G3937" s="1"/>
  <c r="F3938"/>
  <c r="G3938" s="1"/>
  <c r="F3939"/>
  <c r="G3939" s="1"/>
  <c r="F3940"/>
  <c r="G3940" s="1"/>
  <c r="F3941"/>
  <c r="G3941" s="1"/>
  <c r="F3942"/>
  <c r="G3942" s="1"/>
  <c r="F3943"/>
  <c r="G3943" s="1"/>
  <c r="F3944"/>
  <c r="G3944" s="1"/>
  <c r="F3945"/>
  <c r="G3945" s="1"/>
  <c r="F3946"/>
  <c r="G3946" s="1"/>
  <c r="F3947"/>
  <c r="G3947" s="1"/>
  <c r="F3948"/>
  <c r="G3948" s="1"/>
  <c r="F3949"/>
  <c r="G3949" s="1"/>
  <c r="F3950"/>
  <c r="G3950" s="1"/>
  <c r="F3951"/>
  <c r="G3951" s="1"/>
  <c r="F3952"/>
  <c r="G3952" s="1"/>
  <c r="F3953"/>
  <c r="G3953" s="1"/>
  <c r="F3954"/>
  <c r="G3954" s="1"/>
  <c r="F3955"/>
  <c r="G3955" s="1"/>
  <c r="F3956"/>
  <c r="G3956" s="1"/>
  <c r="F3957"/>
  <c r="G3957" s="1"/>
  <c r="F3958"/>
  <c r="G3958" s="1"/>
  <c r="F3959"/>
  <c r="G3959" s="1"/>
  <c r="F3960"/>
  <c r="G3960" s="1"/>
  <c r="F3961"/>
  <c r="G3961" s="1"/>
  <c r="F3962"/>
  <c r="G3962" s="1"/>
  <c r="F3963"/>
  <c r="G3963" s="1"/>
  <c r="F3964"/>
  <c r="G3964" s="1"/>
  <c r="F3965"/>
  <c r="G3965" s="1"/>
  <c r="F3966"/>
  <c r="G3966" s="1"/>
  <c r="F3967"/>
  <c r="G3967" s="1"/>
  <c r="F3968"/>
  <c r="G3968" s="1"/>
  <c r="F3969"/>
  <c r="G3969" s="1"/>
  <c r="F3970"/>
  <c r="G3970" s="1"/>
  <c r="F3971"/>
  <c r="G3971" s="1"/>
  <c r="F3972"/>
  <c r="G3972" s="1"/>
  <c r="F3973"/>
  <c r="G3973" s="1"/>
  <c r="F3974"/>
  <c r="G3974" s="1"/>
  <c r="F3975"/>
  <c r="G3975" s="1"/>
  <c r="F3976"/>
  <c r="G3976" s="1"/>
  <c r="F3977"/>
  <c r="G3977" s="1"/>
  <c r="F3978"/>
  <c r="G3978" s="1"/>
  <c r="F3979"/>
  <c r="G3979" s="1"/>
  <c r="F3980"/>
  <c r="G3980" s="1"/>
  <c r="F3981"/>
  <c r="G3981" s="1"/>
  <c r="F3982"/>
  <c r="G3982" s="1"/>
  <c r="F3983"/>
  <c r="G3983" s="1"/>
  <c r="F3984"/>
  <c r="G3984" s="1"/>
  <c r="F3985"/>
  <c r="G3985" s="1"/>
  <c r="F3986"/>
  <c r="G3986" s="1"/>
  <c r="F3987"/>
  <c r="G3987" s="1"/>
  <c r="F3988"/>
  <c r="G3988" s="1"/>
  <c r="F3989"/>
  <c r="G3989" s="1"/>
  <c r="F3990"/>
  <c r="G3990" s="1"/>
  <c r="F3991"/>
  <c r="G3991" s="1"/>
  <c r="F3992"/>
  <c r="G3992" s="1"/>
  <c r="F3993"/>
  <c r="G3993" s="1"/>
  <c r="F3994"/>
  <c r="G3994" s="1"/>
  <c r="F3995"/>
  <c r="G3995" s="1"/>
  <c r="F3996"/>
  <c r="G3996" s="1"/>
  <c r="F3997"/>
  <c r="G3997" s="1"/>
  <c r="F3998"/>
  <c r="G3998" s="1"/>
  <c r="F3999"/>
  <c r="G3999" s="1"/>
  <c r="F4000"/>
  <c r="G4000" s="1"/>
  <c r="F4001"/>
  <c r="G4001" s="1"/>
  <c r="F4002"/>
  <c r="G4002" s="1"/>
  <c r="F4003"/>
  <c r="G4003" s="1"/>
  <c r="F4004"/>
  <c r="G4004" s="1"/>
  <c r="F4005"/>
  <c r="G4005" s="1"/>
  <c r="F4006"/>
  <c r="G4006" s="1"/>
  <c r="F4007"/>
  <c r="G4007" s="1"/>
  <c r="F4008"/>
  <c r="G4008" s="1"/>
  <c r="F4009"/>
  <c r="G4009" s="1"/>
  <c r="F4010"/>
  <c r="G4010" s="1"/>
  <c r="F4011"/>
  <c r="G4011" s="1"/>
  <c r="F4012"/>
  <c r="G4012" s="1"/>
  <c r="F4013"/>
  <c r="G4013" s="1"/>
  <c r="F4014"/>
  <c r="G4014" s="1"/>
  <c r="F4015"/>
  <c r="G4015" s="1"/>
  <c r="F4016"/>
  <c r="G4016" s="1"/>
  <c r="F4017"/>
  <c r="G4017" s="1"/>
  <c r="F4018"/>
  <c r="G4018" s="1"/>
  <c r="F4019"/>
  <c r="G4019" s="1"/>
  <c r="F4020"/>
  <c r="G4020" s="1"/>
  <c r="F4021"/>
  <c r="G4021" s="1"/>
  <c r="F4022"/>
  <c r="G4022" s="1"/>
  <c r="F4023"/>
  <c r="G4023" s="1"/>
  <c r="F4024"/>
  <c r="G4024" s="1"/>
  <c r="F4025"/>
  <c r="G4025" s="1"/>
  <c r="F4026"/>
  <c r="G4026" s="1"/>
  <c r="F4027"/>
  <c r="G4027" s="1"/>
  <c r="F4028"/>
  <c r="G4028" s="1"/>
  <c r="F4029"/>
  <c r="G4029" s="1"/>
  <c r="F4030"/>
  <c r="G4030" s="1"/>
  <c r="F4031"/>
  <c r="G4031" s="1"/>
  <c r="F4032"/>
  <c r="G4032" s="1"/>
  <c r="F4033"/>
  <c r="G4033" s="1"/>
  <c r="F4034"/>
  <c r="G4034" s="1"/>
  <c r="F4035"/>
  <c r="G4035" s="1"/>
  <c r="F4036"/>
  <c r="G4036" s="1"/>
  <c r="F4037"/>
  <c r="G4037" s="1"/>
  <c r="F4038"/>
  <c r="G4038" s="1"/>
  <c r="F4039"/>
  <c r="G4039" s="1"/>
  <c r="F4040"/>
  <c r="G4040" s="1"/>
  <c r="F4041"/>
  <c r="G4041" s="1"/>
  <c r="F4042"/>
  <c r="G4042" s="1"/>
  <c r="F4043"/>
  <c r="G4043" s="1"/>
  <c r="F4044"/>
  <c r="G4044" s="1"/>
  <c r="F4045"/>
  <c r="G4045" s="1"/>
  <c r="F4046"/>
  <c r="G4046" s="1"/>
  <c r="F4047"/>
  <c r="G4047" s="1"/>
  <c r="F4048"/>
  <c r="G4048" s="1"/>
  <c r="F4049"/>
  <c r="G4049" s="1"/>
  <c r="F4050"/>
  <c r="G4050" s="1"/>
  <c r="F4051"/>
  <c r="G4051" s="1"/>
  <c r="F4052"/>
  <c r="G4052" s="1"/>
  <c r="F4053"/>
  <c r="G4053" s="1"/>
  <c r="F4054"/>
  <c r="G4054" s="1"/>
  <c r="F4055"/>
  <c r="G4055" s="1"/>
  <c r="F4056"/>
  <c r="G4056" s="1"/>
  <c r="F4057"/>
  <c r="G4057" s="1"/>
  <c r="F4058"/>
  <c r="G4058" s="1"/>
  <c r="F4059"/>
  <c r="G4059" s="1"/>
  <c r="F4060"/>
  <c r="G4060" s="1"/>
  <c r="F4061"/>
  <c r="G4061" s="1"/>
  <c r="F4062"/>
  <c r="G4062" s="1"/>
  <c r="F4063"/>
  <c r="G4063" s="1"/>
  <c r="F4064"/>
  <c r="G4064" s="1"/>
  <c r="F4065"/>
  <c r="G4065" s="1"/>
  <c r="F4066"/>
  <c r="G4066" s="1"/>
  <c r="F4067"/>
  <c r="G4067" s="1"/>
  <c r="F4068"/>
  <c r="G4068" s="1"/>
  <c r="F4069"/>
  <c r="G4069" s="1"/>
  <c r="F4070"/>
  <c r="G4070" s="1"/>
  <c r="F4071"/>
  <c r="G4071" s="1"/>
  <c r="F4072"/>
  <c r="G4072" s="1"/>
  <c r="F4073"/>
  <c r="G4073" s="1"/>
  <c r="F4074"/>
  <c r="G4074" s="1"/>
  <c r="F4075"/>
  <c r="G4075" s="1"/>
  <c r="F4076"/>
  <c r="G4076" s="1"/>
  <c r="F4077"/>
  <c r="G4077" s="1"/>
  <c r="F4078"/>
  <c r="G4078" s="1"/>
  <c r="F4079"/>
  <c r="G4079" s="1"/>
  <c r="F4080"/>
  <c r="G4080" s="1"/>
  <c r="F4081"/>
  <c r="G4081" s="1"/>
  <c r="F4082"/>
  <c r="G4082" s="1"/>
  <c r="F4083"/>
  <c r="G4083" s="1"/>
  <c r="F4084"/>
  <c r="G4084" s="1"/>
  <c r="F4085"/>
  <c r="G4085" s="1"/>
  <c r="F4086"/>
  <c r="G4086" s="1"/>
  <c r="F4087"/>
  <c r="G4087" s="1"/>
  <c r="F4088"/>
  <c r="G4088" s="1"/>
  <c r="F4089"/>
  <c r="G4089" s="1"/>
  <c r="F4090"/>
  <c r="G4090" s="1"/>
  <c r="F4091"/>
  <c r="G4091" s="1"/>
  <c r="F4092"/>
  <c r="G4092" s="1"/>
  <c r="F4093"/>
  <c r="G4093" s="1"/>
  <c r="F4094"/>
  <c r="G4094" s="1"/>
  <c r="F4095"/>
  <c r="G4095" s="1"/>
  <c r="F4096"/>
  <c r="G4096" s="1"/>
  <c r="F4097"/>
  <c r="G4097" s="1"/>
  <c r="F4098"/>
  <c r="G4098" s="1"/>
  <c r="F4099"/>
  <c r="G4099" s="1"/>
  <c r="F4100"/>
  <c r="G4100" s="1"/>
  <c r="F4101"/>
  <c r="G4101" s="1"/>
  <c r="F4102"/>
  <c r="G4102" s="1"/>
  <c r="F4103"/>
  <c r="G4103" s="1"/>
  <c r="F4104"/>
  <c r="G4104" s="1"/>
  <c r="F4105"/>
  <c r="G4105" s="1"/>
  <c r="F4106"/>
  <c r="G4106" s="1"/>
  <c r="F4107"/>
  <c r="G4107" s="1"/>
  <c r="F4108"/>
  <c r="G4108" s="1"/>
  <c r="F4109"/>
  <c r="G4109" s="1"/>
  <c r="F4110"/>
  <c r="G4110" s="1"/>
  <c r="F4111"/>
  <c r="G4111" s="1"/>
  <c r="F4112"/>
  <c r="G4112" s="1"/>
  <c r="F4113"/>
  <c r="G4113" s="1"/>
  <c r="F4114"/>
  <c r="G4114" s="1"/>
  <c r="F4115"/>
  <c r="G4115" s="1"/>
  <c r="F4116"/>
  <c r="G4116" s="1"/>
  <c r="F4117"/>
  <c r="G4117" s="1"/>
  <c r="F4118"/>
  <c r="G4118" s="1"/>
  <c r="F4119"/>
  <c r="G4119" s="1"/>
  <c r="F4120"/>
  <c r="G4120" s="1"/>
  <c r="F4121"/>
  <c r="G4121" s="1"/>
  <c r="F4122"/>
  <c r="G4122" s="1"/>
  <c r="F4123"/>
  <c r="G4123" s="1"/>
  <c r="F4124"/>
  <c r="G4124" s="1"/>
  <c r="F4125"/>
  <c r="G4125" s="1"/>
  <c r="F4126"/>
  <c r="G4126" s="1"/>
  <c r="F4127"/>
  <c r="G4127" s="1"/>
  <c r="F4128"/>
  <c r="G4128" s="1"/>
  <c r="F4129"/>
  <c r="G4129" s="1"/>
  <c r="F4130"/>
  <c r="G4130" s="1"/>
  <c r="F4131"/>
  <c r="G4131" s="1"/>
  <c r="F4132"/>
  <c r="G4132" s="1"/>
  <c r="F4133"/>
  <c r="G4133" s="1"/>
  <c r="F4134"/>
  <c r="G4134" s="1"/>
  <c r="F4135"/>
  <c r="G4135" s="1"/>
  <c r="F4136"/>
  <c r="G4136" s="1"/>
  <c r="F4137"/>
  <c r="G4137" s="1"/>
  <c r="F4138"/>
  <c r="G4138" s="1"/>
  <c r="F4139"/>
  <c r="G4139" s="1"/>
  <c r="F4140"/>
  <c r="G4140" s="1"/>
  <c r="F4141"/>
  <c r="G4141" s="1"/>
  <c r="F4142"/>
  <c r="G4142" s="1"/>
  <c r="F4143"/>
  <c r="G4143" s="1"/>
  <c r="F4144"/>
  <c r="G4144" s="1"/>
  <c r="F4145"/>
  <c r="G4145" s="1"/>
  <c r="F4146"/>
  <c r="G4146" s="1"/>
  <c r="F4147"/>
  <c r="G4147" s="1"/>
  <c r="F4148"/>
  <c r="G4148" s="1"/>
  <c r="F4149"/>
  <c r="G4149" s="1"/>
  <c r="F4150"/>
  <c r="G4150" s="1"/>
  <c r="F4151"/>
  <c r="G4151" s="1"/>
  <c r="F4152"/>
  <c r="G4152" s="1"/>
  <c r="F4153"/>
  <c r="G4153" s="1"/>
  <c r="F4154"/>
  <c r="G4154" s="1"/>
  <c r="F4155"/>
  <c r="G4155" s="1"/>
  <c r="F4156"/>
  <c r="G4156" s="1"/>
  <c r="F4157"/>
  <c r="G4157" s="1"/>
  <c r="F4158"/>
  <c r="G4158" s="1"/>
  <c r="F4159"/>
  <c r="G4159" s="1"/>
  <c r="F4160"/>
  <c r="G4160" s="1"/>
  <c r="F4161"/>
  <c r="G4161" s="1"/>
  <c r="F4162"/>
  <c r="G4162" s="1"/>
  <c r="F4163"/>
  <c r="G4163" s="1"/>
  <c r="F4164"/>
  <c r="G4164" s="1"/>
  <c r="F4165"/>
  <c r="G4165" s="1"/>
  <c r="F4166"/>
  <c r="G4166" s="1"/>
  <c r="F4167"/>
  <c r="G4167" s="1"/>
  <c r="F4168"/>
  <c r="G4168" s="1"/>
  <c r="F4169"/>
  <c r="G4169" s="1"/>
  <c r="F4170"/>
  <c r="G4170" s="1"/>
  <c r="F4171"/>
  <c r="G4171" s="1"/>
  <c r="F4172"/>
  <c r="G4172" s="1"/>
  <c r="F4173"/>
  <c r="G4173" s="1"/>
  <c r="F4174"/>
  <c r="G4174" s="1"/>
  <c r="F4175"/>
  <c r="G4175" s="1"/>
  <c r="F4176"/>
  <c r="G4176" s="1"/>
  <c r="F4177"/>
  <c r="G4177" s="1"/>
  <c r="F4178"/>
  <c r="G4178" s="1"/>
  <c r="F4179"/>
  <c r="G4179" s="1"/>
  <c r="F4180"/>
  <c r="G4180" s="1"/>
  <c r="F4181"/>
  <c r="G4181" s="1"/>
  <c r="F4182"/>
  <c r="G4182" s="1"/>
  <c r="F4183"/>
  <c r="G4183" s="1"/>
  <c r="F4184"/>
  <c r="G4184" s="1"/>
  <c r="F4185"/>
  <c r="G4185" s="1"/>
  <c r="F4186"/>
  <c r="G4186" s="1"/>
  <c r="F4187"/>
  <c r="G4187" s="1"/>
  <c r="F4188"/>
  <c r="G4188" s="1"/>
  <c r="F4189"/>
  <c r="G4189" s="1"/>
  <c r="F4190"/>
  <c r="G4190" s="1"/>
  <c r="F4191"/>
  <c r="G4191" s="1"/>
  <c r="F4192"/>
  <c r="G4192" s="1"/>
  <c r="F4193"/>
  <c r="G4193" s="1"/>
  <c r="F4194"/>
  <c r="G4194" s="1"/>
  <c r="F4195"/>
  <c r="G4195" s="1"/>
  <c r="F4196"/>
  <c r="G4196" s="1"/>
  <c r="F4197"/>
  <c r="G4197" s="1"/>
  <c r="F4198"/>
  <c r="G4198" s="1"/>
  <c r="F4199"/>
  <c r="G4199" s="1"/>
  <c r="F4200"/>
  <c r="G4200" s="1"/>
  <c r="F4201"/>
  <c r="G4201" s="1"/>
  <c r="F4202"/>
  <c r="G4202" s="1"/>
  <c r="F4203"/>
  <c r="G4203" s="1"/>
  <c r="F4204"/>
  <c r="G4204" s="1"/>
  <c r="F4205"/>
  <c r="G4205" s="1"/>
  <c r="F4206"/>
  <c r="G4206" s="1"/>
  <c r="F4207"/>
  <c r="G4207" s="1"/>
  <c r="F4208"/>
  <c r="G4208" s="1"/>
  <c r="F4209"/>
  <c r="G4209" s="1"/>
  <c r="F4210"/>
  <c r="G4210" s="1"/>
  <c r="F4211"/>
  <c r="G4211" s="1"/>
  <c r="F4212"/>
  <c r="G4212" s="1"/>
  <c r="F4213"/>
  <c r="G4213" s="1"/>
  <c r="F4214"/>
  <c r="G4214" s="1"/>
  <c r="F4215"/>
  <c r="G4215" s="1"/>
  <c r="F4216"/>
  <c r="G4216" s="1"/>
  <c r="F4217"/>
  <c r="G4217" s="1"/>
  <c r="F4218"/>
  <c r="G4218" s="1"/>
  <c r="F4219"/>
  <c r="G4219" s="1"/>
  <c r="F4220"/>
  <c r="G4220" s="1"/>
  <c r="F4221"/>
  <c r="G4221" s="1"/>
  <c r="F4222"/>
  <c r="G4222" s="1"/>
  <c r="F4223"/>
  <c r="G4223" s="1"/>
  <c r="F4224"/>
  <c r="G4224" s="1"/>
  <c r="F4225"/>
  <c r="G4225" s="1"/>
  <c r="F4226"/>
  <c r="G4226" s="1"/>
  <c r="F4227"/>
  <c r="G4227" s="1"/>
  <c r="F4228"/>
  <c r="G4228" s="1"/>
  <c r="F4229"/>
  <c r="G4229" s="1"/>
  <c r="F4230"/>
  <c r="G4230" s="1"/>
  <c r="F4231"/>
  <c r="G4231" s="1"/>
  <c r="F4232"/>
  <c r="G4232" s="1"/>
  <c r="F4233"/>
  <c r="G4233" s="1"/>
  <c r="F4234"/>
  <c r="G4234" s="1"/>
  <c r="F4235"/>
  <c r="G4235" s="1"/>
  <c r="F4236"/>
  <c r="G4236" s="1"/>
  <c r="F4237"/>
  <c r="G4237" s="1"/>
  <c r="F4238"/>
  <c r="G4238" s="1"/>
  <c r="F4239"/>
  <c r="G4239" s="1"/>
  <c r="F4240"/>
  <c r="G4240" s="1"/>
  <c r="F4241"/>
  <c r="G4241" s="1"/>
  <c r="F4242"/>
  <c r="G4242" s="1"/>
  <c r="F4243"/>
  <c r="G4243" s="1"/>
  <c r="F4244"/>
  <c r="G4244" s="1"/>
  <c r="F4245"/>
  <c r="G4245" s="1"/>
  <c r="F4246"/>
  <c r="G4246" s="1"/>
  <c r="F4247"/>
  <c r="G4247" s="1"/>
  <c r="F4248"/>
  <c r="G4248" s="1"/>
  <c r="F4249"/>
  <c r="G4249" s="1"/>
  <c r="F4250"/>
  <c r="G4250" s="1"/>
  <c r="F4251"/>
  <c r="G4251" s="1"/>
  <c r="F4252"/>
  <c r="G4252" s="1"/>
  <c r="F4253"/>
  <c r="G4253" s="1"/>
  <c r="F4254"/>
  <c r="G4254" s="1"/>
  <c r="F4255"/>
  <c r="G4255" s="1"/>
  <c r="F4256"/>
  <c r="G4256" s="1"/>
  <c r="F4257"/>
  <c r="G4257" s="1"/>
  <c r="F4258"/>
  <c r="G4258" s="1"/>
  <c r="F4259"/>
  <c r="G4259" s="1"/>
  <c r="F4260"/>
  <c r="G4260" s="1"/>
  <c r="F4261"/>
  <c r="G4261" s="1"/>
  <c r="F4262"/>
  <c r="G4262" s="1"/>
  <c r="F4263"/>
  <c r="G4263" s="1"/>
  <c r="F4264"/>
  <c r="G4264" s="1"/>
  <c r="F4265"/>
  <c r="G4265" s="1"/>
  <c r="F4266"/>
  <c r="G4266" s="1"/>
  <c r="F4267"/>
  <c r="G4267" s="1"/>
  <c r="F4268"/>
  <c r="G4268" s="1"/>
  <c r="F4269"/>
  <c r="G4269" s="1"/>
  <c r="F4270"/>
  <c r="G4270" s="1"/>
  <c r="F4271"/>
  <c r="G4271" s="1"/>
  <c r="F4272"/>
  <c r="G4272" s="1"/>
  <c r="F4273"/>
  <c r="G4273" s="1"/>
  <c r="F4274"/>
  <c r="G4274" s="1"/>
  <c r="F4275"/>
  <c r="G4275" s="1"/>
  <c r="F4276"/>
  <c r="G4276" s="1"/>
  <c r="F4277"/>
  <c r="G4277" s="1"/>
  <c r="F4278"/>
  <c r="G4278" s="1"/>
  <c r="F4279"/>
  <c r="G4279" s="1"/>
  <c r="F4280"/>
  <c r="G4280" s="1"/>
  <c r="F4281"/>
  <c r="G4281" s="1"/>
  <c r="F4282"/>
  <c r="G4282" s="1"/>
  <c r="F4283"/>
  <c r="G4283" s="1"/>
  <c r="F4284"/>
  <c r="G4284" s="1"/>
  <c r="F4285"/>
  <c r="G4285" s="1"/>
  <c r="F4286"/>
  <c r="G4286" s="1"/>
  <c r="F4287"/>
  <c r="G4287" s="1"/>
  <c r="F4288"/>
  <c r="G4288" s="1"/>
  <c r="F4289"/>
  <c r="G4289" s="1"/>
  <c r="F4290"/>
  <c r="G4290" s="1"/>
  <c r="F4291"/>
  <c r="G4291" s="1"/>
  <c r="F4292"/>
  <c r="G4292" s="1"/>
  <c r="F4293"/>
  <c r="G4293" s="1"/>
  <c r="F4294"/>
  <c r="G4294" s="1"/>
  <c r="F4295"/>
  <c r="G4295" s="1"/>
  <c r="F4296"/>
  <c r="G4296" s="1"/>
  <c r="F4297"/>
  <c r="G4297" s="1"/>
  <c r="F4298"/>
  <c r="G4298" s="1"/>
  <c r="F4299"/>
  <c r="G4299" s="1"/>
  <c r="F4300"/>
  <c r="G4300" s="1"/>
  <c r="F4301"/>
  <c r="G4301" s="1"/>
  <c r="F4302"/>
  <c r="G4302" s="1"/>
  <c r="F4303"/>
  <c r="G4303" s="1"/>
  <c r="F4304"/>
  <c r="G4304" s="1"/>
  <c r="F4305"/>
  <c r="G4305" s="1"/>
  <c r="F4306"/>
  <c r="G4306" s="1"/>
  <c r="F4307"/>
  <c r="G4307" s="1"/>
  <c r="F4308"/>
  <c r="G4308" s="1"/>
  <c r="F4309"/>
  <c r="G4309" s="1"/>
  <c r="F4310"/>
  <c r="G4310" s="1"/>
  <c r="F4311"/>
  <c r="G4311" s="1"/>
  <c r="F4312"/>
  <c r="G4312" s="1"/>
  <c r="F4313"/>
  <c r="G4313" s="1"/>
  <c r="F4314"/>
  <c r="G4314" s="1"/>
  <c r="F4315"/>
  <c r="G4315" s="1"/>
  <c r="F4316"/>
  <c r="G4316" s="1"/>
  <c r="F4317"/>
  <c r="G4317" s="1"/>
  <c r="F4318"/>
  <c r="G4318" s="1"/>
  <c r="F4319"/>
  <c r="G4319" s="1"/>
  <c r="F4320"/>
  <c r="G4320" s="1"/>
  <c r="F4321"/>
  <c r="G4321" s="1"/>
  <c r="F4322"/>
  <c r="G4322" s="1"/>
  <c r="F4323"/>
  <c r="G4323" s="1"/>
  <c r="F4324"/>
  <c r="G4324" s="1"/>
  <c r="F4325"/>
  <c r="G4325" s="1"/>
  <c r="F4326"/>
  <c r="G4326" s="1"/>
  <c r="F4327"/>
  <c r="G4327" s="1"/>
  <c r="F4328"/>
  <c r="G4328" s="1"/>
  <c r="F4329"/>
  <c r="G4329" s="1"/>
  <c r="F4330"/>
  <c r="G4330" s="1"/>
  <c r="F4331"/>
  <c r="G4331" s="1"/>
  <c r="F4332"/>
  <c r="G4332" s="1"/>
  <c r="F4333"/>
  <c r="G4333" s="1"/>
  <c r="F4334"/>
  <c r="G4334" s="1"/>
  <c r="F4335"/>
  <c r="G4335" s="1"/>
  <c r="F4336"/>
  <c r="G4336" s="1"/>
  <c r="F4337"/>
  <c r="G4337" s="1"/>
  <c r="F4338"/>
  <c r="G4338" s="1"/>
  <c r="F4339"/>
  <c r="G4339" s="1"/>
  <c r="F4340"/>
  <c r="G4340" s="1"/>
  <c r="F4341"/>
  <c r="G4341" s="1"/>
  <c r="F4342"/>
  <c r="G4342" s="1"/>
  <c r="F4343"/>
  <c r="G4343" s="1"/>
  <c r="F4344"/>
  <c r="G4344" s="1"/>
  <c r="F4345"/>
  <c r="G4345" s="1"/>
  <c r="F4346"/>
  <c r="G4346" s="1"/>
  <c r="F4347"/>
  <c r="G4347" s="1"/>
  <c r="F4348"/>
  <c r="G4348" s="1"/>
  <c r="F4349"/>
  <c r="G4349" s="1"/>
  <c r="F4350"/>
  <c r="G4350" s="1"/>
  <c r="F4351"/>
  <c r="G4351" s="1"/>
  <c r="F4352"/>
  <c r="G4352" s="1"/>
  <c r="F4353"/>
  <c r="G4353" s="1"/>
  <c r="F4354"/>
  <c r="G4354" s="1"/>
  <c r="F4355"/>
  <c r="G4355" s="1"/>
  <c r="F4356"/>
  <c r="G4356" s="1"/>
  <c r="F4357"/>
  <c r="G4357" s="1"/>
  <c r="F4358"/>
  <c r="G4358" s="1"/>
  <c r="F4359"/>
  <c r="G4359" s="1"/>
  <c r="F4360"/>
  <c r="G4360" s="1"/>
  <c r="F4361"/>
  <c r="G4361" s="1"/>
  <c r="F4362"/>
  <c r="G4362" s="1"/>
  <c r="F4363"/>
  <c r="G4363" s="1"/>
  <c r="F4364"/>
  <c r="G4364" s="1"/>
  <c r="F4365"/>
  <c r="G4365" s="1"/>
  <c r="F4366"/>
  <c r="G4366" s="1"/>
  <c r="F4367"/>
  <c r="G4367" s="1"/>
  <c r="F4368"/>
  <c r="G4368" s="1"/>
  <c r="F4369"/>
  <c r="G4369" s="1"/>
  <c r="F4370"/>
  <c r="G4370" s="1"/>
  <c r="F4371"/>
  <c r="G4371" s="1"/>
  <c r="F4372"/>
  <c r="G4372" s="1"/>
  <c r="F4373"/>
  <c r="G4373" s="1"/>
  <c r="F4374"/>
  <c r="G4374" s="1"/>
  <c r="F4375"/>
  <c r="G4375" s="1"/>
  <c r="F4376"/>
  <c r="G4376" s="1"/>
  <c r="F4377"/>
  <c r="G4377" s="1"/>
  <c r="F4378"/>
  <c r="G4378" s="1"/>
  <c r="F4379"/>
  <c r="G4379" s="1"/>
  <c r="F4380"/>
  <c r="G4380" s="1"/>
  <c r="F4381"/>
  <c r="G4381" s="1"/>
  <c r="F4382"/>
  <c r="G4382" s="1"/>
  <c r="F4383"/>
  <c r="G4383" s="1"/>
  <c r="F4384"/>
  <c r="G4384" s="1"/>
  <c r="F4385"/>
  <c r="G4385" s="1"/>
  <c r="F4386"/>
  <c r="G4386" s="1"/>
  <c r="F4387"/>
  <c r="G4387" s="1"/>
  <c r="F4388"/>
  <c r="G4388" s="1"/>
  <c r="F4389"/>
  <c r="G4389" s="1"/>
  <c r="F4390"/>
  <c r="G4390" s="1"/>
  <c r="F4391"/>
  <c r="G4391" s="1"/>
  <c r="F4392"/>
  <c r="G4392" s="1"/>
  <c r="F4393"/>
  <c r="G4393" s="1"/>
  <c r="F4394"/>
  <c r="G4394" s="1"/>
  <c r="F4395"/>
  <c r="G4395" s="1"/>
  <c r="F4396"/>
  <c r="G4396" s="1"/>
  <c r="F4397"/>
  <c r="G4397" s="1"/>
  <c r="F4398"/>
  <c r="G4398" s="1"/>
  <c r="F4399"/>
  <c r="G4399" s="1"/>
  <c r="F4400"/>
  <c r="G4400" s="1"/>
  <c r="F4401"/>
  <c r="G4401" s="1"/>
  <c r="F4402"/>
  <c r="G4402" s="1"/>
  <c r="F4403"/>
  <c r="G4403" s="1"/>
  <c r="F4404"/>
  <c r="G4404" s="1"/>
  <c r="F4405"/>
  <c r="G4405" s="1"/>
  <c r="F4406"/>
  <c r="G4406" s="1"/>
  <c r="F4407"/>
  <c r="G4407" s="1"/>
  <c r="F4408"/>
  <c r="G4408" s="1"/>
  <c r="F4409"/>
  <c r="G4409" s="1"/>
  <c r="F4410"/>
  <c r="G4410" s="1"/>
  <c r="F4411"/>
  <c r="G4411" s="1"/>
  <c r="F4412"/>
  <c r="G4412" s="1"/>
  <c r="F4413"/>
  <c r="G4413" s="1"/>
  <c r="F4414"/>
  <c r="G4414" s="1"/>
  <c r="F4415"/>
  <c r="G4415" s="1"/>
  <c r="F4416"/>
  <c r="G4416" s="1"/>
  <c r="F4417"/>
  <c r="G4417" s="1"/>
  <c r="F4418"/>
  <c r="G4418" s="1"/>
  <c r="F4419"/>
  <c r="G4419" s="1"/>
  <c r="F4420"/>
  <c r="G4420" s="1"/>
  <c r="F4421"/>
  <c r="G4421" s="1"/>
  <c r="F4422"/>
  <c r="G4422" s="1"/>
  <c r="F4423"/>
  <c r="G4423" s="1"/>
  <c r="F4424"/>
  <c r="G4424" s="1"/>
  <c r="F4425"/>
  <c r="G4425" s="1"/>
  <c r="F4426"/>
  <c r="G4426" s="1"/>
  <c r="F4427"/>
  <c r="G4427" s="1"/>
  <c r="F4428"/>
  <c r="G4428" s="1"/>
  <c r="F4429"/>
  <c r="G4429" s="1"/>
  <c r="F4430"/>
  <c r="G4430" s="1"/>
  <c r="F4431"/>
  <c r="G4431" s="1"/>
  <c r="F4432"/>
  <c r="G4432" s="1"/>
  <c r="F4433"/>
  <c r="G4433" s="1"/>
  <c r="F4434"/>
  <c r="G4434" s="1"/>
  <c r="F4435"/>
  <c r="G4435" s="1"/>
  <c r="F4436"/>
  <c r="G4436" s="1"/>
  <c r="F4437"/>
  <c r="G4437" s="1"/>
  <c r="F4438"/>
  <c r="G4438" s="1"/>
  <c r="F4439"/>
  <c r="G4439" s="1"/>
  <c r="F4440"/>
  <c r="G4440" s="1"/>
  <c r="F4441"/>
  <c r="G4441" s="1"/>
  <c r="F4442"/>
  <c r="G4442" s="1"/>
  <c r="F4443"/>
  <c r="G4443" s="1"/>
  <c r="F4444"/>
  <c r="G4444" s="1"/>
  <c r="F4445"/>
  <c r="G4445" s="1"/>
  <c r="F4446"/>
  <c r="G4446" s="1"/>
  <c r="F4447"/>
  <c r="G4447" s="1"/>
  <c r="F4448"/>
  <c r="G4448" s="1"/>
  <c r="F4449"/>
  <c r="G4449" s="1"/>
  <c r="F4450"/>
  <c r="G4450" s="1"/>
  <c r="F4451"/>
  <c r="G4451" s="1"/>
  <c r="F4452"/>
  <c r="G4452" s="1"/>
  <c r="F4453"/>
  <c r="G4453" s="1"/>
  <c r="F4454"/>
  <c r="G4454" s="1"/>
  <c r="F4455"/>
  <c r="G4455" s="1"/>
  <c r="F4456"/>
  <c r="G4456" s="1"/>
  <c r="F4457"/>
  <c r="G4457" s="1"/>
  <c r="F4458"/>
  <c r="G4458" s="1"/>
  <c r="F4459"/>
  <c r="G4459" s="1"/>
  <c r="F4460"/>
  <c r="G4460" s="1"/>
  <c r="F4461"/>
  <c r="G4461" s="1"/>
  <c r="F4462"/>
  <c r="G4462" s="1"/>
  <c r="F4463"/>
  <c r="G4463" s="1"/>
  <c r="F4464"/>
  <c r="G4464" s="1"/>
  <c r="F4465"/>
  <c r="G4465" s="1"/>
  <c r="F4466"/>
  <c r="G4466" s="1"/>
  <c r="F4467"/>
  <c r="G4467" s="1"/>
  <c r="F4468"/>
  <c r="G4468" s="1"/>
  <c r="F4469"/>
  <c r="G4469" s="1"/>
  <c r="F4470"/>
  <c r="G4470" s="1"/>
  <c r="F4471"/>
  <c r="G4471" s="1"/>
  <c r="F4472"/>
  <c r="G4472" s="1"/>
  <c r="F4473"/>
  <c r="G4473" s="1"/>
  <c r="F4474"/>
  <c r="G4474" s="1"/>
  <c r="F4475"/>
  <c r="G4475" s="1"/>
  <c r="F4476"/>
  <c r="G4476" s="1"/>
  <c r="F4477"/>
  <c r="G4477" s="1"/>
  <c r="F4478"/>
  <c r="G4478" s="1"/>
  <c r="F4479"/>
  <c r="G4479" s="1"/>
  <c r="F4480"/>
  <c r="G4480" s="1"/>
  <c r="F4481"/>
  <c r="G4481" s="1"/>
  <c r="F4482"/>
  <c r="G4482" s="1"/>
  <c r="F4483"/>
  <c r="G4483" s="1"/>
  <c r="F4484"/>
  <c r="G4484" s="1"/>
  <c r="F4485"/>
  <c r="G4485" s="1"/>
  <c r="F4486"/>
  <c r="G4486" s="1"/>
  <c r="F4487"/>
  <c r="G4487" s="1"/>
  <c r="F4488"/>
  <c r="G4488" s="1"/>
  <c r="F4489"/>
  <c r="G4489" s="1"/>
  <c r="F4490"/>
  <c r="G4490" s="1"/>
  <c r="F4491"/>
  <c r="G4491" s="1"/>
  <c r="F4492"/>
  <c r="G4492" s="1"/>
  <c r="F4493"/>
  <c r="G4493" s="1"/>
  <c r="F4494"/>
  <c r="G4494" s="1"/>
  <c r="F4495"/>
  <c r="G4495" s="1"/>
  <c r="F4496"/>
  <c r="G4496" s="1"/>
  <c r="F4497"/>
  <c r="G4497" s="1"/>
  <c r="F4498"/>
  <c r="G4498" s="1"/>
  <c r="F4499"/>
  <c r="G4499" s="1"/>
  <c r="F4500"/>
  <c r="G4500" s="1"/>
  <c r="F4501"/>
  <c r="G4501" s="1"/>
  <c r="F4502"/>
  <c r="G4502" s="1"/>
  <c r="F4503"/>
  <c r="G4503" s="1"/>
  <c r="F4504"/>
  <c r="G4504" s="1"/>
  <c r="F4505"/>
  <c r="G4505" s="1"/>
  <c r="F4506"/>
  <c r="G4506" s="1"/>
  <c r="F4507"/>
  <c r="G4507" s="1"/>
  <c r="F4508"/>
  <c r="G4508" s="1"/>
  <c r="F4509"/>
  <c r="G4509" s="1"/>
  <c r="F4510"/>
  <c r="G4510" s="1"/>
  <c r="F4511"/>
  <c r="G4511" s="1"/>
  <c r="F4512"/>
  <c r="G4512" s="1"/>
  <c r="F4513"/>
  <c r="G4513" s="1"/>
  <c r="F4514"/>
  <c r="G4514" s="1"/>
  <c r="F4515"/>
  <c r="G4515" s="1"/>
  <c r="F4516"/>
  <c r="G4516" s="1"/>
  <c r="F4517"/>
  <c r="G4517" s="1"/>
  <c r="F4518"/>
  <c r="G4518" s="1"/>
  <c r="F4519"/>
  <c r="G4519" s="1"/>
  <c r="F4520"/>
  <c r="G4520" s="1"/>
  <c r="F4521"/>
  <c r="G4521" s="1"/>
  <c r="F4522"/>
  <c r="G4522" s="1"/>
  <c r="F4523"/>
  <c r="G4523" s="1"/>
  <c r="F4524"/>
  <c r="G4524" s="1"/>
  <c r="F4525"/>
  <c r="G4525" s="1"/>
  <c r="F4526"/>
  <c r="G4526" s="1"/>
  <c r="F4527"/>
  <c r="G4527" s="1"/>
  <c r="F4528"/>
  <c r="G4528" s="1"/>
  <c r="F4529"/>
  <c r="G4529" s="1"/>
  <c r="F4530"/>
  <c r="G4530" s="1"/>
  <c r="F4531"/>
  <c r="G4531" s="1"/>
  <c r="F4532"/>
  <c r="G4532" s="1"/>
  <c r="F4533"/>
  <c r="G4533" s="1"/>
  <c r="F4534"/>
  <c r="G4534" s="1"/>
  <c r="F4535"/>
  <c r="G4535" s="1"/>
  <c r="F4536"/>
  <c r="G4536" s="1"/>
  <c r="F4537"/>
  <c r="G4537" s="1"/>
  <c r="F4538"/>
  <c r="G4538" s="1"/>
  <c r="F4539"/>
  <c r="G4539" s="1"/>
  <c r="F4540"/>
  <c r="G4540" s="1"/>
  <c r="F4541"/>
  <c r="G4541" s="1"/>
  <c r="F4542"/>
  <c r="G4542" s="1"/>
  <c r="F4543"/>
  <c r="G4543" s="1"/>
  <c r="F4544"/>
  <c r="G4544" s="1"/>
  <c r="F4545"/>
  <c r="G4545" s="1"/>
  <c r="F4546"/>
  <c r="G4546" s="1"/>
  <c r="F4547"/>
  <c r="G4547" s="1"/>
  <c r="F4548"/>
  <c r="G4548" s="1"/>
  <c r="F4549"/>
  <c r="G4549" s="1"/>
  <c r="F4550"/>
  <c r="G4550" s="1"/>
  <c r="F4551"/>
  <c r="G4551" s="1"/>
  <c r="F4552"/>
  <c r="G4552" s="1"/>
  <c r="F4553"/>
  <c r="G4553" s="1"/>
  <c r="F4554"/>
  <c r="G4554" s="1"/>
  <c r="F4555"/>
  <c r="G4555" s="1"/>
  <c r="F4556"/>
  <c r="G4556" s="1"/>
  <c r="F4557"/>
  <c r="G4557" s="1"/>
  <c r="F4558"/>
  <c r="G4558" s="1"/>
  <c r="F4559"/>
  <c r="G4559" s="1"/>
  <c r="F4560"/>
  <c r="G4560" s="1"/>
  <c r="F4561"/>
  <c r="G4561" s="1"/>
  <c r="F4562"/>
  <c r="G4562" s="1"/>
  <c r="F4563"/>
  <c r="G4563" s="1"/>
  <c r="F4564"/>
  <c r="G4564" s="1"/>
  <c r="F4565"/>
  <c r="G4565" s="1"/>
  <c r="F4566"/>
  <c r="G4566" s="1"/>
  <c r="F4567"/>
  <c r="G4567" s="1"/>
  <c r="F4568"/>
  <c r="G4568" s="1"/>
  <c r="F4569"/>
  <c r="G4569" s="1"/>
  <c r="F4570"/>
  <c r="G4570" s="1"/>
  <c r="F4571"/>
  <c r="G4571" s="1"/>
  <c r="F4572"/>
  <c r="G4572" s="1"/>
  <c r="F4573"/>
  <c r="G4573" s="1"/>
  <c r="F4574"/>
  <c r="G4574" s="1"/>
  <c r="F4575"/>
  <c r="G4575" s="1"/>
  <c r="F4576"/>
  <c r="G4576" s="1"/>
  <c r="F4577"/>
  <c r="G4577" s="1"/>
  <c r="F4578"/>
  <c r="G4578" s="1"/>
  <c r="F4579"/>
  <c r="G4579" s="1"/>
  <c r="F4580"/>
  <c r="G4580" s="1"/>
  <c r="F4581"/>
  <c r="G4581" s="1"/>
  <c r="F4582"/>
  <c r="G4582" s="1"/>
  <c r="F4583"/>
  <c r="G4583" s="1"/>
  <c r="F4584"/>
  <c r="G4584" s="1"/>
  <c r="F4585"/>
  <c r="G4585" s="1"/>
  <c r="F4586"/>
  <c r="G4586" s="1"/>
  <c r="F4587"/>
  <c r="G4587" s="1"/>
  <c r="F4588"/>
  <c r="G4588" s="1"/>
  <c r="F4589"/>
  <c r="G4589" s="1"/>
  <c r="F4590"/>
  <c r="G4590" s="1"/>
  <c r="F4591"/>
  <c r="G4591" s="1"/>
  <c r="F4592"/>
  <c r="G4592" s="1"/>
  <c r="F4593"/>
  <c r="G4593" s="1"/>
  <c r="F4594"/>
  <c r="G4594" s="1"/>
  <c r="F4595"/>
  <c r="G4595" s="1"/>
  <c r="F4596"/>
  <c r="G4596" s="1"/>
  <c r="F4597"/>
  <c r="G4597" s="1"/>
  <c r="F4598"/>
  <c r="G4598" s="1"/>
  <c r="F4599"/>
  <c r="G4599" s="1"/>
  <c r="F4600"/>
  <c r="G4600" s="1"/>
  <c r="F4601"/>
  <c r="G4601" s="1"/>
  <c r="F4602"/>
  <c r="G4602" s="1"/>
  <c r="F4603"/>
  <c r="G4603" s="1"/>
  <c r="F4604"/>
  <c r="G4604" s="1"/>
  <c r="F4605"/>
  <c r="G4605" s="1"/>
  <c r="F4606"/>
  <c r="G4606" s="1"/>
  <c r="F4607"/>
  <c r="G4607" s="1"/>
  <c r="F4608"/>
  <c r="G4608" s="1"/>
  <c r="F4609"/>
  <c r="G4609" s="1"/>
  <c r="F4610"/>
  <c r="G4610" s="1"/>
  <c r="F4611"/>
  <c r="G4611" s="1"/>
  <c r="F4612"/>
  <c r="G4612" s="1"/>
  <c r="F4613"/>
  <c r="G4613" s="1"/>
  <c r="F4614"/>
  <c r="G4614" s="1"/>
  <c r="F4615"/>
  <c r="G4615" s="1"/>
  <c r="F4616"/>
  <c r="G4616" s="1"/>
  <c r="F4617"/>
  <c r="G4617" s="1"/>
  <c r="F4618"/>
  <c r="G4618" s="1"/>
  <c r="F4619"/>
  <c r="G4619" s="1"/>
  <c r="F4620"/>
  <c r="G4620" s="1"/>
  <c r="F4621"/>
  <c r="G4621" s="1"/>
  <c r="F4622"/>
  <c r="G4622" s="1"/>
  <c r="F4623"/>
  <c r="G4623" s="1"/>
  <c r="F4624"/>
  <c r="G4624" s="1"/>
  <c r="F4625"/>
  <c r="G4625" s="1"/>
  <c r="F4626"/>
  <c r="G4626" s="1"/>
  <c r="F4627"/>
  <c r="G4627" s="1"/>
  <c r="F4628"/>
  <c r="G4628" s="1"/>
  <c r="F4629"/>
  <c r="G4629" s="1"/>
  <c r="F4630"/>
  <c r="G4630" s="1"/>
  <c r="F4631"/>
  <c r="G4631" s="1"/>
  <c r="F4632"/>
  <c r="G4632" s="1"/>
  <c r="F4633"/>
  <c r="G4633" s="1"/>
  <c r="F4634"/>
  <c r="G4634" s="1"/>
  <c r="F4635"/>
  <c r="G4635" s="1"/>
  <c r="F4636"/>
  <c r="G4636" s="1"/>
  <c r="F4637"/>
  <c r="G4637" s="1"/>
  <c r="F4638"/>
  <c r="G4638" s="1"/>
  <c r="F4639"/>
  <c r="G4639" s="1"/>
  <c r="F4640"/>
  <c r="G4640" s="1"/>
  <c r="F4641"/>
  <c r="G4641" s="1"/>
  <c r="F4642"/>
  <c r="G4642" s="1"/>
  <c r="F4643"/>
  <c r="G4643" s="1"/>
  <c r="F4644"/>
  <c r="G4644" s="1"/>
  <c r="F4645"/>
  <c r="G4645" s="1"/>
  <c r="F4646"/>
  <c r="G4646" s="1"/>
  <c r="F4647"/>
  <c r="G4647" s="1"/>
  <c r="F4648"/>
  <c r="G4648" s="1"/>
  <c r="F4649"/>
  <c r="G4649" s="1"/>
  <c r="F4650"/>
  <c r="G4650" s="1"/>
  <c r="F4651"/>
  <c r="G4651" s="1"/>
  <c r="F4652"/>
  <c r="G4652" s="1"/>
  <c r="F4653"/>
  <c r="G4653" s="1"/>
  <c r="F4654"/>
  <c r="G4654" s="1"/>
  <c r="F4655"/>
  <c r="G4655" s="1"/>
  <c r="F4656"/>
  <c r="G4656" s="1"/>
  <c r="F4657"/>
  <c r="G4657" s="1"/>
  <c r="F4658"/>
  <c r="G4658" s="1"/>
  <c r="F4659"/>
  <c r="G4659" s="1"/>
  <c r="F4660"/>
  <c r="G4660" s="1"/>
  <c r="F4661"/>
  <c r="G4661" s="1"/>
  <c r="F4662"/>
  <c r="G4662" s="1"/>
  <c r="F4663"/>
  <c r="G4663" s="1"/>
  <c r="F4664"/>
  <c r="G4664" s="1"/>
  <c r="F4665"/>
  <c r="G4665" s="1"/>
  <c r="F4666"/>
  <c r="G4666" s="1"/>
  <c r="F4667"/>
  <c r="G4667" s="1"/>
  <c r="F4668"/>
  <c r="G4668" s="1"/>
  <c r="F4669"/>
  <c r="G4669" s="1"/>
  <c r="F4670"/>
  <c r="G4670" s="1"/>
  <c r="F4671"/>
  <c r="G4671" s="1"/>
  <c r="F4672"/>
  <c r="G4672" s="1"/>
  <c r="F4673"/>
  <c r="G4673" s="1"/>
  <c r="F4674"/>
  <c r="G4674" s="1"/>
  <c r="F4675"/>
  <c r="G4675" s="1"/>
  <c r="F4676"/>
  <c r="G4676" s="1"/>
  <c r="F4677"/>
  <c r="G4677" s="1"/>
  <c r="F4678"/>
  <c r="G4678" s="1"/>
  <c r="F4679"/>
  <c r="G4679" s="1"/>
  <c r="F4680"/>
  <c r="G4680" s="1"/>
  <c r="F4681"/>
  <c r="G4681" s="1"/>
  <c r="F4682"/>
  <c r="G4682" s="1"/>
  <c r="F4683"/>
  <c r="G4683" s="1"/>
  <c r="F4684"/>
  <c r="G4684" s="1"/>
  <c r="F4685"/>
  <c r="G4685" s="1"/>
  <c r="F4686"/>
  <c r="G4686" s="1"/>
  <c r="F4687"/>
  <c r="G4687" s="1"/>
  <c r="F4688"/>
  <c r="G4688" s="1"/>
  <c r="F4689"/>
  <c r="G4689" s="1"/>
  <c r="F4690"/>
  <c r="G4690" s="1"/>
  <c r="F4691"/>
  <c r="G4691" s="1"/>
  <c r="F4692"/>
  <c r="G4692" s="1"/>
  <c r="F4693"/>
  <c r="G4693" s="1"/>
  <c r="F4694"/>
  <c r="G4694" s="1"/>
  <c r="F4695"/>
  <c r="G4695" s="1"/>
  <c r="F4696"/>
  <c r="G4696" s="1"/>
  <c r="F4697"/>
  <c r="G4697" s="1"/>
  <c r="F4698"/>
  <c r="G4698" s="1"/>
  <c r="F4699"/>
  <c r="G4699" s="1"/>
  <c r="F4700"/>
  <c r="G4700" s="1"/>
  <c r="F4701"/>
  <c r="G4701" s="1"/>
  <c r="F4702"/>
  <c r="G4702" s="1"/>
  <c r="F4703"/>
  <c r="G4703" s="1"/>
  <c r="F4704"/>
  <c r="G4704" s="1"/>
  <c r="F4705"/>
  <c r="G4705" s="1"/>
  <c r="F4706"/>
  <c r="G4706" s="1"/>
  <c r="F4707"/>
  <c r="G4707" s="1"/>
  <c r="F4708"/>
  <c r="G4708" s="1"/>
  <c r="F4709"/>
  <c r="G4709" s="1"/>
  <c r="F4710"/>
  <c r="G4710" s="1"/>
  <c r="F4711"/>
  <c r="G4711" s="1"/>
  <c r="F4712"/>
  <c r="G4712" s="1"/>
  <c r="F4713"/>
  <c r="G4713" s="1"/>
  <c r="F4714"/>
  <c r="G4714" s="1"/>
  <c r="F4715"/>
  <c r="G4715" s="1"/>
  <c r="F4716"/>
  <c r="G4716" s="1"/>
  <c r="F4717"/>
  <c r="G4717" s="1"/>
  <c r="F4718"/>
  <c r="G4718" s="1"/>
  <c r="F4719"/>
  <c r="G4719" s="1"/>
  <c r="F4720"/>
  <c r="G4720" s="1"/>
  <c r="F4721"/>
  <c r="G4721" s="1"/>
  <c r="F4722"/>
  <c r="G4722" s="1"/>
  <c r="F4723"/>
  <c r="G4723" s="1"/>
  <c r="F4724"/>
  <c r="G4724" s="1"/>
  <c r="F4725"/>
  <c r="G4725" s="1"/>
  <c r="F4726"/>
  <c r="G4726" s="1"/>
  <c r="F4727"/>
  <c r="G4727" s="1"/>
  <c r="F4728"/>
  <c r="G4728" s="1"/>
  <c r="F4729"/>
  <c r="G4729" s="1"/>
  <c r="F4730"/>
  <c r="G4730" s="1"/>
  <c r="F4731"/>
  <c r="G4731" s="1"/>
  <c r="F4732"/>
  <c r="G4732" s="1"/>
  <c r="F4733"/>
  <c r="G4733" s="1"/>
  <c r="F4734"/>
  <c r="G4734" s="1"/>
  <c r="F4735"/>
  <c r="G4735" s="1"/>
  <c r="F4736"/>
  <c r="G4736" s="1"/>
  <c r="F4737"/>
  <c r="G4737" s="1"/>
  <c r="F4738"/>
  <c r="G4738" s="1"/>
  <c r="F4739"/>
  <c r="G4739" s="1"/>
  <c r="F4740"/>
  <c r="G4740" s="1"/>
  <c r="F4741"/>
  <c r="G4741" s="1"/>
  <c r="F4742"/>
  <c r="G4742" s="1"/>
  <c r="F4743"/>
  <c r="G4743" s="1"/>
  <c r="F4744"/>
  <c r="G4744" s="1"/>
  <c r="F4745"/>
  <c r="G4745" s="1"/>
  <c r="F4746"/>
  <c r="G4746" s="1"/>
  <c r="F4747"/>
  <c r="G4747" s="1"/>
  <c r="F4748"/>
  <c r="G4748" s="1"/>
  <c r="F4749"/>
  <c r="G4749" s="1"/>
  <c r="F4750"/>
  <c r="G4750" s="1"/>
  <c r="F4751"/>
  <c r="G4751" s="1"/>
  <c r="F4752"/>
  <c r="G4752" s="1"/>
  <c r="F4753"/>
  <c r="G4753" s="1"/>
  <c r="F4754"/>
  <c r="G4754" s="1"/>
  <c r="F4755"/>
  <c r="G4755" s="1"/>
  <c r="F4756"/>
  <c r="G4756" s="1"/>
  <c r="F4757"/>
  <c r="G4757" s="1"/>
  <c r="F4758"/>
  <c r="G4758" s="1"/>
  <c r="F4759"/>
  <c r="G4759" s="1"/>
  <c r="F4760"/>
  <c r="G4760" s="1"/>
  <c r="F4761"/>
  <c r="G4761" s="1"/>
  <c r="F4762"/>
  <c r="G4762" s="1"/>
  <c r="F4763"/>
  <c r="G4763" s="1"/>
  <c r="F4764"/>
  <c r="G4764" s="1"/>
  <c r="F4765"/>
  <c r="G4765" s="1"/>
  <c r="F4766"/>
  <c r="G4766" s="1"/>
  <c r="F4767"/>
  <c r="G4767" s="1"/>
  <c r="F4768"/>
  <c r="G4768" s="1"/>
  <c r="F4769"/>
  <c r="G4769" s="1"/>
  <c r="F4770"/>
  <c r="G4770" s="1"/>
  <c r="F4771"/>
  <c r="G4771" s="1"/>
  <c r="F4772"/>
  <c r="G4772" s="1"/>
  <c r="F4773"/>
  <c r="G4773" s="1"/>
  <c r="F4774"/>
  <c r="G4774" s="1"/>
  <c r="F4775"/>
  <c r="G4775" s="1"/>
  <c r="F4776"/>
  <c r="G4776" s="1"/>
  <c r="F4777"/>
  <c r="G4777" s="1"/>
  <c r="F4778"/>
  <c r="G4778" s="1"/>
  <c r="F4779"/>
  <c r="G4779" s="1"/>
  <c r="F4780"/>
  <c r="G4780" s="1"/>
  <c r="F4781"/>
  <c r="G4781" s="1"/>
  <c r="F4782"/>
  <c r="G4782" s="1"/>
  <c r="F4783"/>
  <c r="G4783" s="1"/>
  <c r="F4784"/>
  <c r="G4784" s="1"/>
  <c r="F4785"/>
  <c r="G4785" s="1"/>
  <c r="F4786"/>
  <c r="G4786" s="1"/>
  <c r="F4787"/>
  <c r="G4787" s="1"/>
  <c r="F4788"/>
  <c r="G4788" s="1"/>
  <c r="F4789"/>
  <c r="G4789" s="1"/>
  <c r="F4790"/>
  <c r="G4790" s="1"/>
  <c r="F4791"/>
  <c r="G4791" s="1"/>
  <c r="F4792"/>
  <c r="G4792" s="1"/>
  <c r="F4793"/>
  <c r="G4793" s="1"/>
  <c r="F4794"/>
  <c r="G4794" s="1"/>
  <c r="F4795"/>
  <c r="G4795" s="1"/>
  <c r="F4796"/>
  <c r="G4796" s="1"/>
  <c r="F4797"/>
  <c r="G4797" s="1"/>
  <c r="F4798"/>
  <c r="G4798" s="1"/>
  <c r="F4799"/>
  <c r="G4799" s="1"/>
  <c r="F4800"/>
  <c r="G4800" s="1"/>
  <c r="F4801"/>
  <c r="G4801" s="1"/>
  <c r="F4802"/>
  <c r="G4802" s="1"/>
  <c r="F4803"/>
  <c r="G4803" s="1"/>
  <c r="F4804"/>
  <c r="G4804" s="1"/>
  <c r="F4805"/>
  <c r="G4805" s="1"/>
  <c r="F4806"/>
  <c r="G4806" s="1"/>
  <c r="F4807"/>
  <c r="G4807" s="1"/>
  <c r="F4808"/>
  <c r="G4808" s="1"/>
  <c r="F4809"/>
  <c r="G4809" s="1"/>
  <c r="F4810"/>
  <c r="G4810" s="1"/>
  <c r="F4811"/>
  <c r="G4811" s="1"/>
  <c r="F4812"/>
  <c r="G4812" s="1"/>
  <c r="F4813"/>
  <c r="G4813" s="1"/>
  <c r="F4814"/>
  <c r="G4814" s="1"/>
  <c r="F4815"/>
  <c r="G4815" s="1"/>
  <c r="F4816"/>
  <c r="G4816" s="1"/>
  <c r="F4817"/>
  <c r="G4817" s="1"/>
  <c r="F4818"/>
  <c r="G4818" s="1"/>
  <c r="F4819"/>
  <c r="G4819" s="1"/>
  <c r="F4820"/>
  <c r="G4820" s="1"/>
  <c r="F4821"/>
  <c r="G4821" s="1"/>
  <c r="F4822"/>
  <c r="G4822" s="1"/>
  <c r="F4823"/>
  <c r="G4823" s="1"/>
  <c r="F4824"/>
  <c r="G4824" s="1"/>
  <c r="F4825"/>
  <c r="G4825" s="1"/>
  <c r="F4826"/>
  <c r="G4826" s="1"/>
  <c r="F4827"/>
  <c r="G4827" s="1"/>
  <c r="F4828"/>
  <c r="G4828" s="1"/>
  <c r="F4829"/>
  <c r="G4829" s="1"/>
  <c r="F4830"/>
  <c r="G4830" s="1"/>
  <c r="F4831"/>
  <c r="G4831" s="1"/>
  <c r="F4832"/>
  <c r="G4832" s="1"/>
  <c r="F4833"/>
  <c r="G4833" s="1"/>
  <c r="F4834"/>
  <c r="G4834" s="1"/>
  <c r="F4835"/>
  <c r="G4835" s="1"/>
  <c r="F4836"/>
  <c r="G4836" s="1"/>
  <c r="F4837"/>
  <c r="G4837" s="1"/>
  <c r="F4838"/>
  <c r="G4838" s="1"/>
  <c r="F4839"/>
  <c r="G4839" s="1"/>
  <c r="F4840"/>
  <c r="G4840" s="1"/>
  <c r="F4841"/>
  <c r="G4841" s="1"/>
  <c r="F4842"/>
  <c r="G4842" s="1"/>
  <c r="F4843"/>
  <c r="G4843" s="1"/>
  <c r="F4844"/>
  <c r="G4844" s="1"/>
  <c r="F4845"/>
  <c r="G4845" s="1"/>
  <c r="F4846"/>
  <c r="G4846" s="1"/>
  <c r="F4847"/>
  <c r="G4847" s="1"/>
  <c r="F4848"/>
  <c r="G4848" s="1"/>
  <c r="F4849"/>
  <c r="G4849" s="1"/>
  <c r="F4850"/>
  <c r="G4850" s="1"/>
  <c r="F4851"/>
  <c r="G4851" s="1"/>
  <c r="F4852"/>
  <c r="G4852" s="1"/>
  <c r="F4853"/>
  <c r="G4853" s="1"/>
  <c r="F4854"/>
  <c r="G4854" s="1"/>
  <c r="F4855"/>
  <c r="G4855" s="1"/>
  <c r="F4856"/>
  <c r="G4856" s="1"/>
  <c r="F4857"/>
  <c r="G4857" s="1"/>
  <c r="F4858"/>
  <c r="G4858" s="1"/>
  <c r="F4859"/>
  <c r="G4859" s="1"/>
  <c r="F4860"/>
  <c r="G4860" s="1"/>
  <c r="F4861"/>
  <c r="G4861" s="1"/>
  <c r="F4862"/>
  <c r="G4862" s="1"/>
  <c r="F4863"/>
  <c r="G4863" s="1"/>
  <c r="F4864"/>
  <c r="G4864" s="1"/>
  <c r="F4865"/>
  <c r="G4865" s="1"/>
  <c r="F4866"/>
  <c r="G4866" s="1"/>
  <c r="F4867"/>
  <c r="G4867" s="1"/>
  <c r="F4868"/>
  <c r="G4868" s="1"/>
  <c r="F4869"/>
  <c r="G4869" s="1"/>
  <c r="F4870"/>
  <c r="G4870" s="1"/>
  <c r="F4871"/>
  <c r="G4871" s="1"/>
  <c r="F4872"/>
  <c r="G4872" s="1"/>
  <c r="F4873"/>
  <c r="G4873" s="1"/>
  <c r="F4874"/>
  <c r="G4874" s="1"/>
  <c r="F4875"/>
  <c r="G4875" s="1"/>
  <c r="F4876"/>
  <c r="G4876" s="1"/>
  <c r="F4877"/>
  <c r="G4877" s="1"/>
  <c r="F4878"/>
  <c r="G4878" s="1"/>
  <c r="F4879"/>
  <c r="G4879" s="1"/>
  <c r="F4880"/>
  <c r="G4880" s="1"/>
  <c r="F4881"/>
  <c r="G4881" s="1"/>
  <c r="F4882"/>
  <c r="G4882" s="1"/>
  <c r="F4883"/>
  <c r="G4883" s="1"/>
  <c r="F4884"/>
  <c r="G4884" s="1"/>
  <c r="F4885"/>
  <c r="G4885" s="1"/>
  <c r="F4886"/>
  <c r="G4886" s="1"/>
  <c r="F4887"/>
  <c r="G4887" s="1"/>
  <c r="F4888"/>
  <c r="G4888" s="1"/>
  <c r="F4889"/>
  <c r="G4889" s="1"/>
  <c r="F4890"/>
  <c r="G4890" s="1"/>
  <c r="F4891"/>
  <c r="G4891" s="1"/>
  <c r="F4892"/>
  <c r="G4892" s="1"/>
  <c r="F4893"/>
  <c r="G4893" s="1"/>
  <c r="F4894"/>
  <c r="G4894" s="1"/>
  <c r="F4895"/>
  <c r="G4895" s="1"/>
  <c r="F4896"/>
  <c r="G4896" s="1"/>
  <c r="F4897"/>
  <c r="G4897" s="1"/>
  <c r="F4898"/>
  <c r="G4898" s="1"/>
  <c r="F4899"/>
  <c r="G4899" s="1"/>
  <c r="F4900"/>
  <c r="G4900" s="1"/>
  <c r="F4901"/>
  <c r="G4901" s="1"/>
  <c r="F4902"/>
  <c r="G4902" s="1"/>
  <c r="F4903"/>
  <c r="G4903" s="1"/>
  <c r="F4904"/>
  <c r="G4904" s="1"/>
  <c r="F4905"/>
  <c r="G4905" s="1"/>
  <c r="F4906"/>
  <c r="G4906" s="1"/>
  <c r="F4907"/>
  <c r="G4907" s="1"/>
  <c r="F4908"/>
  <c r="G4908" s="1"/>
  <c r="F4909"/>
  <c r="G4909" s="1"/>
  <c r="F4910"/>
  <c r="G4910" s="1"/>
  <c r="F4911"/>
  <c r="G4911" s="1"/>
  <c r="F4912"/>
  <c r="G4912" s="1"/>
  <c r="F4913"/>
  <c r="G4913" s="1"/>
  <c r="F4914"/>
  <c r="G4914" s="1"/>
  <c r="F4915"/>
  <c r="G4915" s="1"/>
  <c r="F4916"/>
  <c r="G4916" s="1"/>
  <c r="F4917"/>
  <c r="G4917" s="1"/>
  <c r="F4918"/>
  <c r="G4918" s="1"/>
  <c r="F4919"/>
  <c r="G4919" s="1"/>
  <c r="F4920"/>
  <c r="G4920" s="1"/>
  <c r="F4921"/>
  <c r="G4921" s="1"/>
  <c r="F4922"/>
  <c r="G4922" s="1"/>
  <c r="F4923"/>
  <c r="G4923" s="1"/>
  <c r="F4924"/>
  <c r="G4924" s="1"/>
  <c r="F4925"/>
  <c r="G4925" s="1"/>
  <c r="F4926"/>
  <c r="G4926" s="1"/>
  <c r="F4927"/>
  <c r="G4927" s="1"/>
  <c r="F4928"/>
  <c r="G4928" s="1"/>
  <c r="F4929"/>
  <c r="G4929" s="1"/>
  <c r="F4930"/>
  <c r="G4930" s="1"/>
  <c r="F4931"/>
  <c r="G4931" s="1"/>
  <c r="F4932"/>
  <c r="G4932" s="1"/>
  <c r="F4933"/>
  <c r="G4933" s="1"/>
  <c r="F4934"/>
  <c r="G4934" s="1"/>
  <c r="F4935"/>
  <c r="G4935" s="1"/>
  <c r="F4936"/>
  <c r="G4936" s="1"/>
  <c r="F4937"/>
  <c r="G4937" s="1"/>
  <c r="F4938"/>
  <c r="G4938" s="1"/>
  <c r="F4939"/>
  <c r="G4939" s="1"/>
  <c r="F4940"/>
  <c r="G4940" s="1"/>
  <c r="F4941"/>
  <c r="G4941" s="1"/>
  <c r="F4942"/>
  <c r="G4942" s="1"/>
  <c r="F4943"/>
  <c r="G4943" s="1"/>
  <c r="F4944"/>
  <c r="G4944" s="1"/>
  <c r="F4945"/>
  <c r="G4945" s="1"/>
  <c r="F4946"/>
  <c r="G4946" s="1"/>
  <c r="F4947"/>
  <c r="G4947" s="1"/>
  <c r="F4948"/>
  <c r="G4948" s="1"/>
  <c r="F4949"/>
  <c r="G4949" s="1"/>
  <c r="F4950"/>
  <c r="G4950" s="1"/>
  <c r="F4951"/>
  <c r="G4951" s="1"/>
  <c r="F4952"/>
  <c r="G4952" s="1"/>
  <c r="F4953"/>
  <c r="G4953" s="1"/>
  <c r="F4954"/>
  <c r="G4954" s="1"/>
  <c r="F4955"/>
  <c r="G4955" s="1"/>
  <c r="F4956"/>
  <c r="G4956" s="1"/>
  <c r="F4957"/>
  <c r="G4957" s="1"/>
  <c r="F4958"/>
  <c r="G4958" s="1"/>
  <c r="F4959"/>
  <c r="G4959" s="1"/>
  <c r="F4960"/>
  <c r="G4960" s="1"/>
  <c r="F4961"/>
  <c r="G4961" s="1"/>
  <c r="F4962"/>
  <c r="G4962" s="1"/>
  <c r="F4963"/>
  <c r="G4963" s="1"/>
  <c r="F4964"/>
  <c r="G4964" s="1"/>
  <c r="F4965"/>
  <c r="G4965" s="1"/>
  <c r="F4966"/>
  <c r="G4966" s="1"/>
  <c r="F4967"/>
  <c r="G4967" s="1"/>
  <c r="F4968"/>
  <c r="G4968" s="1"/>
  <c r="F4969"/>
  <c r="G4969" s="1"/>
  <c r="F4970"/>
  <c r="G4970" s="1"/>
  <c r="F4971"/>
  <c r="G4971" s="1"/>
  <c r="F4972"/>
  <c r="G4972" s="1"/>
  <c r="F4973"/>
  <c r="G4973" s="1"/>
  <c r="F4974"/>
  <c r="G4974" s="1"/>
  <c r="F4975"/>
  <c r="G4975" s="1"/>
  <c r="F4976"/>
  <c r="G4976" s="1"/>
  <c r="F4977"/>
  <c r="G4977" s="1"/>
  <c r="F4978"/>
  <c r="G4978" s="1"/>
  <c r="F4979"/>
  <c r="G4979" s="1"/>
  <c r="F4980"/>
  <c r="G4980" s="1"/>
  <c r="F4981"/>
  <c r="G4981" s="1"/>
  <c r="F4982"/>
  <c r="G4982" s="1"/>
  <c r="F4983"/>
  <c r="G4983" s="1"/>
  <c r="F4984"/>
  <c r="G4984" s="1"/>
  <c r="F4985"/>
  <c r="G4985" s="1"/>
  <c r="F4986"/>
  <c r="G4986" s="1"/>
  <c r="F4987"/>
  <c r="G4987" s="1"/>
  <c r="F4988"/>
  <c r="G4988" s="1"/>
  <c r="F4989"/>
  <c r="G4989" s="1"/>
  <c r="F4990"/>
  <c r="G4990" s="1"/>
  <c r="F4991"/>
  <c r="G4991" s="1"/>
  <c r="F4992"/>
  <c r="G4992" s="1"/>
  <c r="F4993"/>
  <c r="G4993" s="1"/>
  <c r="F4994"/>
  <c r="G4994" s="1"/>
  <c r="F4995"/>
  <c r="G4995" s="1"/>
  <c r="F4996"/>
  <c r="G4996" s="1"/>
  <c r="F4997"/>
  <c r="G4997" s="1"/>
  <c r="F4998"/>
  <c r="G4998" s="1"/>
  <c r="F4999"/>
  <c r="G4999" s="1"/>
  <c r="F5000"/>
  <c r="G5000" s="1"/>
  <c r="F5001"/>
  <c r="G5001" s="1"/>
  <c r="F5002"/>
  <c r="G5002" s="1"/>
  <c r="F5003"/>
  <c r="G5003" s="1"/>
  <c r="F5004"/>
  <c r="G5004" s="1"/>
  <c r="F5005"/>
  <c r="G5005" s="1"/>
  <c r="F5006"/>
  <c r="G5006" s="1"/>
  <c r="F5007"/>
  <c r="G5007" s="1"/>
  <c r="F5008"/>
  <c r="G5008" s="1"/>
  <c r="F5009"/>
  <c r="G5009" s="1"/>
  <c r="F5010"/>
  <c r="G5010" s="1"/>
  <c r="F5011"/>
  <c r="G5011" s="1"/>
  <c r="F5012"/>
  <c r="G5012" s="1"/>
  <c r="F5013"/>
  <c r="G5013" s="1"/>
  <c r="F5014"/>
  <c r="G5014" s="1"/>
  <c r="F5015"/>
  <c r="G5015" s="1"/>
  <c r="F5016"/>
  <c r="G5016" s="1"/>
  <c r="F5017"/>
  <c r="G5017" s="1"/>
  <c r="F5018"/>
  <c r="G5018" s="1"/>
  <c r="F5019"/>
  <c r="G5019" s="1"/>
  <c r="F5020"/>
  <c r="G5020" s="1"/>
  <c r="F5021"/>
  <c r="G5021" s="1"/>
  <c r="F5022"/>
  <c r="G5022" s="1"/>
  <c r="F5023"/>
  <c r="G5023" s="1"/>
  <c r="F5024"/>
  <c r="G5024" s="1"/>
  <c r="F5025"/>
  <c r="G5025" s="1"/>
  <c r="F5026"/>
  <c r="G5026" s="1"/>
  <c r="F5027"/>
  <c r="G5027" s="1"/>
  <c r="F5028"/>
  <c r="G5028" s="1"/>
  <c r="F5029"/>
  <c r="G5029" s="1"/>
  <c r="F5030"/>
  <c r="G5030" s="1"/>
  <c r="F5031"/>
  <c r="G5031" s="1"/>
  <c r="F5032"/>
  <c r="G5032" s="1"/>
  <c r="F5033"/>
  <c r="G5033" s="1"/>
  <c r="F5034"/>
  <c r="G5034" s="1"/>
  <c r="F5035"/>
  <c r="G5035" s="1"/>
  <c r="F5036"/>
  <c r="G5036" s="1"/>
  <c r="F5037"/>
  <c r="G5037" s="1"/>
  <c r="F5038"/>
  <c r="G5038" s="1"/>
  <c r="F5039"/>
  <c r="G5039" s="1"/>
  <c r="F5040"/>
  <c r="G5040" s="1"/>
  <c r="F5041"/>
  <c r="G5041" s="1"/>
  <c r="F5042"/>
  <c r="G5042" s="1"/>
  <c r="F5043"/>
  <c r="G5043" s="1"/>
  <c r="F5044"/>
  <c r="G5044" s="1"/>
  <c r="F5045"/>
  <c r="G5045" s="1"/>
  <c r="F5046"/>
  <c r="G5046" s="1"/>
  <c r="F5047"/>
  <c r="G5047" s="1"/>
  <c r="F5048"/>
  <c r="G5048" s="1"/>
  <c r="F5049"/>
  <c r="G5049" s="1"/>
  <c r="F5050"/>
  <c r="G5050" s="1"/>
  <c r="F5051"/>
  <c r="G5051" s="1"/>
  <c r="F5052"/>
  <c r="G5052" s="1"/>
  <c r="F5053"/>
  <c r="G5053" s="1"/>
  <c r="F5054"/>
  <c r="G5054" s="1"/>
  <c r="F5055"/>
  <c r="G5055" s="1"/>
  <c r="F5056"/>
  <c r="G5056" s="1"/>
  <c r="F5057"/>
  <c r="G5057" s="1"/>
  <c r="F5058"/>
  <c r="G5058" s="1"/>
  <c r="F5059"/>
  <c r="G5059" s="1"/>
  <c r="F5060"/>
  <c r="G5060" s="1"/>
  <c r="F5061"/>
  <c r="G5061" s="1"/>
  <c r="F5062"/>
  <c r="G5062" s="1"/>
  <c r="F5063"/>
  <c r="G5063" s="1"/>
  <c r="F5064"/>
  <c r="G5064" s="1"/>
  <c r="F5065"/>
  <c r="G5065" s="1"/>
  <c r="F5066"/>
  <c r="G5066" s="1"/>
  <c r="F5067"/>
  <c r="G5067" s="1"/>
  <c r="F5068"/>
  <c r="G5068" s="1"/>
  <c r="F5069"/>
  <c r="G5069" s="1"/>
  <c r="F5070"/>
  <c r="G5070" s="1"/>
  <c r="F5071"/>
  <c r="G5071" s="1"/>
  <c r="F5072"/>
  <c r="G5072" s="1"/>
  <c r="F5073"/>
  <c r="G5073" s="1"/>
  <c r="F5074"/>
  <c r="G5074" s="1"/>
  <c r="F5075"/>
  <c r="G5075" s="1"/>
  <c r="F5076"/>
  <c r="G5076" s="1"/>
  <c r="F5077"/>
  <c r="G5077" s="1"/>
  <c r="F5078"/>
  <c r="G5078" s="1"/>
  <c r="F5079"/>
  <c r="G5079" s="1"/>
  <c r="F5080"/>
  <c r="G5080" s="1"/>
  <c r="F5081"/>
  <c r="G5081" s="1"/>
  <c r="F5082"/>
  <c r="G5082" s="1"/>
  <c r="F5083"/>
  <c r="G5083" s="1"/>
  <c r="F5084"/>
  <c r="G5084" s="1"/>
  <c r="F5085"/>
  <c r="G5085" s="1"/>
  <c r="F5086"/>
  <c r="G5086" s="1"/>
  <c r="F5087"/>
  <c r="G5087" s="1"/>
  <c r="F5088"/>
  <c r="G5088" s="1"/>
  <c r="F5089"/>
  <c r="G5089" s="1"/>
  <c r="F5090"/>
  <c r="G5090" s="1"/>
  <c r="F5091"/>
  <c r="G5091" s="1"/>
  <c r="F5092"/>
  <c r="G5092" s="1"/>
  <c r="F5093"/>
  <c r="G5093" s="1"/>
  <c r="F5094"/>
  <c r="G5094" s="1"/>
  <c r="F5095"/>
  <c r="G5095" s="1"/>
  <c r="F5096"/>
  <c r="G5096" s="1"/>
  <c r="F5097"/>
  <c r="G5097" s="1"/>
  <c r="F5098"/>
  <c r="G5098" s="1"/>
  <c r="F5099"/>
  <c r="G5099" s="1"/>
  <c r="F5100"/>
  <c r="G5100" s="1"/>
  <c r="F5101"/>
  <c r="G5101" s="1"/>
  <c r="F5102"/>
  <c r="G5102" s="1"/>
  <c r="F5103"/>
  <c r="G5103" s="1"/>
  <c r="F5104"/>
  <c r="G5104" s="1"/>
  <c r="F5105"/>
  <c r="G5105" s="1"/>
  <c r="F5106"/>
  <c r="G5106" s="1"/>
  <c r="F5107"/>
  <c r="G5107" s="1"/>
  <c r="F5108"/>
  <c r="G5108" s="1"/>
  <c r="F5109"/>
  <c r="G5109" s="1"/>
  <c r="F5110"/>
  <c r="G5110" s="1"/>
  <c r="F5111"/>
  <c r="G5111" s="1"/>
  <c r="F5112"/>
  <c r="G5112" s="1"/>
  <c r="F5113"/>
  <c r="G5113" s="1"/>
  <c r="F5114"/>
  <c r="G5114" s="1"/>
  <c r="F5115"/>
  <c r="G5115" s="1"/>
  <c r="F5116"/>
  <c r="G5116" s="1"/>
  <c r="F5117"/>
  <c r="G5117" s="1"/>
  <c r="F5118"/>
  <c r="G5118" s="1"/>
  <c r="F5119"/>
  <c r="G5119" s="1"/>
  <c r="F5120"/>
  <c r="G5120" s="1"/>
  <c r="F5121"/>
  <c r="G5121" s="1"/>
  <c r="F5122"/>
  <c r="G5122" s="1"/>
  <c r="F5123"/>
  <c r="G5123" s="1"/>
  <c r="F5124"/>
  <c r="G5124" s="1"/>
  <c r="F5125"/>
  <c r="G5125" s="1"/>
  <c r="F5126"/>
  <c r="G5126" s="1"/>
  <c r="F5127"/>
  <c r="G5127" s="1"/>
  <c r="F5128"/>
  <c r="G5128" s="1"/>
  <c r="F5129"/>
  <c r="G5129" s="1"/>
  <c r="F5130"/>
  <c r="G5130" s="1"/>
  <c r="F5131"/>
  <c r="G5131" s="1"/>
  <c r="F5132"/>
  <c r="G5132" s="1"/>
  <c r="F5133"/>
  <c r="G5133" s="1"/>
  <c r="F5134"/>
  <c r="G5134" s="1"/>
  <c r="F5135"/>
  <c r="G5135" s="1"/>
  <c r="F5136"/>
  <c r="G5136" s="1"/>
  <c r="F5137"/>
  <c r="G5137" s="1"/>
  <c r="F5138"/>
  <c r="G5138" s="1"/>
  <c r="F5139"/>
  <c r="G5139" s="1"/>
  <c r="F5140"/>
  <c r="G5140" s="1"/>
  <c r="F5141"/>
  <c r="G5141" s="1"/>
  <c r="F5142"/>
  <c r="G5142" s="1"/>
  <c r="F5143"/>
  <c r="G5143" s="1"/>
  <c r="F5144"/>
  <c r="G5144" s="1"/>
  <c r="F5145"/>
  <c r="G5145" s="1"/>
  <c r="F5146"/>
  <c r="G5146" s="1"/>
  <c r="F5147"/>
  <c r="G5147" s="1"/>
  <c r="F5148"/>
  <c r="G5148" s="1"/>
  <c r="F5149"/>
  <c r="G5149" s="1"/>
  <c r="F5150"/>
  <c r="G5150" s="1"/>
  <c r="F5151"/>
  <c r="G5151" s="1"/>
  <c r="F5152"/>
  <c r="G5152" s="1"/>
  <c r="F5153"/>
  <c r="G5153" s="1"/>
  <c r="F5154"/>
  <c r="G5154" s="1"/>
  <c r="F5155"/>
  <c r="G5155" s="1"/>
  <c r="F5156"/>
  <c r="G5156" s="1"/>
  <c r="F5157"/>
  <c r="G5157" s="1"/>
  <c r="F5158"/>
  <c r="G5158" s="1"/>
  <c r="F5159"/>
  <c r="G5159" s="1"/>
  <c r="F5160"/>
  <c r="G5160" s="1"/>
  <c r="F5161"/>
  <c r="G5161" s="1"/>
  <c r="F5162"/>
  <c r="G5162" s="1"/>
  <c r="F5163"/>
  <c r="G5163" s="1"/>
  <c r="F5164"/>
  <c r="G5164" s="1"/>
  <c r="F5165"/>
  <c r="G5165" s="1"/>
  <c r="F5166"/>
  <c r="G5166" s="1"/>
  <c r="F5167"/>
  <c r="G5167" s="1"/>
  <c r="F5168"/>
  <c r="G5168" s="1"/>
  <c r="F5169"/>
  <c r="G5169" s="1"/>
  <c r="F5170"/>
  <c r="G5170" s="1"/>
  <c r="F5171"/>
  <c r="G5171" s="1"/>
  <c r="F5172"/>
  <c r="G5172" s="1"/>
  <c r="F5173"/>
  <c r="G5173" s="1"/>
  <c r="F5174"/>
  <c r="G5174" s="1"/>
  <c r="F5175"/>
  <c r="G5175" s="1"/>
  <c r="F5176"/>
  <c r="G5176" s="1"/>
  <c r="F5177"/>
  <c r="G5177" s="1"/>
  <c r="F5178"/>
  <c r="G5178" s="1"/>
  <c r="F5179"/>
  <c r="G5179" s="1"/>
  <c r="F5180"/>
  <c r="G5180" s="1"/>
  <c r="F5181"/>
  <c r="G5181" s="1"/>
  <c r="F5182"/>
  <c r="G5182" s="1"/>
  <c r="F5183"/>
  <c r="G5183" s="1"/>
  <c r="F5184"/>
  <c r="G5184" s="1"/>
  <c r="F5185"/>
  <c r="G5185" s="1"/>
  <c r="F5186"/>
  <c r="G5186" s="1"/>
  <c r="F5187"/>
  <c r="G5187" s="1"/>
  <c r="F5188"/>
  <c r="G5188" s="1"/>
  <c r="F5189"/>
  <c r="G5189" s="1"/>
  <c r="F5190"/>
  <c r="G5190" s="1"/>
  <c r="F5191"/>
  <c r="G5191" s="1"/>
  <c r="F5192"/>
  <c r="G5192" s="1"/>
  <c r="F5193"/>
  <c r="G5193" s="1"/>
  <c r="F5194"/>
  <c r="G5194" s="1"/>
  <c r="F5195"/>
  <c r="G5195" s="1"/>
  <c r="F5196"/>
  <c r="G5196" s="1"/>
  <c r="F5197"/>
  <c r="G5197" s="1"/>
  <c r="F5198"/>
  <c r="G5198" s="1"/>
  <c r="F5199"/>
  <c r="G5199" s="1"/>
  <c r="F5200"/>
  <c r="G5200" s="1"/>
  <c r="F5201"/>
  <c r="G5201" s="1"/>
  <c r="F5202"/>
  <c r="G5202" s="1"/>
  <c r="F5203"/>
  <c r="G5203" s="1"/>
  <c r="F5204"/>
  <c r="G5204" s="1"/>
  <c r="F5205"/>
  <c r="G5205" s="1"/>
  <c r="F5206"/>
  <c r="G5206" s="1"/>
  <c r="F5207"/>
  <c r="G5207" s="1"/>
  <c r="F5208"/>
  <c r="G5208" s="1"/>
  <c r="F5209"/>
  <c r="G5209" s="1"/>
  <c r="F5210"/>
  <c r="G5210" s="1"/>
  <c r="F5211"/>
  <c r="G5211" s="1"/>
  <c r="F5212"/>
  <c r="G5212" s="1"/>
  <c r="F5213"/>
  <c r="G5213" s="1"/>
  <c r="F5214"/>
  <c r="G5214" s="1"/>
  <c r="F5215"/>
  <c r="G5215" s="1"/>
  <c r="F5216"/>
  <c r="G5216" s="1"/>
  <c r="F5217"/>
  <c r="G5217" s="1"/>
  <c r="F5218"/>
  <c r="G5218" s="1"/>
  <c r="F5219"/>
  <c r="G5219" s="1"/>
  <c r="F5220"/>
  <c r="G5220" s="1"/>
  <c r="F5221"/>
  <c r="G5221" s="1"/>
  <c r="F5222"/>
  <c r="G5222" s="1"/>
  <c r="F5223"/>
  <c r="G5223" s="1"/>
  <c r="F5224"/>
  <c r="G5224" s="1"/>
  <c r="F5225"/>
  <c r="G5225" s="1"/>
  <c r="F5226"/>
  <c r="G5226" s="1"/>
  <c r="F5227"/>
  <c r="G5227" s="1"/>
  <c r="F5228"/>
  <c r="G5228" s="1"/>
  <c r="F5229"/>
  <c r="G5229" s="1"/>
  <c r="F5230"/>
  <c r="G5230" s="1"/>
  <c r="F5231"/>
  <c r="G5231" s="1"/>
  <c r="F5232"/>
  <c r="G5232" s="1"/>
  <c r="F5233"/>
  <c r="G5233" s="1"/>
  <c r="F5234"/>
  <c r="G5234" s="1"/>
  <c r="F5235"/>
  <c r="G5235" s="1"/>
  <c r="F5236"/>
  <c r="G5236" s="1"/>
  <c r="F5237"/>
  <c r="G5237" s="1"/>
  <c r="F5238"/>
  <c r="G5238" s="1"/>
  <c r="F5239"/>
  <c r="G5239" s="1"/>
  <c r="F5240"/>
  <c r="G5240" s="1"/>
  <c r="F5241"/>
  <c r="G5241" s="1"/>
  <c r="F5242"/>
  <c r="G5242" s="1"/>
  <c r="F5243"/>
  <c r="G5243" s="1"/>
  <c r="F5244"/>
  <c r="G5244" s="1"/>
  <c r="F5245"/>
  <c r="G5245" s="1"/>
  <c r="F5246"/>
  <c r="G5246" s="1"/>
  <c r="F5247"/>
  <c r="G5247" s="1"/>
  <c r="F5248"/>
  <c r="G5248" s="1"/>
  <c r="F5249"/>
  <c r="G5249" s="1"/>
  <c r="F5250"/>
  <c r="G5250" s="1"/>
  <c r="F5251"/>
  <c r="G5251" s="1"/>
  <c r="F5252"/>
  <c r="G5252" s="1"/>
  <c r="F5253"/>
  <c r="G5253" s="1"/>
  <c r="F5254"/>
  <c r="G5254" s="1"/>
  <c r="F5255"/>
  <c r="G5255" s="1"/>
  <c r="F5256"/>
  <c r="G5256" s="1"/>
  <c r="F5257"/>
  <c r="G5257" s="1"/>
  <c r="F5258"/>
  <c r="G5258" s="1"/>
  <c r="F5259"/>
  <c r="G5259" s="1"/>
  <c r="F5260"/>
  <c r="G5260" s="1"/>
  <c r="F5261"/>
  <c r="G5261" s="1"/>
  <c r="F5262"/>
  <c r="G5262" s="1"/>
  <c r="F5263"/>
  <c r="G5263" s="1"/>
  <c r="F5264"/>
  <c r="G5264" s="1"/>
  <c r="F5265"/>
  <c r="G5265" s="1"/>
  <c r="F5266"/>
  <c r="G5266" s="1"/>
  <c r="F5267"/>
  <c r="G5267" s="1"/>
  <c r="F5268"/>
  <c r="G5268" s="1"/>
  <c r="F5269"/>
  <c r="G5269" s="1"/>
  <c r="F5270"/>
  <c r="G5270" s="1"/>
  <c r="F5271"/>
  <c r="G5271" s="1"/>
  <c r="F5272"/>
  <c r="G5272" s="1"/>
  <c r="F5273"/>
  <c r="G5273" s="1"/>
  <c r="F5274"/>
  <c r="G5274" s="1"/>
  <c r="F5275"/>
  <c r="G5275" s="1"/>
  <c r="F5276"/>
  <c r="G5276" s="1"/>
  <c r="F5277"/>
  <c r="G5277" s="1"/>
  <c r="F5278"/>
  <c r="G5278" s="1"/>
  <c r="F5279"/>
  <c r="G5279" s="1"/>
  <c r="F5280"/>
  <c r="G5280" s="1"/>
  <c r="F5281"/>
  <c r="G5281" s="1"/>
  <c r="F5282"/>
  <c r="G5282" s="1"/>
  <c r="F5283"/>
  <c r="G5283" s="1"/>
  <c r="F5284"/>
  <c r="G5284" s="1"/>
  <c r="F5285"/>
  <c r="G5285" s="1"/>
  <c r="F5286"/>
  <c r="G5286" s="1"/>
  <c r="F5287"/>
  <c r="G5287" s="1"/>
  <c r="F5288"/>
  <c r="G5288" s="1"/>
  <c r="F5289"/>
  <c r="G5289" s="1"/>
  <c r="F5290"/>
  <c r="G5290" s="1"/>
  <c r="F5291"/>
  <c r="G5291" s="1"/>
  <c r="F5292"/>
  <c r="G5292" s="1"/>
  <c r="F5293"/>
  <c r="G5293" s="1"/>
  <c r="F5294"/>
  <c r="G5294" s="1"/>
  <c r="F5295"/>
  <c r="G5295" s="1"/>
  <c r="F5296"/>
  <c r="G5296" s="1"/>
  <c r="F5297"/>
  <c r="G5297" s="1"/>
  <c r="F5298"/>
  <c r="G5298" s="1"/>
  <c r="F5299"/>
  <c r="G5299" s="1"/>
  <c r="F5300"/>
  <c r="G5300" s="1"/>
  <c r="F5301"/>
  <c r="G5301" s="1"/>
  <c r="F5302"/>
  <c r="G5302" s="1"/>
  <c r="F5303"/>
  <c r="G5303" s="1"/>
  <c r="F5304"/>
  <c r="G5304" s="1"/>
  <c r="F5305"/>
  <c r="G5305" s="1"/>
  <c r="F5306"/>
  <c r="G5306" s="1"/>
  <c r="F5307"/>
  <c r="G5307" s="1"/>
  <c r="F5308"/>
  <c r="G5308" s="1"/>
  <c r="F5309"/>
  <c r="G5309" s="1"/>
  <c r="F5310"/>
  <c r="G5310" s="1"/>
  <c r="F5311"/>
  <c r="G5311" s="1"/>
  <c r="F5312"/>
  <c r="G5312" s="1"/>
  <c r="F5313"/>
  <c r="G5313" s="1"/>
  <c r="F5314"/>
  <c r="G5314" s="1"/>
  <c r="F5315"/>
  <c r="G5315" s="1"/>
  <c r="F5316"/>
  <c r="G5316" s="1"/>
  <c r="F5317"/>
  <c r="G5317" s="1"/>
  <c r="F5318"/>
  <c r="G5318" s="1"/>
  <c r="F5319"/>
  <c r="G5319" s="1"/>
  <c r="F5320"/>
  <c r="G5320" s="1"/>
  <c r="F5321"/>
  <c r="G5321" s="1"/>
  <c r="F5322"/>
  <c r="G5322" s="1"/>
  <c r="F5323"/>
  <c r="G5323" s="1"/>
  <c r="F5324"/>
  <c r="G5324" s="1"/>
  <c r="F5325"/>
  <c r="G5325" s="1"/>
  <c r="F5326"/>
  <c r="G5326" s="1"/>
  <c r="F5327"/>
  <c r="G5327" s="1"/>
  <c r="F5328"/>
  <c r="G5328" s="1"/>
  <c r="F5329"/>
  <c r="G5329" s="1"/>
  <c r="F5330"/>
  <c r="G5330" s="1"/>
  <c r="F5331"/>
  <c r="G5331" s="1"/>
  <c r="F5332"/>
  <c r="G5332" s="1"/>
  <c r="F5333"/>
  <c r="G5333" s="1"/>
  <c r="F5334"/>
  <c r="G5334" s="1"/>
  <c r="F5335"/>
  <c r="G5335" s="1"/>
  <c r="F5336"/>
  <c r="G5336" s="1"/>
  <c r="F5337"/>
  <c r="G5337" s="1"/>
  <c r="F5338"/>
  <c r="G5338" s="1"/>
  <c r="F5339"/>
  <c r="G5339" s="1"/>
  <c r="F5340"/>
  <c r="G5340" s="1"/>
  <c r="F5341"/>
  <c r="G5341" s="1"/>
  <c r="F5342"/>
  <c r="G5342" s="1"/>
  <c r="F5343"/>
  <c r="G5343" s="1"/>
  <c r="F5344"/>
  <c r="G5344" s="1"/>
  <c r="F5345"/>
  <c r="G5345" s="1"/>
  <c r="F5346"/>
  <c r="G5346" s="1"/>
  <c r="F5347"/>
  <c r="G5347" s="1"/>
  <c r="F5348"/>
  <c r="G5348" s="1"/>
  <c r="F5349"/>
  <c r="G5349" s="1"/>
  <c r="F5350"/>
  <c r="G5350" s="1"/>
  <c r="F5351"/>
  <c r="G5351" s="1"/>
  <c r="F5352"/>
  <c r="G5352" s="1"/>
  <c r="F5353"/>
  <c r="G5353" s="1"/>
  <c r="F5354"/>
  <c r="G5354" s="1"/>
  <c r="F5355"/>
  <c r="G5355" s="1"/>
  <c r="F5356"/>
  <c r="G5356" s="1"/>
  <c r="F5357"/>
  <c r="G5357" s="1"/>
  <c r="F5358"/>
  <c r="G5358" s="1"/>
  <c r="F5359"/>
  <c r="G5359" s="1"/>
  <c r="F5360"/>
  <c r="G5360" s="1"/>
  <c r="F5361"/>
  <c r="G5361" s="1"/>
  <c r="F5362"/>
  <c r="G5362" s="1"/>
  <c r="F5363"/>
  <c r="G5363" s="1"/>
  <c r="F5364"/>
  <c r="G5364" s="1"/>
  <c r="F5365"/>
  <c r="G5365" s="1"/>
  <c r="F5366"/>
  <c r="G5366" s="1"/>
  <c r="F5367"/>
  <c r="G5367" s="1"/>
  <c r="F5368"/>
  <c r="G5368" s="1"/>
  <c r="F5369"/>
  <c r="G5369" s="1"/>
  <c r="F5370"/>
  <c r="G5370" s="1"/>
  <c r="F5371"/>
  <c r="G5371" s="1"/>
  <c r="F5372"/>
  <c r="G5372" s="1"/>
  <c r="F5373"/>
  <c r="G5373" s="1"/>
  <c r="F5374"/>
  <c r="G5374" s="1"/>
  <c r="F5375"/>
  <c r="G5375" s="1"/>
  <c r="F5376"/>
  <c r="G5376" s="1"/>
  <c r="F5377"/>
  <c r="G5377" s="1"/>
  <c r="F5378"/>
  <c r="G5378" s="1"/>
  <c r="F5379"/>
  <c r="G5379" s="1"/>
  <c r="F5380"/>
  <c r="G5380" s="1"/>
  <c r="F5381"/>
  <c r="G5381" s="1"/>
  <c r="F5382"/>
  <c r="G5382" s="1"/>
  <c r="F5383"/>
  <c r="G5383" s="1"/>
  <c r="F5384"/>
  <c r="G5384" s="1"/>
  <c r="F5385"/>
  <c r="G5385" s="1"/>
  <c r="F5386"/>
  <c r="G5386" s="1"/>
  <c r="F5387"/>
  <c r="G5387" s="1"/>
  <c r="F5388"/>
  <c r="G5388" s="1"/>
  <c r="F5389"/>
  <c r="G5389" s="1"/>
  <c r="F5390"/>
  <c r="G5390" s="1"/>
  <c r="F5391"/>
  <c r="G5391" s="1"/>
  <c r="F5392"/>
  <c r="G5392" s="1"/>
  <c r="F5393"/>
  <c r="G5393" s="1"/>
  <c r="F5394"/>
  <c r="G5394" s="1"/>
  <c r="F5395"/>
  <c r="G5395" s="1"/>
  <c r="F5396"/>
  <c r="G5396" s="1"/>
  <c r="F5397"/>
  <c r="G5397" s="1"/>
  <c r="F5398"/>
  <c r="G5398" s="1"/>
  <c r="F5399"/>
  <c r="G5399" s="1"/>
  <c r="F5400"/>
  <c r="G5400" s="1"/>
  <c r="F5401"/>
  <c r="G5401" s="1"/>
  <c r="F5402"/>
  <c r="G5402" s="1"/>
  <c r="F5403"/>
  <c r="G5403" s="1"/>
  <c r="F5404"/>
  <c r="G5404" s="1"/>
  <c r="F5405"/>
  <c r="G5405" s="1"/>
  <c r="F5406"/>
  <c r="G5406" s="1"/>
  <c r="F5407"/>
  <c r="G5407" s="1"/>
  <c r="F5408"/>
  <c r="G5408" s="1"/>
  <c r="F5409"/>
  <c r="G5409" s="1"/>
  <c r="F5410"/>
  <c r="G5410" s="1"/>
  <c r="F5411"/>
  <c r="G5411" s="1"/>
  <c r="F5412"/>
  <c r="G5412" s="1"/>
  <c r="F5413"/>
  <c r="G5413" s="1"/>
  <c r="F5414"/>
  <c r="G5414" s="1"/>
  <c r="F5415"/>
  <c r="G5415" s="1"/>
  <c r="F5416"/>
  <c r="G5416" s="1"/>
  <c r="F5417"/>
  <c r="G5417" s="1"/>
  <c r="F5418"/>
  <c r="G5418" s="1"/>
  <c r="F5419"/>
  <c r="G5419" s="1"/>
  <c r="F5420"/>
  <c r="G5420" s="1"/>
  <c r="F5421"/>
  <c r="G5421" s="1"/>
  <c r="F5422"/>
  <c r="G5422" s="1"/>
  <c r="F5423"/>
  <c r="G5423" s="1"/>
  <c r="F5424"/>
  <c r="G5424" s="1"/>
  <c r="F5425"/>
  <c r="G5425" s="1"/>
  <c r="F5426"/>
  <c r="G5426" s="1"/>
  <c r="F5427"/>
  <c r="G5427" s="1"/>
  <c r="F5428"/>
  <c r="G5428" s="1"/>
  <c r="F5429"/>
  <c r="G5429" s="1"/>
  <c r="F5430"/>
  <c r="G5430" s="1"/>
  <c r="F5431"/>
  <c r="G5431" s="1"/>
  <c r="F5432"/>
  <c r="G5432" s="1"/>
  <c r="F5433"/>
  <c r="G5433" s="1"/>
  <c r="F5434"/>
  <c r="G5434" s="1"/>
  <c r="F5435"/>
  <c r="G5435" s="1"/>
  <c r="F5436"/>
  <c r="G5436" s="1"/>
  <c r="F5437"/>
  <c r="G5437" s="1"/>
  <c r="F5438"/>
  <c r="G5438" s="1"/>
  <c r="F5439"/>
  <c r="G5439" s="1"/>
  <c r="F5440"/>
  <c r="G5440" s="1"/>
  <c r="F5441"/>
  <c r="G5441" s="1"/>
  <c r="F5442"/>
  <c r="G5442" s="1"/>
  <c r="F5443"/>
  <c r="G5443" s="1"/>
  <c r="F5444"/>
  <c r="G5444" s="1"/>
  <c r="F5445"/>
  <c r="G5445" s="1"/>
  <c r="F5446"/>
  <c r="G5446" s="1"/>
  <c r="F5447"/>
  <c r="G5447" s="1"/>
  <c r="F5448"/>
  <c r="G5448" s="1"/>
  <c r="F5449"/>
  <c r="G5449" s="1"/>
  <c r="F5450"/>
  <c r="G5450" s="1"/>
  <c r="F5451"/>
  <c r="G5451" s="1"/>
  <c r="F5452"/>
  <c r="G5452" s="1"/>
  <c r="F5453"/>
  <c r="G5453" s="1"/>
  <c r="F5454"/>
  <c r="G5454" s="1"/>
  <c r="F5455"/>
  <c r="G5455" s="1"/>
  <c r="F5456"/>
  <c r="G5456" s="1"/>
  <c r="F5457"/>
  <c r="G5457" s="1"/>
  <c r="F5458"/>
  <c r="G5458" s="1"/>
  <c r="F5459"/>
  <c r="G5459" s="1"/>
  <c r="F5460"/>
  <c r="G5460" s="1"/>
  <c r="F5461"/>
  <c r="G5461" s="1"/>
  <c r="F5462"/>
  <c r="G5462" s="1"/>
  <c r="F5463"/>
  <c r="G5463" s="1"/>
  <c r="F5464"/>
  <c r="G5464" s="1"/>
  <c r="F5465"/>
  <c r="G5465" s="1"/>
  <c r="F5466"/>
  <c r="G5466" s="1"/>
  <c r="F5467"/>
  <c r="G5467" s="1"/>
  <c r="F5468"/>
  <c r="G5468" s="1"/>
  <c r="F5469"/>
  <c r="G5469" s="1"/>
  <c r="F5470"/>
  <c r="G5470" s="1"/>
  <c r="F5471"/>
  <c r="G5471" s="1"/>
  <c r="F5472"/>
  <c r="G5472" s="1"/>
  <c r="F5473"/>
  <c r="G5473" s="1"/>
  <c r="F5474"/>
  <c r="G5474" s="1"/>
  <c r="F5475"/>
  <c r="G5475" s="1"/>
  <c r="F5476"/>
  <c r="G5476" s="1"/>
  <c r="F5477"/>
  <c r="G5477" s="1"/>
  <c r="F5478"/>
  <c r="G5478" s="1"/>
  <c r="F5479"/>
  <c r="G5479" s="1"/>
  <c r="F5480"/>
  <c r="G5480" s="1"/>
  <c r="F5481"/>
  <c r="G5481" s="1"/>
  <c r="F5482"/>
  <c r="G5482" s="1"/>
  <c r="F5483"/>
  <c r="G5483" s="1"/>
  <c r="F5484"/>
  <c r="G5484" s="1"/>
  <c r="F5485"/>
  <c r="G5485" s="1"/>
  <c r="F5486"/>
  <c r="G5486" s="1"/>
  <c r="F5487"/>
  <c r="G5487" s="1"/>
  <c r="F5488"/>
  <c r="G5488" s="1"/>
  <c r="F5489"/>
  <c r="G5489" s="1"/>
  <c r="F5490"/>
  <c r="G5490" s="1"/>
  <c r="F5491"/>
  <c r="G5491" s="1"/>
  <c r="F5492"/>
  <c r="G5492" s="1"/>
  <c r="F5493"/>
  <c r="G5493" s="1"/>
  <c r="F5494"/>
  <c r="G5494" s="1"/>
  <c r="F5495"/>
  <c r="G5495" s="1"/>
  <c r="F5496"/>
  <c r="G5496" s="1"/>
  <c r="F5497"/>
  <c r="G5497" s="1"/>
  <c r="F5498"/>
  <c r="G5498" s="1"/>
  <c r="F5499"/>
  <c r="G5499" s="1"/>
  <c r="F5500"/>
  <c r="G5500" s="1"/>
  <c r="F5501"/>
  <c r="G5501" s="1"/>
  <c r="F5502"/>
  <c r="G5502" s="1"/>
  <c r="F5503"/>
  <c r="G5503" s="1"/>
  <c r="F5504"/>
  <c r="G5504" s="1"/>
  <c r="F5505"/>
  <c r="G5505" s="1"/>
  <c r="F5506"/>
  <c r="G5506" s="1"/>
  <c r="F5507"/>
  <c r="G5507" s="1"/>
  <c r="F5508"/>
  <c r="G5508" s="1"/>
  <c r="F5509"/>
  <c r="G5509" s="1"/>
  <c r="F5510"/>
  <c r="G5510" s="1"/>
  <c r="F5511"/>
  <c r="G5511" s="1"/>
  <c r="F5512"/>
  <c r="G5512" s="1"/>
  <c r="F5513"/>
  <c r="G5513" s="1"/>
  <c r="F5514"/>
  <c r="G5514" s="1"/>
  <c r="F5515"/>
  <c r="G5515" s="1"/>
  <c r="F5516"/>
  <c r="G5516" s="1"/>
  <c r="F5517"/>
  <c r="G5517" s="1"/>
  <c r="F5518"/>
  <c r="G5518" s="1"/>
  <c r="F5519"/>
  <c r="G5519" s="1"/>
  <c r="F5520"/>
  <c r="G5520" s="1"/>
  <c r="F5521"/>
  <c r="G5521" s="1"/>
  <c r="F5522"/>
  <c r="G5522" s="1"/>
  <c r="F5523"/>
  <c r="G5523" s="1"/>
  <c r="F5524"/>
  <c r="G5524" s="1"/>
  <c r="F5525"/>
  <c r="G5525" s="1"/>
  <c r="F5526"/>
  <c r="G5526" s="1"/>
  <c r="F5527"/>
  <c r="G5527" s="1"/>
  <c r="F5528"/>
  <c r="G5528" s="1"/>
  <c r="F5529"/>
  <c r="G5529" s="1"/>
  <c r="F5530"/>
  <c r="G5530" s="1"/>
  <c r="F5531"/>
  <c r="G5531" s="1"/>
  <c r="F5532"/>
  <c r="G5532" s="1"/>
  <c r="F5533"/>
  <c r="G5533" s="1"/>
  <c r="F5534"/>
  <c r="G5534" s="1"/>
  <c r="F5535"/>
  <c r="G5535" s="1"/>
  <c r="F5536"/>
  <c r="G5536" s="1"/>
  <c r="F5537"/>
  <c r="G5537" s="1"/>
  <c r="F5538"/>
  <c r="G5538" s="1"/>
  <c r="F5539"/>
  <c r="G5539" s="1"/>
  <c r="F5540"/>
  <c r="G5540" s="1"/>
  <c r="F5541"/>
  <c r="G5541" s="1"/>
  <c r="F5542"/>
  <c r="G5542" s="1"/>
  <c r="F5543"/>
  <c r="G5543" s="1"/>
  <c r="F5544"/>
  <c r="G5544" s="1"/>
  <c r="F5545"/>
  <c r="G5545" s="1"/>
  <c r="F5546"/>
  <c r="G5546" s="1"/>
  <c r="F5547"/>
  <c r="G5547" s="1"/>
  <c r="F5548"/>
  <c r="G5548" s="1"/>
  <c r="F5549"/>
  <c r="G5549" s="1"/>
  <c r="F5550"/>
  <c r="G5550" s="1"/>
  <c r="F5551"/>
  <c r="G5551" s="1"/>
  <c r="F5552"/>
  <c r="G5552" s="1"/>
  <c r="F5553"/>
  <c r="G5553" s="1"/>
  <c r="F5554"/>
  <c r="G5554" s="1"/>
  <c r="F5555"/>
  <c r="G5555" s="1"/>
  <c r="F5556"/>
  <c r="G5556" s="1"/>
  <c r="F5557"/>
  <c r="G5557" s="1"/>
  <c r="F5558"/>
  <c r="G5558" s="1"/>
  <c r="F5559"/>
  <c r="G5559" s="1"/>
  <c r="F5560"/>
  <c r="G5560" s="1"/>
  <c r="F5561"/>
  <c r="G5561" s="1"/>
  <c r="F5562"/>
  <c r="G5562" s="1"/>
  <c r="F5563"/>
  <c r="G5563" s="1"/>
  <c r="F5564"/>
  <c r="G5564" s="1"/>
  <c r="F5565"/>
  <c r="G5565" s="1"/>
  <c r="F5566"/>
  <c r="G5566" s="1"/>
  <c r="F5567"/>
  <c r="G5567" s="1"/>
  <c r="F5568"/>
  <c r="G5568" s="1"/>
  <c r="F5569"/>
  <c r="G5569" s="1"/>
  <c r="F5570"/>
  <c r="G5570" s="1"/>
  <c r="F5571"/>
  <c r="G5571" s="1"/>
  <c r="F5572"/>
  <c r="G5572" s="1"/>
  <c r="F5573"/>
  <c r="G5573" s="1"/>
  <c r="F5574"/>
  <c r="G5574" s="1"/>
  <c r="F5575"/>
  <c r="G5575" s="1"/>
  <c r="F5576"/>
  <c r="G5576" s="1"/>
  <c r="F5577"/>
  <c r="G5577" s="1"/>
  <c r="F5578"/>
  <c r="G5578" s="1"/>
  <c r="F5579"/>
  <c r="G5579" s="1"/>
  <c r="F5580"/>
  <c r="G5580" s="1"/>
  <c r="F5581"/>
  <c r="G5581" s="1"/>
  <c r="F5582"/>
  <c r="G5582" s="1"/>
  <c r="F5583"/>
  <c r="G5583" s="1"/>
  <c r="F5584"/>
  <c r="G5584" s="1"/>
  <c r="F5585"/>
  <c r="G5585" s="1"/>
  <c r="F5586"/>
  <c r="G5586" s="1"/>
  <c r="F5587"/>
  <c r="G5587" s="1"/>
  <c r="F5588"/>
  <c r="G5588" s="1"/>
  <c r="F5589"/>
  <c r="G5589" s="1"/>
  <c r="F5590"/>
  <c r="G5590" s="1"/>
  <c r="F5591"/>
  <c r="G5591" s="1"/>
  <c r="F5592"/>
  <c r="G5592" s="1"/>
  <c r="F5593"/>
  <c r="G5593" s="1"/>
  <c r="F5594"/>
  <c r="G5594" s="1"/>
  <c r="F5595"/>
  <c r="G5595" s="1"/>
  <c r="F5596"/>
  <c r="G5596" s="1"/>
  <c r="F5597"/>
  <c r="G5597" s="1"/>
  <c r="F5598"/>
  <c r="G5598" s="1"/>
  <c r="F5599"/>
  <c r="G5599" s="1"/>
  <c r="F5600"/>
  <c r="G5600" s="1"/>
  <c r="F5601"/>
  <c r="G5601" s="1"/>
  <c r="F5602"/>
  <c r="G5602" s="1"/>
  <c r="F5603"/>
  <c r="G5603" s="1"/>
  <c r="F5604"/>
  <c r="G5604" s="1"/>
  <c r="F5605"/>
  <c r="G5605" s="1"/>
  <c r="F5606"/>
  <c r="G5606" s="1"/>
  <c r="F5607"/>
  <c r="G5607" s="1"/>
  <c r="F5608"/>
  <c r="G5608" s="1"/>
  <c r="F5609"/>
  <c r="G5609" s="1"/>
  <c r="F5610"/>
  <c r="G5610" s="1"/>
  <c r="F5611"/>
  <c r="G5611" s="1"/>
  <c r="F5612"/>
  <c r="G5612" s="1"/>
  <c r="F5613"/>
  <c r="G5613" s="1"/>
  <c r="F5614"/>
  <c r="G5614" s="1"/>
  <c r="F5615"/>
  <c r="G5615" s="1"/>
  <c r="F5616"/>
  <c r="G5616" s="1"/>
  <c r="F5617"/>
  <c r="G5617" s="1"/>
  <c r="F5618"/>
  <c r="G5618" s="1"/>
  <c r="F5619"/>
  <c r="G5619" s="1"/>
  <c r="F5620"/>
  <c r="G5620" s="1"/>
  <c r="F5621"/>
  <c r="G5621" s="1"/>
  <c r="F5622"/>
  <c r="G5622" s="1"/>
  <c r="F5623"/>
  <c r="G5623" s="1"/>
  <c r="F5624"/>
  <c r="G5624" s="1"/>
  <c r="F5625"/>
  <c r="G5625" s="1"/>
  <c r="F5626"/>
  <c r="G5626" s="1"/>
  <c r="F5627"/>
  <c r="G5627" s="1"/>
  <c r="F5628"/>
  <c r="G5628" s="1"/>
  <c r="F5629"/>
  <c r="G5629" s="1"/>
  <c r="F5630"/>
  <c r="G5630" s="1"/>
  <c r="F5631"/>
  <c r="G5631" s="1"/>
  <c r="F5632"/>
  <c r="G5632" s="1"/>
  <c r="F5633"/>
  <c r="G5633" s="1"/>
  <c r="F5634"/>
  <c r="G5634" s="1"/>
  <c r="F5635"/>
  <c r="G5635" s="1"/>
  <c r="F5636"/>
  <c r="G5636" s="1"/>
  <c r="F5637"/>
  <c r="G5637" s="1"/>
  <c r="F5638"/>
  <c r="G5638" s="1"/>
  <c r="F5639"/>
  <c r="G5639" s="1"/>
  <c r="F5640"/>
  <c r="G5640" s="1"/>
  <c r="F5641"/>
  <c r="G5641" s="1"/>
  <c r="F5642"/>
  <c r="G5642" s="1"/>
  <c r="F5643"/>
  <c r="G5643" s="1"/>
  <c r="F5644"/>
  <c r="G5644" s="1"/>
  <c r="F5645"/>
  <c r="G5645" s="1"/>
  <c r="F5646"/>
  <c r="G5646" s="1"/>
  <c r="F5647"/>
  <c r="G5647" s="1"/>
  <c r="F5648"/>
  <c r="G5648" s="1"/>
  <c r="F5649"/>
  <c r="G5649" s="1"/>
  <c r="F5650"/>
  <c r="G5650" s="1"/>
  <c r="F5651"/>
  <c r="G5651" s="1"/>
  <c r="F5652"/>
  <c r="G5652" s="1"/>
  <c r="F5653"/>
  <c r="G5653" s="1"/>
  <c r="F5654"/>
  <c r="G5654" s="1"/>
  <c r="F5655"/>
  <c r="G5655" s="1"/>
  <c r="F5656"/>
  <c r="G5656" s="1"/>
  <c r="F5657"/>
  <c r="G5657" s="1"/>
  <c r="F5658"/>
  <c r="G5658" s="1"/>
  <c r="F5659"/>
  <c r="G5659" s="1"/>
  <c r="F5660"/>
  <c r="G5660" s="1"/>
  <c r="F5661"/>
  <c r="G5661" s="1"/>
  <c r="F5662"/>
  <c r="G5662" s="1"/>
  <c r="F5663"/>
  <c r="G5663" s="1"/>
  <c r="F5664"/>
  <c r="G5664" s="1"/>
  <c r="F5665"/>
  <c r="G5665" s="1"/>
  <c r="F5666"/>
  <c r="G5666" s="1"/>
  <c r="F5667"/>
  <c r="G5667" s="1"/>
  <c r="F5668"/>
  <c r="G5668" s="1"/>
  <c r="F5669"/>
  <c r="G5669" s="1"/>
  <c r="F5670"/>
  <c r="G5670" s="1"/>
  <c r="F5671"/>
  <c r="G5671" s="1"/>
  <c r="F5672"/>
  <c r="G5672" s="1"/>
  <c r="F5673"/>
  <c r="G5673" s="1"/>
  <c r="F5674"/>
  <c r="G5674" s="1"/>
  <c r="F5675"/>
  <c r="G5675" s="1"/>
  <c r="F5676"/>
  <c r="G5676" s="1"/>
  <c r="F5677"/>
  <c r="G5677" s="1"/>
  <c r="F5678"/>
  <c r="G5678" s="1"/>
  <c r="F5679"/>
  <c r="G5679" s="1"/>
  <c r="F5680"/>
  <c r="G5680" s="1"/>
  <c r="F5681"/>
  <c r="G5681" s="1"/>
  <c r="F5682"/>
  <c r="G5682" s="1"/>
  <c r="F5683"/>
  <c r="G5683" s="1"/>
  <c r="F5684"/>
  <c r="G5684" s="1"/>
  <c r="F5685"/>
  <c r="G5685" s="1"/>
  <c r="F5686"/>
  <c r="G5686" s="1"/>
  <c r="F5687"/>
  <c r="G5687" s="1"/>
  <c r="F5688"/>
  <c r="G5688" s="1"/>
  <c r="F5689"/>
  <c r="G5689" s="1"/>
  <c r="F5690"/>
  <c r="G5690" s="1"/>
  <c r="F5691"/>
  <c r="G5691" s="1"/>
  <c r="F5692"/>
  <c r="G5692" s="1"/>
  <c r="F5693"/>
  <c r="G5693" s="1"/>
  <c r="F5694"/>
  <c r="G5694" s="1"/>
  <c r="F5695"/>
  <c r="G5695" s="1"/>
  <c r="F5696"/>
  <c r="G5696" s="1"/>
  <c r="F5697"/>
  <c r="G5697" s="1"/>
  <c r="F5698"/>
  <c r="G5698" s="1"/>
  <c r="F5699"/>
  <c r="G5699" s="1"/>
  <c r="F5700"/>
  <c r="G5700" s="1"/>
  <c r="F5701"/>
  <c r="G5701" s="1"/>
  <c r="F5702"/>
  <c r="G5702" s="1"/>
  <c r="F5703"/>
  <c r="G5703" s="1"/>
  <c r="F5704"/>
  <c r="G5704" s="1"/>
  <c r="F5705"/>
  <c r="G5705" s="1"/>
  <c r="F5706"/>
  <c r="G5706" s="1"/>
  <c r="F5707"/>
  <c r="G5707" s="1"/>
  <c r="F5708"/>
  <c r="G5708" s="1"/>
  <c r="F5709"/>
  <c r="G5709" s="1"/>
  <c r="F5710"/>
  <c r="G5710" s="1"/>
  <c r="F5711"/>
  <c r="G5711" s="1"/>
  <c r="F5712"/>
  <c r="G5712" s="1"/>
  <c r="F5713"/>
  <c r="G5713" s="1"/>
  <c r="F5714"/>
  <c r="G5714" s="1"/>
  <c r="F5715"/>
  <c r="G5715" s="1"/>
  <c r="F5716"/>
  <c r="G5716" s="1"/>
  <c r="F5717"/>
  <c r="G5717" s="1"/>
  <c r="F5718"/>
  <c r="G5718" s="1"/>
  <c r="F5719"/>
  <c r="G5719" s="1"/>
  <c r="F5720"/>
  <c r="G5720" s="1"/>
  <c r="F5721"/>
  <c r="G5721" s="1"/>
  <c r="F5722"/>
  <c r="G5722" s="1"/>
  <c r="F5723"/>
  <c r="G5723" s="1"/>
  <c r="F5724"/>
  <c r="G5724" s="1"/>
  <c r="F5725"/>
  <c r="G5725" s="1"/>
  <c r="F5726"/>
  <c r="G5726" s="1"/>
  <c r="F5727"/>
  <c r="G5727" s="1"/>
  <c r="F5728"/>
  <c r="G5728" s="1"/>
  <c r="F5729"/>
  <c r="G5729" s="1"/>
  <c r="F5730"/>
  <c r="G5730" s="1"/>
  <c r="F5731"/>
  <c r="G5731" s="1"/>
  <c r="F5732"/>
  <c r="G5732" s="1"/>
  <c r="F5733"/>
  <c r="G5733" s="1"/>
  <c r="F5734"/>
  <c r="G5734" s="1"/>
  <c r="F5735"/>
  <c r="G5735" s="1"/>
  <c r="F5736"/>
  <c r="G5736" s="1"/>
  <c r="F5737"/>
  <c r="G5737" s="1"/>
  <c r="F5738"/>
  <c r="G5738" s="1"/>
  <c r="F5739"/>
  <c r="G5739" s="1"/>
  <c r="F5740"/>
  <c r="G5740" s="1"/>
  <c r="F5741"/>
  <c r="G5741" s="1"/>
  <c r="F5742"/>
  <c r="G5742" s="1"/>
  <c r="F5743"/>
  <c r="G5743" s="1"/>
  <c r="F5744"/>
  <c r="G5744" s="1"/>
  <c r="F5745"/>
  <c r="G5745" s="1"/>
  <c r="F5746"/>
  <c r="G5746" s="1"/>
  <c r="F5747"/>
  <c r="G5747" s="1"/>
  <c r="F5748"/>
  <c r="G5748" s="1"/>
  <c r="F5749"/>
  <c r="G5749" s="1"/>
  <c r="F5750"/>
  <c r="G5750" s="1"/>
  <c r="F5751"/>
  <c r="G5751" s="1"/>
  <c r="F5752"/>
  <c r="G5752" s="1"/>
  <c r="F5753"/>
  <c r="G5753" s="1"/>
  <c r="F5754"/>
  <c r="G5754" s="1"/>
  <c r="F5755"/>
  <c r="G5755" s="1"/>
  <c r="F5756"/>
  <c r="G5756" s="1"/>
  <c r="F5757"/>
  <c r="G5757" s="1"/>
  <c r="F5758"/>
  <c r="G5758" s="1"/>
  <c r="F5759"/>
  <c r="G5759" s="1"/>
  <c r="F5760"/>
  <c r="G5760" s="1"/>
  <c r="F5761"/>
  <c r="G5761" s="1"/>
  <c r="F5762"/>
  <c r="G5762" s="1"/>
  <c r="F5763"/>
  <c r="G5763" s="1"/>
  <c r="F5764"/>
  <c r="G5764" s="1"/>
  <c r="F5765"/>
  <c r="G5765" s="1"/>
  <c r="F5766"/>
  <c r="G5766" s="1"/>
  <c r="F5767"/>
  <c r="G5767" s="1"/>
  <c r="F5768"/>
  <c r="G5768" s="1"/>
  <c r="F5769"/>
  <c r="G5769" s="1"/>
  <c r="F5770"/>
  <c r="G5770" s="1"/>
  <c r="F5771"/>
  <c r="G5771" s="1"/>
  <c r="F5772"/>
  <c r="G5772" s="1"/>
  <c r="F5773"/>
  <c r="G5773" s="1"/>
  <c r="F5774"/>
  <c r="G5774" s="1"/>
  <c r="F5775"/>
  <c r="G5775" s="1"/>
  <c r="F5776"/>
  <c r="G5776" s="1"/>
  <c r="F5777"/>
  <c r="G5777" s="1"/>
  <c r="F5778"/>
  <c r="G5778" s="1"/>
  <c r="F5779"/>
  <c r="G5779" s="1"/>
  <c r="F5780"/>
  <c r="G5780" s="1"/>
  <c r="F5781"/>
  <c r="G5781" s="1"/>
  <c r="F5782"/>
  <c r="G5782" s="1"/>
  <c r="F5783"/>
  <c r="G5783" s="1"/>
  <c r="F5784"/>
  <c r="G5784" s="1"/>
  <c r="F5785"/>
  <c r="G5785" s="1"/>
  <c r="F5786"/>
  <c r="G5786" s="1"/>
  <c r="F5787"/>
  <c r="G5787" s="1"/>
  <c r="F5788"/>
  <c r="G5788" s="1"/>
  <c r="F5789"/>
  <c r="G5789" s="1"/>
  <c r="F5790"/>
  <c r="G5790" s="1"/>
  <c r="F5791"/>
  <c r="G5791" s="1"/>
  <c r="F5792"/>
  <c r="G5792" s="1"/>
  <c r="F5793"/>
  <c r="G5793" s="1"/>
  <c r="F5794"/>
  <c r="G5794" s="1"/>
  <c r="F5795"/>
  <c r="G5795" s="1"/>
  <c r="F5796"/>
  <c r="G5796" s="1"/>
  <c r="F5797"/>
  <c r="G5797" s="1"/>
  <c r="F5798"/>
  <c r="G5798" s="1"/>
  <c r="F5799"/>
  <c r="G5799" s="1"/>
  <c r="F5800"/>
  <c r="G5800" s="1"/>
  <c r="F5801"/>
  <c r="G5801" s="1"/>
  <c r="F5802"/>
  <c r="G5802" s="1"/>
  <c r="F5803"/>
  <c r="G5803" s="1"/>
  <c r="F5804"/>
  <c r="G5804" s="1"/>
  <c r="F5805"/>
  <c r="G5805" s="1"/>
  <c r="F5806"/>
  <c r="G5806" s="1"/>
  <c r="F5807"/>
  <c r="G5807" s="1"/>
  <c r="F5808"/>
  <c r="G5808" s="1"/>
  <c r="F5809"/>
  <c r="G5809" s="1"/>
  <c r="F5810"/>
  <c r="G5810" s="1"/>
  <c r="F5811"/>
  <c r="G5811" s="1"/>
  <c r="F5812"/>
  <c r="G5812" s="1"/>
  <c r="F5813"/>
  <c r="G5813" s="1"/>
  <c r="F5814"/>
  <c r="G5814" s="1"/>
  <c r="F5815"/>
  <c r="G5815" s="1"/>
  <c r="F5816"/>
  <c r="G5816" s="1"/>
  <c r="F5817"/>
  <c r="G5817" s="1"/>
  <c r="F5818"/>
  <c r="G5818" s="1"/>
  <c r="F5819"/>
  <c r="G5819" s="1"/>
  <c r="F5820"/>
  <c r="G5820" s="1"/>
  <c r="F5821"/>
  <c r="G5821" s="1"/>
  <c r="F5822"/>
  <c r="G5822" s="1"/>
  <c r="F5823"/>
  <c r="G5823" s="1"/>
  <c r="F5824"/>
  <c r="G5824" s="1"/>
  <c r="F5825"/>
  <c r="G5825" s="1"/>
  <c r="F5826"/>
  <c r="G5826" s="1"/>
  <c r="F5827"/>
  <c r="G5827" s="1"/>
  <c r="F5828"/>
  <c r="G5828" s="1"/>
  <c r="F5829"/>
  <c r="G5829" s="1"/>
  <c r="F5830"/>
  <c r="G5830" s="1"/>
  <c r="F5831"/>
  <c r="G5831" s="1"/>
  <c r="F5832"/>
  <c r="G5832" s="1"/>
  <c r="F5833"/>
  <c r="G5833" s="1"/>
  <c r="F5834"/>
  <c r="G5834" s="1"/>
  <c r="F5835"/>
  <c r="G5835" s="1"/>
  <c r="F5836"/>
  <c r="G5836" s="1"/>
  <c r="F5837"/>
  <c r="G5837" s="1"/>
  <c r="F5838"/>
  <c r="G5838" s="1"/>
  <c r="F5839"/>
  <c r="G5839" s="1"/>
  <c r="F5840"/>
  <c r="G5840" s="1"/>
  <c r="F5841"/>
  <c r="G5841" s="1"/>
  <c r="F5842"/>
  <c r="G5842" s="1"/>
  <c r="F5843"/>
  <c r="G5843" s="1"/>
  <c r="F5844"/>
  <c r="G5844" s="1"/>
  <c r="F5845"/>
  <c r="G5845" s="1"/>
  <c r="F5846"/>
  <c r="G5846" s="1"/>
  <c r="F5847"/>
  <c r="G5847" s="1"/>
  <c r="F5848"/>
  <c r="G5848" s="1"/>
  <c r="F5849"/>
  <c r="G5849" s="1"/>
  <c r="F5850"/>
  <c r="G5850" s="1"/>
  <c r="F5851"/>
  <c r="G5851" s="1"/>
  <c r="F5852"/>
  <c r="G5852" s="1"/>
  <c r="F5853"/>
  <c r="G5853" s="1"/>
  <c r="F5854"/>
  <c r="G5854" s="1"/>
  <c r="F5855"/>
  <c r="G5855" s="1"/>
  <c r="F5856"/>
  <c r="G5856" s="1"/>
  <c r="F5857"/>
  <c r="G5857" s="1"/>
  <c r="F5858"/>
  <c r="G5858" s="1"/>
  <c r="F5859"/>
  <c r="G5859" s="1"/>
  <c r="F5860"/>
  <c r="G5860" s="1"/>
  <c r="F5861"/>
  <c r="G5861" s="1"/>
  <c r="F5862"/>
  <c r="G5862" s="1"/>
  <c r="F5863"/>
  <c r="G5863" s="1"/>
  <c r="F5864"/>
  <c r="G5864" s="1"/>
  <c r="F5865"/>
  <c r="G5865" s="1"/>
  <c r="F5866"/>
  <c r="G5866" s="1"/>
  <c r="F5867"/>
  <c r="G5867" s="1"/>
  <c r="F5868"/>
  <c r="G5868" s="1"/>
  <c r="F5869"/>
  <c r="G5869" s="1"/>
  <c r="F5870"/>
  <c r="G5870" s="1"/>
  <c r="F5871"/>
  <c r="G5871" s="1"/>
  <c r="F5872"/>
  <c r="G5872" s="1"/>
  <c r="F5873"/>
  <c r="G5873" s="1"/>
  <c r="F5874"/>
  <c r="G5874" s="1"/>
  <c r="F5875"/>
  <c r="G5875" s="1"/>
  <c r="F5876"/>
  <c r="G5876" s="1"/>
  <c r="F5877"/>
  <c r="G5877" s="1"/>
  <c r="F5878"/>
  <c r="G5878" s="1"/>
  <c r="F5879"/>
  <c r="G5879" s="1"/>
  <c r="F5880"/>
  <c r="G5880" s="1"/>
  <c r="F5881"/>
  <c r="G5881" s="1"/>
  <c r="F5882"/>
  <c r="G5882" s="1"/>
  <c r="F5883"/>
  <c r="G5883" s="1"/>
  <c r="F5884"/>
  <c r="G5884" s="1"/>
  <c r="F5885"/>
  <c r="G5885" s="1"/>
  <c r="F5886"/>
  <c r="G5886" s="1"/>
  <c r="F5887"/>
  <c r="G5887" s="1"/>
  <c r="F5888"/>
  <c r="G5888" s="1"/>
  <c r="F5889"/>
  <c r="G5889" s="1"/>
  <c r="F5890"/>
  <c r="G5890" s="1"/>
  <c r="F5891"/>
  <c r="G5891" s="1"/>
  <c r="F5892"/>
  <c r="G5892" s="1"/>
  <c r="F5893"/>
  <c r="G5893" s="1"/>
  <c r="F5894"/>
  <c r="G5894" s="1"/>
  <c r="F5895"/>
  <c r="G5895" s="1"/>
  <c r="F5896"/>
  <c r="G5896" s="1"/>
  <c r="F5897"/>
  <c r="G5897" s="1"/>
  <c r="F5898"/>
  <c r="G5898" s="1"/>
  <c r="F5899"/>
  <c r="G5899" s="1"/>
  <c r="F5900"/>
  <c r="G5900" s="1"/>
  <c r="F5901"/>
  <c r="G5901" s="1"/>
  <c r="F5902"/>
  <c r="G5902" s="1"/>
  <c r="F5903"/>
  <c r="G5903" s="1"/>
  <c r="F5904"/>
  <c r="G5904" s="1"/>
  <c r="F5905"/>
  <c r="G5905" s="1"/>
  <c r="F5906"/>
  <c r="G5906" s="1"/>
  <c r="F5907"/>
  <c r="G5907" s="1"/>
  <c r="F5908"/>
  <c r="G5908" s="1"/>
  <c r="F5909"/>
  <c r="G5909" s="1"/>
  <c r="F5910"/>
  <c r="G5910" s="1"/>
  <c r="F5911"/>
  <c r="G5911" s="1"/>
  <c r="F5912"/>
  <c r="G5912" s="1"/>
  <c r="F5913"/>
  <c r="G5913" s="1"/>
  <c r="F5914"/>
  <c r="G5914" s="1"/>
  <c r="F5915"/>
  <c r="G5915" s="1"/>
  <c r="F5916"/>
  <c r="G5916" s="1"/>
  <c r="F5917"/>
  <c r="G5917" s="1"/>
  <c r="F5918"/>
  <c r="G5918" s="1"/>
  <c r="F5919"/>
  <c r="G5919" s="1"/>
  <c r="F5920"/>
  <c r="G5920" s="1"/>
  <c r="F5921"/>
  <c r="G5921" s="1"/>
  <c r="F5922"/>
  <c r="G5922" s="1"/>
  <c r="F5923"/>
  <c r="G5923" s="1"/>
  <c r="F5924"/>
  <c r="G5924" s="1"/>
  <c r="F5925"/>
  <c r="G5925" s="1"/>
  <c r="F5926"/>
  <c r="G5926" s="1"/>
  <c r="F5927"/>
  <c r="G5927" s="1"/>
  <c r="F5928"/>
  <c r="G5928" s="1"/>
  <c r="F5929"/>
  <c r="G5929" s="1"/>
  <c r="F5930"/>
  <c r="G5930" s="1"/>
  <c r="F5931"/>
  <c r="G5931" s="1"/>
  <c r="F5932"/>
  <c r="G5932" s="1"/>
  <c r="F5933"/>
  <c r="G5933" s="1"/>
  <c r="F5934"/>
  <c r="G5934" s="1"/>
  <c r="F5935"/>
  <c r="G5935" s="1"/>
  <c r="F5936"/>
  <c r="G5936" s="1"/>
  <c r="F5937"/>
  <c r="G5937" s="1"/>
  <c r="F5938"/>
  <c r="G5938" s="1"/>
  <c r="F5939"/>
  <c r="G5939" s="1"/>
  <c r="F5940"/>
  <c r="G5940" s="1"/>
  <c r="F5941"/>
  <c r="G5941" s="1"/>
  <c r="F5942"/>
  <c r="G5942" s="1"/>
  <c r="F5943"/>
  <c r="G5943" s="1"/>
  <c r="F5944"/>
  <c r="G5944" s="1"/>
  <c r="F5945"/>
  <c r="G5945" s="1"/>
  <c r="F5946"/>
  <c r="G5946" s="1"/>
  <c r="F5947"/>
  <c r="G5947" s="1"/>
  <c r="F5948"/>
  <c r="G5948" s="1"/>
  <c r="F5949"/>
  <c r="G5949" s="1"/>
  <c r="F5950"/>
  <c r="G5950" s="1"/>
  <c r="F5951"/>
  <c r="G5951" s="1"/>
  <c r="F5952"/>
  <c r="G5952" s="1"/>
  <c r="F5953"/>
  <c r="G5953" s="1"/>
  <c r="F5954"/>
  <c r="G5954" s="1"/>
  <c r="F5955"/>
  <c r="G5955" s="1"/>
  <c r="F5956"/>
  <c r="G5956" s="1"/>
  <c r="F5957"/>
  <c r="G5957" s="1"/>
  <c r="F5958"/>
  <c r="G5958" s="1"/>
  <c r="F5959"/>
  <c r="G5959" s="1"/>
  <c r="F5960"/>
  <c r="G5960" s="1"/>
  <c r="F5961"/>
  <c r="G5961" s="1"/>
  <c r="F5962"/>
  <c r="G5962" s="1"/>
  <c r="F5963"/>
  <c r="G5963" s="1"/>
  <c r="F5964"/>
  <c r="G5964" s="1"/>
  <c r="F5965"/>
  <c r="G5965" s="1"/>
  <c r="F5966"/>
  <c r="G5966" s="1"/>
  <c r="F5967"/>
  <c r="G5967" s="1"/>
  <c r="F5968"/>
  <c r="G5968" s="1"/>
  <c r="F5969"/>
  <c r="G5969" s="1"/>
  <c r="F5970"/>
  <c r="G5970" s="1"/>
  <c r="F5971"/>
  <c r="G5971" s="1"/>
  <c r="F5972"/>
  <c r="G5972" s="1"/>
  <c r="F5973"/>
  <c r="G5973" s="1"/>
  <c r="F5974"/>
  <c r="G5974" s="1"/>
  <c r="F5975"/>
  <c r="G5975" s="1"/>
  <c r="F5976"/>
  <c r="G5976" s="1"/>
  <c r="F5977"/>
  <c r="G5977" s="1"/>
  <c r="F5978"/>
  <c r="G5978" s="1"/>
  <c r="F5979"/>
  <c r="G5979" s="1"/>
  <c r="F5980"/>
  <c r="G5980" s="1"/>
  <c r="F5981"/>
  <c r="G5981" s="1"/>
  <c r="F5982"/>
  <c r="G5982" s="1"/>
  <c r="F5983"/>
  <c r="G5983" s="1"/>
  <c r="F5984"/>
  <c r="G5984" s="1"/>
  <c r="F5985"/>
  <c r="G5985" s="1"/>
  <c r="F5986"/>
  <c r="G5986" s="1"/>
  <c r="F5987"/>
  <c r="G5987" s="1"/>
  <c r="F5988"/>
  <c r="G5988" s="1"/>
  <c r="F5989"/>
  <c r="G5989" s="1"/>
  <c r="F5990"/>
  <c r="G5990" s="1"/>
  <c r="F5991"/>
  <c r="G5991" s="1"/>
  <c r="F5992"/>
  <c r="G5992" s="1"/>
  <c r="F5993"/>
  <c r="G5993" s="1"/>
  <c r="F5994"/>
  <c r="G5994" s="1"/>
  <c r="F5995"/>
  <c r="G5995" s="1"/>
  <c r="F5996"/>
  <c r="G5996" s="1"/>
  <c r="F5997"/>
  <c r="G5997" s="1"/>
  <c r="F5998"/>
  <c r="G5998" s="1"/>
  <c r="F5999"/>
  <c r="G5999" s="1"/>
  <c r="F6000"/>
  <c r="G6000" s="1"/>
  <c r="F6001"/>
  <c r="G6001" s="1"/>
  <c r="F6002"/>
  <c r="G6002" s="1"/>
  <c r="F6003"/>
  <c r="G6003" s="1"/>
  <c r="F6004"/>
  <c r="G6004" s="1"/>
  <c r="F6005"/>
  <c r="G6005" s="1"/>
  <c r="F6006"/>
  <c r="G6006" s="1"/>
  <c r="F6007"/>
  <c r="G6007" s="1"/>
  <c r="F6008"/>
  <c r="G6008" s="1"/>
  <c r="F6009"/>
  <c r="G6009" s="1"/>
  <c r="F6010"/>
  <c r="G6010" s="1"/>
  <c r="F6011"/>
  <c r="G6011" s="1"/>
  <c r="F6012"/>
  <c r="G6012" s="1"/>
  <c r="F6013"/>
  <c r="G6013" s="1"/>
  <c r="F6014"/>
  <c r="G6014" s="1"/>
  <c r="F6015"/>
  <c r="G6015" s="1"/>
  <c r="F6016"/>
  <c r="G6016" s="1"/>
  <c r="F6017"/>
  <c r="G6017" s="1"/>
  <c r="F6018"/>
  <c r="G6018" s="1"/>
  <c r="F6019"/>
  <c r="G6019" s="1"/>
  <c r="F6020"/>
  <c r="G6020" s="1"/>
  <c r="F6021"/>
  <c r="G6021" s="1"/>
  <c r="F6022"/>
  <c r="G6022" s="1"/>
  <c r="F6023"/>
  <c r="G6023" s="1"/>
  <c r="F6024"/>
  <c r="G6024" s="1"/>
  <c r="F6025"/>
  <c r="G6025" s="1"/>
  <c r="F6026"/>
  <c r="G6026" s="1"/>
  <c r="F6027"/>
  <c r="G6027" s="1"/>
  <c r="F6028"/>
  <c r="G6028" s="1"/>
  <c r="F6029"/>
  <c r="G6029" s="1"/>
  <c r="F6030"/>
  <c r="G6030" s="1"/>
  <c r="F6031"/>
  <c r="G6031" s="1"/>
  <c r="F6032"/>
  <c r="G6032" s="1"/>
  <c r="F6033"/>
  <c r="G6033" s="1"/>
  <c r="F6034"/>
  <c r="G6034" s="1"/>
  <c r="F6035"/>
  <c r="G6035" s="1"/>
  <c r="F6036"/>
  <c r="G6036" s="1"/>
  <c r="F6037"/>
  <c r="G6037" s="1"/>
  <c r="F6038"/>
  <c r="G6038" s="1"/>
  <c r="F6039"/>
  <c r="G6039" s="1"/>
  <c r="F6040"/>
  <c r="G6040" s="1"/>
  <c r="F6041"/>
  <c r="G6041" s="1"/>
  <c r="F6042"/>
  <c r="G6042" s="1"/>
  <c r="F6043"/>
  <c r="G6043" s="1"/>
  <c r="F6044"/>
  <c r="G6044" s="1"/>
  <c r="F6045"/>
  <c r="G6045" s="1"/>
  <c r="F6046"/>
  <c r="G6046" s="1"/>
  <c r="F6047"/>
  <c r="G6047" s="1"/>
  <c r="F6048"/>
  <c r="G6048" s="1"/>
  <c r="F6049"/>
  <c r="G6049" s="1"/>
  <c r="F6050"/>
  <c r="G6050" s="1"/>
  <c r="F6051"/>
  <c r="G6051" s="1"/>
  <c r="F6052"/>
  <c r="G6052" s="1"/>
  <c r="F6053"/>
  <c r="G6053" s="1"/>
  <c r="F6054"/>
  <c r="G6054" s="1"/>
  <c r="F6055"/>
  <c r="G6055" s="1"/>
  <c r="F6056"/>
  <c r="G6056" s="1"/>
  <c r="F6057"/>
  <c r="G6057" s="1"/>
  <c r="F6058"/>
  <c r="G6058" s="1"/>
  <c r="F6059"/>
  <c r="G6059" s="1"/>
  <c r="F6060"/>
  <c r="G6060" s="1"/>
  <c r="F6061"/>
  <c r="G6061" s="1"/>
  <c r="F6062"/>
  <c r="G6062" s="1"/>
  <c r="F6063"/>
  <c r="G6063" s="1"/>
  <c r="F6064"/>
  <c r="G6064" s="1"/>
  <c r="F6065"/>
  <c r="G6065" s="1"/>
  <c r="F6066"/>
  <c r="G6066" s="1"/>
  <c r="F6067"/>
  <c r="G6067" s="1"/>
  <c r="F6068"/>
  <c r="G6068" s="1"/>
  <c r="F6069"/>
  <c r="G6069" s="1"/>
  <c r="F6070"/>
  <c r="G6070" s="1"/>
  <c r="F6071"/>
  <c r="G6071" s="1"/>
  <c r="F6072"/>
  <c r="G6072" s="1"/>
  <c r="F6073"/>
  <c r="G6073" s="1"/>
  <c r="F6074"/>
  <c r="G6074" s="1"/>
  <c r="F6075"/>
  <c r="G6075" s="1"/>
  <c r="F6076"/>
  <c r="G6076" s="1"/>
  <c r="F6077"/>
  <c r="G6077" s="1"/>
  <c r="F6078"/>
  <c r="G6078" s="1"/>
  <c r="F6079"/>
  <c r="G6079" s="1"/>
  <c r="F6080"/>
  <c r="G6080" s="1"/>
  <c r="F6081"/>
  <c r="G6081" s="1"/>
  <c r="F6082"/>
  <c r="G6082" s="1"/>
  <c r="F6083"/>
  <c r="G6083" s="1"/>
  <c r="F6084"/>
  <c r="G6084" s="1"/>
  <c r="F6085"/>
  <c r="G6085" s="1"/>
  <c r="F6086"/>
  <c r="G6086" s="1"/>
  <c r="F6087"/>
  <c r="G6087" s="1"/>
  <c r="F6088"/>
  <c r="G6088" s="1"/>
  <c r="F6089"/>
  <c r="G6089" s="1"/>
  <c r="F6090"/>
  <c r="G6090" s="1"/>
  <c r="F6091"/>
  <c r="G6091" s="1"/>
  <c r="F6092"/>
  <c r="G6092" s="1"/>
  <c r="F6093"/>
  <c r="G6093" s="1"/>
  <c r="F6094"/>
  <c r="G6094" s="1"/>
  <c r="F6095"/>
  <c r="G6095" s="1"/>
  <c r="F6096"/>
  <c r="G6096" s="1"/>
  <c r="F6097"/>
  <c r="G6097" s="1"/>
  <c r="F6098"/>
  <c r="G6098" s="1"/>
  <c r="F6099"/>
  <c r="G6099" s="1"/>
  <c r="F6100"/>
  <c r="G6100" s="1"/>
  <c r="F6101"/>
  <c r="G6101" s="1"/>
  <c r="F6102"/>
  <c r="G6102" s="1"/>
  <c r="F6103"/>
  <c r="G6103" s="1"/>
  <c r="F6104"/>
  <c r="G6104" s="1"/>
  <c r="F6105"/>
  <c r="G6105" s="1"/>
  <c r="F6106"/>
  <c r="G6106" s="1"/>
  <c r="F6107"/>
  <c r="G6107" s="1"/>
  <c r="F6108"/>
  <c r="G6108" s="1"/>
  <c r="F6109"/>
  <c r="G6109" s="1"/>
  <c r="F6110"/>
  <c r="G6110" s="1"/>
  <c r="F6111"/>
  <c r="G6111" s="1"/>
  <c r="F6112"/>
  <c r="G6112" s="1"/>
  <c r="F6113"/>
  <c r="G6113" s="1"/>
  <c r="F6114"/>
  <c r="G6114" s="1"/>
  <c r="F6115"/>
  <c r="G6115" s="1"/>
  <c r="F6116"/>
  <c r="G6116" s="1"/>
  <c r="F6117"/>
  <c r="G6117" s="1"/>
  <c r="F6118"/>
  <c r="G6118" s="1"/>
  <c r="F6119"/>
  <c r="G6119" s="1"/>
  <c r="F6120"/>
  <c r="G6120" s="1"/>
  <c r="F6121"/>
  <c r="G6121" s="1"/>
  <c r="F6122"/>
  <c r="G6122" s="1"/>
  <c r="F6123"/>
  <c r="G6123" s="1"/>
  <c r="F6124"/>
  <c r="G6124" s="1"/>
  <c r="F6125"/>
  <c r="G6125" s="1"/>
  <c r="F6126"/>
  <c r="G6126" s="1"/>
  <c r="F6127"/>
  <c r="G6127" s="1"/>
  <c r="F6128"/>
  <c r="G6128" s="1"/>
  <c r="F6129"/>
  <c r="G6129" s="1"/>
  <c r="F6130"/>
  <c r="G6130" s="1"/>
  <c r="F6131"/>
  <c r="G6131" s="1"/>
  <c r="F6132"/>
  <c r="G6132" s="1"/>
  <c r="F6133"/>
  <c r="G6133" s="1"/>
  <c r="F6134"/>
  <c r="G6134" s="1"/>
  <c r="F6135"/>
  <c r="G6135" s="1"/>
  <c r="F6136"/>
  <c r="G6136" s="1"/>
  <c r="F6137"/>
  <c r="G6137" s="1"/>
  <c r="F6138"/>
  <c r="G6138" s="1"/>
  <c r="F6139"/>
  <c r="G6139" s="1"/>
  <c r="F6140"/>
  <c r="G6140" s="1"/>
  <c r="F6141"/>
  <c r="G6141" s="1"/>
  <c r="F6142"/>
  <c r="G6142" s="1"/>
  <c r="F6143"/>
  <c r="G6143" s="1"/>
  <c r="F6144"/>
  <c r="G6144" s="1"/>
  <c r="F6145"/>
  <c r="G6145" s="1"/>
  <c r="F6146"/>
  <c r="G6146" s="1"/>
  <c r="F6147"/>
  <c r="G6147" s="1"/>
  <c r="F6148"/>
  <c r="G6148" s="1"/>
  <c r="F6149"/>
  <c r="G6149" s="1"/>
  <c r="F6150"/>
  <c r="G6150" s="1"/>
  <c r="F6151"/>
  <c r="G6151" s="1"/>
  <c r="F6152"/>
  <c r="G6152" s="1"/>
  <c r="F6153"/>
  <c r="G6153" s="1"/>
  <c r="F6154"/>
  <c r="G6154" s="1"/>
  <c r="F6155"/>
  <c r="G6155" s="1"/>
  <c r="F6156"/>
  <c r="G6156" s="1"/>
  <c r="F6157"/>
  <c r="G6157" s="1"/>
  <c r="F6158"/>
  <c r="G6158" s="1"/>
  <c r="F6159"/>
  <c r="G6159" s="1"/>
  <c r="F6160"/>
  <c r="G6160" s="1"/>
  <c r="F6161"/>
  <c r="G6161" s="1"/>
  <c r="F6162"/>
  <c r="G6162" s="1"/>
  <c r="F6163"/>
  <c r="G6163" s="1"/>
  <c r="F6164"/>
  <c r="G6164" s="1"/>
  <c r="F6165"/>
  <c r="G6165" s="1"/>
  <c r="F6166"/>
  <c r="G6166" s="1"/>
  <c r="F6167"/>
  <c r="G6167" s="1"/>
  <c r="F6168"/>
  <c r="G6168" s="1"/>
  <c r="F6169"/>
  <c r="G6169" s="1"/>
  <c r="F6170"/>
  <c r="G6170" s="1"/>
  <c r="F6171"/>
  <c r="G6171" s="1"/>
  <c r="F6172"/>
  <c r="G6172" s="1"/>
  <c r="F6173"/>
  <c r="G6173" s="1"/>
  <c r="F6174"/>
  <c r="G6174" s="1"/>
  <c r="F6175"/>
  <c r="G6175" s="1"/>
  <c r="F6176"/>
  <c r="G6176" s="1"/>
  <c r="F6177"/>
  <c r="G6177" s="1"/>
  <c r="F6178"/>
  <c r="G6178" s="1"/>
  <c r="F6179"/>
  <c r="G6179" s="1"/>
  <c r="F6180"/>
  <c r="G6180" s="1"/>
  <c r="F6181"/>
  <c r="G6181" s="1"/>
  <c r="F6182"/>
  <c r="G6182" s="1"/>
  <c r="F6183"/>
  <c r="G6183" s="1"/>
  <c r="F6184"/>
  <c r="G6184" s="1"/>
  <c r="F6185"/>
  <c r="G6185" s="1"/>
  <c r="F6186"/>
  <c r="G6186" s="1"/>
  <c r="F6187"/>
  <c r="G6187" s="1"/>
  <c r="F6188"/>
  <c r="G6188" s="1"/>
  <c r="F6189"/>
  <c r="G6189" s="1"/>
  <c r="F6190"/>
  <c r="G6190" s="1"/>
  <c r="F6191"/>
  <c r="G6191" s="1"/>
  <c r="F6192"/>
  <c r="G6192" s="1"/>
  <c r="F6193"/>
  <c r="G6193" s="1"/>
  <c r="F6194"/>
  <c r="G6194" s="1"/>
  <c r="F6195"/>
  <c r="G6195" s="1"/>
  <c r="F6196"/>
  <c r="G6196" s="1"/>
  <c r="F6197"/>
  <c r="G6197" s="1"/>
  <c r="F6198"/>
  <c r="G6198" s="1"/>
  <c r="F6199"/>
  <c r="G6199" s="1"/>
  <c r="F6200"/>
  <c r="G6200" s="1"/>
  <c r="F6201"/>
  <c r="G6201" s="1"/>
  <c r="F6202"/>
  <c r="G6202" s="1"/>
  <c r="F6203"/>
  <c r="G6203" s="1"/>
  <c r="F6204"/>
  <c r="G6204" s="1"/>
  <c r="F6205"/>
  <c r="G6205" s="1"/>
  <c r="F6206"/>
  <c r="G6206" s="1"/>
  <c r="F6207"/>
  <c r="G6207" s="1"/>
  <c r="F6208"/>
  <c r="G6208" s="1"/>
  <c r="F6209"/>
  <c r="G6209" s="1"/>
  <c r="F6210"/>
  <c r="G6210" s="1"/>
  <c r="F6211"/>
  <c r="G6211" s="1"/>
  <c r="F6212"/>
  <c r="G6212" s="1"/>
  <c r="F6213"/>
  <c r="G6213" s="1"/>
  <c r="F6214"/>
  <c r="G6214" s="1"/>
  <c r="F6215"/>
  <c r="G6215" s="1"/>
  <c r="F6216"/>
  <c r="G6216" s="1"/>
  <c r="F6217"/>
  <c r="G6217" s="1"/>
  <c r="F6218"/>
  <c r="G6218" s="1"/>
  <c r="F6219"/>
  <c r="G6219" s="1"/>
  <c r="F6220"/>
  <c r="G6220" s="1"/>
  <c r="F6221"/>
  <c r="G6221" s="1"/>
  <c r="F6222"/>
  <c r="G6222" s="1"/>
  <c r="F6223"/>
  <c r="G6223" s="1"/>
  <c r="F6224"/>
  <c r="G6224" s="1"/>
  <c r="F6225"/>
  <c r="G6225" s="1"/>
  <c r="F6226"/>
  <c r="G6226" s="1"/>
  <c r="F6227"/>
  <c r="G6227" s="1"/>
  <c r="F6228"/>
  <c r="G6228" s="1"/>
  <c r="F6229"/>
  <c r="G6229" s="1"/>
  <c r="F6230"/>
  <c r="G6230" s="1"/>
  <c r="F6231"/>
  <c r="G6231" s="1"/>
  <c r="F6232"/>
  <c r="G6232" s="1"/>
  <c r="F6233"/>
  <c r="G6233" s="1"/>
  <c r="F6234"/>
  <c r="G6234" s="1"/>
  <c r="F6235"/>
  <c r="G6235" s="1"/>
  <c r="F6236"/>
  <c r="G6236" s="1"/>
  <c r="F6237"/>
  <c r="G6237" s="1"/>
  <c r="F6238"/>
  <c r="G6238" s="1"/>
  <c r="F6239"/>
  <c r="G6239" s="1"/>
  <c r="F6240"/>
  <c r="G6240" s="1"/>
  <c r="F6241"/>
  <c r="G6241" s="1"/>
  <c r="F6242"/>
  <c r="G6242" s="1"/>
  <c r="F6243"/>
  <c r="G6243" s="1"/>
  <c r="F6244"/>
  <c r="G6244" s="1"/>
  <c r="F6245"/>
  <c r="G6245" s="1"/>
  <c r="F6246"/>
  <c r="G6246" s="1"/>
  <c r="F6247"/>
  <c r="G6247" s="1"/>
  <c r="F6248"/>
  <c r="G6248" s="1"/>
  <c r="F6249"/>
  <c r="G6249" s="1"/>
  <c r="F6250"/>
  <c r="G6250" s="1"/>
  <c r="F6251"/>
  <c r="G6251" s="1"/>
  <c r="F6252"/>
  <c r="G6252" s="1"/>
  <c r="F6253"/>
  <c r="G6253" s="1"/>
  <c r="F6254"/>
  <c r="G6254" s="1"/>
  <c r="F6255"/>
  <c r="G6255" s="1"/>
  <c r="F6256"/>
  <c r="G6256" s="1"/>
  <c r="F6257"/>
  <c r="G6257" s="1"/>
  <c r="F6258"/>
  <c r="G6258" s="1"/>
  <c r="F6259"/>
  <c r="G6259" s="1"/>
  <c r="F6260"/>
  <c r="G6260" s="1"/>
  <c r="F6261"/>
  <c r="G6261" s="1"/>
  <c r="F6262"/>
  <c r="G6262" s="1"/>
  <c r="F6263"/>
  <c r="G6263" s="1"/>
  <c r="F6264"/>
  <c r="G6264" s="1"/>
  <c r="F6265"/>
  <c r="G6265" s="1"/>
  <c r="F6266"/>
  <c r="G6266" s="1"/>
  <c r="F6267"/>
  <c r="G6267" s="1"/>
  <c r="F6268"/>
  <c r="G6268" s="1"/>
  <c r="F6269"/>
  <c r="G6269" s="1"/>
  <c r="F6270"/>
  <c r="G6270" s="1"/>
  <c r="F6271"/>
  <c r="G6271" s="1"/>
  <c r="F6272"/>
  <c r="G6272" s="1"/>
  <c r="F6273"/>
  <c r="G6273" s="1"/>
  <c r="F6274"/>
  <c r="G6274" s="1"/>
  <c r="F6275"/>
  <c r="G6275" s="1"/>
  <c r="F6276"/>
  <c r="G6276" s="1"/>
  <c r="F6277"/>
  <c r="G6277" s="1"/>
  <c r="F6278"/>
  <c r="G6278" s="1"/>
  <c r="F6279"/>
  <c r="G6279" s="1"/>
  <c r="F6280"/>
  <c r="G6280" s="1"/>
  <c r="F6281"/>
  <c r="G6281" s="1"/>
  <c r="F6282"/>
  <c r="G6282" s="1"/>
  <c r="F6283"/>
  <c r="G6283" s="1"/>
  <c r="F6284"/>
  <c r="G6284" s="1"/>
  <c r="F6285"/>
  <c r="G6285" s="1"/>
  <c r="F6286"/>
  <c r="G6286" s="1"/>
  <c r="F6287"/>
  <c r="G6287" s="1"/>
  <c r="F6288"/>
  <c r="G6288" s="1"/>
  <c r="F6289"/>
  <c r="G6289" s="1"/>
  <c r="F6290"/>
  <c r="G6290" s="1"/>
  <c r="F6291"/>
  <c r="G6291" s="1"/>
  <c r="F6292"/>
  <c r="G6292" s="1"/>
  <c r="F6293"/>
  <c r="G6293" s="1"/>
  <c r="F6294"/>
  <c r="G6294" s="1"/>
  <c r="F6295"/>
  <c r="G6295" s="1"/>
  <c r="F6296"/>
  <c r="G6296" s="1"/>
  <c r="F6297"/>
  <c r="G6297" s="1"/>
  <c r="F6298"/>
  <c r="G6298" s="1"/>
  <c r="F6299"/>
  <c r="G6299" s="1"/>
  <c r="F6300"/>
  <c r="G6300" s="1"/>
  <c r="F6301"/>
  <c r="G6301" s="1"/>
  <c r="F6302"/>
  <c r="G6302" s="1"/>
  <c r="F6303"/>
  <c r="G6303" s="1"/>
  <c r="F6304"/>
  <c r="G6304" s="1"/>
  <c r="F6305"/>
  <c r="G6305" s="1"/>
  <c r="F6306"/>
  <c r="G6306" s="1"/>
  <c r="F6307"/>
  <c r="G6307" s="1"/>
  <c r="F6308"/>
  <c r="G6308" s="1"/>
  <c r="F6309"/>
  <c r="G6309" s="1"/>
  <c r="F6310"/>
  <c r="G6310" s="1"/>
  <c r="F6311"/>
  <c r="G6311" s="1"/>
  <c r="F6312"/>
  <c r="G6312" s="1"/>
  <c r="F6313"/>
  <c r="G6313" s="1"/>
  <c r="F6314"/>
  <c r="G6314" s="1"/>
  <c r="F6315"/>
  <c r="G6315" s="1"/>
  <c r="F6316"/>
  <c r="G6316" s="1"/>
  <c r="F6317"/>
  <c r="G6317" s="1"/>
  <c r="F6318"/>
  <c r="G6318" s="1"/>
  <c r="F6319"/>
  <c r="G6319" s="1"/>
  <c r="F6320"/>
  <c r="G6320" s="1"/>
  <c r="F6321"/>
  <c r="G6321" s="1"/>
  <c r="F6322"/>
  <c r="G6322" s="1"/>
  <c r="F6323"/>
  <c r="G6323" s="1"/>
  <c r="F6324"/>
  <c r="G6324" s="1"/>
  <c r="F6325"/>
  <c r="G6325" s="1"/>
  <c r="F6326"/>
  <c r="G6326" s="1"/>
  <c r="F6327"/>
  <c r="G6327" s="1"/>
  <c r="F6328"/>
  <c r="G6328" s="1"/>
  <c r="F6329"/>
  <c r="G6329" s="1"/>
  <c r="F6330"/>
  <c r="G6330" s="1"/>
  <c r="F6331"/>
  <c r="G6331" s="1"/>
  <c r="F6332"/>
  <c r="G6332" s="1"/>
  <c r="F6333"/>
  <c r="G6333" s="1"/>
  <c r="F6334"/>
  <c r="G6334" s="1"/>
  <c r="F6335"/>
  <c r="G6335" s="1"/>
  <c r="F6336"/>
  <c r="G6336" s="1"/>
  <c r="F6337"/>
  <c r="G6337" s="1"/>
  <c r="F6338"/>
  <c r="G6338" s="1"/>
  <c r="F6339"/>
  <c r="G6339" s="1"/>
  <c r="F6340"/>
  <c r="G6340" s="1"/>
  <c r="F6341"/>
  <c r="G6341" s="1"/>
  <c r="F6342"/>
  <c r="G6342" s="1"/>
  <c r="F6343"/>
  <c r="G6343" s="1"/>
  <c r="F6344"/>
  <c r="G6344" s="1"/>
  <c r="F6345"/>
  <c r="G6345" s="1"/>
  <c r="F6346"/>
  <c r="G6346" s="1"/>
  <c r="F6347"/>
  <c r="G6347" s="1"/>
  <c r="F6348"/>
  <c r="G6348" s="1"/>
  <c r="F6349"/>
  <c r="G6349" s="1"/>
  <c r="F6350"/>
  <c r="G6350" s="1"/>
  <c r="F6351"/>
  <c r="G6351" s="1"/>
  <c r="F6352"/>
  <c r="G6352" s="1"/>
  <c r="F6353"/>
  <c r="G6353" s="1"/>
  <c r="F6354"/>
  <c r="G6354" s="1"/>
  <c r="F6355"/>
  <c r="G6355" s="1"/>
  <c r="F6356"/>
  <c r="G6356" s="1"/>
  <c r="F6357"/>
  <c r="G6357" s="1"/>
  <c r="F6358"/>
  <c r="G6358" s="1"/>
  <c r="F6359"/>
  <c r="G6359" s="1"/>
  <c r="F6360"/>
  <c r="G6360" s="1"/>
  <c r="F6361"/>
  <c r="G6361" s="1"/>
  <c r="F6362"/>
  <c r="G6362" s="1"/>
  <c r="F6363"/>
  <c r="G6363" s="1"/>
  <c r="F6364"/>
  <c r="G6364" s="1"/>
  <c r="F6365"/>
  <c r="G6365" s="1"/>
  <c r="F6366"/>
  <c r="G6366" s="1"/>
  <c r="F6367"/>
  <c r="G6367" s="1"/>
  <c r="F6368"/>
  <c r="G6368" s="1"/>
  <c r="F6369"/>
  <c r="G6369" s="1"/>
  <c r="F6370"/>
  <c r="G6370" s="1"/>
  <c r="F6371"/>
  <c r="G6371" s="1"/>
  <c r="F6372"/>
  <c r="G6372" s="1"/>
  <c r="F6373"/>
  <c r="G6373" s="1"/>
  <c r="F6374"/>
  <c r="G6374" s="1"/>
  <c r="F6375"/>
  <c r="G6375" s="1"/>
  <c r="F6376"/>
  <c r="G6376" s="1"/>
  <c r="F6377"/>
  <c r="G6377" s="1"/>
  <c r="F6378"/>
  <c r="G6378" s="1"/>
  <c r="F6379"/>
  <c r="G6379" s="1"/>
  <c r="F6380"/>
  <c r="G6380" s="1"/>
  <c r="F6381"/>
  <c r="G6381" s="1"/>
  <c r="F6382"/>
  <c r="G6382" s="1"/>
  <c r="F6383"/>
  <c r="G6383" s="1"/>
  <c r="F6384"/>
  <c r="G6384" s="1"/>
  <c r="F6385"/>
  <c r="G6385" s="1"/>
  <c r="F6386"/>
  <c r="G6386" s="1"/>
  <c r="F6387"/>
  <c r="G6387" s="1"/>
  <c r="F6388"/>
  <c r="G6388" s="1"/>
  <c r="F6389"/>
  <c r="G6389" s="1"/>
  <c r="F6390"/>
  <c r="G6390" s="1"/>
  <c r="F6391"/>
  <c r="G6391" s="1"/>
  <c r="F6392"/>
  <c r="G6392" s="1"/>
  <c r="F6393"/>
  <c r="G6393" s="1"/>
  <c r="F6394"/>
  <c r="G6394" s="1"/>
  <c r="F6395"/>
  <c r="G6395" s="1"/>
  <c r="F6396"/>
  <c r="G6396" s="1"/>
  <c r="F6397"/>
  <c r="G6397" s="1"/>
  <c r="F6398"/>
  <c r="G6398" s="1"/>
  <c r="F6399"/>
  <c r="G6399" s="1"/>
  <c r="F6400"/>
  <c r="G6400" s="1"/>
  <c r="F6401"/>
  <c r="G6401" s="1"/>
  <c r="F6402"/>
  <c r="G6402" s="1"/>
  <c r="F6403"/>
  <c r="G6403" s="1"/>
  <c r="F6404"/>
  <c r="G6404" s="1"/>
  <c r="F6405"/>
  <c r="G6405" s="1"/>
  <c r="F6406"/>
  <c r="G6406" s="1"/>
  <c r="F6407"/>
  <c r="G6407" s="1"/>
  <c r="F6408"/>
  <c r="G6408" s="1"/>
  <c r="F6409"/>
  <c r="G6409" s="1"/>
  <c r="F6410"/>
  <c r="G6410" s="1"/>
  <c r="F6411"/>
  <c r="G6411" s="1"/>
  <c r="F6412"/>
  <c r="G6412" s="1"/>
  <c r="F6413"/>
  <c r="G6413" s="1"/>
  <c r="F6414"/>
  <c r="G6414" s="1"/>
  <c r="F6415"/>
  <c r="G6415" s="1"/>
  <c r="F6416"/>
  <c r="G6416" s="1"/>
  <c r="F6417"/>
  <c r="G6417" s="1"/>
  <c r="F6418"/>
  <c r="G6418" s="1"/>
  <c r="F6419"/>
  <c r="G6419" s="1"/>
  <c r="F6420"/>
  <c r="G6420" s="1"/>
  <c r="F6421"/>
  <c r="G6421" s="1"/>
  <c r="F6422"/>
  <c r="G6422" s="1"/>
  <c r="F6423"/>
  <c r="G6423" s="1"/>
  <c r="F6424"/>
  <c r="G6424" s="1"/>
  <c r="F6425"/>
  <c r="G6425" s="1"/>
  <c r="F6426"/>
  <c r="G6426" s="1"/>
  <c r="F6427"/>
  <c r="G6427" s="1"/>
  <c r="F6428"/>
  <c r="G6428" s="1"/>
  <c r="F6429"/>
  <c r="G6429" s="1"/>
  <c r="F6430"/>
  <c r="G6430" s="1"/>
  <c r="F6431"/>
  <c r="G6431" s="1"/>
  <c r="F6432"/>
  <c r="G6432" s="1"/>
  <c r="F6433"/>
  <c r="G6433" s="1"/>
  <c r="F6434"/>
  <c r="G6434" s="1"/>
  <c r="F6435"/>
  <c r="G6435" s="1"/>
  <c r="F6436"/>
  <c r="G6436" s="1"/>
  <c r="F6437"/>
  <c r="G6437" s="1"/>
  <c r="F6438"/>
  <c r="G6438" s="1"/>
  <c r="F6439"/>
  <c r="G6439" s="1"/>
  <c r="F6440"/>
  <c r="G6440" s="1"/>
  <c r="F6441"/>
  <c r="G6441" s="1"/>
  <c r="F6442"/>
  <c r="G6442" s="1"/>
  <c r="F6443"/>
  <c r="G6443" s="1"/>
  <c r="F6444"/>
  <c r="G6444" s="1"/>
  <c r="F6445"/>
  <c r="G6445" s="1"/>
  <c r="F6446"/>
  <c r="G6446" s="1"/>
  <c r="F6447"/>
  <c r="G6447" s="1"/>
  <c r="F6448"/>
  <c r="G6448" s="1"/>
  <c r="F6449"/>
  <c r="G6449" s="1"/>
  <c r="F6450"/>
  <c r="G6450" s="1"/>
  <c r="F6451"/>
  <c r="G6451" s="1"/>
  <c r="F6452"/>
  <c r="G6452" s="1"/>
  <c r="F6453"/>
  <c r="G6453" s="1"/>
  <c r="F6454"/>
  <c r="G6454" s="1"/>
  <c r="F6455"/>
  <c r="G6455" s="1"/>
  <c r="F6456"/>
  <c r="G6456" s="1"/>
  <c r="F6457"/>
  <c r="G6457" s="1"/>
  <c r="F6458"/>
  <c r="G6458" s="1"/>
  <c r="F6459"/>
  <c r="G6459" s="1"/>
  <c r="F6460"/>
  <c r="G6460" s="1"/>
  <c r="F6461"/>
  <c r="G6461" s="1"/>
  <c r="F6462"/>
  <c r="G6462" s="1"/>
  <c r="F6463"/>
  <c r="G6463" s="1"/>
  <c r="F6464"/>
  <c r="G6464" s="1"/>
  <c r="F6465"/>
  <c r="G6465" s="1"/>
  <c r="F6466"/>
  <c r="G6466" s="1"/>
  <c r="F6467"/>
  <c r="G6467" s="1"/>
  <c r="F6468"/>
  <c r="G6468" s="1"/>
  <c r="F6469"/>
  <c r="G6469" s="1"/>
  <c r="F6470"/>
  <c r="G6470" s="1"/>
  <c r="F6471"/>
  <c r="G6471" s="1"/>
  <c r="F6472"/>
  <c r="G6472" s="1"/>
  <c r="F6473"/>
  <c r="G6473" s="1"/>
  <c r="F6474"/>
  <c r="G6474" s="1"/>
  <c r="F6475"/>
  <c r="G6475" s="1"/>
  <c r="F6476"/>
  <c r="G6476" s="1"/>
  <c r="F6477"/>
  <c r="G6477" s="1"/>
  <c r="F6478"/>
  <c r="G6478" s="1"/>
  <c r="F6479"/>
  <c r="G6479" s="1"/>
  <c r="F6480"/>
  <c r="G6480" s="1"/>
  <c r="F6481"/>
  <c r="G6481" s="1"/>
  <c r="F6482"/>
  <c r="G6482" s="1"/>
  <c r="F6483"/>
  <c r="G6483" s="1"/>
  <c r="F6484"/>
  <c r="G6484" s="1"/>
  <c r="F6485"/>
  <c r="G6485" s="1"/>
  <c r="F6486"/>
  <c r="G6486" s="1"/>
  <c r="F6487"/>
  <c r="G6487" s="1"/>
  <c r="F6488"/>
  <c r="G6488" s="1"/>
  <c r="F6489"/>
  <c r="G6489" s="1"/>
  <c r="F6490"/>
  <c r="G6490" s="1"/>
  <c r="F6491"/>
  <c r="G6491" s="1"/>
  <c r="F6492"/>
  <c r="G6492" s="1"/>
  <c r="F6493"/>
  <c r="G6493" s="1"/>
  <c r="F6494"/>
  <c r="G6494" s="1"/>
  <c r="F6495"/>
  <c r="G6495" s="1"/>
  <c r="F6496"/>
  <c r="G6496" s="1"/>
  <c r="F6497"/>
  <c r="G6497" s="1"/>
  <c r="F6498"/>
  <c r="G6498" s="1"/>
  <c r="F6499"/>
  <c r="G6499" s="1"/>
  <c r="F6500"/>
  <c r="G6500" s="1"/>
  <c r="F6501"/>
  <c r="G6501" s="1"/>
  <c r="F6502"/>
  <c r="G6502" s="1"/>
  <c r="F6503"/>
  <c r="G6503" s="1"/>
  <c r="F6504"/>
  <c r="G6504" s="1"/>
  <c r="F6505"/>
  <c r="G6505" s="1"/>
  <c r="F6506"/>
  <c r="G6506" s="1"/>
  <c r="F6507"/>
  <c r="G6507" s="1"/>
  <c r="F6508"/>
  <c r="G6508" s="1"/>
  <c r="F6509"/>
  <c r="G6509" s="1"/>
  <c r="F6510"/>
  <c r="G6510" s="1"/>
  <c r="F6511"/>
  <c r="G6511" s="1"/>
  <c r="F6512"/>
  <c r="G6512" s="1"/>
  <c r="F6513"/>
  <c r="G6513" s="1"/>
  <c r="F6514"/>
  <c r="G6514" s="1"/>
  <c r="F6515"/>
  <c r="G6515" s="1"/>
  <c r="F6516"/>
  <c r="G6516" s="1"/>
  <c r="F6517"/>
  <c r="G6517" s="1"/>
  <c r="F6518"/>
  <c r="G6518" s="1"/>
  <c r="F6519"/>
  <c r="G6519" s="1"/>
  <c r="F6520"/>
  <c r="G6520" s="1"/>
  <c r="F6521"/>
  <c r="G6521" s="1"/>
  <c r="F6522"/>
  <c r="G6522" s="1"/>
  <c r="F6523"/>
  <c r="G6523" s="1"/>
  <c r="F6524"/>
  <c r="G6524" s="1"/>
  <c r="F6525"/>
  <c r="G6525" s="1"/>
  <c r="F6526"/>
  <c r="G6526" s="1"/>
  <c r="F6527"/>
  <c r="G6527" s="1"/>
  <c r="F6528"/>
  <c r="G6528" s="1"/>
  <c r="F6529"/>
  <c r="G6529" s="1"/>
  <c r="F6530"/>
  <c r="G6530" s="1"/>
  <c r="F6531"/>
  <c r="G6531" s="1"/>
  <c r="F6532"/>
  <c r="G6532" s="1"/>
  <c r="F6533"/>
  <c r="G6533" s="1"/>
  <c r="F6534"/>
  <c r="G6534" s="1"/>
  <c r="F6535"/>
  <c r="G6535" s="1"/>
  <c r="F6536"/>
  <c r="G6536" s="1"/>
  <c r="F6537"/>
  <c r="G6537" s="1"/>
  <c r="F6538"/>
  <c r="G6538" s="1"/>
  <c r="F6539"/>
  <c r="G6539" s="1"/>
  <c r="F6540"/>
  <c r="G6540" s="1"/>
  <c r="F6541"/>
  <c r="G6541" s="1"/>
  <c r="F6542"/>
  <c r="G6542" s="1"/>
  <c r="F6543"/>
  <c r="G6543" s="1"/>
  <c r="F6544"/>
  <c r="G6544" s="1"/>
  <c r="F6545"/>
  <c r="G6545" s="1"/>
  <c r="F6546"/>
  <c r="G6546" s="1"/>
  <c r="F6547"/>
  <c r="G6547" s="1"/>
  <c r="F6548"/>
  <c r="G6548" s="1"/>
  <c r="F6549"/>
  <c r="G6549" s="1"/>
  <c r="F6550"/>
  <c r="G6550" s="1"/>
  <c r="F6551"/>
  <c r="G6551" s="1"/>
  <c r="F6552"/>
  <c r="G6552" s="1"/>
  <c r="F6553"/>
  <c r="G6553" s="1"/>
  <c r="F6554"/>
  <c r="G6554" s="1"/>
  <c r="F6555"/>
  <c r="G6555" s="1"/>
  <c r="F6556"/>
  <c r="G6556" s="1"/>
  <c r="F6557"/>
  <c r="G6557" s="1"/>
  <c r="F6558"/>
  <c r="G6558" s="1"/>
  <c r="F6559"/>
  <c r="G6559" s="1"/>
  <c r="F6560"/>
  <c r="G6560" s="1"/>
  <c r="F6561"/>
  <c r="G6561" s="1"/>
  <c r="F6562"/>
  <c r="G6562" s="1"/>
  <c r="F6563"/>
  <c r="G6563" s="1"/>
  <c r="F6564"/>
  <c r="G6564" s="1"/>
  <c r="F6565"/>
  <c r="G6565" s="1"/>
  <c r="F6566"/>
  <c r="G6566" s="1"/>
  <c r="F6567"/>
  <c r="G6567" s="1"/>
  <c r="F6568"/>
  <c r="G6568" s="1"/>
  <c r="F6569"/>
  <c r="G6569" s="1"/>
  <c r="F6570"/>
  <c r="G6570" s="1"/>
  <c r="F6571"/>
  <c r="G6571" s="1"/>
  <c r="F6572"/>
  <c r="G6572" s="1"/>
  <c r="F6573"/>
  <c r="G6573" s="1"/>
  <c r="F6574"/>
  <c r="G6574" s="1"/>
  <c r="F6575"/>
  <c r="G6575" s="1"/>
  <c r="F6576"/>
  <c r="G6576" s="1"/>
  <c r="F6577"/>
  <c r="G6577" s="1"/>
  <c r="F6578"/>
  <c r="G6578" s="1"/>
  <c r="F6579"/>
  <c r="G6579" s="1"/>
  <c r="F6580"/>
  <c r="G6580" s="1"/>
  <c r="F6581"/>
  <c r="G6581" s="1"/>
  <c r="F6582"/>
  <c r="G6582" s="1"/>
  <c r="F6583"/>
  <c r="G6583" s="1"/>
  <c r="F6584"/>
  <c r="G6584" s="1"/>
  <c r="F6585"/>
  <c r="G6585" s="1"/>
  <c r="F6586"/>
  <c r="G6586" s="1"/>
  <c r="F6587"/>
  <c r="G6587" s="1"/>
  <c r="F6588"/>
  <c r="G6588" s="1"/>
  <c r="F6589"/>
  <c r="G6589" s="1"/>
  <c r="F6590"/>
  <c r="G6590" s="1"/>
  <c r="F6591"/>
  <c r="G6591" s="1"/>
  <c r="F6592"/>
  <c r="G6592" s="1"/>
  <c r="F6593"/>
  <c r="G6593" s="1"/>
  <c r="F6594"/>
  <c r="G6594" s="1"/>
  <c r="F6595"/>
  <c r="G6595" s="1"/>
  <c r="F6596"/>
  <c r="G6596" s="1"/>
  <c r="F6597"/>
  <c r="G6597" s="1"/>
  <c r="F6598"/>
  <c r="G6598" s="1"/>
  <c r="F6599"/>
  <c r="G6599" s="1"/>
  <c r="F6600"/>
  <c r="G6600" s="1"/>
  <c r="F6601"/>
  <c r="G6601" s="1"/>
  <c r="F6602"/>
  <c r="G6602" s="1"/>
  <c r="F6603"/>
  <c r="G6603" s="1"/>
  <c r="F6604"/>
  <c r="G6604" s="1"/>
  <c r="F6605"/>
  <c r="G6605" s="1"/>
  <c r="F6606"/>
  <c r="G6606" s="1"/>
  <c r="F6607"/>
  <c r="G6607" s="1"/>
  <c r="F6608"/>
  <c r="G6608" s="1"/>
  <c r="F6609"/>
  <c r="G6609" s="1"/>
  <c r="F6610"/>
  <c r="G6610" s="1"/>
  <c r="F6611"/>
  <c r="G6611" s="1"/>
  <c r="F6612"/>
  <c r="G6612" s="1"/>
  <c r="F6613"/>
  <c r="G6613" s="1"/>
  <c r="F6614"/>
  <c r="G6614" s="1"/>
  <c r="F6615"/>
  <c r="G6615" s="1"/>
  <c r="F6616"/>
  <c r="G6616" s="1"/>
  <c r="F6617"/>
  <c r="G6617" s="1"/>
  <c r="F6618"/>
  <c r="G6618" s="1"/>
  <c r="F6619"/>
  <c r="G6619" s="1"/>
  <c r="F6620"/>
  <c r="G6620" s="1"/>
  <c r="F6621"/>
  <c r="G6621" s="1"/>
  <c r="F6622"/>
  <c r="G6622" s="1"/>
  <c r="F6623"/>
  <c r="G6623" s="1"/>
  <c r="F6624"/>
  <c r="G6624" s="1"/>
  <c r="F6625"/>
  <c r="G6625" s="1"/>
  <c r="F6626"/>
  <c r="G6626" s="1"/>
  <c r="F6627"/>
  <c r="G6627" s="1"/>
  <c r="F6628"/>
  <c r="G6628" s="1"/>
  <c r="F6629"/>
  <c r="G6629" s="1"/>
  <c r="F6630"/>
  <c r="G6630" s="1"/>
  <c r="F6631"/>
  <c r="G6631" s="1"/>
  <c r="F6632"/>
  <c r="G6632" s="1"/>
  <c r="F6633"/>
  <c r="G6633" s="1"/>
  <c r="F6634"/>
  <c r="G6634" s="1"/>
  <c r="F6635"/>
  <c r="G6635" s="1"/>
  <c r="F6636"/>
  <c r="G6636" s="1"/>
  <c r="F6637"/>
  <c r="G6637" s="1"/>
  <c r="F6638"/>
  <c r="G6638" s="1"/>
  <c r="F6639"/>
  <c r="G6639" s="1"/>
  <c r="F6640"/>
  <c r="G6640" s="1"/>
  <c r="F6641"/>
  <c r="G6641" s="1"/>
  <c r="F6642"/>
  <c r="G6642" s="1"/>
  <c r="F6643"/>
  <c r="G6643" s="1"/>
  <c r="F6644"/>
  <c r="G6644" s="1"/>
  <c r="F6645"/>
  <c r="G6645" s="1"/>
  <c r="F6646"/>
  <c r="G6646" s="1"/>
  <c r="F6647"/>
  <c r="G6647" s="1"/>
  <c r="F6648"/>
  <c r="G6648" s="1"/>
  <c r="F6649"/>
  <c r="G6649" s="1"/>
  <c r="F6650"/>
  <c r="G6650" s="1"/>
  <c r="F6651"/>
  <c r="G6651" s="1"/>
  <c r="F6652"/>
  <c r="G6652" s="1"/>
  <c r="F6653"/>
  <c r="G6653" s="1"/>
  <c r="F6654"/>
  <c r="G6654" s="1"/>
  <c r="F6655"/>
  <c r="G6655" s="1"/>
  <c r="F6656"/>
  <c r="G6656" s="1"/>
  <c r="F6657"/>
  <c r="G6657" s="1"/>
  <c r="F6658"/>
  <c r="G6658" s="1"/>
  <c r="F6659"/>
  <c r="G6659" s="1"/>
  <c r="F6660"/>
  <c r="G6660" s="1"/>
  <c r="F6661"/>
  <c r="G6661" s="1"/>
  <c r="F6662"/>
  <c r="G6662" s="1"/>
  <c r="F6663"/>
  <c r="G6663" s="1"/>
  <c r="F6664"/>
  <c r="G6664" s="1"/>
  <c r="F6665"/>
  <c r="G6665" s="1"/>
  <c r="F6666"/>
  <c r="G6666" s="1"/>
  <c r="F6667"/>
  <c r="G6667" s="1"/>
  <c r="F6668"/>
  <c r="G6668" s="1"/>
  <c r="F6669"/>
  <c r="G6669" s="1"/>
  <c r="F6670"/>
  <c r="G6670" s="1"/>
  <c r="F6671"/>
  <c r="G6671" s="1"/>
  <c r="F6672"/>
  <c r="G6672" s="1"/>
  <c r="F6673"/>
  <c r="G6673" s="1"/>
  <c r="F6674"/>
  <c r="G6674" s="1"/>
  <c r="F6675"/>
  <c r="G6675" s="1"/>
  <c r="F6676"/>
  <c r="G6676" s="1"/>
  <c r="F6677"/>
  <c r="G6677" s="1"/>
  <c r="F6678"/>
  <c r="G6678" s="1"/>
  <c r="F6679"/>
  <c r="G6679" s="1"/>
  <c r="F6680"/>
  <c r="G6680" s="1"/>
  <c r="F6681"/>
  <c r="G6681" s="1"/>
  <c r="F6682"/>
  <c r="G6682" s="1"/>
  <c r="F6683"/>
  <c r="G6683" s="1"/>
  <c r="F6684"/>
  <c r="G6684" s="1"/>
  <c r="F6685"/>
  <c r="G6685" s="1"/>
  <c r="F6686"/>
  <c r="G6686" s="1"/>
  <c r="F6687"/>
  <c r="G6687" s="1"/>
  <c r="F6688"/>
  <c r="G6688" s="1"/>
  <c r="F6689"/>
  <c r="G6689" s="1"/>
  <c r="F6690"/>
  <c r="G6690" s="1"/>
  <c r="F6691"/>
  <c r="G6691" s="1"/>
  <c r="F6692"/>
  <c r="G6692" s="1"/>
  <c r="F6693"/>
  <c r="G6693" s="1"/>
  <c r="F6694"/>
  <c r="G6694" s="1"/>
  <c r="F6695"/>
  <c r="G6695" s="1"/>
  <c r="F6696"/>
  <c r="G6696" s="1"/>
  <c r="F6697"/>
  <c r="G6697" s="1"/>
  <c r="F6698"/>
  <c r="G6698" s="1"/>
  <c r="F6699"/>
  <c r="G6699" s="1"/>
  <c r="F6700"/>
  <c r="G6700" s="1"/>
  <c r="F6701"/>
  <c r="G6701" s="1"/>
  <c r="F6702"/>
  <c r="G6702" s="1"/>
  <c r="F6703"/>
  <c r="G6703" s="1"/>
  <c r="F6704"/>
  <c r="G6704" s="1"/>
  <c r="F6705"/>
  <c r="G6705" s="1"/>
  <c r="F6706"/>
  <c r="G6706" s="1"/>
  <c r="F6707"/>
  <c r="G6707" s="1"/>
  <c r="F6708"/>
  <c r="G6708" s="1"/>
  <c r="F6709"/>
  <c r="G6709" s="1"/>
  <c r="F6710"/>
  <c r="G6710" s="1"/>
  <c r="F6711"/>
  <c r="G6711" s="1"/>
  <c r="F6712"/>
  <c r="G6712" s="1"/>
  <c r="F6713"/>
  <c r="G6713" s="1"/>
  <c r="F6714"/>
  <c r="G6714" s="1"/>
  <c r="F6715"/>
  <c r="G6715" s="1"/>
  <c r="F6716"/>
  <c r="G6716" s="1"/>
  <c r="F6717"/>
  <c r="G6717" s="1"/>
  <c r="F6718"/>
  <c r="G6718" s="1"/>
  <c r="F6719"/>
  <c r="G6719" s="1"/>
  <c r="F6720"/>
  <c r="G6720" s="1"/>
  <c r="F6721"/>
  <c r="G6721" s="1"/>
  <c r="F6722"/>
  <c r="G6722" s="1"/>
  <c r="F6723"/>
  <c r="G6723" s="1"/>
  <c r="F6724"/>
  <c r="G6724" s="1"/>
  <c r="F6725"/>
  <c r="G6725" s="1"/>
  <c r="F6726"/>
  <c r="G6726" s="1"/>
  <c r="F6727"/>
  <c r="G6727" s="1"/>
  <c r="F6728"/>
  <c r="G6728" s="1"/>
  <c r="F6729"/>
  <c r="G6729" s="1"/>
  <c r="F6730"/>
  <c r="G6730" s="1"/>
  <c r="F6731"/>
  <c r="G6731" s="1"/>
  <c r="F6732"/>
  <c r="G6732" s="1"/>
  <c r="F6733"/>
  <c r="G6733" s="1"/>
  <c r="F6734"/>
  <c r="G6734" s="1"/>
  <c r="F6735"/>
  <c r="G6735" s="1"/>
  <c r="F6736"/>
  <c r="G6736" s="1"/>
  <c r="F6737"/>
  <c r="G6737" s="1"/>
  <c r="F6738"/>
  <c r="G6738" s="1"/>
  <c r="F6739"/>
  <c r="G6739" s="1"/>
  <c r="F6740"/>
  <c r="G6740" s="1"/>
  <c r="F6741"/>
  <c r="G6741" s="1"/>
  <c r="F6742"/>
  <c r="G6742" s="1"/>
  <c r="F6743"/>
  <c r="G6743" s="1"/>
  <c r="F6744"/>
  <c r="G6744" s="1"/>
  <c r="F6745"/>
  <c r="G6745" s="1"/>
  <c r="F6746"/>
  <c r="G6746" s="1"/>
  <c r="F6747"/>
  <c r="G6747" s="1"/>
  <c r="F6748"/>
  <c r="G6748" s="1"/>
  <c r="F6749"/>
  <c r="G6749" s="1"/>
  <c r="F6750"/>
  <c r="G6750" s="1"/>
  <c r="F6751"/>
  <c r="G6751" s="1"/>
  <c r="F6752"/>
  <c r="G6752" s="1"/>
  <c r="F6753"/>
  <c r="G6753" s="1"/>
  <c r="F6754"/>
  <c r="G6754" s="1"/>
  <c r="F6755"/>
  <c r="G6755" s="1"/>
  <c r="F6756"/>
  <c r="G6756" s="1"/>
  <c r="F6757"/>
  <c r="G6757" s="1"/>
  <c r="F6758"/>
  <c r="G6758" s="1"/>
  <c r="F6759"/>
  <c r="G6759" s="1"/>
  <c r="F6760"/>
  <c r="G6760" s="1"/>
  <c r="F6761"/>
  <c r="G6761" s="1"/>
  <c r="F6762"/>
  <c r="G6762" s="1"/>
  <c r="F6763"/>
  <c r="G6763" s="1"/>
  <c r="F6764"/>
  <c r="G6764" s="1"/>
  <c r="F6765"/>
  <c r="G6765" s="1"/>
  <c r="F6766"/>
  <c r="G6766" s="1"/>
  <c r="F6767"/>
  <c r="G6767" s="1"/>
  <c r="F6768"/>
  <c r="G6768" s="1"/>
  <c r="F6769"/>
  <c r="G6769" s="1"/>
  <c r="F6770"/>
  <c r="G6770" s="1"/>
  <c r="F6771"/>
  <c r="G6771" s="1"/>
  <c r="F6772"/>
  <c r="G6772" s="1"/>
  <c r="F6773"/>
  <c r="G6773" s="1"/>
  <c r="F6774"/>
  <c r="G6774" s="1"/>
  <c r="F6775"/>
  <c r="G6775" s="1"/>
  <c r="F6776"/>
  <c r="G6776" s="1"/>
  <c r="F6777"/>
  <c r="G6777" s="1"/>
  <c r="F6778"/>
  <c r="G6778" s="1"/>
  <c r="F6779"/>
  <c r="G6779" s="1"/>
  <c r="F6780"/>
  <c r="G6780" s="1"/>
  <c r="F6781"/>
  <c r="G6781" s="1"/>
  <c r="F6782"/>
  <c r="G6782" s="1"/>
  <c r="F6783"/>
  <c r="G6783" s="1"/>
  <c r="F6784"/>
  <c r="G6784" s="1"/>
  <c r="F6785"/>
  <c r="G6785" s="1"/>
  <c r="F6786"/>
  <c r="G6786" s="1"/>
  <c r="F6787"/>
  <c r="G6787" s="1"/>
  <c r="F6788"/>
  <c r="G6788" s="1"/>
  <c r="F6789"/>
  <c r="G6789" s="1"/>
  <c r="F6790"/>
  <c r="G6790" s="1"/>
  <c r="F6791"/>
  <c r="G6791" s="1"/>
  <c r="F6792"/>
  <c r="G6792" s="1"/>
  <c r="F6793"/>
  <c r="G6793" s="1"/>
  <c r="F6794"/>
  <c r="G6794" s="1"/>
  <c r="F6795"/>
  <c r="G6795" s="1"/>
  <c r="F6796"/>
  <c r="G6796" s="1"/>
  <c r="F6797"/>
  <c r="G6797" s="1"/>
  <c r="F6798"/>
  <c r="G6798" s="1"/>
  <c r="F6799"/>
  <c r="G6799" s="1"/>
  <c r="F6800"/>
  <c r="G6800" s="1"/>
  <c r="F6801"/>
  <c r="G6801" s="1"/>
  <c r="F6802"/>
  <c r="G6802" s="1"/>
  <c r="F6803"/>
  <c r="G6803" s="1"/>
  <c r="F6804"/>
  <c r="G6804" s="1"/>
  <c r="F6805"/>
  <c r="G6805" s="1"/>
  <c r="F6806"/>
  <c r="G6806" s="1"/>
  <c r="F6807"/>
  <c r="G6807" s="1"/>
  <c r="F6808"/>
  <c r="G6808" s="1"/>
  <c r="F6809"/>
  <c r="G6809" s="1"/>
  <c r="F6810"/>
  <c r="G6810" s="1"/>
  <c r="F6811"/>
  <c r="G6811" s="1"/>
  <c r="F6812"/>
  <c r="G6812" s="1"/>
  <c r="F6813"/>
  <c r="G6813" s="1"/>
  <c r="F6814"/>
  <c r="G6814" s="1"/>
  <c r="F6815"/>
  <c r="G6815" s="1"/>
  <c r="F6816"/>
  <c r="G6816" s="1"/>
  <c r="F6817"/>
  <c r="G6817" s="1"/>
  <c r="F6818"/>
  <c r="G6818" s="1"/>
  <c r="F6819"/>
  <c r="G6819" s="1"/>
  <c r="F6820"/>
  <c r="G6820" s="1"/>
  <c r="F6821"/>
  <c r="G6821" s="1"/>
  <c r="F6822"/>
  <c r="G6822" s="1"/>
  <c r="F6823"/>
  <c r="G6823" s="1"/>
  <c r="F6824"/>
  <c r="G6824" s="1"/>
  <c r="F6825"/>
  <c r="G6825" s="1"/>
  <c r="F6826"/>
  <c r="G6826" s="1"/>
  <c r="F6827"/>
  <c r="G6827" s="1"/>
  <c r="F6828"/>
  <c r="G6828" s="1"/>
  <c r="F6829"/>
  <c r="G6829" s="1"/>
  <c r="F6830"/>
  <c r="G6830" s="1"/>
  <c r="F6831"/>
  <c r="G6831" s="1"/>
  <c r="F6832"/>
  <c r="G6832" s="1"/>
  <c r="F6833"/>
  <c r="G6833" s="1"/>
  <c r="F6834"/>
  <c r="G6834" s="1"/>
  <c r="F6835"/>
  <c r="G6835" s="1"/>
  <c r="F6836"/>
  <c r="G6836" s="1"/>
  <c r="F6837"/>
  <c r="G6837" s="1"/>
  <c r="F6838"/>
  <c r="G6838" s="1"/>
  <c r="F6839"/>
  <c r="G6839" s="1"/>
  <c r="F6840"/>
  <c r="G6840" s="1"/>
  <c r="F6841"/>
  <c r="G6841" s="1"/>
  <c r="F6842"/>
  <c r="G6842" s="1"/>
  <c r="F6843"/>
  <c r="G6843" s="1"/>
  <c r="F6844"/>
  <c r="G6844" s="1"/>
  <c r="F6845"/>
  <c r="G6845" s="1"/>
  <c r="F6846"/>
  <c r="G6846" s="1"/>
  <c r="F6847"/>
  <c r="G6847" s="1"/>
  <c r="F6848"/>
  <c r="G6848" s="1"/>
  <c r="F6849"/>
  <c r="G6849" s="1"/>
  <c r="F6850"/>
  <c r="G6850" s="1"/>
  <c r="F6851"/>
  <c r="G6851" s="1"/>
  <c r="F6852"/>
  <c r="G6852" s="1"/>
  <c r="F6853"/>
  <c r="G6853" s="1"/>
  <c r="F6854"/>
  <c r="G6854" s="1"/>
  <c r="F6855"/>
  <c r="G6855" s="1"/>
  <c r="F6856"/>
  <c r="G6856" s="1"/>
  <c r="F6857"/>
  <c r="G6857" s="1"/>
  <c r="F6858"/>
  <c r="G6858" s="1"/>
  <c r="F6859"/>
  <c r="G6859" s="1"/>
  <c r="F6860"/>
  <c r="G6860" s="1"/>
  <c r="F6861"/>
  <c r="G6861" s="1"/>
  <c r="F6862"/>
  <c r="G6862" s="1"/>
  <c r="F6863"/>
  <c r="G6863" s="1"/>
  <c r="F6864"/>
  <c r="G6864" s="1"/>
  <c r="F6865"/>
  <c r="G6865" s="1"/>
  <c r="F6866"/>
  <c r="G6866" s="1"/>
  <c r="F6867"/>
  <c r="G6867" s="1"/>
  <c r="F6868"/>
  <c r="G6868" s="1"/>
  <c r="F6869"/>
  <c r="G6869" s="1"/>
  <c r="F6870"/>
  <c r="G6870" s="1"/>
  <c r="F6871"/>
  <c r="G6871" s="1"/>
  <c r="F6872"/>
  <c r="G6872" s="1"/>
  <c r="F6873"/>
  <c r="G6873" s="1"/>
  <c r="F6874"/>
  <c r="G6874" s="1"/>
  <c r="F6875"/>
  <c r="G6875" s="1"/>
  <c r="F6876"/>
  <c r="G6876" s="1"/>
  <c r="F6877"/>
  <c r="G6877" s="1"/>
  <c r="F6878"/>
  <c r="G6878" s="1"/>
  <c r="F6879"/>
  <c r="G6879" s="1"/>
  <c r="F6880"/>
  <c r="G6880" s="1"/>
  <c r="F6881"/>
  <c r="G6881" s="1"/>
  <c r="F6882"/>
  <c r="G6882" s="1"/>
  <c r="F6883"/>
  <c r="G6883" s="1"/>
  <c r="F6884"/>
  <c r="G6884" s="1"/>
  <c r="F6885"/>
  <c r="G6885" s="1"/>
  <c r="F6886"/>
  <c r="G6886" s="1"/>
  <c r="F6887"/>
  <c r="G6887" s="1"/>
  <c r="F6888"/>
  <c r="G6888" s="1"/>
  <c r="F6889"/>
  <c r="G6889" s="1"/>
  <c r="F6890"/>
  <c r="G6890" s="1"/>
  <c r="F6891"/>
  <c r="G6891" s="1"/>
  <c r="F6892"/>
  <c r="G6892" s="1"/>
  <c r="F6893"/>
  <c r="G6893" s="1"/>
  <c r="F6894"/>
  <c r="G6894" s="1"/>
  <c r="F6895"/>
  <c r="G6895" s="1"/>
  <c r="F6896"/>
  <c r="G6896" s="1"/>
  <c r="F6897"/>
  <c r="G6897" s="1"/>
  <c r="F6898"/>
  <c r="G6898" s="1"/>
  <c r="F6899"/>
  <c r="G6899" s="1"/>
  <c r="F6900"/>
  <c r="G6900" s="1"/>
  <c r="F6901"/>
  <c r="G6901" s="1"/>
  <c r="F6902"/>
  <c r="G6902" s="1"/>
  <c r="F6903"/>
  <c r="G6903" s="1"/>
  <c r="F6904"/>
  <c r="G6904" s="1"/>
  <c r="F6905"/>
  <c r="G6905" s="1"/>
  <c r="F6906"/>
  <c r="G6906" s="1"/>
  <c r="F6907"/>
  <c r="G6907" s="1"/>
  <c r="F6908"/>
  <c r="G6908" s="1"/>
  <c r="F6909"/>
  <c r="G6909" s="1"/>
  <c r="F6910"/>
  <c r="G6910" s="1"/>
  <c r="F6911"/>
  <c r="G6911" s="1"/>
  <c r="F6912"/>
  <c r="G6912" s="1"/>
  <c r="F6913"/>
  <c r="G6913" s="1"/>
  <c r="F6914"/>
  <c r="G6914" s="1"/>
  <c r="F6915"/>
  <c r="G6915" s="1"/>
  <c r="F6916"/>
  <c r="G6916" s="1"/>
  <c r="F6917"/>
  <c r="G6917" s="1"/>
  <c r="F6918"/>
  <c r="G6918" s="1"/>
  <c r="F6919"/>
  <c r="G6919" s="1"/>
  <c r="F6920"/>
  <c r="G6920" s="1"/>
  <c r="F6921"/>
  <c r="G6921" s="1"/>
  <c r="F6922"/>
  <c r="G6922" s="1"/>
  <c r="F6923"/>
  <c r="G6923" s="1"/>
  <c r="F6924"/>
  <c r="G6924" s="1"/>
  <c r="F6925"/>
  <c r="G6925" s="1"/>
  <c r="F6926"/>
  <c r="G6926" s="1"/>
  <c r="F6927"/>
  <c r="G6927" s="1"/>
  <c r="F6928"/>
  <c r="G6928" s="1"/>
  <c r="F6929"/>
  <c r="G6929" s="1"/>
  <c r="F6930"/>
  <c r="G6930" s="1"/>
  <c r="F6931"/>
  <c r="G6931" s="1"/>
  <c r="F6932"/>
  <c r="G6932" s="1"/>
  <c r="F6933"/>
  <c r="G6933" s="1"/>
  <c r="F6934"/>
  <c r="G6934" s="1"/>
  <c r="F6935"/>
  <c r="G6935" s="1"/>
  <c r="F6936"/>
  <c r="G6936" s="1"/>
  <c r="F6937"/>
  <c r="G6937" s="1"/>
  <c r="F6938"/>
  <c r="G6938" s="1"/>
  <c r="F6939"/>
  <c r="G6939" s="1"/>
  <c r="F6940"/>
  <c r="G6940" s="1"/>
  <c r="F6941"/>
  <c r="G6941" s="1"/>
  <c r="F6942"/>
  <c r="G6942" s="1"/>
  <c r="F6943"/>
  <c r="G6943" s="1"/>
  <c r="F6944"/>
  <c r="G6944" s="1"/>
  <c r="F6945"/>
  <c r="G6945" s="1"/>
  <c r="F6946"/>
  <c r="G6946" s="1"/>
  <c r="F6947"/>
  <c r="G6947" s="1"/>
  <c r="F6948"/>
  <c r="G6948" s="1"/>
  <c r="F6949"/>
  <c r="G6949" s="1"/>
  <c r="F6950"/>
  <c r="G6950" s="1"/>
  <c r="F6951"/>
  <c r="G6951" s="1"/>
  <c r="F6952"/>
  <c r="G6952" s="1"/>
  <c r="F6953"/>
  <c r="G6953" s="1"/>
  <c r="F6954"/>
  <c r="G6954" s="1"/>
  <c r="F6955"/>
  <c r="G6955" s="1"/>
  <c r="F6956"/>
  <c r="G6956" s="1"/>
  <c r="F6957"/>
  <c r="G6957" s="1"/>
  <c r="F6958"/>
  <c r="G6958" s="1"/>
  <c r="F6959"/>
  <c r="G6959" s="1"/>
  <c r="F6960"/>
  <c r="G6960" s="1"/>
  <c r="F6961"/>
  <c r="G6961" s="1"/>
  <c r="F6962"/>
  <c r="G6962" s="1"/>
  <c r="F6963"/>
  <c r="G6963" s="1"/>
  <c r="F6964"/>
  <c r="G6964" s="1"/>
  <c r="F6965"/>
  <c r="G6965" s="1"/>
  <c r="F6966"/>
  <c r="G6966" s="1"/>
  <c r="F6967"/>
  <c r="G6967" s="1"/>
  <c r="F6968"/>
  <c r="G6968" s="1"/>
  <c r="F6969"/>
  <c r="G6969" s="1"/>
  <c r="F6970"/>
  <c r="G6970" s="1"/>
  <c r="F6971"/>
  <c r="G6971" s="1"/>
  <c r="F6972"/>
  <c r="G6972" s="1"/>
  <c r="F6973"/>
  <c r="G6973" s="1"/>
  <c r="F6974"/>
  <c r="G6974" s="1"/>
  <c r="F6975"/>
  <c r="G6975" s="1"/>
  <c r="F6976"/>
  <c r="G6976" s="1"/>
  <c r="F6977"/>
  <c r="G6977" s="1"/>
  <c r="F6978"/>
  <c r="G6978" s="1"/>
  <c r="F6979"/>
  <c r="G6979" s="1"/>
  <c r="F6980"/>
  <c r="G6980" s="1"/>
  <c r="F6981"/>
  <c r="G6981" s="1"/>
  <c r="F6982"/>
  <c r="G6982" s="1"/>
  <c r="F6983"/>
  <c r="G6983" s="1"/>
  <c r="F6984"/>
  <c r="G6984" s="1"/>
  <c r="F6985"/>
  <c r="G6985" s="1"/>
  <c r="F6986"/>
  <c r="G6986" s="1"/>
  <c r="F6987"/>
  <c r="G6987" s="1"/>
  <c r="F6988"/>
  <c r="G6988" s="1"/>
  <c r="F6989"/>
  <c r="G6989" s="1"/>
  <c r="F6990"/>
  <c r="G6990" s="1"/>
  <c r="F6991"/>
  <c r="G6991" s="1"/>
  <c r="F6992"/>
  <c r="G6992" s="1"/>
  <c r="F6993"/>
  <c r="G6993" s="1"/>
  <c r="F6994"/>
  <c r="G6994" s="1"/>
  <c r="F6995"/>
  <c r="G6995" s="1"/>
  <c r="F6996"/>
  <c r="G6996" s="1"/>
  <c r="F6997"/>
  <c r="G6997" s="1"/>
  <c r="F6998"/>
  <c r="G6998" s="1"/>
  <c r="F6999"/>
  <c r="G6999" s="1"/>
  <c r="F7000"/>
  <c r="G7000" s="1"/>
  <c r="F7001"/>
  <c r="G7001" s="1"/>
  <c r="F7002"/>
  <c r="G7002" s="1"/>
  <c r="F7003"/>
  <c r="G7003" s="1"/>
  <c r="F7004"/>
  <c r="G7004" s="1"/>
  <c r="F7005"/>
  <c r="G7005" s="1"/>
  <c r="F7006"/>
  <c r="G7006" s="1"/>
  <c r="F7007"/>
  <c r="G7007" s="1"/>
  <c r="F7008"/>
  <c r="G7008" s="1"/>
  <c r="F7009"/>
  <c r="G7009" s="1"/>
  <c r="F7010"/>
  <c r="G7010" s="1"/>
  <c r="F7011"/>
  <c r="G7011" s="1"/>
  <c r="F7012"/>
  <c r="G7012" s="1"/>
  <c r="F7013"/>
  <c r="G7013" s="1"/>
  <c r="F7014"/>
  <c r="G7014" s="1"/>
  <c r="F7015"/>
  <c r="G7015" s="1"/>
  <c r="F7016"/>
  <c r="G7016" s="1"/>
  <c r="F7017"/>
  <c r="G7017" s="1"/>
  <c r="F7018"/>
  <c r="G7018" s="1"/>
  <c r="F7019"/>
  <c r="G7019" s="1"/>
  <c r="F7020"/>
  <c r="G7020" s="1"/>
  <c r="F7021"/>
  <c r="G7021" s="1"/>
  <c r="F7022"/>
  <c r="G7022" s="1"/>
  <c r="F7023"/>
  <c r="G7023" s="1"/>
  <c r="F7024"/>
  <c r="G7024" s="1"/>
  <c r="F7025"/>
  <c r="G7025" s="1"/>
  <c r="F7026"/>
  <c r="G7026" s="1"/>
  <c r="F7027"/>
  <c r="G7027" s="1"/>
  <c r="F7028"/>
  <c r="G7028" s="1"/>
  <c r="F7029"/>
  <c r="G7029" s="1"/>
  <c r="F7030"/>
  <c r="G7030" s="1"/>
  <c r="F7031"/>
  <c r="G7031" s="1"/>
  <c r="F7032"/>
  <c r="G7032" s="1"/>
  <c r="F7033"/>
  <c r="G7033" s="1"/>
  <c r="F7034"/>
  <c r="G7034" s="1"/>
  <c r="F7035"/>
  <c r="G7035" s="1"/>
  <c r="F7036"/>
  <c r="G7036" s="1"/>
  <c r="F7037"/>
  <c r="G7037" s="1"/>
  <c r="F7038"/>
  <c r="G7038" s="1"/>
  <c r="F7039"/>
  <c r="G7039" s="1"/>
  <c r="F7040"/>
  <c r="G7040" s="1"/>
  <c r="F7041"/>
  <c r="G7041" s="1"/>
  <c r="F7042"/>
  <c r="G7042" s="1"/>
  <c r="F7043"/>
  <c r="G7043" s="1"/>
  <c r="F7044"/>
  <c r="G7044" s="1"/>
  <c r="F7045"/>
  <c r="G7045" s="1"/>
  <c r="F7046"/>
  <c r="G7046" s="1"/>
  <c r="F7047"/>
  <c r="G7047" s="1"/>
  <c r="F7048"/>
  <c r="G7048" s="1"/>
  <c r="F7049"/>
  <c r="G7049" s="1"/>
  <c r="F7050"/>
  <c r="G7050" s="1"/>
  <c r="F7051"/>
  <c r="G7051" s="1"/>
  <c r="F7052"/>
  <c r="G7052" s="1"/>
  <c r="F7053"/>
  <c r="G7053" s="1"/>
  <c r="F7054"/>
  <c r="G7054" s="1"/>
  <c r="F7055"/>
  <c r="G7055" s="1"/>
  <c r="F7056"/>
  <c r="G7056" s="1"/>
  <c r="F7057"/>
  <c r="G7057" s="1"/>
  <c r="F7058"/>
  <c r="G7058" s="1"/>
  <c r="F7059"/>
  <c r="G7059" s="1"/>
  <c r="F7060"/>
  <c r="G7060" s="1"/>
  <c r="F7061"/>
  <c r="G7061" s="1"/>
  <c r="F7062"/>
  <c r="G7062" s="1"/>
  <c r="F7063"/>
  <c r="G7063" s="1"/>
  <c r="F7064"/>
  <c r="G7064" s="1"/>
  <c r="F7065"/>
  <c r="G7065" s="1"/>
  <c r="F7066"/>
  <c r="G7066" s="1"/>
  <c r="F7067"/>
  <c r="G7067" s="1"/>
  <c r="F7068"/>
  <c r="G7068" s="1"/>
  <c r="F7069"/>
  <c r="G7069" s="1"/>
  <c r="F7070"/>
  <c r="G7070" s="1"/>
  <c r="F7071"/>
  <c r="G7071" s="1"/>
  <c r="F7072"/>
  <c r="G7072" s="1"/>
  <c r="F7073"/>
  <c r="G7073" s="1"/>
  <c r="F7074"/>
  <c r="G7074" s="1"/>
  <c r="F7075"/>
  <c r="G7075" s="1"/>
  <c r="F7076"/>
  <c r="G7076" s="1"/>
  <c r="F7077"/>
  <c r="G7077" s="1"/>
  <c r="F7078"/>
  <c r="G7078" s="1"/>
  <c r="F7079"/>
  <c r="G7079" s="1"/>
  <c r="F7080"/>
  <c r="G7080" s="1"/>
  <c r="F7081"/>
  <c r="G7081" s="1"/>
  <c r="F7082"/>
  <c r="G7082" s="1"/>
  <c r="F7083"/>
  <c r="G7083" s="1"/>
  <c r="F7084"/>
  <c r="G7084" s="1"/>
  <c r="F7085"/>
  <c r="G7085" s="1"/>
  <c r="F7086"/>
  <c r="G7086" s="1"/>
  <c r="F7087"/>
  <c r="G7087" s="1"/>
  <c r="F7088"/>
  <c r="G7088" s="1"/>
  <c r="F7089"/>
  <c r="G7089" s="1"/>
  <c r="F7090"/>
  <c r="G7090" s="1"/>
  <c r="F7091"/>
  <c r="G7091" s="1"/>
  <c r="F7092"/>
  <c r="G7092" s="1"/>
  <c r="F7093"/>
  <c r="G7093" s="1"/>
  <c r="F7094"/>
  <c r="G7094" s="1"/>
  <c r="F7095"/>
  <c r="G7095" s="1"/>
  <c r="F7096"/>
  <c r="G7096" s="1"/>
  <c r="F7097"/>
  <c r="G7097" s="1"/>
  <c r="F7098"/>
  <c r="G7098" s="1"/>
  <c r="F7099"/>
  <c r="G7099" s="1"/>
  <c r="F7100"/>
  <c r="G7100" s="1"/>
  <c r="F7101"/>
  <c r="G7101" s="1"/>
  <c r="F7102"/>
  <c r="G7102" s="1"/>
  <c r="F7103"/>
  <c r="G7103" s="1"/>
  <c r="F7104"/>
  <c r="G7104" s="1"/>
  <c r="F7105"/>
  <c r="G7105" s="1"/>
  <c r="F7106"/>
  <c r="G7106" s="1"/>
  <c r="F7107"/>
  <c r="G7107" s="1"/>
  <c r="F7108"/>
  <c r="G7108" s="1"/>
  <c r="F7109"/>
  <c r="G7109" s="1"/>
  <c r="F7110"/>
  <c r="G7110" s="1"/>
  <c r="F7111"/>
  <c r="G7111" s="1"/>
  <c r="F7112"/>
  <c r="G7112" s="1"/>
  <c r="F7113"/>
  <c r="G7113" s="1"/>
  <c r="F7114"/>
  <c r="G7114" s="1"/>
  <c r="F7115"/>
  <c r="G7115" s="1"/>
  <c r="F7116"/>
  <c r="G7116" s="1"/>
  <c r="F7117"/>
  <c r="G7117" s="1"/>
  <c r="F7118"/>
  <c r="G7118" s="1"/>
  <c r="F7119"/>
  <c r="G7119" s="1"/>
  <c r="F7120"/>
  <c r="G7120" s="1"/>
  <c r="F7121"/>
  <c r="G7121" s="1"/>
  <c r="F7122"/>
  <c r="G7122" s="1"/>
  <c r="F7123"/>
  <c r="G7123" s="1"/>
  <c r="F7124"/>
  <c r="G7124" s="1"/>
  <c r="F7125"/>
  <c r="G7125" s="1"/>
  <c r="F7126"/>
  <c r="G7126" s="1"/>
  <c r="F7127"/>
  <c r="G7127" s="1"/>
  <c r="F7128"/>
  <c r="G7128" s="1"/>
  <c r="F7129"/>
  <c r="G7129" s="1"/>
  <c r="F7130"/>
  <c r="G7130" s="1"/>
  <c r="F7131"/>
  <c r="G7131" s="1"/>
  <c r="F7132"/>
  <c r="G7132" s="1"/>
  <c r="F7133"/>
  <c r="G7133" s="1"/>
  <c r="F7134"/>
  <c r="G7134" s="1"/>
  <c r="F7135"/>
  <c r="G7135" s="1"/>
  <c r="F7136"/>
  <c r="G7136" s="1"/>
  <c r="F7137"/>
  <c r="G7137" s="1"/>
  <c r="F7138"/>
  <c r="G7138" s="1"/>
  <c r="F7139"/>
  <c r="G7139" s="1"/>
  <c r="F7140"/>
  <c r="G7140" s="1"/>
  <c r="F7141"/>
  <c r="G7141" s="1"/>
  <c r="F7142"/>
  <c r="G7142" s="1"/>
  <c r="F7143"/>
  <c r="G7143" s="1"/>
  <c r="F7144"/>
  <c r="G7144" s="1"/>
  <c r="F7145"/>
  <c r="G7145" s="1"/>
  <c r="F7146"/>
  <c r="G7146" s="1"/>
  <c r="F7147"/>
  <c r="G7147" s="1"/>
  <c r="F7148"/>
  <c r="G7148" s="1"/>
  <c r="F7149"/>
  <c r="G7149" s="1"/>
  <c r="F7150"/>
  <c r="G7150" s="1"/>
  <c r="F7151"/>
  <c r="G7151" s="1"/>
  <c r="F7152"/>
  <c r="G7152" s="1"/>
  <c r="F7153"/>
  <c r="G7153" s="1"/>
  <c r="F7154"/>
  <c r="G7154" s="1"/>
  <c r="F7155"/>
  <c r="G7155" s="1"/>
  <c r="F7156"/>
  <c r="G7156" s="1"/>
  <c r="F7157"/>
  <c r="G7157" s="1"/>
  <c r="F7158"/>
  <c r="G7158" s="1"/>
  <c r="F7159"/>
  <c r="G7159" s="1"/>
  <c r="F7160"/>
  <c r="G7160" s="1"/>
  <c r="F7161"/>
  <c r="G7161" s="1"/>
  <c r="F7162"/>
  <c r="G7162" s="1"/>
  <c r="F7163"/>
  <c r="G7163" s="1"/>
  <c r="F7164"/>
  <c r="G7164" s="1"/>
  <c r="F7165"/>
  <c r="G7165" s="1"/>
  <c r="F7166"/>
  <c r="G7166" s="1"/>
  <c r="F7167"/>
  <c r="G7167" s="1"/>
  <c r="F7168"/>
  <c r="G7168" s="1"/>
  <c r="F7169"/>
  <c r="G7169" s="1"/>
  <c r="F7170"/>
  <c r="G7170" s="1"/>
  <c r="F7171"/>
  <c r="G7171" s="1"/>
  <c r="F7172"/>
  <c r="G7172" s="1"/>
  <c r="F7173"/>
  <c r="G7173" s="1"/>
  <c r="F7174"/>
  <c r="G7174" s="1"/>
  <c r="F7175"/>
  <c r="G7175" s="1"/>
  <c r="F7176"/>
  <c r="G7176" s="1"/>
  <c r="F7177"/>
  <c r="G7177" s="1"/>
  <c r="F7178"/>
  <c r="G7178" s="1"/>
  <c r="F7179"/>
  <c r="G7179" s="1"/>
  <c r="F7180"/>
  <c r="G7180" s="1"/>
  <c r="F7181"/>
  <c r="G7181" s="1"/>
  <c r="F7182"/>
  <c r="G7182" s="1"/>
  <c r="F7183"/>
  <c r="G7183" s="1"/>
  <c r="F7184"/>
  <c r="G7184" s="1"/>
  <c r="F7185"/>
  <c r="G7185" s="1"/>
  <c r="F7186"/>
  <c r="G7186" s="1"/>
  <c r="F7187"/>
  <c r="G7187" s="1"/>
  <c r="F7188"/>
  <c r="G7188" s="1"/>
  <c r="F7189"/>
  <c r="G7189" s="1"/>
  <c r="F7190"/>
  <c r="G7190" s="1"/>
  <c r="F7191"/>
  <c r="G7191" s="1"/>
  <c r="F7192"/>
  <c r="G7192" s="1"/>
  <c r="F7193"/>
  <c r="G7193" s="1"/>
  <c r="F7194"/>
  <c r="G7194" s="1"/>
  <c r="F7195"/>
  <c r="G7195" s="1"/>
  <c r="F7196"/>
  <c r="G7196" s="1"/>
  <c r="F7197"/>
  <c r="G7197" s="1"/>
  <c r="F7198"/>
  <c r="G7198" s="1"/>
  <c r="F7199"/>
  <c r="G7199" s="1"/>
  <c r="F7200"/>
  <c r="G7200" s="1"/>
  <c r="F7201"/>
  <c r="G7201" s="1"/>
  <c r="F7202"/>
  <c r="G7202" s="1"/>
  <c r="F7203"/>
  <c r="G7203" s="1"/>
  <c r="F7204"/>
  <c r="G7204" s="1"/>
  <c r="F7205"/>
  <c r="G7205" s="1"/>
  <c r="F7206"/>
  <c r="G7206" s="1"/>
  <c r="F7207"/>
  <c r="G7207" s="1"/>
  <c r="F7208"/>
  <c r="G7208" s="1"/>
  <c r="F7209"/>
  <c r="G7209" s="1"/>
  <c r="F7210"/>
  <c r="G7210" s="1"/>
  <c r="F7211"/>
  <c r="G7211" s="1"/>
  <c r="F7212"/>
  <c r="G7212" s="1"/>
  <c r="F7213"/>
  <c r="G7213" s="1"/>
  <c r="F7214"/>
  <c r="G7214" s="1"/>
  <c r="F7215"/>
  <c r="G7215" s="1"/>
  <c r="F7216"/>
  <c r="G7216" s="1"/>
  <c r="F7217"/>
  <c r="G7217" s="1"/>
  <c r="F7218"/>
  <c r="G7218" s="1"/>
  <c r="F7219"/>
  <c r="G7219" s="1"/>
  <c r="F7220"/>
  <c r="G7220" s="1"/>
  <c r="F7221"/>
  <c r="G7221" s="1"/>
  <c r="F7222"/>
  <c r="G7222" s="1"/>
  <c r="F7223"/>
  <c r="G7223" s="1"/>
  <c r="F7224"/>
  <c r="G7224" s="1"/>
  <c r="F7225"/>
  <c r="G7225" s="1"/>
  <c r="F7226"/>
  <c r="G7226" s="1"/>
  <c r="F7227"/>
  <c r="G7227" s="1"/>
  <c r="F7228"/>
  <c r="G7228" s="1"/>
  <c r="F7229"/>
  <c r="G7229" s="1"/>
  <c r="F7230"/>
  <c r="G7230" s="1"/>
  <c r="F7231"/>
  <c r="G7231" s="1"/>
  <c r="F7232"/>
  <c r="G7232" s="1"/>
  <c r="F7233"/>
  <c r="G7233" s="1"/>
  <c r="F7234"/>
  <c r="G7234" s="1"/>
  <c r="F7235"/>
  <c r="G7235" s="1"/>
  <c r="F7236"/>
  <c r="G7236" s="1"/>
  <c r="F7237"/>
  <c r="G7237" s="1"/>
  <c r="F7238"/>
  <c r="G7238" s="1"/>
  <c r="F7239"/>
  <c r="G7239" s="1"/>
  <c r="F7240"/>
  <c r="G7240" s="1"/>
  <c r="F7241"/>
  <c r="G7241" s="1"/>
  <c r="F7242"/>
  <c r="G7242" s="1"/>
  <c r="F7243"/>
  <c r="G7243" s="1"/>
  <c r="F7244"/>
  <c r="G7244" s="1"/>
  <c r="F7245"/>
  <c r="G7245" s="1"/>
  <c r="F7246"/>
  <c r="G7246" s="1"/>
  <c r="F7247"/>
  <c r="G7247" s="1"/>
  <c r="F7248"/>
  <c r="G7248" s="1"/>
  <c r="F7249"/>
  <c r="G7249" s="1"/>
  <c r="F7250"/>
  <c r="G7250" s="1"/>
  <c r="F7251"/>
  <c r="G7251" s="1"/>
  <c r="F7252"/>
  <c r="G7252" s="1"/>
  <c r="F7253"/>
  <c r="G7253" s="1"/>
  <c r="F7254"/>
  <c r="G7254" s="1"/>
  <c r="F7255"/>
  <c r="G7255" s="1"/>
  <c r="F7256"/>
  <c r="G7256" s="1"/>
  <c r="F7257"/>
  <c r="G7257" s="1"/>
  <c r="F7258"/>
  <c r="G7258" s="1"/>
  <c r="F7259"/>
  <c r="G7259" s="1"/>
  <c r="F7260"/>
  <c r="G7260" s="1"/>
  <c r="F7261"/>
  <c r="G7261" s="1"/>
  <c r="F7262"/>
  <c r="G7262" s="1"/>
  <c r="F7263"/>
  <c r="G7263" s="1"/>
  <c r="F7264"/>
  <c r="G7264" s="1"/>
  <c r="F7265"/>
  <c r="G7265" s="1"/>
  <c r="F7266"/>
  <c r="G7266" s="1"/>
  <c r="F7267"/>
  <c r="G7267" s="1"/>
  <c r="F7268"/>
  <c r="G7268" s="1"/>
  <c r="F7269"/>
  <c r="G7269" s="1"/>
  <c r="F7270"/>
  <c r="G7270" s="1"/>
  <c r="F7271"/>
  <c r="G7271" s="1"/>
  <c r="F7272"/>
  <c r="G7272" s="1"/>
  <c r="F7273"/>
  <c r="G7273" s="1"/>
  <c r="F7274"/>
  <c r="G7274" s="1"/>
  <c r="F7275"/>
  <c r="G7275" s="1"/>
  <c r="F7276"/>
  <c r="G7276" s="1"/>
  <c r="F7277"/>
  <c r="G7277" s="1"/>
  <c r="F7278"/>
  <c r="G7278" s="1"/>
  <c r="F7279"/>
  <c r="G7279" s="1"/>
  <c r="F7280"/>
  <c r="G7280" s="1"/>
  <c r="F7281"/>
  <c r="G7281" s="1"/>
  <c r="F7282"/>
  <c r="G7282" s="1"/>
  <c r="F7283"/>
  <c r="G7283" s="1"/>
  <c r="F7284"/>
  <c r="G7284" s="1"/>
  <c r="F7285"/>
  <c r="G7285" s="1"/>
  <c r="F7286"/>
  <c r="G7286" s="1"/>
  <c r="F7287"/>
  <c r="G7287" s="1"/>
  <c r="F7288"/>
  <c r="G7288" s="1"/>
  <c r="F7289"/>
  <c r="G7289" s="1"/>
  <c r="F7290"/>
  <c r="G7290" s="1"/>
  <c r="F7291"/>
  <c r="G7291" s="1"/>
  <c r="F7292"/>
  <c r="G7292" s="1"/>
  <c r="F7293"/>
  <c r="G7293" s="1"/>
  <c r="F7294"/>
  <c r="G7294" s="1"/>
  <c r="F7295"/>
  <c r="G7295" s="1"/>
  <c r="F7296"/>
  <c r="G7296" s="1"/>
  <c r="F7297"/>
  <c r="G7297" s="1"/>
  <c r="F7298"/>
  <c r="G7298" s="1"/>
  <c r="F7299"/>
  <c r="G7299" s="1"/>
  <c r="F7300"/>
  <c r="G7300" s="1"/>
  <c r="F7301"/>
  <c r="G7301" s="1"/>
  <c r="F7302"/>
  <c r="G7302" s="1"/>
  <c r="F7303"/>
  <c r="G7303" s="1"/>
  <c r="F7304"/>
  <c r="G7304" s="1"/>
  <c r="F7305"/>
  <c r="G7305" s="1"/>
  <c r="F7306"/>
  <c r="G7306" s="1"/>
  <c r="F7307"/>
  <c r="G7307" s="1"/>
  <c r="F7308"/>
  <c r="G7308" s="1"/>
  <c r="F7309"/>
  <c r="G7309" s="1"/>
  <c r="F7310"/>
  <c r="G7310" s="1"/>
  <c r="F7311"/>
  <c r="G7311" s="1"/>
  <c r="F7312"/>
  <c r="G7312" s="1"/>
  <c r="F7313"/>
  <c r="G7313" s="1"/>
  <c r="F7314"/>
  <c r="G7314" s="1"/>
  <c r="F7315"/>
  <c r="G7315" s="1"/>
  <c r="F7316"/>
  <c r="G7316" s="1"/>
  <c r="F7317"/>
  <c r="G7317" s="1"/>
  <c r="F7318"/>
  <c r="G7318" s="1"/>
  <c r="F7319"/>
  <c r="G7319" s="1"/>
  <c r="F7320"/>
  <c r="G7320" s="1"/>
  <c r="F7321"/>
  <c r="G7321" s="1"/>
  <c r="F7322"/>
  <c r="G7322" s="1"/>
  <c r="F7323"/>
  <c r="G7323" s="1"/>
  <c r="F7324"/>
  <c r="G7324" s="1"/>
  <c r="F7325"/>
  <c r="G7325" s="1"/>
  <c r="F7326"/>
  <c r="G7326" s="1"/>
  <c r="F7327"/>
  <c r="G7327" s="1"/>
  <c r="F7328"/>
  <c r="G7328" s="1"/>
  <c r="F7329"/>
  <c r="G7329" s="1"/>
  <c r="F7330"/>
  <c r="G7330" s="1"/>
  <c r="F7331"/>
  <c r="G7331" s="1"/>
  <c r="F7332"/>
  <c r="G7332" s="1"/>
  <c r="F7333"/>
  <c r="G7333" s="1"/>
  <c r="F7334"/>
  <c r="G7334" s="1"/>
  <c r="F7335"/>
  <c r="G7335" s="1"/>
  <c r="F7336"/>
  <c r="G7336" s="1"/>
  <c r="F7337"/>
  <c r="G7337" s="1"/>
  <c r="F7338"/>
  <c r="G7338" s="1"/>
  <c r="F7339"/>
  <c r="G7339" s="1"/>
  <c r="F7340"/>
  <c r="G7340" s="1"/>
  <c r="F7341"/>
  <c r="G7341" s="1"/>
  <c r="F7342"/>
  <c r="G7342" s="1"/>
  <c r="F7343"/>
  <c r="G7343" s="1"/>
  <c r="F7344"/>
  <c r="G7344" s="1"/>
  <c r="F7345"/>
  <c r="G7345" s="1"/>
  <c r="F7346"/>
  <c r="G7346" s="1"/>
  <c r="F7347"/>
  <c r="G7347" s="1"/>
  <c r="F7348"/>
  <c r="G7348" s="1"/>
  <c r="F7349"/>
  <c r="G7349" s="1"/>
  <c r="F7350"/>
  <c r="G7350" s="1"/>
  <c r="F7351"/>
  <c r="G7351" s="1"/>
  <c r="F7352"/>
  <c r="G7352" s="1"/>
  <c r="F7353"/>
  <c r="G7353" s="1"/>
  <c r="F7354"/>
  <c r="G7354" s="1"/>
  <c r="F7355"/>
  <c r="G7355" s="1"/>
  <c r="F7356"/>
  <c r="G7356" s="1"/>
  <c r="F7357"/>
  <c r="G7357" s="1"/>
  <c r="F7358"/>
  <c r="G7358" s="1"/>
  <c r="F7359"/>
  <c r="G7359" s="1"/>
  <c r="F7360"/>
  <c r="G7360" s="1"/>
  <c r="F7361"/>
  <c r="G7361" s="1"/>
  <c r="F7362"/>
  <c r="G7362" s="1"/>
  <c r="F7363"/>
  <c r="G7363" s="1"/>
  <c r="F7364"/>
  <c r="G7364" s="1"/>
  <c r="F7365"/>
  <c r="G7365" s="1"/>
  <c r="F7366"/>
  <c r="G7366" s="1"/>
  <c r="F7367"/>
  <c r="G7367" s="1"/>
  <c r="F7368"/>
  <c r="G7368" s="1"/>
  <c r="F7369"/>
  <c r="G7369" s="1"/>
  <c r="F7370"/>
  <c r="G7370" s="1"/>
  <c r="F7371"/>
  <c r="G7371" s="1"/>
  <c r="F7372"/>
  <c r="G7372" s="1"/>
  <c r="F7373"/>
  <c r="G7373" s="1"/>
  <c r="F7374"/>
  <c r="G7374" s="1"/>
  <c r="F7375"/>
  <c r="G7375" s="1"/>
  <c r="F7376"/>
  <c r="G7376" s="1"/>
  <c r="F7377"/>
  <c r="G7377" s="1"/>
  <c r="F7378"/>
  <c r="G7378" s="1"/>
  <c r="F7379"/>
  <c r="G7379" s="1"/>
  <c r="F7380"/>
  <c r="G7380" s="1"/>
  <c r="F7381"/>
  <c r="G7381" s="1"/>
  <c r="F7382"/>
  <c r="G7382" s="1"/>
  <c r="F7383"/>
  <c r="G7383" s="1"/>
  <c r="F7384"/>
  <c r="G7384" s="1"/>
  <c r="F7385"/>
  <c r="G7385" s="1"/>
  <c r="F7386"/>
  <c r="G7386" s="1"/>
  <c r="F7387"/>
  <c r="G7387" s="1"/>
  <c r="F7388"/>
  <c r="G7388" s="1"/>
  <c r="F7389"/>
  <c r="G7389" s="1"/>
  <c r="F7390"/>
  <c r="G7390" s="1"/>
  <c r="F7391"/>
  <c r="G7391" s="1"/>
  <c r="F7392"/>
  <c r="G7392" s="1"/>
  <c r="F7393"/>
  <c r="G7393" s="1"/>
  <c r="F7394"/>
  <c r="G7394" s="1"/>
  <c r="F7395"/>
  <c r="G7395" s="1"/>
  <c r="F7396"/>
  <c r="G7396" s="1"/>
  <c r="F7397"/>
  <c r="G7397" s="1"/>
  <c r="F7398"/>
  <c r="G7398" s="1"/>
  <c r="F7399"/>
  <c r="G7399" s="1"/>
  <c r="F7400"/>
  <c r="G7400" s="1"/>
  <c r="F7401"/>
  <c r="G7401" s="1"/>
  <c r="F7402"/>
  <c r="G7402" s="1"/>
  <c r="F7403"/>
  <c r="G7403" s="1"/>
  <c r="F7404"/>
  <c r="G7404" s="1"/>
  <c r="F7405"/>
  <c r="G7405" s="1"/>
  <c r="F7406"/>
  <c r="G7406" s="1"/>
  <c r="F7407"/>
  <c r="G7407" s="1"/>
  <c r="F7408"/>
  <c r="G7408" s="1"/>
  <c r="F7409"/>
  <c r="G7409" s="1"/>
  <c r="F7410"/>
  <c r="G7410" s="1"/>
  <c r="F7411"/>
  <c r="G7411" s="1"/>
  <c r="F7412"/>
  <c r="G7412" s="1"/>
  <c r="F7413"/>
  <c r="G7413" s="1"/>
  <c r="F7414"/>
  <c r="G7414" s="1"/>
  <c r="F7415"/>
  <c r="G7415" s="1"/>
  <c r="F7416"/>
  <c r="G7416" s="1"/>
  <c r="F7417"/>
  <c r="G7417" s="1"/>
  <c r="F7418"/>
  <c r="G7418" s="1"/>
  <c r="F7419"/>
  <c r="G7419" s="1"/>
  <c r="F7420"/>
  <c r="G7420" s="1"/>
  <c r="F7421"/>
  <c r="G7421" s="1"/>
  <c r="F7422"/>
  <c r="G7422" s="1"/>
  <c r="F7423"/>
  <c r="G7423" s="1"/>
  <c r="F7424"/>
  <c r="G7424" s="1"/>
  <c r="F7425"/>
  <c r="G7425" s="1"/>
  <c r="F7426"/>
  <c r="G7426" s="1"/>
  <c r="F7427"/>
  <c r="G7427" s="1"/>
  <c r="F7428"/>
  <c r="G7428" s="1"/>
  <c r="F7429"/>
  <c r="G7429" s="1"/>
  <c r="F7430"/>
  <c r="G7430" s="1"/>
  <c r="F7431"/>
  <c r="G7431" s="1"/>
  <c r="F7432"/>
  <c r="G7432" s="1"/>
  <c r="F7433"/>
  <c r="G7433" s="1"/>
  <c r="F7434"/>
  <c r="G7434" s="1"/>
  <c r="F7435"/>
  <c r="G7435" s="1"/>
  <c r="F7436"/>
  <c r="G7436" s="1"/>
  <c r="F7437"/>
  <c r="G7437" s="1"/>
  <c r="F7438"/>
  <c r="G7438" s="1"/>
  <c r="F7439"/>
  <c r="G7439" s="1"/>
  <c r="F7440"/>
  <c r="G7440" s="1"/>
  <c r="F7441"/>
  <c r="G7441" s="1"/>
  <c r="F7442"/>
  <c r="G7442" s="1"/>
  <c r="F7443"/>
  <c r="G7443" s="1"/>
  <c r="F7444"/>
  <c r="G7444" s="1"/>
  <c r="F7445"/>
  <c r="G7445" s="1"/>
  <c r="F7446"/>
  <c r="G7446" s="1"/>
  <c r="F7447"/>
  <c r="G7447" s="1"/>
  <c r="F7448"/>
  <c r="G7448" s="1"/>
  <c r="F7449"/>
  <c r="G7449" s="1"/>
  <c r="F7450"/>
  <c r="G7450" s="1"/>
  <c r="F7451"/>
  <c r="G7451" s="1"/>
  <c r="F7452"/>
  <c r="G7452" s="1"/>
  <c r="F7453"/>
  <c r="G7453" s="1"/>
  <c r="F7454"/>
  <c r="G7454" s="1"/>
  <c r="F7455"/>
  <c r="G7455" s="1"/>
  <c r="F7456"/>
  <c r="G7456" s="1"/>
  <c r="F7457"/>
  <c r="G7457" s="1"/>
  <c r="F7458"/>
  <c r="G7458" s="1"/>
  <c r="F7459"/>
  <c r="G7459" s="1"/>
  <c r="F7460"/>
  <c r="G7460" s="1"/>
  <c r="F7461"/>
  <c r="G7461" s="1"/>
  <c r="F7462"/>
  <c r="G7462" s="1"/>
  <c r="F7463"/>
  <c r="G7463" s="1"/>
  <c r="F7464"/>
  <c r="G7464" s="1"/>
  <c r="F7465"/>
  <c r="G7465" s="1"/>
  <c r="F7466"/>
  <c r="G7466" s="1"/>
  <c r="F7467"/>
  <c r="G7467" s="1"/>
  <c r="F7468"/>
  <c r="G7468" s="1"/>
  <c r="F7469"/>
  <c r="G7469" s="1"/>
  <c r="F7470"/>
  <c r="G7470" s="1"/>
  <c r="F7471"/>
  <c r="G7471" s="1"/>
  <c r="F7472"/>
  <c r="G7472" s="1"/>
  <c r="F7473"/>
  <c r="G7473" s="1"/>
  <c r="F7474"/>
  <c r="G7474" s="1"/>
  <c r="F7475"/>
  <c r="G7475" s="1"/>
  <c r="F7476"/>
  <c r="G7476" s="1"/>
  <c r="F7477"/>
  <c r="G7477" s="1"/>
  <c r="F7478"/>
  <c r="G7478" s="1"/>
  <c r="F7479"/>
  <c r="G7479" s="1"/>
  <c r="F7480"/>
  <c r="G7480" s="1"/>
  <c r="F7481"/>
  <c r="G7481" s="1"/>
  <c r="F7482"/>
  <c r="G7482" s="1"/>
  <c r="F7483"/>
  <c r="G7483" s="1"/>
  <c r="F7484"/>
  <c r="G7484" s="1"/>
  <c r="F7485"/>
  <c r="G7485" s="1"/>
  <c r="F7486"/>
  <c r="G7486" s="1"/>
  <c r="F7487"/>
  <c r="G7487" s="1"/>
  <c r="F7488"/>
  <c r="G7488" s="1"/>
  <c r="F7489"/>
  <c r="G7489" s="1"/>
  <c r="F7490"/>
  <c r="G7490" s="1"/>
  <c r="F7491"/>
  <c r="G7491" s="1"/>
  <c r="F7492"/>
  <c r="G7492" s="1"/>
  <c r="F7493"/>
  <c r="G7493" s="1"/>
  <c r="F7494"/>
  <c r="G7494" s="1"/>
  <c r="F7495"/>
  <c r="G7495" s="1"/>
  <c r="F7496"/>
  <c r="G7496" s="1"/>
  <c r="F7497"/>
  <c r="G7497" s="1"/>
  <c r="F7498"/>
  <c r="G7498" s="1"/>
  <c r="F7499"/>
  <c r="G7499" s="1"/>
  <c r="F7500"/>
  <c r="G7500" s="1"/>
  <c r="F7501"/>
  <c r="G7501" s="1"/>
  <c r="F7502"/>
  <c r="G7502" s="1"/>
  <c r="F7503"/>
  <c r="G7503" s="1"/>
  <c r="F7504"/>
  <c r="G7504" s="1"/>
  <c r="F7505"/>
  <c r="G7505" s="1"/>
  <c r="F7506"/>
  <c r="G7506" s="1"/>
  <c r="F7507"/>
  <c r="G7507" s="1"/>
  <c r="F7508"/>
  <c r="G7508" s="1"/>
  <c r="F7509"/>
  <c r="G7509" s="1"/>
  <c r="F7510"/>
  <c r="G7510" s="1"/>
  <c r="F7511"/>
  <c r="G7511" s="1"/>
  <c r="F7512"/>
  <c r="G7512" s="1"/>
  <c r="F7513"/>
  <c r="G7513" s="1"/>
  <c r="F7514"/>
  <c r="G7514" s="1"/>
  <c r="F7515"/>
  <c r="G7515" s="1"/>
  <c r="F7516"/>
  <c r="G7516" s="1"/>
  <c r="F7517"/>
  <c r="G7517" s="1"/>
  <c r="F7518"/>
  <c r="G7518" s="1"/>
  <c r="F7519"/>
  <c r="G7519" s="1"/>
  <c r="F7520"/>
  <c r="G7520" s="1"/>
  <c r="F7521"/>
  <c r="G7521" s="1"/>
  <c r="F7522"/>
  <c r="G7522" s="1"/>
  <c r="F7523"/>
  <c r="G7523" s="1"/>
  <c r="F7524"/>
  <c r="G7524" s="1"/>
  <c r="F7525"/>
  <c r="G7525" s="1"/>
  <c r="F7526"/>
  <c r="G7526" s="1"/>
  <c r="F7527"/>
  <c r="G7527" s="1"/>
  <c r="F7528"/>
  <c r="G7528" s="1"/>
  <c r="F7529"/>
  <c r="G7529" s="1"/>
  <c r="F7530"/>
  <c r="G7530" s="1"/>
  <c r="F7531"/>
  <c r="G7531" s="1"/>
  <c r="F7532"/>
  <c r="G7532" s="1"/>
  <c r="F7533"/>
  <c r="G7533" s="1"/>
  <c r="F7534"/>
  <c r="G7534" s="1"/>
  <c r="F7535"/>
  <c r="G7535" s="1"/>
  <c r="F7536"/>
  <c r="G7536" s="1"/>
  <c r="F7537"/>
  <c r="G7537" s="1"/>
  <c r="F7538"/>
  <c r="G7538" s="1"/>
  <c r="F7539"/>
  <c r="G7539" s="1"/>
  <c r="F7540"/>
  <c r="G7540" s="1"/>
  <c r="F7541"/>
  <c r="G7541" s="1"/>
  <c r="F7542"/>
  <c r="G7542" s="1"/>
  <c r="F7543"/>
  <c r="G7543" s="1"/>
  <c r="F7544"/>
  <c r="G7544" s="1"/>
  <c r="F7545"/>
  <c r="G7545" s="1"/>
  <c r="F7546"/>
  <c r="G7546" s="1"/>
  <c r="F7547"/>
  <c r="G7547" s="1"/>
  <c r="F7548"/>
  <c r="G7548" s="1"/>
  <c r="F7549"/>
  <c r="G7549" s="1"/>
  <c r="F7550"/>
  <c r="G7550" s="1"/>
  <c r="F7551"/>
  <c r="G7551" s="1"/>
  <c r="F7552"/>
  <c r="G7552" s="1"/>
  <c r="F7553"/>
  <c r="G7553" s="1"/>
  <c r="F7554"/>
  <c r="G7554" s="1"/>
  <c r="F7555"/>
  <c r="G7555" s="1"/>
  <c r="F7556"/>
  <c r="G7556" s="1"/>
  <c r="F7557"/>
  <c r="G7557" s="1"/>
  <c r="F7558"/>
  <c r="G7558" s="1"/>
  <c r="F7559"/>
  <c r="G7559" s="1"/>
  <c r="F7560"/>
  <c r="G7560" s="1"/>
  <c r="F7561"/>
  <c r="G7561" s="1"/>
  <c r="F7562"/>
  <c r="G7562" s="1"/>
  <c r="F7563"/>
  <c r="G7563" s="1"/>
  <c r="F7564"/>
  <c r="G7564" s="1"/>
  <c r="F7565"/>
  <c r="G7565" s="1"/>
  <c r="F7566"/>
  <c r="G7566" s="1"/>
  <c r="F7567"/>
  <c r="G7567" s="1"/>
  <c r="F7568"/>
  <c r="G7568" s="1"/>
  <c r="F7569"/>
  <c r="G7569" s="1"/>
  <c r="F7570"/>
  <c r="G7570" s="1"/>
  <c r="F7571"/>
  <c r="G7571" s="1"/>
  <c r="F7572"/>
  <c r="G7572" s="1"/>
  <c r="F7573"/>
  <c r="G7573" s="1"/>
  <c r="F7574"/>
  <c r="G7574" s="1"/>
  <c r="F7575"/>
  <c r="G7575" s="1"/>
  <c r="F7576"/>
  <c r="G7576" s="1"/>
  <c r="F7577"/>
  <c r="G7577" s="1"/>
  <c r="F7578"/>
  <c r="G7578" s="1"/>
  <c r="F7579"/>
  <c r="G7579" s="1"/>
  <c r="F7580"/>
  <c r="G7580" s="1"/>
  <c r="F7581"/>
  <c r="G7581" s="1"/>
  <c r="F7582"/>
  <c r="G7582" s="1"/>
  <c r="F7583"/>
  <c r="G7583" s="1"/>
  <c r="F7584"/>
  <c r="G7584" s="1"/>
  <c r="F7585"/>
  <c r="G7585" s="1"/>
  <c r="F7586"/>
  <c r="G7586" s="1"/>
  <c r="F7587"/>
  <c r="G7587" s="1"/>
  <c r="F7588"/>
  <c r="G7588" s="1"/>
  <c r="F7589"/>
  <c r="G7589" s="1"/>
  <c r="F7590"/>
  <c r="G7590" s="1"/>
  <c r="F7591"/>
  <c r="G7591" s="1"/>
  <c r="F7592"/>
  <c r="G7592" s="1"/>
  <c r="F7593"/>
  <c r="G7593" s="1"/>
  <c r="F7594"/>
  <c r="G7594" s="1"/>
  <c r="F7595"/>
  <c r="G7595" s="1"/>
  <c r="F7596"/>
  <c r="G7596" s="1"/>
  <c r="F7597"/>
  <c r="G7597" s="1"/>
  <c r="F7598"/>
  <c r="G7598" s="1"/>
  <c r="F7599"/>
  <c r="G7599" s="1"/>
  <c r="F7600"/>
  <c r="G7600" s="1"/>
  <c r="F7601"/>
  <c r="G7601" s="1"/>
  <c r="F7602"/>
  <c r="G7602" s="1"/>
  <c r="F7603"/>
  <c r="G7603" s="1"/>
  <c r="F7604"/>
  <c r="G7604" s="1"/>
  <c r="F7605"/>
  <c r="G7605" s="1"/>
  <c r="F7606"/>
  <c r="G7606" s="1"/>
  <c r="F7607"/>
  <c r="G7607" s="1"/>
  <c r="F7608"/>
  <c r="G7608" s="1"/>
  <c r="F7609"/>
  <c r="G7609" s="1"/>
  <c r="F7610"/>
  <c r="G7610" s="1"/>
  <c r="F7611"/>
  <c r="G7611" s="1"/>
  <c r="F7612"/>
  <c r="G7612" s="1"/>
  <c r="F7613"/>
  <c r="G7613" s="1"/>
  <c r="F7614"/>
  <c r="G7614" s="1"/>
  <c r="F7615"/>
  <c r="G7615" s="1"/>
  <c r="F7616"/>
  <c r="G7616" s="1"/>
  <c r="F7617"/>
  <c r="G7617" s="1"/>
  <c r="F7618"/>
  <c r="G7618" s="1"/>
  <c r="F7619"/>
  <c r="G7619" s="1"/>
  <c r="F7620"/>
  <c r="G7620" s="1"/>
  <c r="F7621"/>
  <c r="G7621" s="1"/>
  <c r="F7622"/>
  <c r="G7622" s="1"/>
  <c r="F7623"/>
  <c r="G7623" s="1"/>
  <c r="F7624"/>
  <c r="G7624" s="1"/>
  <c r="F7625"/>
  <c r="G7625" s="1"/>
  <c r="F7626"/>
  <c r="G7626" s="1"/>
  <c r="F7627"/>
  <c r="G7627" s="1"/>
  <c r="F7628"/>
  <c r="G7628" s="1"/>
  <c r="F7629"/>
  <c r="G7629" s="1"/>
  <c r="F7630"/>
  <c r="G7630" s="1"/>
  <c r="F7631"/>
  <c r="G7631" s="1"/>
  <c r="F7632"/>
  <c r="G7632" s="1"/>
  <c r="F7633"/>
  <c r="G7633" s="1"/>
  <c r="F7634"/>
  <c r="G7634" s="1"/>
  <c r="F7635"/>
  <c r="G7635" s="1"/>
  <c r="F7636"/>
  <c r="G7636" s="1"/>
  <c r="F7637"/>
  <c r="G7637" s="1"/>
  <c r="F7638"/>
  <c r="G7638" s="1"/>
  <c r="F7639"/>
  <c r="G7639" s="1"/>
  <c r="F7640"/>
  <c r="G7640" s="1"/>
  <c r="F7641"/>
  <c r="G7641" s="1"/>
  <c r="F7642"/>
  <c r="G7642" s="1"/>
  <c r="F7643"/>
  <c r="G7643" s="1"/>
  <c r="F7644"/>
  <c r="G7644" s="1"/>
  <c r="F7645"/>
  <c r="G7645" s="1"/>
  <c r="F7646"/>
  <c r="G7646" s="1"/>
  <c r="F7647"/>
  <c r="G7647" s="1"/>
  <c r="F7648"/>
  <c r="G7648" s="1"/>
  <c r="F7649"/>
  <c r="G7649" s="1"/>
  <c r="F7650"/>
  <c r="G7650" s="1"/>
  <c r="F7651"/>
  <c r="G7651" s="1"/>
  <c r="F7652"/>
  <c r="G7652" s="1"/>
  <c r="F7653"/>
  <c r="G7653" s="1"/>
  <c r="F7654"/>
  <c r="G7654" s="1"/>
  <c r="F7655"/>
  <c r="G7655" s="1"/>
  <c r="F7656"/>
  <c r="G7656" s="1"/>
  <c r="F7657"/>
  <c r="G7657" s="1"/>
  <c r="F7658"/>
  <c r="G7658" s="1"/>
  <c r="F7659"/>
  <c r="G7659" s="1"/>
  <c r="F7660"/>
  <c r="G7660" s="1"/>
  <c r="F7661"/>
  <c r="G7661" s="1"/>
  <c r="F7662"/>
  <c r="G7662" s="1"/>
  <c r="F7663"/>
  <c r="G7663" s="1"/>
  <c r="F7664"/>
  <c r="G7664" s="1"/>
  <c r="F7665"/>
  <c r="G7665" s="1"/>
  <c r="F7666"/>
  <c r="G7666" s="1"/>
  <c r="F7667"/>
  <c r="G7667" s="1"/>
  <c r="F7668"/>
  <c r="G7668" s="1"/>
  <c r="F7669"/>
  <c r="G7669" s="1"/>
  <c r="F7670"/>
  <c r="G7670" s="1"/>
  <c r="F7671"/>
  <c r="G7671" s="1"/>
  <c r="F7672"/>
  <c r="G7672" s="1"/>
  <c r="F7673"/>
  <c r="G7673" s="1"/>
  <c r="F7674"/>
  <c r="G7674" s="1"/>
  <c r="F7675"/>
  <c r="G7675" s="1"/>
  <c r="F7676"/>
  <c r="G7676" s="1"/>
  <c r="F7677"/>
  <c r="G7677" s="1"/>
  <c r="F7678"/>
  <c r="G7678" s="1"/>
  <c r="F7679"/>
  <c r="G7679" s="1"/>
  <c r="F7680"/>
  <c r="G7680" s="1"/>
  <c r="F7681"/>
  <c r="G7681" s="1"/>
  <c r="F7682"/>
  <c r="G7682" s="1"/>
  <c r="F7683"/>
  <c r="G7683" s="1"/>
  <c r="F7684"/>
  <c r="G7684" s="1"/>
  <c r="F7685"/>
  <c r="G7685" s="1"/>
  <c r="F7686"/>
  <c r="G7686" s="1"/>
  <c r="F7687"/>
  <c r="G7687" s="1"/>
  <c r="F7688"/>
  <c r="G7688" s="1"/>
  <c r="F7689"/>
  <c r="G7689" s="1"/>
  <c r="F7690"/>
  <c r="G7690" s="1"/>
  <c r="F7691"/>
  <c r="G7691" s="1"/>
  <c r="F7692"/>
  <c r="G7692" s="1"/>
  <c r="F7693"/>
  <c r="G7693" s="1"/>
  <c r="F7694"/>
  <c r="G7694" s="1"/>
  <c r="F7695"/>
  <c r="G7695" s="1"/>
  <c r="F7696"/>
  <c r="G7696" s="1"/>
  <c r="F7697"/>
  <c r="G7697" s="1"/>
  <c r="F7698"/>
  <c r="G7698" s="1"/>
  <c r="F7699"/>
  <c r="G7699" s="1"/>
  <c r="F7700"/>
  <c r="G7700" s="1"/>
  <c r="F7701"/>
  <c r="G7701" s="1"/>
  <c r="F7702"/>
  <c r="G7702" s="1"/>
  <c r="F7703"/>
  <c r="G7703" s="1"/>
  <c r="F7704"/>
  <c r="G7704" s="1"/>
  <c r="F7705"/>
  <c r="G7705" s="1"/>
  <c r="F7706"/>
  <c r="G7706" s="1"/>
  <c r="F7707"/>
  <c r="G7707" s="1"/>
  <c r="F7708"/>
  <c r="G7708" s="1"/>
  <c r="F7709"/>
  <c r="G7709" s="1"/>
  <c r="F7710"/>
  <c r="G7710" s="1"/>
  <c r="F7711"/>
  <c r="G7711" s="1"/>
  <c r="F7712"/>
  <c r="G7712" s="1"/>
  <c r="F7713"/>
  <c r="G7713" s="1"/>
  <c r="F7714"/>
  <c r="G7714" s="1"/>
  <c r="F7715"/>
  <c r="G7715" s="1"/>
  <c r="F7716"/>
  <c r="G7716" s="1"/>
  <c r="F7717"/>
  <c r="G7717" s="1"/>
  <c r="F7718"/>
  <c r="G7718" s="1"/>
  <c r="F7719"/>
  <c r="G7719" s="1"/>
  <c r="F7720"/>
  <c r="G7720" s="1"/>
  <c r="F7721"/>
  <c r="G7721" s="1"/>
  <c r="F7722"/>
  <c r="G7722" s="1"/>
  <c r="F7723"/>
  <c r="G7723" s="1"/>
  <c r="F7724"/>
  <c r="G7724" s="1"/>
  <c r="F7725"/>
  <c r="G7725" s="1"/>
  <c r="F7726"/>
  <c r="G7726" s="1"/>
  <c r="F7727"/>
  <c r="G7727" s="1"/>
  <c r="F7728"/>
  <c r="G7728" s="1"/>
  <c r="F7729"/>
  <c r="G7729" s="1"/>
  <c r="F7730"/>
  <c r="G7730" s="1"/>
  <c r="F7731"/>
  <c r="G7731" s="1"/>
  <c r="F7732"/>
  <c r="G7732" s="1"/>
  <c r="F7733"/>
  <c r="G7733" s="1"/>
  <c r="F7734"/>
  <c r="G7734" s="1"/>
  <c r="F7735"/>
  <c r="G7735" s="1"/>
  <c r="F7736"/>
  <c r="G7736" s="1"/>
  <c r="F7737"/>
  <c r="G7737" s="1"/>
  <c r="F7738"/>
  <c r="G7738" s="1"/>
  <c r="F7739"/>
  <c r="G7739" s="1"/>
  <c r="F7740"/>
  <c r="G7740" s="1"/>
  <c r="F7741"/>
  <c r="G7741" s="1"/>
  <c r="F7742"/>
  <c r="G7742" s="1"/>
  <c r="F7743"/>
  <c r="G7743" s="1"/>
  <c r="F7744"/>
  <c r="G7744" s="1"/>
  <c r="F7745"/>
  <c r="G7745" s="1"/>
  <c r="F7746"/>
  <c r="G7746" s="1"/>
  <c r="F7747"/>
  <c r="G7747" s="1"/>
  <c r="F7748"/>
  <c r="G7748" s="1"/>
  <c r="F7749"/>
  <c r="G7749" s="1"/>
  <c r="F7750"/>
  <c r="G7750" s="1"/>
  <c r="F7751"/>
  <c r="G7751" s="1"/>
  <c r="F7752"/>
  <c r="G7752" s="1"/>
  <c r="F7753"/>
  <c r="G7753" s="1"/>
  <c r="F7754"/>
  <c r="G7754" s="1"/>
  <c r="F7755"/>
  <c r="G7755" s="1"/>
  <c r="F7756"/>
  <c r="G7756" s="1"/>
  <c r="F7757"/>
  <c r="G7757" s="1"/>
  <c r="F7758"/>
  <c r="G7758" s="1"/>
  <c r="F7759"/>
  <c r="G7759" s="1"/>
  <c r="F7760"/>
  <c r="G7760" s="1"/>
  <c r="F7761"/>
  <c r="G7761" s="1"/>
  <c r="F7762"/>
  <c r="G7762" s="1"/>
  <c r="F7763"/>
  <c r="G7763" s="1"/>
  <c r="F7764"/>
  <c r="G7764" s="1"/>
  <c r="F7765"/>
  <c r="G7765" s="1"/>
  <c r="F7766"/>
  <c r="G7766" s="1"/>
  <c r="F7767"/>
  <c r="G7767" s="1"/>
  <c r="F7768"/>
  <c r="G7768" s="1"/>
  <c r="F7769"/>
  <c r="G7769" s="1"/>
  <c r="F7770"/>
  <c r="G7770" s="1"/>
  <c r="F7771"/>
  <c r="G7771" s="1"/>
  <c r="F7772"/>
  <c r="G7772" s="1"/>
  <c r="F7773"/>
  <c r="G7773" s="1"/>
  <c r="F7774"/>
  <c r="G7774" s="1"/>
  <c r="F7775"/>
  <c r="G7775" s="1"/>
  <c r="F7776"/>
  <c r="G7776" s="1"/>
  <c r="F7777"/>
  <c r="G7777" s="1"/>
  <c r="F7778"/>
  <c r="G7778" s="1"/>
  <c r="F7779"/>
  <c r="G7779" s="1"/>
  <c r="F7780"/>
  <c r="G7780" s="1"/>
  <c r="F7781"/>
  <c r="G7781" s="1"/>
  <c r="F7782"/>
  <c r="G7782" s="1"/>
  <c r="F7783"/>
  <c r="G7783" s="1"/>
  <c r="F7784"/>
  <c r="G7784" s="1"/>
  <c r="F7785"/>
  <c r="G7785" s="1"/>
  <c r="F7786"/>
  <c r="G7786" s="1"/>
  <c r="F7787"/>
  <c r="G7787" s="1"/>
  <c r="F7788"/>
  <c r="G7788" s="1"/>
  <c r="F7789"/>
  <c r="G7789" s="1"/>
  <c r="F7790"/>
  <c r="G7790" s="1"/>
  <c r="F7791"/>
  <c r="G7791" s="1"/>
  <c r="F7792"/>
  <c r="G7792" s="1"/>
  <c r="F7793"/>
  <c r="G7793" s="1"/>
  <c r="F7794"/>
  <c r="G7794" s="1"/>
  <c r="F7795"/>
  <c r="G7795" s="1"/>
  <c r="F7796"/>
  <c r="G7796" s="1"/>
  <c r="F7797"/>
  <c r="G7797" s="1"/>
  <c r="F7798"/>
  <c r="G7798" s="1"/>
  <c r="F7799"/>
  <c r="G7799" s="1"/>
  <c r="F7800"/>
  <c r="G7800" s="1"/>
  <c r="F7801"/>
  <c r="G7801" s="1"/>
  <c r="F7802"/>
  <c r="G7802" s="1"/>
  <c r="F7803"/>
  <c r="G7803" s="1"/>
  <c r="F7804"/>
  <c r="G7804" s="1"/>
  <c r="F7805"/>
  <c r="G7805" s="1"/>
  <c r="F7806"/>
  <c r="G7806" s="1"/>
  <c r="F7807"/>
  <c r="G7807" s="1"/>
  <c r="F7808"/>
  <c r="G7808" s="1"/>
  <c r="F7809"/>
  <c r="G7809" s="1"/>
  <c r="F7810"/>
  <c r="G7810" s="1"/>
  <c r="F7811"/>
  <c r="G7811" s="1"/>
  <c r="F7812"/>
  <c r="G7812" s="1"/>
  <c r="F7813"/>
  <c r="G7813" s="1"/>
  <c r="F7814"/>
  <c r="G7814" s="1"/>
  <c r="F7815"/>
  <c r="G7815" s="1"/>
  <c r="F7816"/>
  <c r="G7816" s="1"/>
  <c r="F7817"/>
  <c r="G7817" s="1"/>
  <c r="F7818"/>
  <c r="G7818" s="1"/>
  <c r="F7819"/>
  <c r="G7819" s="1"/>
  <c r="F7820"/>
  <c r="G7820" s="1"/>
  <c r="F7821"/>
  <c r="G7821" s="1"/>
  <c r="F7822"/>
  <c r="G7822" s="1"/>
  <c r="F7823"/>
  <c r="G7823" s="1"/>
  <c r="F7824"/>
  <c r="G7824" s="1"/>
  <c r="F7825"/>
  <c r="G7825" s="1"/>
  <c r="F7826"/>
  <c r="G7826" s="1"/>
  <c r="F7827"/>
  <c r="G7827" s="1"/>
  <c r="F7828"/>
  <c r="G7828" s="1"/>
  <c r="F7829"/>
  <c r="G7829" s="1"/>
  <c r="F7830"/>
  <c r="G7830" s="1"/>
  <c r="F7831"/>
  <c r="G7831" s="1"/>
  <c r="F7832"/>
  <c r="G7832" s="1"/>
  <c r="F7833"/>
  <c r="G7833" s="1"/>
  <c r="F7834"/>
  <c r="G7834" s="1"/>
  <c r="F7835"/>
  <c r="G7835" s="1"/>
  <c r="F7836"/>
  <c r="G7836" s="1"/>
  <c r="F7837"/>
  <c r="G7837" s="1"/>
  <c r="F7838"/>
  <c r="G7838" s="1"/>
  <c r="F7839"/>
  <c r="G7839" s="1"/>
  <c r="F7840"/>
  <c r="G7840" s="1"/>
  <c r="F7841"/>
  <c r="G7841" s="1"/>
  <c r="F7842"/>
  <c r="G7842" s="1"/>
  <c r="F7843"/>
  <c r="G7843" s="1"/>
  <c r="F7844"/>
  <c r="G7844" s="1"/>
  <c r="F7845"/>
  <c r="G7845" s="1"/>
  <c r="F7846"/>
  <c r="G7846" s="1"/>
  <c r="F7847"/>
  <c r="G7847" s="1"/>
  <c r="F7848"/>
  <c r="G7848" s="1"/>
  <c r="F7849"/>
  <c r="G7849" s="1"/>
  <c r="F7850"/>
  <c r="G7850" s="1"/>
  <c r="F7851"/>
  <c r="G7851" s="1"/>
  <c r="F7852"/>
  <c r="G7852" s="1"/>
  <c r="F7853"/>
  <c r="G7853" s="1"/>
  <c r="F7854"/>
  <c r="G7854" s="1"/>
  <c r="F7855"/>
  <c r="G7855" s="1"/>
  <c r="F7856"/>
  <c r="G7856" s="1"/>
  <c r="F7857"/>
  <c r="G7857" s="1"/>
  <c r="F7858"/>
  <c r="G7858" s="1"/>
  <c r="F7859"/>
  <c r="G7859" s="1"/>
  <c r="F7860"/>
  <c r="G7860" s="1"/>
  <c r="F7861"/>
  <c r="G7861" s="1"/>
  <c r="F7862"/>
  <c r="G7862" s="1"/>
  <c r="F7863"/>
  <c r="G7863" s="1"/>
  <c r="F7864"/>
  <c r="G7864" s="1"/>
  <c r="F7865"/>
  <c r="G7865" s="1"/>
  <c r="F7866"/>
  <c r="G7866" s="1"/>
  <c r="F7867"/>
  <c r="G7867" s="1"/>
  <c r="F7868"/>
  <c r="G7868" s="1"/>
  <c r="F7869"/>
  <c r="G7869" s="1"/>
  <c r="F7870"/>
  <c r="G7870" s="1"/>
  <c r="F7871"/>
  <c r="G7871" s="1"/>
  <c r="F7872"/>
  <c r="G7872" s="1"/>
  <c r="F7873"/>
  <c r="G7873" s="1"/>
  <c r="F7874"/>
  <c r="G7874" s="1"/>
  <c r="F7875"/>
  <c r="G7875" s="1"/>
  <c r="F7876"/>
  <c r="G7876" s="1"/>
  <c r="F7877"/>
  <c r="G7877" s="1"/>
  <c r="F7878"/>
  <c r="G7878" s="1"/>
  <c r="F7879"/>
  <c r="G7879" s="1"/>
  <c r="F7880"/>
  <c r="G7880" s="1"/>
  <c r="F7881"/>
  <c r="G7881" s="1"/>
  <c r="F7882"/>
  <c r="G7882" s="1"/>
  <c r="F7883"/>
  <c r="G7883" s="1"/>
  <c r="F7884"/>
  <c r="G7884" s="1"/>
  <c r="F7885"/>
  <c r="G7885" s="1"/>
  <c r="F7886"/>
  <c r="G7886" s="1"/>
  <c r="F7887"/>
  <c r="G7887" s="1"/>
  <c r="F7888"/>
  <c r="G7888" s="1"/>
  <c r="F7889"/>
  <c r="G7889" s="1"/>
  <c r="F7890"/>
  <c r="G7890" s="1"/>
  <c r="F7891"/>
  <c r="G7891" s="1"/>
  <c r="F7892"/>
  <c r="G7892" s="1"/>
  <c r="F7893"/>
  <c r="G7893" s="1"/>
  <c r="F7894"/>
  <c r="G7894" s="1"/>
  <c r="F7895"/>
  <c r="G7895" s="1"/>
  <c r="F7896"/>
  <c r="G7896" s="1"/>
  <c r="F7897"/>
  <c r="G7897" s="1"/>
  <c r="F7898"/>
  <c r="G7898" s="1"/>
  <c r="F7899"/>
  <c r="G7899" s="1"/>
  <c r="F7900"/>
  <c r="G7900" s="1"/>
  <c r="F7901"/>
  <c r="G7901" s="1"/>
  <c r="F7902"/>
  <c r="G7902" s="1"/>
  <c r="F7903"/>
  <c r="G7903" s="1"/>
  <c r="F7904"/>
  <c r="G7904" s="1"/>
  <c r="F7905"/>
  <c r="G7905" s="1"/>
  <c r="F7906"/>
  <c r="G7906" s="1"/>
  <c r="F7907"/>
  <c r="G7907" s="1"/>
  <c r="F7908"/>
  <c r="G7908" s="1"/>
  <c r="F7909"/>
  <c r="G7909" s="1"/>
  <c r="F7910"/>
  <c r="G7910" s="1"/>
  <c r="F7911"/>
  <c r="G7911" s="1"/>
  <c r="F7912"/>
  <c r="G7912" s="1"/>
  <c r="F7913"/>
  <c r="G7913" s="1"/>
  <c r="F7914"/>
  <c r="G7914" s="1"/>
  <c r="F7915"/>
  <c r="G7915" s="1"/>
  <c r="F7916"/>
  <c r="G7916" s="1"/>
  <c r="F7917"/>
  <c r="G7917" s="1"/>
  <c r="F7918"/>
  <c r="G7918" s="1"/>
  <c r="F7919"/>
  <c r="G7919" s="1"/>
  <c r="F7920"/>
  <c r="G7920" s="1"/>
  <c r="F7921"/>
  <c r="G7921" s="1"/>
  <c r="F7922"/>
  <c r="G7922" s="1"/>
  <c r="F7923"/>
  <c r="G7923" s="1"/>
  <c r="F7924"/>
  <c r="G7924" s="1"/>
  <c r="F7925"/>
  <c r="G7925" s="1"/>
  <c r="F7926"/>
  <c r="G7926" s="1"/>
  <c r="F7927"/>
  <c r="G7927" s="1"/>
  <c r="F7928"/>
  <c r="G7928" s="1"/>
  <c r="F7929"/>
  <c r="G7929" s="1"/>
  <c r="F7930"/>
  <c r="G7930" s="1"/>
  <c r="F7931"/>
  <c r="G7931" s="1"/>
  <c r="F7932"/>
  <c r="G7932" s="1"/>
  <c r="F7933"/>
  <c r="G7933" s="1"/>
  <c r="F7934"/>
  <c r="G7934" s="1"/>
  <c r="F7935"/>
  <c r="G7935" s="1"/>
  <c r="F7936"/>
  <c r="G7936" s="1"/>
  <c r="F7937"/>
  <c r="G7937" s="1"/>
  <c r="F7938"/>
  <c r="G7938" s="1"/>
  <c r="F7939"/>
  <c r="G7939" s="1"/>
  <c r="F7940"/>
  <c r="G7940" s="1"/>
  <c r="F7941"/>
  <c r="G7941" s="1"/>
  <c r="F7942"/>
  <c r="G7942" s="1"/>
  <c r="F7943"/>
  <c r="G7943" s="1"/>
  <c r="F7944"/>
  <c r="G7944" s="1"/>
  <c r="F7945"/>
  <c r="G7945" s="1"/>
  <c r="F7946"/>
  <c r="G7946" s="1"/>
  <c r="F7947"/>
  <c r="G7947" s="1"/>
  <c r="F7948"/>
  <c r="G7948" s="1"/>
  <c r="F7949"/>
  <c r="G7949" s="1"/>
  <c r="F7950"/>
  <c r="G7950" s="1"/>
  <c r="F7951"/>
  <c r="G7951" s="1"/>
  <c r="F7952"/>
  <c r="G7952" s="1"/>
  <c r="F7953"/>
  <c r="G7953" s="1"/>
  <c r="F7954"/>
  <c r="G7954" s="1"/>
  <c r="F7955"/>
  <c r="G7955" s="1"/>
  <c r="F7956"/>
  <c r="G7956" s="1"/>
  <c r="F7957"/>
  <c r="G7957" s="1"/>
  <c r="F7958"/>
  <c r="G7958" s="1"/>
  <c r="F7959"/>
  <c r="G7959" s="1"/>
  <c r="F7960"/>
  <c r="G7960" s="1"/>
  <c r="F7961"/>
  <c r="G7961" s="1"/>
  <c r="F7962"/>
  <c r="G7962" s="1"/>
  <c r="F7963"/>
  <c r="G7963" s="1"/>
  <c r="F7964"/>
  <c r="G7964" s="1"/>
  <c r="F7965"/>
  <c r="G7965" s="1"/>
  <c r="F7966"/>
  <c r="G7966" s="1"/>
  <c r="F7967"/>
  <c r="G7967" s="1"/>
  <c r="F7968"/>
  <c r="G7968" s="1"/>
  <c r="F7969"/>
  <c r="G7969" s="1"/>
  <c r="F7970"/>
  <c r="G7970" s="1"/>
  <c r="F7971"/>
  <c r="G7971" s="1"/>
  <c r="F7972"/>
  <c r="G7972" s="1"/>
  <c r="F7973"/>
  <c r="G7973" s="1"/>
  <c r="F7974"/>
  <c r="G7974" s="1"/>
  <c r="F7975"/>
  <c r="G7975" s="1"/>
  <c r="F7976"/>
  <c r="G7976" s="1"/>
  <c r="F7977"/>
  <c r="G7977" s="1"/>
  <c r="F7978"/>
  <c r="G7978" s="1"/>
  <c r="F7979"/>
  <c r="G7979" s="1"/>
  <c r="F7980"/>
  <c r="G7980" s="1"/>
  <c r="F7981"/>
  <c r="G7981" s="1"/>
  <c r="F7982"/>
  <c r="G7982" s="1"/>
  <c r="F7983"/>
  <c r="G7983" s="1"/>
  <c r="F7984"/>
  <c r="G7984" s="1"/>
  <c r="F7985"/>
  <c r="G7985" s="1"/>
  <c r="F7986"/>
  <c r="G7986" s="1"/>
  <c r="F7987"/>
  <c r="G7987" s="1"/>
  <c r="F7988"/>
  <c r="G7988" s="1"/>
  <c r="F7989"/>
  <c r="G7989" s="1"/>
  <c r="F7990"/>
  <c r="G7990" s="1"/>
  <c r="F7991"/>
  <c r="G7991" s="1"/>
  <c r="F7992"/>
  <c r="G7992" s="1"/>
  <c r="F7993"/>
  <c r="G7993" s="1"/>
  <c r="F7994"/>
  <c r="G7994" s="1"/>
  <c r="F7995"/>
  <c r="G7995" s="1"/>
  <c r="F7996"/>
  <c r="G7996" s="1"/>
  <c r="F7997"/>
  <c r="G7997" s="1"/>
  <c r="F7998"/>
  <c r="G7998" s="1"/>
  <c r="F7999"/>
  <c r="G7999" s="1"/>
  <c r="F8000"/>
  <c r="G8000" s="1"/>
  <c r="F8001"/>
  <c r="G8001" s="1"/>
  <c r="F8002"/>
  <c r="G8002" s="1"/>
  <c r="F8003"/>
  <c r="G8003" s="1"/>
  <c r="F8004"/>
  <c r="G8004" s="1"/>
  <c r="F8005"/>
  <c r="G8005" s="1"/>
  <c r="F8006"/>
  <c r="G8006" s="1"/>
  <c r="F8007"/>
  <c r="G8007" s="1"/>
  <c r="F8008"/>
  <c r="G8008" s="1"/>
  <c r="F8009"/>
  <c r="G8009" s="1"/>
  <c r="F8010"/>
  <c r="G8010" s="1"/>
  <c r="F8011"/>
  <c r="G8011" s="1"/>
  <c r="F8012"/>
  <c r="G8012" s="1"/>
  <c r="F8013"/>
  <c r="G8013" s="1"/>
  <c r="F8014"/>
  <c r="G8014" s="1"/>
  <c r="F8015"/>
  <c r="G8015" s="1"/>
  <c r="F8016"/>
  <c r="G8016" s="1"/>
  <c r="F8017"/>
  <c r="G8017" s="1"/>
  <c r="F8018"/>
  <c r="G8018" s="1"/>
  <c r="F8019"/>
  <c r="G8019" s="1"/>
  <c r="F8020"/>
  <c r="G8020" s="1"/>
  <c r="F8021"/>
  <c r="G8021" s="1"/>
  <c r="F8022"/>
  <c r="G8022" s="1"/>
  <c r="F8023"/>
  <c r="G8023" s="1"/>
  <c r="F8024"/>
  <c r="G8024" s="1"/>
  <c r="F8025"/>
  <c r="G8025" s="1"/>
  <c r="F8026"/>
  <c r="G8026" s="1"/>
  <c r="F8027"/>
  <c r="G8027" s="1"/>
  <c r="F8028"/>
  <c r="G8028" s="1"/>
  <c r="F8029"/>
  <c r="G8029" s="1"/>
  <c r="F8030"/>
  <c r="G8030" s="1"/>
  <c r="F8031"/>
  <c r="G8031" s="1"/>
  <c r="F8032"/>
  <c r="G8032" s="1"/>
  <c r="F8033"/>
  <c r="G8033" s="1"/>
  <c r="F8034"/>
  <c r="G8034" s="1"/>
  <c r="F8035"/>
  <c r="G8035" s="1"/>
  <c r="F8036"/>
  <c r="G8036" s="1"/>
  <c r="F8037"/>
  <c r="G8037" s="1"/>
  <c r="F8038"/>
  <c r="G8038" s="1"/>
  <c r="F8039"/>
  <c r="G8039" s="1"/>
  <c r="F8040"/>
  <c r="G8040" s="1"/>
  <c r="F8041"/>
  <c r="G8041" s="1"/>
  <c r="F8042"/>
  <c r="G8042" s="1"/>
  <c r="F8043"/>
  <c r="G8043" s="1"/>
  <c r="F8044"/>
  <c r="G8044" s="1"/>
  <c r="F8045"/>
  <c r="G8045" s="1"/>
  <c r="F8046"/>
  <c r="G8046" s="1"/>
  <c r="F8047"/>
  <c r="G8047" s="1"/>
  <c r="F8048"/>
  <c r="G8048" s="1"/>
  <c r="F8049"/>
  <c r="G8049" s="1"/>
  <c r="F8050"/>
  <c r="G8050" s="1"/>
  <c r="F8051"/>
  <c r="G8051" s="1"/>
  <c r="F8052"/>
  <c r="G8052" s="1"/>
  <c r="F8053"/>
  <c r="G8053" s="1"/>
  <c r="F8054"/>
  <c r="G8054" s="1"/>
  <c r="F8055"/>
  <c r="G8055" s="1"/>
  <c r="F8056"/>
  <c r="G8056" s="1"/>
  <c r="F8057"/>
  <c r="G8057" s="1"/>
  <c r="F8058"/>
  <c r="G8058" s="1"/>
  <c r="F8059"/>
  <c r="G8059" s="1"/>
  <c r="F8060"/>
  <c r="G8060" s="1"/>
  <c r="F8061"/>
  <c r="G8061" s="1"/>
  <c r="F8062"/>
  <c r="G8062" s="1"/>
  <c r="F8063"/>
  <c r="G8063" s="1"/>
  <c r="F8064"/>
  <c r="G8064" s="1"/>
  <c r="F8065"/>
  <c r="G8065" s="1"/>
  <c r="F8066"/>
  <c r="G8066" s="1"/>
  <c r="F8067"/>
  <c r="G8067" s="1"/>
  <c r="F8068"/>
  <c r="G8068" s="1"/>
  <c r="F8069"/>
  <c r="G8069" s="1"/>
  <c r="F8070"/>
  <c r="G8070" s="1"/>
  <c r="F8071"/>
  <c r="G8071" s="1"/>
  <c r="F8072"/>
  <c r="G8072" s="1"/>
  <c r="F8073"/>
  <c r="G8073" s="1"/>
  <c r="F8074"/>
  <c r="G8074" s="1"/>
  <c r="F8075"/>
  <c r="G8075" s="1"/>
  <c r="F8076"/>
  <c r="G8076" s="1"/>
  <c r="F8077"/>
  <c r="G8077" s="1"/>
  <c r="F8078"/>
  <c r="G8078" s="1"/>
  <c r="F8079"/>
  <c r="G8079" s="1"/>
  <c r="F8080"/>
  <c r="G8080" s="1"/>
  <c r="F8081"/>
  <c r="G8081" s="1"/>
  <c r="F8082"/>
  <c r="G8082" s="1"/>
  <c r="F8083"/>
  <c r="G8083" s="1"/>
  <c r="F8084"/>
  <c r="G8084" s="1"/>
  <c r="F8085"/>
  <c r="G8085" s="1"/>
  <c r="F8086"/>
  <c r="G8086" s="1"/>
  <c r="F8087"/>
  <c r="G8087" s="1"/>
  <c r="F8088"/>
  <c r="G8088" s="1"/>
  <c r="F8089"/>
  <c r="G8089" s="1"/>
  <c r="F8090"/>
  <c r="G8090" s="1"/>
  <c r="F8091"/>
  <c r="G8091" s="1"/>
  <c r="F8092"/>
  <c r="G8092" s="1"/>
  <c r="F8093"/>
  <c r="G8093" s="1"/>
  <c r="F8094"/>
  <c r="G8094" s="1"/>
  <c r="F8095"/>
  <c r="G8095" s="1"/>
  <c r="F8096"/>
  <c r="G8096" s="1"/>
  <c r="F8097"/>
  <c r="G8097" s="1"/>
  <c r="F8098"/>
  <c r="G8098" s="1"/>
  <c r="F8099"/>
  <c r="G8099" s="1"/>
  <c r="F8100"/>
  <c r="G8100" s="1"/>
  <c r="F8101"/>
  <c r="G8101" s="1"/>
  <c r="F8102"/>
  <c r="G8102" s="1"/>
  <c r="F8103"/>
  <c r="G8103" s="1"/>
  <c r="F8104"/>
  <c r="G8104" s="1"/>
  <c r="F8105"/>
  <c r="G8105" s="1"/>
  <c r="F8106"/>
  <c r="G8106" s="1"/>
  <c r="F8107"/>
  <c r="G8107" s="1"/>
  <c r="F8108"/>
  <c r="G8108" s="1"/>
  <c r="F8109"/>
  <c r="G8109" s="1"/>
  <c r="F8110"/>
  <c r="G8110" s="1"/>
  <c r="F8111"/>
  <c r="G8111" s="1"/>
  <c r="F8112"/>
  <c r="G8112" s="1"/>
  <c r="F8113"/>
  <c r="G8113" s="1"/>
  <c r="F8114"/>
  <c r="G8114" s="1"/>
  <c r="F8115"/>
  <c r="G8115" s="1"/>
  <c r="F8116"/>
  <c r="G8116" s="1"/>
  <c r="F8117"/>
  <c r="G8117" s="1"/>
  <c r="F8118"/>
  <c r="G8118" s="1"/>
  <c r="F8119"/>
  <c r="G8119" s="1"/>
  <c r="F8120"/>
  <c r="G8120" s="1"/>
  <c r="F8121"/>
  <c r="G8121" s="1"/>
  <c r="F8122"/>
  <c r="G8122" s="1"/>
  <c r="F8123"/>
  <c r="G8123" s="1"/>
  <c r="F8124"/>
  <c r="G8124" s="1"/>
  <c r="F8125"/>
  <c r="G8125" s="1"/>
  <c r="F8126"/>
  <c r="G8126" s="1"/>
  <c r="F8127"/>
  <c r="G8127" s="1"/>
  <c r="F8128"/>
  <c r="G8128" s="1"/>
  <c r="F8129"/>
  <c r="G8129" s="1"/>
  <c r="F8130"/>
  <c r="G8130" s="1"/>
  <c r="F8131"/>
  <c r="G8131" s="1"/>
  <c r="F8132"/>
  <c r="G8132" s="1"/>
  <c r="F8133"/>
  <c r="G8133" s="1"/>
  <c r="F8134"/>
  <c r="G8134" s="1"/>
  <c r="F8135"/>
  <c r="G8135" s="1"/>
  <c r="F8136"/>
  <c r="G8136" s="1"/>
  <c r="F8137"/>
  <c r="G8137" s="1"/>
  <c r="F8138"/>
  <c r="G8138" s="1"/>
  <c r="F8139"/>
  <c r="G8139" s="1"/>
  <c r="F8140"/>
  <c r="G8140" s="1"/>
  <c r="F8141"/>
  <c r="G8141" s="1"/>
  <c r="F8142"/>
  <c r="G8142" s="1"/>
  <c r="F8143"/>
  <c r="G8143" s="1"/>
  <c r="F8144"/>
  <c r="G8144" s="1"/>
  <c r="F8145"/>
  <c r="G8145" s="1"/>
  <c r="F8146"/>
  <c r="G8146" s="1"/>
  <c r="F8147"/>
  <c r="G8147" s="1"/>
  <c r="F8148"/>
  <c r="G8148" s="1"/>
  <c r="F8149"/>
  <c r="G8149" s="1"/>
  <c r="F8150"/>
  <c r="G8150" s="1"/>
  <c r="F8151"/>
  <c r="G8151" s="1"/>
  <c r="F8152"/>
  <c r="G8152" s="1"/>
  <c r="F8153"/>
  <c r="G8153" s="1"/>
  <c r="F8154"/>
  <c r="G8154" s="1"/>
  <c r="F8155"/>
  <c r="G8155" s="1"/>
  <c r="F8156"/>
  <c r="G8156" s="1"/>
  <c r="F8157"/>
  <c r="G8157" s="1"/>
  <c r="F8158"/>
  <c r="G8158" s="1"/>
  <c r="F8159"/>
  <c r="G8159" s="1"/>
  <c r="F8160"/>
  <c r="G8160" s="1"/>
  <c r="F8161"/>
  <c r="G8161" s="1"/>
  <c r="F8162"/>
  <c r="G8162" s="1"/>
  <c r="F8163"/>
  <c r="G8163" s="1"/>
  <c r="F8164"/>
  <c r="G8164" s="1"/>
  <c r="F8165"/>
  <c r="G8165" s="1"/>
  <c r="F8166"/>
  <c r="G8166" s="1"/>
  <c r="F8167"/>
  <c r="G8167" s="1"/>
  <c r="F8168"/>
  <c r="G8168" s="1"/>
  <c r="F8169"/>
  <c r="G8169" s="1"/>
  <c r="F8170"/>
  <c r="G8170" s="1"/>
  <c r="F8171"/>
  <c r="G8171" s="1"/>
  <c r="F8172"/>
  <c r="G8172" s="1"/>
  <c r="F8173"/>
  <c r="G8173" s="1"/>
  <c r="F8174"/>
  <c r="G8174" s="1"/>
  <c r="F8175"/>
  <c r="G8175" s="1"/>
  <c r="F8176"/>
  <c r="G8176" s="1"/>
  <c r="F8177"/>
  <c r="G8177" s="1"/>
  <c r="F8178"/>
  <c r="G8178" s="1"/>
  <c r="F8179"/>
  <c r="G8179" s="1"/>
  <c r="F8180"/>
  <c r="G8180" s="1"/>
  <c r="F8181"/>
  <c r="G8181" s="1"/>
  <c r="F8182"/>
  <c r="G8182" s="1"/>
  <c r="F8183"/>
  <c r="G8183" s="1"/>
  <c r="F8184"/>
  <c r="G8184" s="1"/>
  <c r="F8185"/>
  <c r="G8185" s="1"/>
  <c r="F8186"/>
  <c r="G8186" s="1"/>
  <c r="F8187"/>
  <c r="G8187" s="1"/>
  <c r="F8188"/>
  <c r="G8188" s="1"/>
  <c r="F8189"/>
  <c r="G8189" s="1"/>
  <c r="F8190"/>
  <c r="G8190" s="1"/>
  <c r="F8191"/>
  <c r="G8191" s="1"/>
  <c r="F8192"/>
  <c r="G8192" s="1"/>
  <c r="F8193"/>
  <c r="G8193" s="1"/>
  <c r="F8194"/>
  <c r="G8194" s="1"/>
  <c r="F8195"/>
  <c r="G8195" s="1"/>
  <c r="F8196"/>
  <c r="G8196" s="1"/>
  <c r="F8197"/>
  <c r="G8197" s="1"/>
  <c r="F8198"/>
  <c r="G8198" s="1"/>
  <c r="F8199"/>
  <c r="G8199" s="1"/>
  <c r="F8200"/>
  <c r="G8200" s="1"/>
  <c r="F8201"/>
  <c r="G8201" s="1"/>
  <c r="F8202"/>
  <c r="G8202" s="1"/>
  <c r="F8203"/>
  <c r="G8203" s="1"/>
  <c r="F8204"/>
  <c r="G8204" s="1"/>
  <c r="F8205"/>
  <c r="G8205" s="1"/>
  <c r="F8206"/>
  <c r="G8206" s="1"/>
  <c r="F8207"/>
  <c r="G8207" s="1"/>
  <c r="F8208"/>
  <c r="G8208" s="1"/>
  <c r="F8209"/>
  <c r="G8209" s="1"/>
  <c r="F8210"/>
  <c r="G8210" s="1"/>
  <c r="F8211"/>
  <c r="G8211" s="1"/>
  <c r="F8212"/>
  <c r="G8212" s="1"/>
  <c r="F8213"/>
  <c r="G8213" s="1"/>
  <c r="F8214"/>
  <c r="G8214" s="1"/>
  <c r="F8215"/>
  <c r="G8215" s="1"/>
  <c r="F8216"/>
  <c r="G8216" s="1"/>
  <c r="F8217"/>
  <c r="G8217" s="1"/>
  <c r="F8218"/>
  <c r="G8218" s="1"/>
  <c r="F8219"/>
  <c r="G8219" s="1"/>
  <c r="F8220"/>
  <c r="G8220" s="1"/>
  <c r="F8221"/>
  <c r="G8221" s="1"/>
  <c r="F8222"/>
  <c r="G8222" s="1"/>
  <c r="F8223"/>
  <c r="G8223" s="1"/>
  <c r="F8224"/>
  <c r="G8224" s="1"/>
  <c r="F8225"/>
  <c r="G8225" s="1"/>
  <c r="F8226"/>
  <c r="G8226" s="1"/>
  <c r="F8227"/>
  <c r="G8227" s="1"/>
  <c r="F8228"/>
  <c r="G8228" s="1"/>
  <c r="F8229"/>
  <c r="G8229" s="1"/>
  <c r="F8230"/>
  <c r="G8230" s="1"/>
  <c r="F8231"/>
  <c r="G8231" s="1"/>
  <c r="F8232"/>
  <c r="G8232" s="1"/>
  <c r="F8233"/>
  <c r="G8233" s="1"/>
  <c r="F8234"/>
  <c r="G8234" s="1"/>
  <c r="F8235"/>
  <c r="G8235" s="1"/>
  <c r="F8236"/>
  <c r="G8236" s="1"/>
  <c r="F8237"/>
  <c r="G8237" s="1"/>
  <c r="F8238"/>
  <c r="G8238" s="1"/>
  <c r="F8239"/>
  <c r="G8239" s="1"/>
  <c r="F8240"/>
  <c r="G8240" s="1"/>
  <c r="F8241"/>
  <c r="G8241" s="1"/>
  <c r="F8242"/>
  <c r="G8242" s="1"/>
  <c r="F8243"/>
  <c r="G8243" s="1"/>
  <c r="F8244"/>
  <c r="G8244" s="1"/>
  <c r="F8245"/>
  <c r="G8245" s="1"/>
  <c r="F8246"/>
  <c r="G8246" s="1"/>
  <c r="F8247"/>
  <c r="G8247" s="1"/>
  <c r="F8248"/>
  <c r="G8248" s="1"/>
  <c r="F8249"/>
  <c r="G8249" s="1"/>
  <c r="F8250"/>
  <c r="G8250" s="1"/>
  <c r="F8251"/>
  <c r="G8251" s="1"/>
  <c r="F8252"/>
  <c r="G8252" s="1"/>
  <c r="F8253"/>
  <c r="G8253" s="1"/>
  <c r="F8254"/>
  <c r="G8254" s="1"/>
  <c r="F8255"/>
  <c r="G8255" s="1"/>
  <c r="F8256"/>
  <c r="G8256" s="1"/>
  <c r="F8257"/>
  <c r="G8257" s="1"/>
  <c r="F8258"/>
  <c r="G8258" s="1"/>
  <c r="F8259"/>
  <c r="G8259" s="1"/>
  <c r="F8260"/>
  <c r="G8260" s="1"/>
  <c r="F8261"/>
  <c r="G8261" s="1"/>
  <c r="F8262"/>
  <c r="G8262" s="1"/>
  <c r="F8263"/>
  <c r="G8263" s="1"/>
  <c r="F8264"/>
  <c r="G8264" s="1"/>
  <c r="F8265"/>
  <c r="G8265" s="1"/>
  <c r="F8266"/>
  <c r="G8266" s="1"/>
  <c r="F8267"/>
  <c r="G8267" s="1"/>
  <c r="F8268"/>
  <c r="G8268" s="1"/>
  <c r="F8269"/>
  <c r="G8269" s="1"/>
  <c r="F8270"/>
  <c r="G8270" s="1"/>
  <c r="F8271"/>
  <c r="G8271" s="1"/>
  <c r="F8272"/>
  <c r="G8272" s="1"/>
  <c r="F8273"/>
  <c r="G8273" s="1"/>
  <c r="F8274"/>
  <c r="G8274" s="1"/>
  <c r="F8275"/>
  <c r="G8275" s="1"/>
  <c r="F8276"/>
  <c r="G8276" s="1"/>
  <c r="F8277"/>
  <c r="G8277" s="1"/>
  <c r="F8278"/>
  <c r="G8278" s="1"/>
  <c r="F8279"/>
  <c r="G8279" s="1"/>
  <c r="F8280"/>
  <c r="G8280" s="1"/>
  <c r="F8281"/>
  <c r="G8281" s="1"/>
  <c r="F8282"/>
  <c r="G8282" s="1"/>
  <c r="F8283"/>
  <c r="G8283" s="1"/>
  <c r="F8284"/>
  <c r="G8284" s="1"/>
  <c r="F8285"/>
  <c r="G8285" s="1"/>
  <c r="F8286"/>
  <c r="G8286" s="1"/>
  <c r="F8287"/>
  <c r="G8287" s="1"/>
  <c r="F8288"/>
  <c r="G8288" s="1"/>
  <c r="F8289"/>
  <c r="G8289" s="1"/>
  <c r="F8290"/>
  <c r="G8290" s="1"/>
  <c r="F8291"/>
  <c r="G8291" s="1"/>
  <c r="F8292"/>
  <c r="G8292" s="1"/>
  <c r="F8293"/>
  <c r="G8293" s="1"/>
  <c r="F8294"/>
  <c r="G8294" s="1"/>
  <c r="F8295"/>
  <c r="G8295" s="1"/>
  <c r="F8296"/>
  <c r="G8296" s="1"/>
  <c r="F8297"/>
  <c r="G8297" s="1"/>
  <c r="F8298"/>
  <c r="G8298" s="1"/>
  <c r="F8299"/>
  <c r="G8299" s="1"/>
  <c r="F8300"/>
  <c r="G8300" s="1"/>
  <c r="F8301"/>
  <c r="G8301" s="1"/>
  <c r="F8302"/>
  <c r="G8302" s="1"/>
  <c r="F8303"/>
  <c r="G8303" s="1"/>
  <c r="F8304"/>
  <c r="G8304" s="1"/>
  <c r="F8305"/>
  <c r="G8305" s="1"/>
  <c r="F8306"/>
  <c r="G8306" s="1"/>
  <c r="F8307"/>
  <c r="G8307" s="1"/>
  <c r="F8308"/>
  <c r="G8308" s="1"/>
  <c r="F8309"/>
  <c r="G8309" s="1"/>
  <c r="F8310"/>
  <c r="G8310" s="1"/>
  <c r="F8311"/>
  <c r="G8311" s="1"/>
  <c r="F8312"/>
  <c r="G8312" s="1"/>
  <c r="F8313"/>
  <c r="G8313" s="1"/>
  <c r="F8314"/>
  <c r="G8314" s="1"/>
  <c r="F8315"/>
  <c r="G8315" s="1"/>
  <c r="F8316"/>
  <c r="G8316" s="1"/>
  <c r="F8317"/>
  <c r="G8317" s="1"/>
  <c r="F8318"/>
  <c r="G8318" s="1"/>
  <c r="F8319"/>
  <c r="G8319" s="1"/>
  <c r="F8320"/>
  <c r="G8320" s="1"/>
  <c r="F8321"/>
  <c r="G8321" s="1"/>
  <c r="F8322"/>
  <c r="G8322" s="1"/>
  <c r="F8323"/>
  <c r="G8323" s="1"/>
  <c r="F8324"/>
  <c r="G8324" s="1"/>
  <c r="F8325"/>
  <c r="G8325" s="1"/>
  <c r="F8326"/>
  <c r="G8326" s="1"/>
  <c r="F8327"/>
  <c r="G8327" s="1"/>
  <c r="F8328"/>
  <c r="G8328" s="1"/>
  <c r="F8329"/>
  <c r="G8329" s="1"/>
  <c r="F8330"/>
  <c r="G8330" s="1"/>
  <c r="F8331"/>
  <c r="G8331" s="1"/>
  <c r="F8332"/>
  <c r="G8332" s="1"/>
  <c r="F8333"/>
  <c r="G8333" s="1"/>
  <c r="F8334"/>
  <c r="G8334" s="1"/>
  <c r="F8335"/>
  <c r="G8335" s="1"/>
  <c r="F8336"/>
  <c r="G8336" s="1"/>
  <c r="F8337"/>
  <c r="G8337" s="1"/>
  <c r="F8338"/>
  <c r="G8338" s="1"/>
  <c r="F8339"/>
  <c r="G8339" s="1"/>
  <c r="F8340"/>
  <c r="G8340" s="1"/>
  <c r="F8341"/>
  <c r="G8341" s="1"/>
  <c r="F8342"/>
  <c r="G8342" s="1"/>
  <c r="F8343"/>
  <c r="G8343" s="1"/>
  <c r="F8344"/>
  <c r="G8344" s="1"/>
  <c r="F8345"/>
  <c r="G8345" s="1"/>
  <c r="F8346"/>
  <c r="G8346" s="1"/>
  <c r="F8347"/>
  <c r="G8347" s="1"/>
  <c r="F8348"/>
  <c r="G8348" s="1"/>
  <c r="F8349"/>
  <c r="G8349" s="1"/>
  <c r="F8350"/>
  <c r="G8350" s="1"/>
  <c r="F8351"/>
  <c r="G8351" s="1"/>
  <c r="F8352"/>
  <c r="G8352" s="1"/>
  <c r="F8353"/>
  <c r="G8353" s="1"/>
  <c r="F8354"/>
  <c r="G8354" s="1"/>
  <c r="F8355"/>
  <c r="G8355" s="1"/>
  <c r="F8356"/>
  <c r="G8356" s="1"/>
  <c r="F8357"/>
  <c r="G8357" s="1"/>
  <c r="F8358"/>
  <c r="G8358" s="1"/>
  <c r="F8359"/>
  <c r="G8359" s="1"/>
  <c r="F8360"/>
  <c r="G8360" s="1"/>
  <c r="F8361"/>
  <c r="G8361" s="1"/>
  <c r="F8362"/>
  <c r="G8362" s="1"/>
  <c r="F8363"/>
  <c r="G8363" s="1"/>
  <c r="F8364"/>
  <c r="G8364" s="1"/>
  <c r="F8365"/>
  <c r="G8365" s="1"/>
  <c r="F8366"/>
  <c r="G8366" s="1"/>
  <c r="F8367"/>
  <c r="G8367" s="1"/>
  <c r="F8368"/>
  <c r="G8368" s="1"/>
  <c r="F8369"/>
  <c r="G8369" s="1"/>
  <c r="F8370"/>
  <c r="G8370" s="1"/>
  <c r="F8371"/>
  <c r="G8371" s="1"/>
  <c r="F8372"/>
  <c r="G8372" s="1"/>
  <c r="F8373"/>
  <c r="G8373" s="1"/>
  <c r="F8374"/>
  <c r="G8374" s="1"/>
  <c r="F8375"/>
  <c r="G8375" s="1"/>
  <c r="F8376"/>
  <c r="G8376" s="1"/>
  <c r="F8377"/>
  <c r="G8377" s="1"/>
  <c r="F8378"/>
  <c r="G8378" s="1"/>
  <c r="F8379"/>
  <c r="G8379" s="1"/>
  <c r="F8380"/>
  <c r="G8380" s="1"/>
  <c r="F8381"/>
  <c r="G8381" s="1"/>
  <c r="F8382"/>
  <c r="G8382" s="1"/>
  <c r="F8383"/>
  <c r="G8383" s="1"/>
  <c r="F8384"/>
  <c r="G8384" s="1"/>
  <c r="F8385"/>
  <c r="G8385" s="1"/>
  <c r="F8386"/>
  <c r="G8386" s="1"/>
  <c r="F8387"/>
  <c r="G8387" s="1"/>
  <c r="F8388"/>
  <c r="G8388" s="1"/>
  <c r="F8389"/>
  <c r="G8389" s="1"/>
  <c r="F8390"/>
  <c r="G8390" s="1"/>
  <c r="F8391"/>
  <c r="G8391" s="1"/>
  <c r="F8392"/>
  <c r="G8392" s="1"/>
  <c r="F8393"/>
  <c r="G8393" s="1"/>
  <c r="F8394"/>
  <c r="G8394" s="1"/>
  <c r="F8395"/>
  <c r="G8395" s="1"/>
  <c r="F8396"/>
  <c r="G8396" s="1"/>
  <c r="F8397"/>
  <c r="G8397" s="1"/>
  <c r="F8398"/>
  <c r="G8398" s="1"/>
  <c r="F8399"/>
  <c r="G8399" s="1"/>
  <c r="F8400"/>
  <c r="G8400" s="1"/>
  <c r="F8401"/>
  <c r="G8401" s="1"/>
  <c r="F8402"/>
  <c r="G8402" s="1"/>
  <c r="F8403"/>
  <c r="G8403" s="1"/>
  <c r="F8404"/>
  <c r="G8404" s="1"/>
  <c r="F8405"/>
  <c r="G8405" s="1"/>
  <c r="F8406"/>
  <c r="G8406" s="1"/>
  <c r="F8407"/>
  <c r="G8407" s="1"/>
  <c r="F8408"/>
  <c r="G8408" s="1"/>
  <c r="F8409"/>
  <c r="G8409" s="1"/>
  <c r="F8410"/>
  <c r="G8410" s="1"/>
  <c r="F8411"/>
  <c r="G8411" s="1"/>
  <c r="F8412"/>
  <c r="G8412" s="1"/>
  <c r="F8413"/>
  <c r="G8413" s="1"/>
  <c r="F8414"/>
  <c r="G8414" s="1"/>
  <c r="F8415"/>
  <c r="G8415" s="1"/>
  <c r="F8416"/>
  <c r="G8416" s="1"/>
  <c r="F8417"/>
  <c r="G8417" s="1"/>
  <c r="F8418"/>
  <c r="G8418" s="1"/>
  <c r="F8419"/>
  <c r="G8419" s="1"/>
  <c r="F8420"/>
  <c r="G8420" s="1"/>
  <c r="F8421"/>
  <c r="G8421" s="1"/>
  <c r="F8422"/>
  <c r="G8422" s="1"/>
  <c r="F8423"/>
  <c r="G8423" s="1"/>
  <c r="F8424"/>
  <c r="G8424" s="1"/>
  <c r="F8425"/>
  <c r="G8425" s="1"/>
  <c r="F8426"/>
  <c r="G8426" s="1"/>
  <c r="F8427"/>
  <c r="G8427" s="1"/>
  <c r="F8428"/>
  <c r="G8428" s="1"/>
  <c r="F8429"/>
  <c r="G8429" s="1"/>
  <c r="F8430"/>
  <c r="G8430" s="1"/>
  <c r="F8431"/>
  <c r="G8431" s="1"/>
  <c r="F8432"/>
  <c r="G8432" s="1"/>
  <c r="F8433"/>
  <c r="G8433" s="1"/>
  <c r="F8434"/>
  <c r="G8434" s="1"/>
  <c r="F8435"/>
  <c r="G8435" s="1"/>
  <c r="F8436"/>
  <c r="G8436" s="1"/>
  <c r="F8437"/>
  <c r="G8437" s="1"/>
  <c r="F8438"/>
  <c r="G8438" s="1"/>
  <c r="F8439"/>
  <c r="G8439" s="1"/>
  <c r="F8440"/>
  <c r="G8440" s="1"/>
  <c r="F8441"/>
  <c r="G8441" s="1"/>
  <c r="F8442"/>
  <c r="G8442" s="1"/>
  <c r="F8443"/>
  <c r="G8443" s="1"/>
  <c r="F8444"/>
  <c r="G8444" s="1"/>
  <c r="F8445"/>
  <c r="G8445" s="1"/>
  <c r="F8446"/>
  <c r="G8446" s="1"/>
  <c r="F8447"/>
  <c r="G8447" s="1"/>
  <c r="F8448"/>
  <c r="G8448" s="1"/>
  <c r="F8449"/>
  <c r="G8449" s="1"/>
  <c r="F8450"/>
  <c r="G8450" s="1"/>
  <c r="F8451"/>
  <c r="G8451" s="1"/>
  <c r="F8452"/>
  <c r="G8452" s="1"/>
  <c r="F8453"/>
  <c r="G8453" s="1"/>
  <c r="F8454"/>
  <c r="G8454" s="1"/>
  <c r="F8455"/>
  <c r="G8455" s="1"/>
  <c r="F8456"/>
  <c r="G8456" s="1"/>
  <c r="F8457"/>
  <c r="G8457" s="1"/>
  <c r="F8458"/>
  <c r="G8458" s="1"/>
  <c r="F8459"/>
  <c r="G8459" s="1"/>
  <c r="F8460"/>
  <c r="G8460" s="1"/>
  <c r="F8461"/>
  <c r="G8461" s="1"/>
  <c r="F8462"/>
  <c r="G8462" s="1"/>
  <c r="F8463"/>
  <c r="G8463" s="1"/>
  <c r="F8464"/>
  <c r="G8464" s="1"/>
  <c r="F8465"/>
  <c r="G8465" s="1"/>
  <c r="F8466"/>
  <c r="G8466" s="1"/>
  <c r="F8467"/>
  <c r="G8467" s="1"/>
  <c r="F8468"/>
  <c r="G8468" s="1"/>
  <c r="F8469"/>
  <c r="G8469" s="1"/>
  <c r="F8470"/>
  <c r="G8470" s="1"/>
  <c r="F8471"/>
  <c r="G8471" s="1"/>
  <c r="F8472"/>
  <c r="G8472" s="1"/>
  <c r="F8473"/>
  <c r="G8473" s="1"/>
  <c r="F8474"/>
  <c r="G8474" s="1"/>
  <c r="F8475"/>
  <c r="G8475" s="1"/>
  <c r="F8476"/>
  <c r="G8476" s="1"/>
  <c r="F8477"/>
  <c r="G8477" s="1"/>
  <c r="F8478"/>
  <c r="G8478" s="1"/>
  <c r="F8479"/>
  <c r="G8479" s="1"/>
  <c r="F8480"/>
  <c r="G8480" s="1"/>
  <c r="F8481"/>
  <c r="G8481" s="1"/>
  <c r="F8482"/>
  <c r="G8482" s="1"/>
  <c r="F8483"/>
  <c r="G8483" s="1"/>
  <c r="F8484"/>
  <c r="G8484" s="1"/>
  <c r="F8485"/>
  <c r="G8485" s="1"/>
  <c r="F8486"/>
  <c r="G8486" s="1"/>
  <c r="F8487"/>
  <c r="G8487" s="1"/>
  <c r="F8488"/>
  <c r="G8488" s="1"/>
  <c r="F8489"/>
  <c r="G8489" s="1"/>
  <c r="F8490"/>
  <c r="G8490" s="1"/>
  <c r="F8491"/>
  <c r="G8491" s="1"/>
  <c r="F8492"/>
  <c r="G8492" s="1"/>
  <c r="F8493"/>
  <c r="G8493" s="1"/>
  <c r="F8494"/>
  <c r="G8494" s="1"/>
  <c r="F8495"/>
  <c r="G8495" s="1"/>
  <c r="F8496"/>
  <c r="G8496" s="1"/>
  <c r="F8497"/>
  <c r="G8497" s="1"/>
  <c r="F8498"/>
  <c r="G8498" s="1"/>
  <c r="F8499"/>
  <c r="G8499" s="1"/>
  <c r="F8500"/>
  <c r="G8500" s="1"/>
  <c r="F8501"/>
  <c r="G8501" s="1"/>
  <c r="F8502"/>
  <c r="G8502" s="1"/>
  <c r="F8503"/>
  <c r="G8503" s="1"/>
  <c r="F8504"/>
  <c r="G8504" s="1"/>
  <c r="F8505"/>
  <c r="G8505" s="1"/>
  <c r="F8506"/>
  <c r="G8506" s="1"/>
  <c r="F8507"/>
  <c r="G8507" s="1"/>
  <c r="F8508"/>
  <c r="G8508" s="1"/>
  <c r="F8509"/>
  <c r="G8509" s="1"/>
  <c r="F8510"/>
  <c r="G8510" s="1"/>
  <c r="F8511"/>
  <c r="G8511" s="1"/>
  <c r="F8512"/>
  <c r="G8512" s="1"/>
  <c r="F8513"/>
  <c r="G8513" s="1"/>
  <c r="F8514"/>
  <c r="G8514" s="1"/>
  <c r="F8515"/>
  <c r="G8515" s="1"/>
  <c r="F8516"/>
  <c r="G8516" s="1"/>
  <c r="F8517"/>
  <c r="G8517" s="1"/>
  <c r="F8518"/>
  <c r="G8518" s="1"/>
  <c r="F8519"/>
  <c r="G8519" s="1"/>
  <c r="F8520"/>
  <c r="G8520" s="1"/>
  <c r="F8521"/>
  <c r="G8521" s="1"/>
  <c r="F8522"/>
  <c r="G8522" s="1"/>
  <c r="F8523"/>
  <c r="G8523" s="1"/>
  <c r="F8524"/>
  <c r="G8524" s="1"/>
  <c r="F8525"/>
  <c r="G8525" s="1"/>
  <c r="F8526"/>
  <c r="G8526" s="1"/>
  <c r="F8527"/>
  <c r="G8527" s="1"/>
  <c r="F8528"/>
  <c r="G8528" s="1"/>
  <c r="F8529"/>
  <c r="G8529" s="1"/>
  <c r="F8530"/>
  <c r="G8530" s="1"/>
  <c r="F8531"/>
  <c r="G8531" s="1"/>
  <c r="F8532"/>
  <c r="G8532" s="1"/>
  <c r="F8533"/>
  <c r="G8533" s="1"/>
  <c r="F8534"/>
  <c r="G8534" s="1"/>
  <c r="F8535"/>
  <c r="G8535" s="1"/>
  <c r="F8536"/>
  <c r="G8536" s="1"/>
  <c r="F8537"/>
  <c r="G8537" s="1"/>
  <c r="F8538"/>
  <c r="G8538" s="1"/>
  <c r="F8539"/>
  <c r="G8539" s="1"/>
  <c r="F8540"/>
  <c r="G8540" s="1"/>
  <c r="F8541"/>
  <c r="G8541" s="1"/>
  <c r="F8542"/>
  <c r="G8542" s="1"/>
  <c r="F8543"/>
  <c r="G8543" s="1"/>
  <c r="F8544"/>
  <c r="G8544" s="1"/>
  <c r="F8545"/>
  <c r="G8545" s="1"/>
  <c r="F8546"/>
  <c r="G8546" s="1"/>
  <c r="F8547"/>
  <c r="G8547" s="1"/>
  <c r="F8548"/>
  <c r="G8548" s="1"/>
  <c r="F8549"/>
  <c r="G8549" s="1"/>
  <c r="F8550"/>
  <c r="G8550" s="1"/>
  <c r="F8551"/>
  <c r="G8551" s="1"/>
  <c r="F8552"/>
  <c r="G8552" s="1"/>
  <c r="F8553"/>
  <c r="G8553" s="1"/>
  <c r="F8554"/>
  <c r="G8554" s="1"/>
  <c r="F8555"/>
  <c r="G8555" s="1"/>
  <c r="F8556"/>
  <c r="G8556" s="1"/>
  <c r="F8557"/>
  <c r="G8557" s="1"/>
  <c r="F8558"/>
  <c r="G8558" s="1"/>
  <c r="F8559"/>
  <c r="G8559" s="1"/>
  <c r="F8560"/>
  <c r="G8560" s="1"/>
  <c r="F8561"/>
  <c r="G8561" s="1"/>
  <c r="F8562"/>
  <c r="G8562" s="1"/>
  <c r="F8563"/>
  <c r="G8563" s="1"/>
  <c r="F8564"/>
  <c r="G8564" s="1"/>
  <c r="F8565"/>
  <c r="G8565" s="1"/>
  <c r="F8566"/>
  <c r="G8566" s="1"/>
  <c r="F8567"/>
  <c r="G8567" s="1"/>
  <c r="F8568"/>
  <c r="G8568" s="1"/>
  <c r="F8569"/>
  <c r="G8569" s="1"/>
  <c r="F8570"/>
  <c r="G8570" s="1"/>
  <c r="F8571"/>
  <c r="G8571" s="1"/>
  <c r="F8572"/>
  <c r="G8572" s="1"/>
  <c r="F8573"/>
  <c r="G8573" s="1"/>
  <c r="F8574"/>
  <c r="G8574" s="1"/>
  <c r="F8575"/>
  <c r="G8575" s="1"/>
  <c r="F8576"/>
  <c r="G8576" s="1"/>
  <c r="F8577"/>
  <c r="G8577" s="1"/>
  <c r="F8578"/>
  <c r="G8578" s="1"/>
  <c r="F8579"/>
  <c r="G8579" s="1"/>
  <c r="F8580"/>
  <c r="G8580" s="1"/>
  <c r="F8581"/>
  <c r="G8581" s="1"/>
  <c r="F8582"/>
  <c r="G8582" s="1"/>
  <c r="F8583"/>
  <c r="G8583" s="1"/>
  <c r="F8584"/>
  <c r="G8584" s="1"/>
  <c r="F8585"/>
  <c r="G8585" s="1"/>
  <c r="F8586"/>
  <c r="G8586" s="1"/>
  <c r="F8587"/>
  <c r="G8587" s="1"/>
  <c r="F8588"/>
  <c r="G8588" s="1"/>
  <c r="F8589"/>
  <c r="G8589" s="1"/>
  <c r="F8590"/>
  <c r="G8590" s="1"/>
  <c r="F8591"/>
  <c r="G8591" s="1"/>
  <c r="F8592"/>
  <c r="G8592" s="1"/>
  <c r="F8593"/>
  <c r="G8593" s="1"/>
  <c r="F8594"/>
  <c r="G8594" s="1"/>
  <c r="F8595"/>
  <c r="G8595" s="1"/>
  <c r="F8596"/>
  <c r="G8596" s="1"/>
  <c r="F8597"/>
  <c r="G8597" s="1"/>
  <c r="F8598"/>
  <c r="G8598" s="1"/>
  <c r="F8599"/>
  <c r="G8599" s="1"/>
  <c r="F8600"/>
  <c r="G8600" s="1"/>
  <c r="F8601"/>
  <c r="G8601" s="1"/>
  <c r="F8602"/>
  <c r="G8602" s="1"/>
  <c r="F8603"/>
  <c r="G8603" s="1"/>
  <c r="F8604"/>
  <c r="G8604" s="1"/>
  <c r="F8605"/>
  <c r="G8605" s="1"/>
  <c r="F8606"/>
  <c r="G8606" s="1"/>
  <c r="F8607"/>
  <c r="G8607" s="1"/>
  <c r="F8608"/>
  <c r="G8608" s="1"/>
  <c r="F8609"/>
  <c r="G8609" s="1"/>
  <c r="F8610"/>
  <c r="G8610" s="1"/>
  <c r="F8611"/>
  <c r="G8611" s="1"/>
  <c r="F8612"/>
  <c r="G8612" s="1"/>
  <c r="F8613"/>
  <c r="G8613" s="1"/>
  <c r="F8614"/>
  <c r="G8614" s="1"/>
  <c r="F8615"/>
  <c r="G8615" s="1"/>
  <c r="F8616"/>
  <c r="G8616" s="1"/>
  <c r="F8617"/>
  <c r="G8617" s="1"/>
  <c r="F8618"/>
  <c r="G8618" s="1"/>
  <c r="F8619"/>
  <c r="G8619" s="1"/>
  <c r="F8620"/>
  <c r="G8620" s="1"/>
  <c r="F8621"/>
  <c r="G8621" s="1"/>
  <c r="F8622"/>
  <c r="G8622" s="1"/>
  <c r="F8623"/>
  <c r="G8623" s="1"/>
  <c r="F8624"/>
  <c r="G8624" s="1"/>
  <c r="F8625"/>
  <c r="G8625" s="1"/>
  <c r="F8626"/>
  <c r="G8626" s="1"/>
  <c r="F8627"/>
  <c r="G8627" s="1"/>
  <c r="F8628"/>
  <c r="G8628" s="1"/>
  <c r="F8629"/>
  <c r="G8629" s="1"/>
  <c r="F8630"/>
  <c r="G8630" s="1"/>
  <c r="F8631"/>
  <c r="G8631" s="1"/>
  <c r="F8632"/>
  <c r="G8632" s="1"/>
  <c r="F8633"/>
  <c r="G8633" s="1"/>
  <c r="F8634"/>
  <c r="G8634" s="1"/>
  <c r="F8635"/>
  <c r="G8635" s="1"/>
  <c r="F8636"/>
  <c r="G8636" s="1"/>
  <c r="F8637"/>
  <c r="G8637" s="1"/>
  <c r="F8638"/>
  <c r="G8638" s="1"/>
  <c r="F8639"/>
  <c r="G8639" s="1"/>
  <c r="F8640"/>
  <c r="G8640" s="1"/>
  <c r="F8641"/>
  <c r="G8641" s="1"/>
  <c r="F8642"/>
  <c r="G8642" s="1"/>
  <c r="F8643"/>
  <c r="G8643" s="1"/>
  <c r="F8644"/>
  <c r="G8644" s="1"/>
  <c r="F8645"/>
  <c r="G8645" s="1"/>
  <c r="F8646"/>
  <c r="G8646" s="1"/>
  <c r="F8647"/>
  <c r="G8647" s="1"/>
  <c r="F8648"/>
  <c r="G8648" s="1"/>
  <c r="F8649"/>
  <c r="G8649" s="1"/>
  <c r="F8650"/>
  <c r="G8650" s="1"/>
  <c r="F8651"/>
  <c r="G8651" s="1"/>
  <c r="F8652"/>
  <c r="G8652" s="1"/>
  <c r="F8653"/>
  <c r="G8653" s="1"/>
  <c r="F8654"/>
  <c r="G8654" s="1"/>
  <c r="F8655"/>
  <c r="G8655" s="1"/>
  <c r="F8656"/>
  <c r="G8656" s="1"/>
  <c r="F8657"/>
  <c r="G8657" s="1"/>
  <c r="F8658"/>
  <c r="G8658" s="1"/>
  <c r="F8659"/>
  <c r="G8659" s="1"/>
  <c r="F8660"/>
  <c r="G8660" s="1"/>
  <c r="F8661"/>
  <c r="G8661" s="1"/>
  <c r="F8662"/>
  <c r="G8662" s="1"/>
  <c r="F8663"/>
  <c r="G8663" s="1"/>
  <c r="F8664"/>
  <c r="G8664" s="1"/>
  <c r="F8665"/>
  <c r="G8665" s="1"/>
  <c r="F8666"/>
  <c r="G8666" s="1"/>
  <c r="F8667"/>
  <c r="G8667" s="1"/>
  <c r="F8668"/>
  <c r="G8668" s="1"/>
  <c r="F8669"/>
  <c r="G8669" s="1"/>
  <c r="F8670"/>
  <c r="G8670" s="1"/>
  <c r="F8671"/>
  <c r="G8671" s="1"/>
  <c r="F8672"/>
  <c r="G8672" s="1"/>
  <c r="F8673"/>
  <c r="G8673" s="1"/>
  <c r="F8674"/>
  <c r="G8674" s="1"/>
  <c r="F8675"/>
  <c r="G8675" s="1"/>
  <c r="F8676"/>
  <c r="G8676" s="1"/>
  <c r="F8677"/>
  <c r="G8677" s="1"/>
  <c r="F8678"/>
  <c r="G8678" s="1"/>
  <c r="F8679"/>
  <c r="G8679" s="1"/>
  <c r="F8680"/>
  <c r="G8680" s="1"/>
  <c r="F8681"/>
  <c r="G8681" s="1"/>
  <c r="F8682"/>
  <c r="G8682" s="1"/>
  <c r="F8683"/>
  <c r="G8683" s="1"/>
  <c r="F8684"/>
  <c r="G8684" s="1"/>
  <c r="F8685"/>
  <c r="G8685" s="1"/>
  <c r="F8686"/>
  <c r="G8686" s="1"/>
  <c r="F8687"/>
  <c r="G8687" s="1"/>
  <c r="F8688"/>
  <c r="G8688" s="1"/>
  <c r="F8689"/>
  <c r="G8689" s="1"/>
  <c r="F8690"/>
  <c r="G8690" s="1"/>
  <c r="F8691"/>
  <c r="G8691" s="1"/>
  <c r="F8692"/>
  <c r="G8692" s="1"/>
  <c r="F8693"/>
  <c r="G8693" s="1"/>
  <c r="F8694"/>
  <c r="G8694" s="1"/>
  <c r="F8695"/>
  <c r="G8695" s="1"/>
  <c r="F8696"/>
  <c r="G8696" s="1"/>
  <c r="F8697"/>
  <c r="G8697" s="1"/>
  <c r="F8698"/>
  <c r="G8698" s="1"/>
  <c r="F8699"/>
  <c r="G8699" s="1"/>
  <c r="F8700"/>
  <c r="G8700" s="1"/>
  <c r="F8701"/>
  <c r="G8701" s="1"/>
  <c r="F8702"/>
  <c r="G8702" s="1"/>
  <c r="F8703"/>
  <c r="G8703" s="1"/>
  <c r="F8704"/>
  <c r="G8704" s="1"/>
  <c r="F8705"/>
  <c r="G8705" s="1"/>
  <c r="F8706"/>
  <c r="G8706" s="1"/>
  <c r="F8707"/>
  <c r="G8707" s="1"/>
  <c r="F8708"/>
  <c r="G8708" s="1"/>
  <c r="F8709"/>
  <c r="G8709" s="1"/>
  <c r="F8710"/>
  <c r="G8710" s="1"/>
  <c r="F8711"/>
  <c r="G8711" s="1"/>
  <c r="F8712"/>
  <c r="G8712" s="1"/>
  <c r="F8713"/>
  <c r="G8713" s="1"/>
  <c r="F8714"/>
  <c r="G8714" s="1"/>
  <c r="F8715"/>
  <c r="G8715" s="1"/>
  <c r="F8716"/>
  <c r="G8716" s="1"/>
  <c r="F8717"/>
  <c r="G8717" s="1"/>
  <c r="F8718"/>
  <c r="G8718" s="1"/>
  <c r="F8719"/>
  <c r="G8719" s="1"/>
  <c r="F8720"/>
  <c r="G8720" s="1"/>
  <c r="F8721"/>
  <c r="G8721" s="1"/>
  <c r="F8722"/>
  <c r="G8722" s="1"/>
  <c r="F8723"/>
  <c r="G8723" s="1"/>
  <c r="F8724"/>
  <c r="G8724" s="1"/>
  <c r="F8725"/>
  <c r="G8725" s="1"/>
  <c r="F8726"/>
  <c r="G8726" s="1"/>
  <c r="F8727"/>
  <c r="G8727" s="1"/>
  <c r="F8728"/>
  <c r="G8728" s="1"/>
  <c r="F8729"/>
  <c r="G8729" s="1"/>
  <c r="F8730"/>
  <c r="G8730" s="1"/>
  <c r="F8731"/>
  <c r="G8731" s="1"/>
  <c r="F8732"/>
  <c r="G8732" s="1"/>
  <c r="F8733"/>
  <c r="G8733" s="1"/>
  <c r="F8734"/>
  <c r="G8734" s="1"/>
  <c r="F8735"/>
  <c r="G8735" s="1"/>
  <c r="F8736"/>
  <c r="G8736" s="1"/>
  <c r="F8737"/>
  <c r="G8737" s="1"/>
  <c r="F8738"/>
  <c r="G8738" s="1"/>
  <c r="F8739"/>
  <c r="G8739" s="1"/>
  <c r="F8740"/>
  <c r="G8740" s="1"/>
  <c r="F8741"/>
  <c r="G8741" s="1"/>
  <c r="F8742"/>
  <c r="G8742" s="1"/>
  <c r="F8743"/>
  <c r="G8743" s="1"/>
  <c r="F8744"/>
  <c r="G8744" s="1"/>
  <c r="F8745"/>
  <c r="G8745" s="1"/>
  <c r="F8746"/>
  <c r="G8746" s="1"/>
  <c r="F8747"/>
  <c r="G8747" s="1"/>
  <c r="F8748"/>
  <c r="G8748" s="1"/>
  <c r="F8749"/>
  <c r="G8749" s="1"/>
  <c r="F8750"/>
  <c r="G8750" s="1"/>
  <c r="F8751"/>
  <c r="G8751" s="1"/>
  <c r="F8752"/>
  <c r="G8752" s="1"/>
  <c r="F8753"/>
  <c r="G8753" s="1"/>
  <c r="F8754"/>
  <c r="G8754" s="1"/>
  <c r="F8755"/>
  <c r="G8755" s="1"/>
  <c r="F8756"/>
  <c r="G8756" s="1"/>
  <c r="F8757"/>
  <c r="G8757" s="1"/>
  <c r="F8758"/>
  <c r="G8758" s="1"/>
  <c r="F8759"/>
  <c r="G8759" s="1"/>
  <c r="F8760"/>
  <c r="G8760" s="1"/>
  <c r="F8761"/>
  <c r="G8761" s="1"/>
  <c r="F8762"/>
  <c r="G8762" s="1"/>
  <c r="F8763"/>
  <c r="G8763" s="1"/>
  <c r="F8764"/>
  <c r="G8764" s="1"/>
  <c r="F8765"/>
  <c r="G8765" s="1"/>
  <c r="F8766"/>
  <c r="G8766" s="1"/>
  <c r="F8767"/>
  <c r="G8767" s="1"/>
  <c r="F8768"/>
  <c r="G8768" s="1"/>
  <c r="F8769"/>
  <c r="G8769" s="1"/>
  <c r="F8770"/>
  <c r="G8770" s="1"/>
  <c r="F8771"/>
  <c r="G8771" s="1"/>
  <c r="F8772"/>
  <c r="G8772" s="1"/>
  <c r="F8773"/>
  <c r="G8773" s="1"/>
  <c r="F8774"/>
  <c r="G8774" s="1"/>
  <c r="F8775"/>
  <c r="G8775" s="1"/>
  <c r="F8776"/>
  <c r="G8776" s="1"/>
  <c r="F8777"/>
  <c r="G8777" s="1"/>
  <c r="F8778"/>
  <c r="G8778" s="1"/>
  <c r="F8779"/>
  <c r="G8779" s="1"/>
  <c r="F8780"/>
  <c r="G8780" s="1"/>
  <c r="F8781"/>
  <c r="G8781" s="1"/>
  <c r="F8782"/>
  <c r="G8782" s="1"/>
  <c r="F8783"/>
  <c r="G8783" s="1"/>
  <c r="F8784"/>
  <c r="G8784" s="1"/>
  <c r="F8785"/>
  <c r="G8785" s="1"/>
  <c r="F8786"/>
  <c r="G8786" s="1"/>
  <c r="F8787"/>
  <c r="G8787" s="1"/>
  <c r="F8788"/>
  <c r="G8788" s="1"/>
  <c r="F8789"/>
  <c r="G8789" s="1"/>
  <c r="F8790"/>
  <c r="G8790" s="1"/>
  <c r="F8791"/>
  <c r="G8791" s="1"/>
  <c r="F8792"/>
  <c r="G8792" s="1"/>
  <c r="F8793"/>
  <c r="G8793" s="1"/>
  <c r="F8794"/>
  <c r="G8794" s="1"/>
  <c r="F8795"/>
  <c r="G8795" s="1"/>
  <c r="F8796"/>
  <c r="G8796" s="1"/>
  <c r="F8797"/>
  <c r="G8797" s="1"/>
  <c r="F8798"/>
  <c r="G8798" s="1"/>
  <c r="F8799"/>
  <c r="G8799" s="1"/>
  <c r="F8800"/>
  <c r="G8800" s="1"/>
  <c r="F8801"/>
  <c r="G8801" s="1"/>
  <c r="F8802"/>
  <c r="G8802" s="1"/>
  <c r="F8803"/>
  <c r="G8803" s="1"/>
  <c r="F8804"/>
  <c r="G8804" s="1"/>
  <c r="F8805"/>
  <c r="G8805" s="1"/>
  <c r="F8806"/>
  <c r="G8806" s="1"/>
  <c r="F8807"/>
  <c r="G8807" s="1"/>
  <c r="F8808"/>
  <c r="G8808" s="1"/>
  <c r="F8809"/>
  <c r="G8809" s="1"/>
  <c r="F8810"/>
  <c r="G8810" s="1"/>
  <c r="F8811"/>
  <c r="G8811" s="1"/>
  <c r="F8812"/>
  <c r="G8812" s="1"/>
  <c r="F8813"/>
  <c r="G8813" s="1"/>
  <c r="F8814"/>
  <c r="G8814" s="1"/>
  <c r="F8815"/>
  <c r="G8815" s="1"/>
  <c r="F8816"/>
  <c r="G8816" s="1"/>
  <c r="F8817"/>
  <c r="G8817" s="1"/>
  <c r="F8818"/>
  <c r="G8818" s="1"/>
  <c r="F8819"/>
  <c r="G8819" s="1"/>
  <c r="F8820"/>
  <c r="G8820" s="1"/>
  <c r="F8821"/>
  <c r="G8821" s="1"/>
  <c r="F8822"/>
  <c r="G8822" s="1"/>
  <c r="F8823"/>
  <c r="G8823" s="1"/>
  <c r="F8824"/>
  <c r="G8824" s="1"/>
  <c r="F8825"/>
  <c r="G8825" s="1"/>
  <c r="F8826"/>
  <c r="G8826" s="1"/>
  <c r="F8827"/>
  <c r="G8827" s="1"/>
  <c r="F8828"/>
  <c r="G8828" s="1"/>
  <c r="F8829"/>
  <c r="G8829" s="1"/>
  <c r="F8830"/>
  <c r="G8830" s="1"/>
  <c r="F8831"/>
  <c r="G8831" s="1"/>
  <c r="F8832"/>
  <c r="G8832" s="1"/>
  <c r="F8833"/>
  <c r="G8833" s="1"/>
  <c r="F8834"/>
  <c r="G8834" s="1"/>
  <c r="F8835"/>
  <c r="G8835" s="1"/>
  <c r="F8836"/>
  <c r="G8836" s="1"/>
  <c r="F8837"/>
  <c r="G8837" s="1"/>
  <c r="F8838"/>
  <c r="G8838" s="1"/>
  <c r="F8839"/>
  <c r="G8839" s="1"/>
  <c r="F8840"/>
  <c r="G8840" s="1"/>
  <c r="F8841"/>
  <c r="G8841" s="1"/>
  <c r="F8842"/>
  <c r="G8842" s="1"/>
  <c r="F8843"/>
  <c r="G8843" s="1"/>
  <c r="F8844"/>
  <c r="G8844" s="1"/>
  <c r="F8845"/>
  <c r="G8845" s="1"/>
  <c r="F8846"/>
  <c r="G8846" s="1"/>
  <c r="F8847"/>
  <c r="G8847" s="1"/>
  <c r="F8848"/>
  <c r="G8848" s="1"/>
  <c r="F8849"/>
  <c r="G8849" s="1"/>
  <c r="F8850"/>
  <c r="G8850" s="1"/>
  <c r="F8851"/>
  <c r="G8851" s="1"/>
  <c r="F8852"/>
  <c r="G8852" s="1"/>
  <c r="F8853"/>
  <c r="G8853" s="1"/>
  <c r="F8854"/>
  <c r="G8854" s="1"/>
  <c r="F8855"/>
  <c r="G8855" s="1"/>
  <c r="F8856"/>
  <c r="G8856" s="1"/>
  <c r="F8857"/>
  <c r="G8857" s="1"/>
  <c r="F8858"/>
  <c r="G8858" s="1"/>
  <c r="F8859"/>
  <c r="G8859" s="1"/>
  <c r="F8860"/>
  <c r="G8860" s="1"/>
  <c r="F8861"/>
  <c r="G8861" s="1"/>
  <c r="F8862"/>
  <c r="G8862" s="1"/>
  <c r="F8863"/>
  <c r="G8863" s="1"/>
  <c r="F8864"/>
  <c r="G8864" s="1"/>
  <c r="F8865"/>
  <c r="G8865" s="1"/>
  <c r="F8866"/>
  <c r="G8866" s="1"/>
  <c r="F8867"/>
  <c r="G8867" s="1"/>
  <c r="F8868"/>
  <c r="G8868" s="1"/>
  <c r="F8869"/>
  <c r="G8869" s="1"/>
  <c r="F8870"/>
  <c r="G8870" s="1"/>
  <c r="F8871"/>
  <c r="G8871" s="1"/>
  <c r="F8872"/>
  <c r="G8872" s="1"/>
  <c r="F8873"/>
  <c r="G8873" s="1"/>
  <c r="F8874"/>
  <c r="G8874" s="1"/>
  <c r="F8875"/>
  <c r="G8875" s="1"/>
  <c r="F8876"/>
  <c r="G8876" s="1"/>
  <c r="F8877"/>
  <c r="G8877" s="1"/>
  <c r="F8878"/>
  <c r="G8878" s="1"/>
  <c r="F8879"/>
  <c r="G8879" s="1"/>
  <c r="F8880"/>
  <c r="G8880" s="1"/>
  <c r="F8881"/>
  <c r="G8881" s="1"/>
  <c r="F8882"/>
  <c r="G8882" s="1"/>
  <c r="F8883"/>
  <c r="G8883" s="1"/>
  <c r="F8884"/>
  <c r="G8884" s="1"/>
  <c r="F8885"/>
  <c r="G8885" s="1"/>
  <c r="F8886"/>
  <c r="G8886" s="1"/>
  <c r="F8887"/>
  <c r="G8887" s="1"/>
  <c r="F8888"/>
  <c r="G8888" s="1"/>
  <c r="F8889"/>
  <c r="G8889" s="1"/>
  <c r="F8890"/>
  <c r="G8890" s="1"/>
  <c r="F8891"/>
  <c r="G8891" s="1"/>
  <c r="F8892"/>
  <c r="G8892" s="1"/>
  <c r="F8893"/>
  <c r="G8893" s="1"/>
  <c r="F8894"/>
  <c r="G8894" s="1"/>
  <c r="F8895"/>
  <c r="G8895" s="1"/>
  <c r="F8896"/>
  <c r="G8896" s="1"/>
  <c r="F8897"/>
  <c r="G8897" s="1"/>
  <c r="F8898"/>
  <c r="G8898" s="1"/>
  <c r="F8899"/>
  <c r="G8899" s="1"/>
  <c r="F8900"/>
  <c r="G8900" s="1"/>
  <c r="F8901"/>
  <c r="G8901" s="1"/>
  <c r="F8902"/>
  <c r="G8902" s="1"/>
  <c r="F8903"/>
  <c r="G8903" s="1"/>
  <c r="F8904"/>
  <c r="G8904" s="1"/>
  <c r="F8905"/>
  <c r="G8905" s="1"/>
  <c r="F8906"/>
  <c r="G8906" s="1"/>
  <c r="F8907"/>
  <c r="G8907" s="1"/>
  <c r="F8908"/>
  <c r="G8908" s="1"/>
  <c r="F8909"/>
  <c r="G8909" s="1"/>
  <c r="F8910"/>
  <c r="G8910" s="1"/>
  <c r="F8911"/>
  <c r="G8911" s="1"/>
  <c r="F8912"/>
  <c r="G8912" s="1"/>
  <c r="F8913"/>
  <c r="G8913" s="1"/>
  <c r="F8914"/>
  <c r="G8914" s="1"/>
  <c r="F8915"/>
  <c r="G8915" s="1"/>
  <c r="F8916"/>
  <c r="G8916" s="1"/>
  <c r="F8917"/>
  <c r="G8917" s="1"/>
  <c r="F8918"/>
  <c r="G8918" s="1"/>
  <c r="F8919"/>
  <c r="G8919" s="1"/>
  <c r="F8920"/>
  <c r="G8920" s="1"/>
  <c r="F8921"/>
  <c r="G8921" s="1"/>
  <c r="F8922"/>
  <c r="G8922" s="1"/>
  <c r="F8923"/>
  <c r="G8923" s="1"/>
  <c r="F8924"/>
  <c r="G8924" s="1"/>
  <c r="F8925"/>
  <c r="G8925" s="1"/>
  <c r="F8926"/>
  <c r="G8926" s="1"/>
  <c r="F8927"/>
  <c r="G8927" s="1"/>
  <c r="F8928"/>
  <c r="G8928" s="1"/>
  <c r="F8929"/>
  <c r="G8929" s="1"/>
  <c r="F8930"/>
  <c r="G8930" s="1"/>
  <c r="F8931"/>
  <c r="G8931" s="1"/>
  <c r="F8932"/>
  <c r="G8932" s="1"/>
  <c r="F8933"/>
  <c r="G8933" s="1"/>
  <c r="F8934"/>
  <c r="G8934" s="1"/>
  <c r="F8935"/>
  <c r="G8935" s="1"/>
  <c r="F8936"/>
  <c r="G8936" s="1"/>
  <c r="F8937"/>
  <c r="G8937" s="1"/>
  <c r="F8938"/>
  <c r="G8938" s="1"/>
  <c r="F8939"/>
  <c r="G8939" s="1"/>
  <c r="F8940"/>
  <c r="G8940" s="1"/>
  <c r="F8941"/>
  <c r="G8941" s="1"/>
  <c r="F8942"/>
  <c r="G8942" s="1"/>
  <c r="F8943"/>
  <c r="G8943" s="1"/>
  <c r="F8944"/>
  <c r="G8944" s="1"/>
  <c r="F8945"/>
  <c r="G8945" s="1"/>
  <c r="F8946"/>
  <c r="G8946" s="1"/>
  <c r="F8947"/>
  <c r="G8947" s="1"/>
  <c r="F8948"/>
  <c r="G8948" s="1"/>
  <c r="F8949"/>
  <c r="G8949" s="1"/>
  <c r="F8950"/>
  <c r="G8950" s="1"/>
  <c r="F8951"/>
  <c r="G8951" s="1"/>
  <c r="F8952"/>
  <c r="G8952" s="1"/>
  <c r="F8953"/>
  <c r="G8953" s="1"/>
  <c r="F8954"/>
  <c r="G8954" s="1"/>
  <c r="F8955"/>
  <c r="G8955" s="1"/>
  <c r="F8956"/>
  <c r="G8956" s="1"/>
  <c r="F8957"/>
  <c r="G8957" s="1"/>
  <c r="F8958"/>
  <c r="G8958" s="1"/>
  <c r="F8959"/>
  <c r="G8959" s="1"/>
  <c r="F8960"/>
  <c r="G8960" s="1"/>
  <c r="F8961"/>
  <c r="G8961" s="1"/>
  <c r="F8962"/>
  <c r="G8962" s="1"/>
  <c r="F8963"/>
  <c r="G8963" s="1"/>
  <c r="F8964"/>
  <c r="G8964" s="1"/>
  <c r="F8965"/>
  <c r="G8965" s="1"/>
  <c r="F8966"/>
  <c r="G8966" s="1"/>
  <c r="F8967"/>
  <c r="G8967" s="1"/>
  <c r="F8968"/>
  <c r="G8968" s="1"/>
  <c r="F8969"/>
  <c r="G8969" s="1"/>
  <c r="F8970"/>
  <c r="G8970" s="1"/>
  <c r="F8971"/>
  <c r="G8971" s="1"/>
  <c r="F8972"/>
  <c r="G8972" s="1"/>
  <c r="F8973"/>
  <c r="G8973" s="1"/>
  <c r="F8974"/>
  <c r="G8974" s="1"/>
  <c r="F8975"/>
  <c r="G8975" s="1"/>
  <c r="F8976"/>
  <c r="G8976" s="1"/>
  <c r="F8977"/>
  <c r="G8977" s="1"/>
  <c r="F8978"/>
  <c r="G8978" s="1"/>
  <c r="F8979"/>
  <c r="G8979" s="1"/>
  <c r="F8980"/>
  <c r="G8980" s="1"/>
  <c r="F8981"/>
  <c r="G8981" s="1"/>
  <c r="F8982"/>
  <c r="G8982" s="1"/>
  <c r="F8983"/>
  <c r="G8983" s="1"/>
  <c r="F8984"/>
  <c r="G8984" s="1"/>
  <c r="F8985"/>
  <c r="G8985" s="1"/>
  <c r="F8986"/>
  <c r="G8986" s="1"/>
  <c r="F8987"/>
  <c r="G8987" s="1"/>
  <c r="F8988"/>
  <c r="G8988" s="1"/>
  <c r="F8989"/>
  <c r="G8989" s="1"/>
  <c r="F8990"/>
  <c r="G8990" s="1"/>
  <c r="F8991"/>
  <c r="G8991" s="1"/>
  <c r="F8992"/>
  <c r="G8992" s="1"/>
  <c r="F8993"/>
  <c r="G8993" s="1"/>
  <c r="F8994"/>
  <c r="G8994" s="1"/>
  <c r="F8995"/>
  <c r="G8995" s="1"/>
  <c r="F8996"/>
  <c r="G8996" s="1"/>
  <c r="F8997"/>
  <c r="G8997" s="1"/>
  <c r="F8998"/>
  <c r="G8998" s="1"/>
  <c r="F8999"/>
  <c r="G8999" s="1"/>
  <c r="F9000"/>
  <c r="G9000" s="1"/>
  <c r="F9001"/>
  <c r="G9001" s="1"/>
  <c r="F9002"/>
  <c r="G9002" s="1"/>
  <c r="F9003"/>
  <c r="G9003" s="1"/>
  <c r="F9004"/>
  <c r="G9004" s="1"/>
  <c r="F9005"/>
  <c r="G9005" s="1"/>
  <c r="F9006"/>
  <c r="G9006" s="1"/>
  <c r="F9007"/>
  <c r="G9007" s="1"/>
  <c r="F9008"/>
  <c r="G9008" s="1"/>
  <c r="F9009"/>
  <c r="G9009" s="1"/>
  <c r="F9010"/>
  <c r="G9010" s="1"/>
  <c r="F9011"/>
  <c r="G9011" s="1"/>
  <c r="F9012"/>
  <c r="G9012" s="1"/>
  <c r="F9013"/>
  <c r="G9013" s="1"/>
  <c r="F9014"/>
  <c r="G9014" s="1"/>
  <c r="F9015"/>
  <c r="G9015" s="1"/>
  <c r="F9016"/>
  <c r="G9016" s="1"/>
  <c r="F9017"/>
  <c r="G9017" s="1"/>
  <c r="F9018"/>
  <c r="G9018" s="1"/>
  <c r="F9019"/>
  <c r="G9019" s="1"/>
  <c r="F9020"/>
  <c r="G9020" s="1"/>
  <c r="F9021"/>
  <c r="G9021" s="1"/>
  <c r="F9022"/>
  <c r="G9022" s="1"/>
  <c r="F9023"/>
  <c r="G9023" s="1"/>
  <c r="F9024"/>
  <c r="G9024" s="1"/>
  <c r="F9025"/>
  <c r="G9025" s="1"/>
  <c r="F9026"/>
  <c r="G9026" s="1"/>
  <c r="F9027"/>
  <c r="G9027" s="1"/>
  <c r="F9028"/>
  <c r="G9028" s="1"/>
  <c r="F9029"/>
  <c r="G9029" s="1"/>
  <c r="F9030"/>
  <c r="G9030" s="1"/>
  <c r="F9031"/>
  <c r="G9031" s="1"/>
  <c r="F9032"/>
  <c r="G9032" s="1"/>
  <c r="F9033"/>
  <c r="G9033" s="1"/>
  <c r="F9034"/>
  <c r="G9034" s="1"/>
  <c r="F9035"/>
  <c r="G9035" s="1"/>
  <c r="F9036"/>
  <c r="G9036" s="1"/>
  <c r="F9037"/>
  <c r="G9037" s="1"/>
  <c r="F9038"/>
  <c r="G9038" s="1"/>
  <c r="F9039"/>
  <c r="G9039" s="1"/>
  <c r="F9040"/>
  <c r="G9040" s="1"/>
  <c r="F9041"/>
  <c r="G9041" s="1"/>
  <c r="F9042"/>
  <c r="G9042" s="1"/>
  <c r="F9043"/>
  <c r="G9043" s="1"/>
  <c r="F9044"/>
  <c r="G9044" s="1"/>
  <c r="F9045"/>
  <c r="G9045" s="1"/>
  <c r="F9046"/>
  <c r="G9046" s="1"/>
  <c r="F9047"/>
  <c r="G9047" s="1"/>
  <c r="F9048"/>
  <c r="G9048" s="1"/>
  <c r="F9049"/>
  <c r="G9049" s="1"/>
  <c r="F9050"/>
  <c r="G9050" s="1"/>
  <c r="F9051"/>
  <c r="G9051" s="1"/>
  <c r="F9052"/>
  <c r="G9052" s="1"/>
  <c r="F9053"/>
  <c r="G9053" s="1"/>
  <c r="F9054"/>
  <c r="G9054" s="1"/>
  <c r="F9055"/>
  <c r="G9055" s="1"/>
  <c r="F9056"/>
  <c r="G9056" s="1"/>
  <c r="F9057"/>
  <c r="G9057" s="1"/>
  <c r="F9058"/>
  <c r="G9058" s="1"/>
  <c r="F9059"/>
  <c r="G9059" s="1"/>
  <c r="F9060"/>
  <c r="G9060" s="1"/>
  <c r="F9061"/>
  <c r="G9061" s="1"/>
  <c r="F9062"/>
  <c r="G9062" s="1"/>
  <c r="F9063"/>
  <c r="G9063" s="1"/>
  <c r="F9064"/>
  <c r="G9064" s="1"/>
  <c r="F9065"/>
  <c r="G9065" s="1"/>
  <c r="F9066"/>
  <c r="G9066" s="1"/>
  <c r="F9067"/>
  <c r="G9067" s="1"/>
  <c r="F9068"/>
  <c r="G9068" s="1"/>
  <c r="F9069"/>
  <c r="G9069" s="1"/>
  <c r="F9070"/>
  <c r="G9070" s="1"/>
  <c r="F9071"/>
  <c r="G9071" s="1"/>
  <c r="F9072"/>
  <c r="G9072" s="1"/>
  <c r="F9073"/>
  <c r="G9073" s="1"/>
  <c r="F9074"/>
  <c r="G9074" s="1"/>
  <c r="F9075"/>
  <c r="G9075" s="1"/>
  <c r="F9076"/>
  <c r="G9076" s="1"/>
  <c r="F9077"/>
  <c r="G9077" s="1"/>
  <c r="F9078"/>
  <c r="G9078" s="1"/>
  <c r="F9079"/>
  <c r="G9079" s="1"/>
  <c r="F9080"/>
  <c r="G9080" s="1"/>
  <c r="F9081"/>
  <c r="G9081" s="1"/>
  <c r="F9082"/>
  <c r="G9082" s="1"/>
  <c r="F9083"/>
  <c r="G9083" s="1"/>
  <c r="F9084"/>
  <c r="G9084" s="1"/>
  <c r="F9085"/>
  <c r="G9085" s="1"/>
  <c r="F9086"/>
  <c r="G9086" s="1"/>
  <c r="F9087"/>
  <c r="G9087" s="1"/>
  <c r="F9088"/>
  <c r="G9088" s="1"/>
  <c r="F9089"/>
  <c r="G9089" s="1"/>
  <c r="F9090"/>
  <c r="G9090" s="1"/>
  <c r="F9091"/>
  <c r="G9091" s="1"/>
  <c r="F9092"/>
  <c r="G9092" s="1"/>
  <c r="F9093"/>
  <c r="G9093" s="1"/>
  <c r="F9094"/>
  <c r="G9094" s="1"/>
  <c r="F9095"/>
  <c r="G9095" s="1"/>
  <c r="F9096"/>
  <c r="G9096" s="1"/>
  <c r="F9097"/>
  <c r="G9097" s="1"/>
  <c r="F9098"/>
  <c r="G9098" s="1"/>
  <c r="F9099"/>
  <c r="G9099" s="1"/>
  <c r="F9100"/>
  <c r="G9100" s="1"/>
  <c r="F9101"/>
  <c r="G9101" s="1"/>
  <c r="F9102"/>
  <c r="G9102" s="1"/>
  <c r="F9103"/>
  <c r="G9103" s="1"/>
  <c r="F9104"/>
  <c r="G9104" s="1"/>
  <c r="F9105"/>
  <c r="G9105" s="1"/>
  <c r="F9106"/>
  <c r="G9106" s="1"/>
  <c r="F9107"/>
  <c r="G9107" s="1"/>
  <c r="F9108"/>
  <c r="G9108" s="1"/>
  <c r="F9109"/>
  <c r="G9109" s="1"/>
  <c r="F9110"/>
  <c r="G9110" s="1"/>
  <c r="F9111"/>
  <c r="G9111" s="1"/>
  <c r="F9112"/>
  <c r="G9112" s="1"/>
  <c r="F9113"/>
  <c r="G9113" s="1"/>
  <c r="F9114"/>
  <c r="G9114" s="1"/>
  <c r="F9115"/>
  <c r="G9115" s="1"/>
  <c r="F9116"/>
  <c r="G9116" s="1"/>
  <c r="F9117"/>
  <c r="G9117" s="1"/>
  <c r="F9118"/>
  <c r="G9118" s="1"/>
  <c r="F9119"/>
  <c r="G9119" s="1"/>
  <c r="F9120"/>
  <c r="G9120" s="1"/>
  <c r="F9121"/>
  <c r="G9121" s="1"/>
  <c r="F9122"/>
  <c r="G9122" s="1"/>
  <c r="F9123"/>
  <c r="G9123" s="1"/>
  <c r="F9124"/>
  <c r="G9124" s="1"/>
  <c r="F9125"/>
  <c r="G9125" s="1"/>
  <c r="F9126"/>
  <c r="G9126" s="1"/>
  <c r="F9127"/>
  <c r="G9127" s="1"/>
  <c r="F9128"/>
  <c r="G9128" s="1"/>
  <c r="F9129"/>
  <c r="G9129" s="1"/>
  <c r="F9130"/>
  <c r="G9130" s="1"/>
  <c r="F9131"/>
  <c r="G9131" s="1"/>
  <c r="F9132"/>
  <c r="G9132" s="1"/>
  <c r="F9133"/>
  <c r="G9133" s="1"/>
  <c r="F9134"/>
  <c r="G9134" s="1"/>
  <c r="F9135"/>
  <c r="G9135" s="1"/>
  <c r="F9136"/>
  <c r="G9136" s="1"/>
  <c r="F9137"/>
  <c r="G9137" s="1"/>
  <c r="F9138"/>
  <c r="G9138" s="1"/>
  <c r="F9139"/>
  <c r="G9139" s="1"/>
  <c r="F9140"/>
  <c r="G9140" s="1"/>
  <c r="F9141"/>
  <c r="G9141" s="1"/>
  <c r="F9142"/>
  <c r="G9142" s="1"/>
  <c r="F9143"/>
  <c r="G9143" s="1"/>
  <c r="F9144"/>
  <c r="G9144" s="1"/>
  <c r="F9145"/>
  <c r="G9145" s="1"/>
  <c r="F9146"/>
  <c r="G9146" s="1"/>
  <c r="F9147"/>
  <c r="G9147" s="1"/>
  <c r="F9148"/>
  <c r="G9148" s="1"/>
  <c r="F9149"/>
  <c r="G9149" s="1"/>
  <c r="F9150"/>
  <c r="G9150" s="1"/>
  <c r="F9151"/>
  <c r="G9151" s="1"/>
  <c r="F9152"/>
  <c r="G9152" s="1"/>
  <c r="F9153"/>
  <c r="G9153" s="1"/>
  <c r="F9154"/>
  <c r="G9154" s="1"/>
  <c r="F9155"/>
  <c r="G9155" s="1"/>
  <c r="F9156"/>
  <c r="G9156" s="1"/>
  <c r="F9157"/>
  <c r="G9157" s="1"/>
  <c r="F9158"/>
  <c r="G9158" s="1"/>
  <c r="F9159"/>
  <c r="G9159" s="1"/>
  <c r="F9160"/>
  <c r="G9160" s="1"/>
  <c r="F9161"/>
  <c r="G9161" s="1"/>
  <c r="F9162"/>
  <c r="G9162" s="1"/>
  <c r="F9163"/>
  <c r="G9163" s="1"/>
  <c r="F9164"/>
  <c r="G9164" s="1"/>
  <c r="F9165"/>
  <c r="G9165" s="1"/>
  <c r="F9166"/>
  <c r="G9166" s="1"/>
  <c r="F9167"/>
  <c r="G9167" s="1"/>
  <c r="F9168"/>
  <c r="G9168" s="1"/>
  <c r="F9169"/>
  <c r="G9169" s="1"/>
  <c r="F9170"/>
  <c r="G9170" s="1"/>
  <c r="F9171"/>
  <c r="G9171" s="1"/>
  <c r="F9172"/>
  <c r="G9172" s="1"/>
  <c r="F9173"/>
  <c r="G9173" s="1"/>
  <c r="F9174"/>
  <c r="G9174" s="1"/>
  <c r="F9175"/>
  <c r="G9175" s="1"/>
  <c r="F9176"/>
  <c r="G9176" s="1"/>
  <c r="F9177"/>
  <c r="G9177" s="1"/>
  <c r="F9178"/>
  <c r="G9178" s="1"/>
  <c r="F9179"/>
  <c r="G9179" s="1"/>
  <c r="F9180"/>
  <c r="G9180" s="1"/>
  <c r="F9181"/>
  <c r="G9181" s="1"/>
  <c r="F9182"/>
  <c r="G9182" s="1"/>
  <c r="F9183"/>
  <c r="G9183" s="1"/>
  <c r="F9184"/>
  <c r="G9184" s="1"/>
  <c r="F9185"/>
  <c r="G9185" s="1"/>
  <c r="F9186"/>
  <c r="G9186" s="1"/>
  <c r="F9187"/>
  <c r="G9187" s="1"/>
  <c r="F9188"/>
  <c r="G9188" s="1"/>
  <c r="F9189"/>
  <c r="G9189" s="1"/>
  <c r="F9190"/>
  <c r="G9190" s="1"/>
  <c r="F9191"/>
  <c r="G9191" s="1"/>
  <c r="F9192"/>
  <c r="G9192" s="1"/>
  <c r="F9193"/>
  <c r="G9193" s="1"/>
  <c r="F9194"/>
  <c r="G9194" s="1"/>
  <c r="F9195"/>
  <c r="G9195" s="1"/>
  <c r="F9196"/>
  <c r="G9196" s="1"/>
  <c r="F9197"/>
  <c r="G9197" s="1"/>
  <c r="F9198"/>
  <c r="G9198" s="1"/>
  <c r="F9199"/>
  <c r="G9199" s="1"/>
  <c r="F9200"/>
  <c r="G9200" s="1"/>
  <c r="F9201"/>
  <c r="G9201" s="1"/>
  <c r="F9202"/>
  <c r="G9202" s="1"/>
  <c r="F9203"/>
  <c r="G9203" s="1"/>
  <c r="F9204"/>
  <c r="G9204" s="1"/>
  <c r="F9205"/>
  <c r="G9205" s="1"/>
  <c r="F9206"/>
  <c r="G9206" s="1"/>
  <c r="F9207"/>
  <c r="G9207" s="1"/>
  <c r="F9208"/>
  <c r="G9208" s="1"/>
  <c r="F9209"/>
  <c r="G9209" s="1"/>
  <c r="F9210"/>
  <c r="G9210" s="1"/>
  <c r="F9211"/>
  <c r="G9211" s="1"/>
  <c r="F9212"/>
  <c r="G9212" s="1"/>
  <c r="F9213"/>
  <c r="G9213" s="1"/>
  <c r="F9214"/>
  <c r="G9214" s="1"/>
  <c r="F9215"/>
  <c r="G9215" s="1"/>
  <c r="F9216"/>
  <c r="G9216" s="1"/>
  <c r="F9217"/>
  <c r="G9217" s="1"/>
  <c r="F9218"/>
  <c r="G9218" s="1"/>
  <c r="F9219"/>
  <c r="G9219" s="1"/>
  <c r="F9220"/>
  <c r="G9220" s="1"/>
  <c r="F9221"/>
  <c r="G9221" s="1"/>
  <c r="F9222"/>
  <c r="G9222" s="1"/>
  <c r="F9223"/>
  <c r="G9223" s="1"/>
  <c r="F9224"/>
  <c r="G9224" s="1"/>
  <c r="F9225"/>
  <c r="G9225" s="1"/>
  <c r="F9226"/>
  <c r="G9226" s="1"/>
  <c r="F9227"/>
  <c r="G9227" s="1"/>
  <c r="F9228"/>
  <c r="G9228" s="1"/>
  <c r="F9229"/>
  <c r="G9229" s="1"/>
  <c r="F9230"/>
  <c r="G9230" s="1"/>
  <c r="F9231"/>
  <c r="G9231" s="1"/>
  <c r="F9232"/>
  <c r="G9232" s="1"/>
  <c r="F9233"/>
  <c r="G9233" s="1"/>
  <c r="F9234"/>
  <c r="G9234" s="1"/>
  <c r="F9235"/>
  <c r="G9235" s="1"/>
  <c r="F9236"/>
  <c r="G9236" s="1"/>
  <c r="F9237"/>
  <c r="G9237" s="1"/>
  <c r="F9238"/>
  <c r="G9238" s="1"/>
  <c r="F9239"/>
  <c r="G9239" s="1"/>
  <c r="F9240"/>
  <c r="G9240" s="1"/>
  <c r="F9241"/>
  <c r="G9241" s="1"/>
  <c r="F9242"/>
  <c r="G9242" s="1"/>
  <c r="F9243"/>
  <c r="G9243" s="1"/>
  <c r="F9244"/>
  <c r="G9244" s="1"/>
  <c r="F9245"/>
  <c r="G9245" s="1"/>
  <c r="F9246"/>
  <c r="G9246" s="1"/>
  <c r="F9247"/>
  <c r="G9247" s="1"/>
  <c r="F9248"/>
  <c r="G9248" s="1"/>
  <c r="F9249"/>
  <c r="G9249" s="1"/>
  <c r="F9250"/>
  <c r="G9250" s="1"/>
  <c r="F9251"/>
  <c r="G9251" s="1"/>
  <c r="F9252"/>
  <c r="G9252" s="1"/>
  <c r="F9253"/>
  <c r="G9253" s="1"/>
  <c r="F9254"/>
  <c r="G9254" s="1"/>
  <c r="F9255"/>
  <c r="G9255" s="1"/>
  <c r="F9256"/>
  <c r="G9256" s="1"/>
  <c r="F9257"/>
  <c r="G9257" s="1"/>
  <c r="F9258"/>
  <c r="G9258" s="1"/>
  <c r="F9259"/>
  <c r="G9259" s="1"/>
  <c r="F9260"/>
  <c r="G9260" s="1"/>
  <c r="F9261"/>
  <c r="G9261" s="1"/>
  <c r="F9262"/>
  <c r="G9262" s="1"/>
  <c r="F9263"/>
  <c r="G9263" s="1"/>
  <c r="F9264"/>
  <c r="G9264" s="1"/>
  <c r="F9265"/>
  <c r="G9265" s="1"/>
  <c r="F9266"/>
  <c r="G9266" s="1"/>
  <c r="F9267"/>
  <c r="G9267" s="1"/>
  <c r="F9268"/>
  <c r="G9268" s="1"/>
  <c r="F9269"/>
  <c r="G9269" s="1"/>
  <c r="F9270"/>
  <c r="G9270" s="1"/>
  <c r="F9271"/>
  <c r="G9271" s="1"/>
  <c r="F9272"/>
  <c r="G9272" s="1"/>
  <c r="F9273"/>
  <c r="G9273" s="1"/>
  <c r="F9274"/>
  <c r="G9274" s="1"/>
  <c r="F9275"/>
  <c r="G9275" s="1"/>
  <c r="F9276"/>
  <c r="G9276" s="1"/>
  <c r="F9277"/>
  <c r="G9277" s="1"/>
  <c r="F9278"/>
  <c r="G9278" s="1"/>
  <c r="F9279"/>
  <c r="G9279" s="1"/>
  <c r="F9280"/>
  <c r="G9280" s="1"/>
  <c r="F9281"/>
  <c r="G9281" s="1"/>
  <c r="F9282"/>
  <c r="G9282" s="1"/>
  <c r="F9283"/>
  <c r="G9283" s="1"/>
  <c r="F9284"/>
  <c r="G9284" s="1"/>
  <c r="F9285"/>
  <c r="G9285" s="1"/>
  <c r="F9286"/>
  <c r="G9286" s="1"/>
  <c r="F9287"/>
  <c r="G9287" s="1"/>
  <c r="F9288"/>
  <c r="G9288" s="1"/>
  <c r="F9289"/>
  <c r="G9289" s="1"/>
  <c r="F9290"/>
  <c r="G9290" s="1"/>
  <c r="F9291"/>
  <c r="G9291" s="1"/>
  <c r="F9292"/>
  <c r="G9292" s="1"/>
  <c r="F9293"/>
  <c r="G9293" s="1"/>
  <c r="F9294"/>
  <c r="G9294" s="1"/>
  <c r="F9295"/>
  <c r="G9295" s="1"/>
  <c r="F9296"/>
  <c r="G9296" s="1"/>
  <c r="F9297"/>
  <c r="G9297" s="1"/>
  <c r="F9298"/>
  <c r="G9298" s="1"/>
  <c r="F9299"/>
  <c r="G9299" s="1"/>
  <c r="F9300"/>
  <c r="G9300" s="1"/>
  <c r="F9301"/>
  <c r="G9301" s="1"/>
  <c r="F9302"/>
  <c r="G9302" s="1"/>
  <c r="F9303"/>
  <c r="G9303" s="1"/>
  <c r="F9304"/>
  <c r="G9304" s="1"/>
  <c r="F9305"/>
  <c r="G9305" s="1"/>
  <c r="F9306"/>
  <c r="G9306" s="1"/>
  <c r="F9307"/>
  <c r="G9307" s="1"/>
  <c r="F9308"/>
  <c r="G9308" s="1"/>
  <c r="F9309"/>
  <c r="G9309" s="1"/>
  <c r="F9310"/>
  <c r="G9310" s="1"/>
  <c r="F9311"/>
  <c r="G9311" s="1"/>
  <c r="F9312"/>
  <c r="G9312" s="1"/>
  <c r="F9313"/>
  <c r="G9313" s="1"/>
  <c r="F9314"/>
  <c r="G9314" s="1"/>
  <c r="F9315"/>
  <c r="G9315" s="1"/>
  <c r="F9316"/>
  <c r="G9316" s="1"/>
  <c r="F9317"/>
  <c r="G9317" s="1"/>
  <c r="F9318"/>
  <c r="G9318" s="1"/>
  <c r="F9319"/>
  <c r="G9319" s="1"/>
  <c r="F9320"/>
  <c r="G9320" s="1"/>
  <c r="F9321"/>
  <c r="G9321" s="1"/>
  <c r="F9322"/>
  <c r="G9322" s="1"/>
  <c r="F9323"/>
  <c r="G9323" s="1"/>
  <c r="F9324"/>
  <c r="G9324" s="1"/>
  <c r="F9325"/>
  <c r="G9325" s="1"/>
  <c r="F9326"/>
  <c r="G9326" s="1"/>
  <c r="F9327"/>
  <c r="G9327" s="1"/>
  <c r="F9328"/>
  <c r="G9328" s="1"/>
  <c r="F9329"/>
  <c r="G9329" s="1"/>
  <c r="F9330"/>
  <c r="G9330" s="1"/>
  <c r="F9331"/>
  <c r="G9331" s="1"/>
  <c r="F9332"/>
  <c r="G9332" s="1"/>
  <c r="F9333"/>
  <c r="G9333" s="1"/>
  <c r="F9334"/>
  <c r="G9334" s="1"/>
  <c r="F9335"/>
  <c r="G9335" s="1"/>
  <c r="F9336"/>
  <c r="G9336" s="1"/>
  <c r="F9337"/>
  <c r="G9337" s="1"/>
  <c r="F9338"/>
  <c r="G9338" s="1"/>
  <c r="F9339"/>
  <c r="G9339" s="1"/>
  <c r="F9340"/>
  <c r="G9340" s="1"/>
  <c r="F9341"/>
  <c r="G9341" s="1"/>
  <c r="F9342"/>
  <c r="G9342" s="1"/>
  <c r="F9343"/>
  <c r="G9343" s="1"/>
  <c r="F9344"/>
  <c r="G9344" s="1"/>
  <c r="F9345"/>
  <c r="G9345" s="1"/>
  <c r="F9346"/>
  <c r="G9346" s="1"/>
  <c r="F9347"/>
  <c r="G9347" s="1"/>
  <c r="F9348"/>
  <c r="G9348" s="1"/>
  <c r="F9349"/>
  <c r="G9349" s="1"/>
  <c r="F9350"/>
  <c r="G9350" s="1"/>
  <c r="F9351"/>
  <c r="G9351" s="1"/>
  <c r="F9352"/>
  <c r="G9352" s="1"/>
  <c r="F9353"/>
  <c r="G9353" s="1"/>
  <c r="F9354"/>
  <c r="G9354" s="1"/>
  <c r="F9355"/>
  <c r="G9355" s="1"/>
  <c r="F9356"/>
  <c r="G9356" s="1"/>
  <c r="F9357"/>
  <c r="G9357" s="1"/>
  <c r="F9358"/>
  <c r="G9358" s="1"/>
  <c r="F9359"/>
  <c r="G9359" s="1"/>
  <c r="F9360"/>
  <c r="G9360" s="1"/>
  <c r="F9361"/>
  <c r="G9361" s="1"/>
  <c r="F9362"/>
  <c r="G9362" s="1"/>
  <c r="F9363"/>
  <c r="G9363" s="1"/>
  <c r="F9364"/>
  <c r="G9364" s="1"/>
  <c r="F9365"/>
  <c r="G9365" s="1"/>
  <c r="F9366"/>
  <c r="G9366" s="1"/>
  <c r="F9367"/>
  <c r="G9367" s="1"/>
  <c r="F9368"/>
  <c r="G9368" s="1"/>
  <c r="F9369"/>
  <c r="G9369" s="1"/>
  <c r="F9370"/>
  <c r="G9370" s="1"/>
  <c r="F9371"/>
  <c r="G9371" s="1"/>
  <c r="F9372"/>
  <c r="G9372" s="1"/>
  <c r="F9373"/>
  <c r="G9373" s="1"/>
  <c r="F9374"/>
  <c r="G9374" s="1"/>
  <c r="F9375"/>
  <c r="G9375" s="1"/>
  <c r="F9376"/>
  <c r="G9376" s="1"/>
  <c r="F9377"/>
  <c r="G9377" s="1"/>
  <c r="F9378"/>
  <c r="G9378" s="1"/>
  <c r="F9379"/>
  <c r="G9379" s="1"/>
  <c r="F9380"/>
  <c r="G9380" s="1"/>
  <c r="F9381"/>
  <c r="G9381" s="1"/>
  <c r="F9382"/>
  <c r="G9382" s="1"/>
  <c r="F9383"/>
  <c r="G9383" s="1"/>
  <c r="F9384"/>
  <c r="G9384" s="1"/>
  <c r="F9385"/>
  <c r="G9385" s="1"/>
  <c r="F9386"/>
  <c r="G9386" s="1"/>
  <c r="F9387"/>
  <c r="G9387" s="1"/>
  <c r="F9388"/>
  <c r="G9388" s="1"/>
  <c r="F9389"/>
  <c r="G9389" s="1"/>
  <c r="F9390"/>
  <c r="G9390" s="1"/>
  <c r="F9391"/>
  <c r="G9391" s="1"/>
  <c r="F9392"/>
  <c r="G9392" s="1"/>
  <c r="F9393"/>
  <c r="G9393" s="1"/>
  <c r="F9394"/>
  <c r="G9394" s="1"/>
  <c r="F9395"/>
  <c r="G9395" s="1"/>
  <c r="F9396"/>
  <c r="G9396" s="1"/>
  <c r="F9397"/>
  <c r="G9397" s="1"/>
  <c r="F9398"/>
  <c r="G9398" s="1"/>
  <c r="F9399"/>
  <c r="G9399" s="1"/>
  <c r="F9400"/>
  <c r="G9400" s="1"/>
  <c r="F9401"/>
  <c r="G9401" s="1"/>
  <c r="F9402"/>
  <c r="G9402" s="1"/>
  <c r="F9403"/>
  <c r="G9403" s="1"/>
  <c r="F9404"/>
  <c r="G9404" s="1"/>
  <c r="F9405"/>
  <c r="G9405" s="1"/>
  <c r="F9406"/>
  <c r="G9406" s="1"/>
  <c r="F9407"/>
  <c r="G9407" s="1"/>
  <c r="F9408"/>
  <c r="G9408" s="1"/>
  <c r="F9409"/>
  <c r="G9409" s="1"/>
  <c r="F9410"/>
  <c r="G9410" s="1"/>
  <c r="F9411"/>
  <c r="G9411" s="1"/>
  <c r="F9412"/>
  <c r="G9412" s="1"/>
  <c r="F9413"/>
  <c r="G9413" s="1"/>
  <c r="F9414"/>
  <c r="G9414" s="1"/>
  <c r="F9415"/>
  <c r="G9415" s="1"/>
  <c r="F9416"/>
  <c r="G9416" s="1"/>
  <c r="F9417"/>
  <c r="G9417" s="1"/>
  <c r="F9418"/>
  <c r="G9418" s="1"/>
  <c r="F9419"/>
  <c r="G9419" s="1"/>
  <c r="F9420"/>
  <c r="G9420" s="1"/>
  <c r="F9421"/>
  <c r="G9421" s="1"/>
  <c r="F9422"/>
  <c r="G9422" s="1"/>
  <c r="F9423"/>
  <c r="G9423" s="1"/>
  <c r="F9424"/>
  <c r="G9424" s="1"/>
  <c r="F9425"/>
  <c r="G9425" s="1"/>
  <c r="F9426"/>
  <c r="G9426" s="1"/>
  <c r="F9427"/>
  <c r="G9427" s="1"/>
  <c r="F9428"/>
  <c r="G9428" s="1"/>
  <c r="F9429"/>
  <c r="G9429" s="1"/>
  <c r="F9430"/>
  <c r="G9430" s="1"/>
  <c r="F9431"/>
  <c r="G9431" s="1"/>
  <c r="F9432"/>
  <c r="G9432" s="1"/>
  <c r="F9433"/>
  <c r="G9433" s="1"/>
  <c r="F9434"/>
  <c r="G9434" s="1"/>
  <c r="F9435"/>
  <c r="G9435" s="1"/>
  <c r="F9436"/>
  <c r="G9436" s="1"/>
  <c r="F9437"/>
  <c r="G9437" s="1"/>
  <c r="F9438"/>
  <c r="G9438" s="1"/>
  <c r="F9439"/>
  <c r="G9439" s="1"/>
  <c r="F9440"/>
  <c r="G9440" s="1"/>
  <c r="F9441"/>
  <c r="G9441" s="1"/>
  <c r="F9442"/>
  <c r="G9442" s="1"/>
  <c r="F9443"/>
  <c r="G9443" s="1"/>
  <c r="F9444"/>
  <c r="G9444" s="1"/>
  <c r="F9445"/>
  <c r="G9445" s="1"/>
  <c r="F9446"/>
  <c r="G9446" s="1"/>
  <c r="F9447"/>
  <c r="G9447" s="1"/>
  <c r="F9448"/>
  <c r="G9448" s="1"/>
  <c r="F9449"/>
  <c r="G9449" s="1"/>
  <c r="F9450"/>
  <c r="G9450" s="1"/>
  <c r="F9451"/>
  <c r="G9451" s="1"/>
  <c r="F9452"/>
  <c r="G9452" s="1"/>
  <c r="F9453"/>
  <c r="G9453" s="1"/>
  <c r="F9454"/>
  <c r="G9454" s="1"/>
  <c r="F9455"/>
  <c r="G9455" s="1"/>
  <c r="F9456"/>
  <c r="G9456" s="1"/>
  <c r="F9457"/>
  <c r="G9457" s="1"/>
  <c r="F9458"/>
  <c r="G9458" s="1"/>
  <c r="F9459"/>
  <c r="G9459" s="1"/>
  <c r="F9460"/>
  <c r="G9460" s="1"/>
  <c r="F9461"/>
  <c r="G9461" s="1"/>
  <c r="F9462"/>
  <c r="G9462" s="1"/>
  <c r="F9463"/>
  <c r="G9463" s="1"/>
  <c r="F9464"/>
  <c r="G9464" s="1"/>
  <c r="F9465"/>
  <c r="G9465" s="1"/>
  <c r="F9466"/>
  <c r="G9466" s="1"/>
  <c r="F9467"/>
  <c r="G9467" s="1"/>
  <c r="F9468"/>
  <c r="G9468" s="1"/>
  <c r="F9469"/>
  <c r="G9469" s="1"/>
  <c r="F9470"/>
  <c r="G9470" s="1"/>
  <c r="F9471"/>
  <c r="G9471" s="1"/>
  <c r="F9472"/>
  <c r="G9472" s="1"/>
  <c r="F9473"/>
  <c r="G9473" s="1"/>
  <c r="F9474"/>
  <c r="G9474" s="1"/>
  <c r="F9475"/>
  <c r="G9475" s="1"/>
  <c r="F9476"/>
  <c r="G9476" s="1"/>
  <c r="F9477"/>
  <c r="G9477" s="1"/>
  <c r="F9478"/>
  <c r="G9478" s="1"/>
  <c r="F9479"/>
  <c r="G9479" s="1"/>
  <c r="F9480"/>
  <c r="G9480" s="1"/>
  <c r="F9481"/>
  <c r="G9481" s="1"/>
  <c r="F9482"/>
  <c r="G9482" s="1"/>
  <c r="F9483"/>
  <c r="G9483" s="1"/>
  <c r="F9484"/>
  <c r="G9484" s="1"/>
  <c r="F9485"/>
  <c r="G9485" s="1"/>
  <c r="F9486"/>
  <c r="G9486" s="1"/>
  <c r="F9487"/>
  <c r="G9487" s="1"/>
  <c r="F9488"/>
  <c r="G9488" s="1"/>
  <c r="F9489"/>
  <c r="G9489" s="1"/>
  <c r="F9490"/>
  <c r="G9490" s="1"/>
  <c r="F9491"/>
  <c r="G9491" s="1"/>
  <c r="F9492"/>
  <c r="G9492" s="1"/>
  <c r="F9493"/>
  <c r="G9493" s="1"/>
  <c r="F9494"/>
  <c r="G9494" s="1"/>
  <c r="F9495"/>
  <c r="G9495" s="1"/>
  <c r="F9496"/>
  <c r="G9496" s="1"/>
  <c r="F9497"/>
  <c r="G9497" s="1"/>
  <c r="F9498"/>
  <c r="G9498" s="1"/>
  <c r="F9499"/>
  <c r="G9499" s="1"/>
  <c r="F9500"/>
  <c r="G9500" s="1"/>
  <c r="F9501"/>
  <c r="G9501" s="1"/>
  <c r="F9502"/>
  <c r="G9502" s="1"/>
  <c r="F9503"/>
  <c r="G9503" s="1"/>
  <c r="F9504"/>
  <c r="G9504" s="1"/>
  <c r="F9505"/>
  <c r="G9505" s="1"/>
  <c r="F9506"/>
  <c r="G9506" s="1"/>
  <c r="F9507"/>
  <c r="G9507" s="1"/>
  <c r="F9508"/>
  <c r="G9508" s="1"/>
  <c r="F9509"/>
  <c r="G9509" s="1"/>
  <c r="F9510"/>
  <c r="G9510" s="1"/>
  <c r="F9511"/>
  <c r="G9511" s="1"/>
  <c r="F9512"/>
  <c r="G9512" s="1"/>
  <c r="F9513"/>
  <c r="G9513" s="1"/>
  <c r="F9514"/>
  <c r="G9514" s="1"/>
  <c r="F9515"/>
  <c r="G9515" s="1"/>
  <c r="F9516"/>
  <c r="G9516" s="1"/>
  <c r="F9517"/>
  <c r="G9517" s="1"/>
  <c r="F9518"/>
  <c r="G9518" s="1"/>
  <c r="F9519"/>
  <c r="G9519" s="1"/>
  <c r="F9520"/>
  <c r="G9520" s="1"/>
  <c r="F9521"/>
  <c r="G9521" s="1"/>
  <c r="F9522"/>
  <c r="G9522" s="1"/>
  <c r="F9523"/>
  <c r="G9523" s="1"/>
  <c r="F9524"/>
  <c r="G9524" s="1"/>
  <c r="F9525"/>
  <c r="G9525" s="1"/>
  <c r="F9526"/>
  <c r="G9526" s="1"/>
  <c r="F9527"/>
  <c r="G9527" s="1"/>
  <c r="F9528"/>
  <c r="G9528" s="1"/>
  <c r="F9529"/>
  <c r="G9529" s="1"/>
  <c r="F9530"/>
  <c r="G9530" s="1"/>
  <c r="F9531"/>
  <c r="G9531" s="1"/>
  <c r="F9532"/>
  <c r="G9532" s="1"/>
  <c r="F9533"/>
  <c r="G9533" s="1"/>
  <c r="F9534"/>
  <c r="G9534" s="1"/>
  <c r="F9535"/>
  <c r="G9535" s="1"/>
  <c r="F9536"/>
  <c r="G9536" s="1"/>
  <c r="F9537"/>
  <c r="G9537" s="1"/>
  <c r="F9538"/>
  <c r="G9538" s="1"/>
  <c r="F9539"/>
  <c r="G9539" s="1"/>
  <c r="F9540"/>
  <c r="G9540" s="1"/>
  <c r="F9541"/>
  <c r="G9541" s="1"/>
  <c r="F9542"/>
  <c r="G9542" s="1"/>
  <c r="F9543"/>
  <c r="G9543" s="1"/>
  <c r="F9544"/>
  <c r="G9544" s="1"/>
  <c r="F9545"/>
  <c r="G9545" s="1"/>
  <c r="F9546"/>
  <c r="G9546" s="1"/>
  <c r="F9547"/>
  <c r="G9547" s="1"/>
  <c r="F9548"/>
  <c r="G9548" s="1"/>
  <c r="F9549"/>
  <c r="G9549" s="1"/>
  <c r="F9550"/>
  <c r="G9550" s="1"/>
  <c r="F9551"/>
  <c r="G9551" s="1"/>
  <c r="F9552"/>
  <c r="G9552" s="1"/>
  <c r="F9553"/>
  <c r="G9553" s="1"/>
  <c r="F9554"/>
  <c r="G9554" s="1"/>
  <c r="F9555"/>
  <c r="G9555" s="1"/>
  <c r="F9556"/>
  <c r="G9556" s="1"/>
  <c r="F9557"/>
  <c r="G9557" s="1"/>
  <c r="F9558"/>
  <c r="G9558" s="1"/>
  <c r="F9559"/>
  <c r="G9559" s="1"/>
  <c r="F9560"/>
  <c r="G9560" s="1"/>
  <c r="F9561"/>
  <c r="G9561" s="1"/>
  <c r="F9562"/>
  <c r="G9562" s="1"/>
  <c r="F9563"/>
  <c r="G9563" s="1"/>
  <c r="F9564"/>
  <c r="G9564" s="1"/>
  <c r="F9565"/>
  <c r="G9565" s="1"/>
  <c r="F9566"/>
  <c r="G9566" s="1"/>
  <c r="F9567"/>
  <c r="G9567" s="1"/>
  <c r="F9568"/>
  <c r="G9568" s="1"/>
  <c r="F9569"/>
  <c r="G9569" s="1"/>
  <c r="F9570"/>
  <c r="G9570" s="1"/>
  <c r="F9571"/>
  <c r="G9571" s="1"/>
  <c r="F9572"/>
  <c r="G9572" s="1"/>
  <c r="F9573"/>
  <c r="G9573" s="1"/>
  <c r="F9574"/>
  <c r="G9574" s="1"/>
  <c r="F9575"/>
  <c r="G9575" s="1"/>
  <c r="F9576"/>
  <c r="G9576" s="1"/>
  <c r="F9577"/>
  <c r="G9577" s="1"/>
  <c r="F9578"/>
  <c r="G9578" s="1"/>
  <c r="F9579"/>
  <c r="G9579" s="1"/>
  <c r="F9580"/>
  <c r="G9580" s="1"/>
  <c r="F9581"/>
  <c r="G9581" s="1"/>
  <c r="F9582"/>
  <c r="G9582" s="1"/>
  <c r="F9583"/>
  <c r="G9583" s="1"/>
  <c r="F9584"/>
  <c r="G9584" s="1"/>
  <c r="F9585"/>
  <c r="G9585" s="1"/>
  <c r="F9586"/>
  <c r="G9586" s="1"/>
  <c r="F9587"/>
  <c r="G9587" s="1"/>
  <c r="F9588"/>
  <c r="G9588" s="1"/>
  <c r="F9589"/>
  <c r="G9589" s="1"/>
  <c r="F9590"/>
  <c r="G9590" s="1"/>
  <c r="F9591"/>
  <c r="G9591" s="1"/>
  <c r="F9592"/>
  <c r="G9592" s="1"/>
  <c r="F9593"/>
  <c r="G9593" s="1"/>
  <c r="F9594"/>
  <c r="G9594" s="1"/>
  <c r="F9595"/>
  <c r="G9595" s="1"/>
  <c r="F9596"/>
  <c r="G9596" s="1"/>
  <c r="F9597"/>
  <c r="G9597" s="1"/>
  <c r="F9598"/>
  <c r="G9598" s="1"/>
  <c r="F9599"/>
  <c r="G9599" s="1"/>
  <c r="F9600"/>
  <c r="G9600" s="1"/>
  <c r="F9601"/>
  <c r="G9601" s="1"/>
  <c r="F9602"/>
  <c r="G9602" s="1"/>
  <c r="F9603"/>
  <c r="G9603" s="1"/>
  <c r="F9604"/>
  <c r="G9604" s="1"/>
  <c r="F9605"/>
  <c r="G9605" s="1"/>
  <c r="F9606"/>
  <c r="G9606" s="1"/>
  <c r="F9607"/>
  <c r="G9607" s="1"/>
  <c r="F9608"/>
  <c r="G9608" s="1"/>
  <c r="F9609"/>
  <c r="G9609" s="1"/>
  <c r="F9610"/>
  <c r="G9610" s="1"/>
  <c r="F9611"/>
  <c r="G9611" s="1"/>
  <c r="F9612"/>
  <c r="G9612" s="1"/>
  <c r="F9613"/>
  <c r="G9613" s="1"/>
  <c r="F9614"/>
  <c r="G9614" s="1"/>
  <c r="F9615"/>
  <c r="G9615" s="1"/>
  <c r="F9616"/>
  <c r="G9616" s="1"/>
  <c r="F9617"/>
  <c r="G9617" s="1"/>
  <c r="F9618"/>
  <c r="G9618" s="1"/>
  <c r="F9619"/>
  <c r="G9619" s="1"/>
  <c r="F9620"/>
  <c r="G9620" s="1"/>
  <c r="F9621"/>
  <c r="G9621" s="1"/>
  <c r="F9622"/>
  <c r="G9622" s="1"/>
  <c r="F9623"/>
  <c r="G9623" s="1"/>
  <c r="F9624"/>
  <c r="G9624" s="1"/>
  <c r="F9625"/>
  <c r="G9625" s="1"/>
  <c r="F9626"/>
  <c r="G9626" s="1"/>
  <c r="F9627"/>
  <c r="G9627" s="1"/>
  <c r="F9628"/>
  <c r="G9628" s="1"/>
  <c r="F9629"/>
  <c r="G9629" s="1"/>
  <c r="F9630"/>
  <c r="G9630" s="1"/>
  <c r="F9631"/>
  <c r="G9631" s="1"/>
  <c r="F9632"/>
  <c r="G9632" s="1"/>
  <c r="F9633"/>
  <c r="G9633" s="1"/>
  <c r="F9634"/>
  <c r="G9634" s="1"/>
  <c r="F9635"/>
  <c r="G9635" s="1"/>
  <c r="F9636"/>
  <c r="G9636" s="1"/>
  <c r="F9637"/>
  <c r="G9637" s="1"/>
  <c r="F9638"/>
  <c r="G9638" s="1"/>
  <c r="F9639"/>
  <c r="G9639" s="1"/>
  <c r="F9640"/>
  <c r="G9640" s="1"/>
  <c r="F9641"/>
  <c r="G9641" s="1"/>
  <c r="F9642"/>
  <c r="G9642" s="1"/>
  <c r="F9643"/>
  <c r="G9643" s="1"/>
  <c r="F9644"/>
  <c r="G9644" s="1"/>
  <c r="F9645"/>
  <c r="G9645" s="1"/>
  <c r="F9646"/>
  <c r="G9646" s="1"/>
  <c r="F9647"/>
  <c r="G9647" s="1"/>
  <c r="F9648"/>
  <c r="G9648" s="1"/>
  <c r="F9649"/>
  <c r="G9649" s="1"/>
  <c r="F9650"/>
  <c r="G9650" s="1"/>
  <c r="F9651"/>
  <c r="G9651" s="1"/>
  <c r="F9652"/>
  <c r="G9652" s="1"/>
  <c r="F9653"/>
  <c r="G9653" s="1"/>
  <c r="F9654"/>
  <c r="G9654" s="1"/>
  <c r="F9655"/>
  <c r="G9655" s="1"/>
  <c r="F9656"/>
  <c r="G9656" s="1"/>
  <c r="F9657"/>
  <c r="G9657" s="1"/>
  <c r="F9658"/>
  <c r="G9658" s="1"/>
  <c r="F9659"/>
  <c r="G9659" s="1"/>
  <c r="F9660"/>
  <c r="G9660" s="1"/>
  <c r="F9661"/>
  <c r="G9661" s="1"/>
  <c r="F9662"/>
  <c r="G9662" s="1"/>
  <c r="F9663"/>
  <c r="G9663" s="1"/>
  <c r="F9664"/>
  <c r="G9664" s="1"/>
  <c r="F9665"/>
  <c r="G9665" s="1"/>
  <c r="F9666"/>
  <c r="G9666" s="1"/>
  <c r="F9667"/>
  <c r="G9667" s="1"/>
  <c r="F9668"/>
  <c r="G9668" s="1"/>
  <c r="F9669"/>
  <c r="G9669" s="1"/>
  <c r="F9670"/>
  <c r="G9670" s="1"/>
  <c r="F9671"/>
  <c r="G9671" s="1"/>
  <c r="F9672"/>
  <c r="G9672" s="1"/>
  <c r="F9673"/>
  <c r="G9673" s="1"/>
  <c r="F9674"/>
  <c r="G9674" s="1"/>
  <c r="F9675"/>
  <c r="G9675" s="1"/>
  <c r="F9676"/>
  <c r="G9676" s="1"/>
  <c r="F9677"/>
  <c r="G9677" s="1"/>
  <c r="F9678"/>
  <c r="G9678" s="1"/>
  <c r="F9679"/>
  <c r="G9679" s="1"/>
  <c r="F9680"/>
  <c r="G9680" s="1"/>
  <c r="F9681"/>
  <c r="G9681" s="1"/>
  <c r="F9682"/>
  <c r="G9682" s="1"/>
  <c r="F9683"/>
  <c r="G9683" s="1"/>
  <c r="F9684"/>
  <c r="G9684" s="1"/>
  <c r="F9685"/>
  <c r="G9685" s="1"/>
  <c r="F9686"/>
  <c r="G9686" s="1"/>
  <c r="F9687"/>
  <c r="G9687" s="1"/>
  <c r="F9688"/>
  <c r="G9688" s="1"/>
  <c r="F9689"/>
  <c r="G9689" s="1"/>
  <c r="F9690"/>
  <c r="G9690" s="1"/>
  <c r="F9691"/>
  <c r="G9691" s="1"/>
  <c r="F9692"/>
  <c r="G9692" s="1"/>
  <c r="F9693"/>
  <c r="G9693" s="1"/>
  <c r="F9694"/>
  <c r="G9694" s="1"/>
  <c r="F9695"/>
  <c r="G9695" s="1"/>
  <c r="F9696"/>
  <c r="G9696" s="1"/>
  <c r="F9697"/>
  <c r="G9697" s="1"/>
  <c r="F9698"/>
  <c r="G9698" s="1"/>
  <c r="F9699"/>
  <c r="G9699" s="1"/>
  <c r="F9700"/>
  <c r="G9700" s="1"/>
  <c r="F9701"/>
  <c r="G9701" s="1"/>
  <c r="F9702"/>
  <c r="G9702" s="1"/>
  <c r="F9703"/>
  <c r="G9703" s="1"/>
  <c r="F9704"/>
  <c r="G9704" s="1"/>
  <c r="F9705"/>
  <c r="G9705" s="1"/>
  <c r="F9706"/>
  <c r="G9706" s="1"/>
  <c r="F9707"/>
  <c r="G9707" s="1"/>
  <c r="F9708"/>
  <c r="G9708" s="1"/>
  <c r="F9709"/>
  <c r="G9709" s="1"/>
  <c r="F9710"/>
  <c r="G9710" s="1"/>
  <c r="F9711"/>
  <c r="G9711" s="1"/>
  <c r="F9712"/>
  <c r="G9712" s="1"/>
  <c r="F9713"/>
  <c r="G9713" s="1"/>
  <c r="F9714"/>
  <c r="G9714" s="1"/>
  <c r="F9715"/>
  <c r="G9715" s="1"/>
  <c r="F9716"/>
  <c r="G9716" s="1"/>
  <c r="F9717"/>
  <c r="G9717" s="1"/>
  <c r="F9718"/>
  <c r="G9718" s="1"/>
  <c r="F9719"/>
  <c r="G9719" s="1"/>
  <c r="F9720"/>
  <c r="G9720" s="1"/>
  <c r="F9721"/>
  <c r="G9721" s="1"/>
  <c r="F9722"/>
  <c r="G9722" s="1"/>
  <c r="F9723"/>
  <c r="G9723" s="1"/>
  <c r="F9724"/>
  <c r="G9724" s="1"/>
  <c r="F9725"/>
  <c r="G9725" s="1"/>
  <c r="F9726"/>
  <c r="G9726" s="1"/>
  <c r="F9727"/>
  <c r="G9727" s="1"/>
  <c r="F9728"/>
  <c r="G9728" s="1"/>
  <c r="F9729"/>
  <c r="G9729" s="1"/>
  <c r="F9730"/>
  <c r="G9730" s="1"/>
  <c r="F9731"/>
  <c r="G9731" s="1"/>
  <c r="F9732"/>
  <c r="G9732" s="1"/>
  <c r="F9733"/>
  <c r="G9733" s="1"/>
  <c r="F9734"/>
  <c r="G9734" s="1"/>
  <c r="F9735"/>
  <c r="G9735" s="1"/>
  <c r="F9736"/>
  <c r="G9736" s="1"/>
  <c r="F9737"/>
  <c r="G9737" s="1"/>
  <c r="F9738"/>
  <c r="G9738" s="1"/>
  <c r="F9739"/>
  <c r="G9739" s="1"/>
  <c r="F9740"/>
  <c r="G9740" s="1"/>
  <c r="F9741"/>
  <c r="G9741" s="1"/>
  <c r="F9742"/>
  <c r="G9742" s="1"/>
  <c r="F9743"/>
  <c r="G9743" s="1"/>
  <c r="F9744"/>
  <c r="G9744" s="1"/>
  <c r="F9745"/>
  <c r="G9745" s="1"/>
  <c r="F9746"/>
  <c r="G9746" s="1"/>
  <c r="F9747"/>
  <c r="G9747" s="1"/>
  <c r="F9748"/>
  <c r="G9748" s="1"/>
  <c r="F9749"/>
  <c r="G9749" s="1"/>
  <c r="F9750"/>
  <c r="G9750" s="1"/>
  <c r="F9751"/>
  <c r="G9751" s="1"/>
  <c r="F9752"/>
  <c r="G9752" s="1"/>
  <c r="F9753"/>
  <c r="G9753" s="1"/>
  <c r="F9754"/>
  <c r="G9754" s="1"/>
  <c r="F9755"/>
  <c r="G9755" s="1"/>
  <c r="F9756"/>
  <c r="G9756" s="1"/>
  <c r="F9757"/>
  <c r="G9757" s="1"/>
  <c r="F9758"/>
  <c r="G9758" s="1"/>
  <c r="F9759"/>
  <c r="G9759" s="1"/>
  <c r="F9760"/>
  <c r="G9760" s="1"/>
  <c r="F9761"/>
  <c r="G9761" s="1"/>
  <c r="F9762"/>
  <c r="G9762" s="1"/>
  <c r="F9763"/>
  <c r="G9763" s="1"/>
  <c r="F9764"/>
  <c r="G9764" s="1"/>
  <c r="F9765"/>
  <c r="G9765" s="1"/>
  <c r="F9766"/>
  <c r="G9766" s="1"/>
  <c r="F9767"/>
  <c r="G9767" s="1"/>
  <c r="F9768"/>
  <c r="G9768" s="1"/>
  <c r="F9769"/>
  <c r="G9769" s="1"/>
  <c r="F9770"/>
  <c r="G9770" s="1"/>
  <c r="F9771"/>
  <c r="G9771" s="1"/>
  <c r="F9772"/>
  <c r="G9772" s="1"/>
  <c r="F9773"/>
  <c r="G9773" s="1"/>
  <c r="F9774"/>
  <c r="G9774" s="1"/>
  <c r="F9775"/>
  <c r="G9775" s="1"/>
  <c r="F9776"/>
  <c r="G9776" s="1"/>
  <c r="F9777"/>
  <c r="G9777" s="1"/>
  <c r="F9778"/>
  <c r="G9778" s="1"/>
  <c r="F9779"/>
  <c r="G9779" s="1"/>
  <c r="F9780"/>
  <c r="G9780" s="1"/>
  <c r="F9781"/>
  <c r="G9781" s="1"/>
  <c r="F9782"/>
  <c r="G9782" s="1"/>
  <c r="F9783"/>
  <c r="G9783" s="1"/>
  <c r="F9784"/>
  <c r="G9784" s="1"/>
  <c r="F9785"/>
  <c r="G9785" s="1"/>
  <c r="F9786"/>
  <c r="G9786" s="1"/>
  <c r="F9787"/>
  <c r="G9787" s="1"/>
  <c r="F9788"/>
  <c r="G9788" s="1"/>
  <c r="F9789"/>
  <c r="G9789" s="1"/>
  <c r="F9790"/>
  <c r="G9790" s="1"/>
  <c r="F9791"/>
  <c r="G9791" s="1"/>
  <c r="F9792"/>
  <c r="G9792" s="1"/>
  <c r="F9793"/>
  <c r="G9793" s="1"/>
  <c r="F9794"/>
  <c r="G9794" s="1"/>
  <c r="F9795"/>
  <c r="G9795" s="1"/>
  <c r="F9796"/>
  <c r="G9796" s="1"/>
  <c r="F9797"/>
  <c r="G9797" s="1"/>
  <c r="F9798"/>
  <c r="G9798" s="1"/>
  <c r="F9799"/>
  <c r="G9799" s="1"/>
  <c r="F9800"/>
  <c r="G9800" s="1"/>
  <c r="F9801"/>
  <c r="G9801" s="1"/>
  <c r="F9802"/>
  <c r="G9802" s="1"/>
  <c r="F9803"/>
  <c r="G9803" s="1"/>
  <c r="F9804"/>
  <c r="G9804" s="1"/>
  <c r="F9805"/>
  <c r="G9805" s="1"/>
  <c r="F9806"/>
  <c r="G9806" s="1"/>
  <c r="F9807"/>
  <c r="G9807" s="1"/>
  <c r="F9808"/>
  <c r="G9808" s="1"/>
  <c r="F9809"/>
  <c r="G9809" s="1"/>
  <c r="F9810"/>
  <c r="G9810" s="1"/>
  <c r="F9811"/>
  <c r="G9811" s="1"/>
  <c r="F9812"/>
  <c r="G9812" s="1"/>
  <c r="F9813"/>
  <c r="G9813" s="1"/>
  <c r="F9814"/>
  <c r="G9814" s="1"/>
  <c r="F9815"/>
  <c r="G9815" s="1"/>
  <c r="F9816"/>
  <c r="G9816" s="1"/>
  <c r="F9817"/>
  <c r="G9817" s="1"/>
  <c r="F9818"/>
  <c r="G9818" s="1"/>
  <c r="F9819"/>
  <c r="G9819" s="1"/>
  <c r="F9820"/>
  <c r="G9820" s="1"/>
  <c r="F9821"/>
  <c r="G9821" s="1"/>
  <c r="F9822"/>
  <c r="G9822" s="1"/>
  <c r="F9823"/>
  <c r="G9823" s="1"/>
  <c r="F9824"/>
  <c r="G9824" s="1"/>
  <c r="F9825"/>
  <c r="G9825" s="1"/>
  <c r="F9826"/>
  <c r="G9826" s="1"/>
  <c r="F9827"/>
  <c r="G9827" s="1"/>
  <c r="F9828"/>
  <c r="G9828" s="1"/>
  <c r="F9829"/>
  <c r="G9829" s="1"/>
  <c r="F9830"/>
  <c r="G9830" s="1"/>
  <c r="F9831"/>
  <c r="G9831" s="1"/>
  <c r="F9832"/>
  <c r="G9832" s="1"/>
  <c r="F9833"/>
  <c r="G9833" s="1"/>
  <c r="F9834"/>
  <c r="G9834" s="1"/>
  <c r="F9835"/>
  <c r="G9835" s="1"/>
  <c r="F9836"/>
  <c r="G9836" s="1"/>
  <c r="F9837"/>
  <c r="G9837" s="1"/>
  <c r="F9838"/>
  <c r="G9838" s="1"/>
  <c r="F9839"/>
  <c r="G9839" s="1"/>
  <c r="F9840"/>
  <c r="G9840" s="1"/>
  <c r="F9841"/>
  <c r="G9841" s="1"/>
  <c r="F9842"/>
  <c r="G9842" s="1"/>
  <c r="F9843"/>
  <c r="G9843" s="1"/>
  <c r="F9844"/>
  <c r="G9844" s="1"/>
  <c r="F9845"/>
  <c r="G9845" s="1"/>
  <c r="F9846"/>
  <c r="G9846" s="1"/>
  <c r="F9847"/>
  <c r="G9847" s="1"/>
  <c r="F9848"/>
  <c r="G9848" s="1"/>
  <c r="F9849"/>
  <c r="G9849" s="1"/>
  <c r="F9850"/>
  <c r="G9850" s="1"/>
  <c r="F9851"/>
  <c r="G9851" s="1"/>
  <c r="F9852"/>
  <c r="G9852" s="1"/>
  <c r="F9853"/>
  <c r="G9853" s="1"/>
  <c r="F9854"/>
  <c r="G9854" s="1"/>
  <c r="F9855"/>
  <c r="G9855" s="1"/>
  <c r="F9856"/>
  <c r="G9856" s="1"/>
  <c r="F9857"/>
  <c r="G9857" s="1"/>
  <c r="F9858"/>
  <c r="G9858" s="1"/>
  <c r="F9859"/>
  <c r="G9859" s="1"/>
  <c r="F9860"/>
  <c r="G9860" s="1"/>
  <c r="F9861"/>
  <c r="G9861" s="1"/>
  <c r="F9862"/>
  <c r="G9862" s="1"/>
  <c r="F9863"/>
  <c r="G9863" s="1"/>
  <c r="F9864"/>
  <c r="G9864" s="1"/>
  <c r="F9865"/>
  <c r="G9865" s="1"/>
  <c r="F9866"/>
  <c r="G9866" s="1"/>
  <c r="F9867"/>
  <c r="G9867" s="1"/>
  <c r="F9868"/>
  <c r="G9868" s="1"/>
  <c r="F9869"/>
  <c r="G9869" s="1"/>
  <c r="F9870"/>
  <c r="G9870" s="1"/>
  <c r="F9871"/>
  <c r="G9871" s="1"/>
  <c r="F9872"/>
  <c r="G9872" s="1"/>
  <c r="F9873"/>
  <c r="G9873" s="1"/>
  <c r="F9874"/>
  <c r="G9874" s="1"/>
  <c r="F9875"/>
  <c r="G9875" s="1"/>
  <c r="F9876"/>
  <c r="G9876" s="1"/>
  <c r="F9877"/>
  <c r="G9877" s="1"/>
  <c r="F9878"/>
  <c r="G9878" s="1"/>
  <c r="F9879"/>
  <c r="G9879" s="1"/>
  <c r="F9880"/>
  <c r="G9880" s="1"/>
  <c r="F9881"/>
  <c r="G9881" s="1"/>
  <c r="F9882"/>
  <c r="G9882" s="1"/>
  <c r="F9883"/>
  <c r="G9883" s="1"/>
  <c r="F9884"/>
  <c r="G9884" s="1"/>
  <c r="F9885"/>
  <c r="G9885" s="1"/>
  <c r="F9886"/>
  <c r="G9886" s="1"/>
  <c r="F9887"/>
  <c r="G9887" s="1"/>
  <c r="F9888"/>
  <c r="G9888" s="1"/>
  <c r="F9889"/>
  <c r="G9889" s="1"/>
  <c r="F9890"/>
  <c r="G9890" s="1"/>
  <c r="F9891"/>
  <c r="G9891" s="1"/>
  <c r="F9892"/>
  <c r="G9892" s="1"/>
  <c r="F9893"/>
  <c r="G9893" s="1"/>
  <c r="F9894"/>
  <c r="G9894" s="1"/>
  <c r="F9895"/>
  <c r="G9895" s="1"/>
  <c r="F9896"/>
  <c r="G9896" s="1"/>
  <c r="F9897"/>
  <c r="G9897" s="1"/>
  <c r="F9898"/>
  <c r="G9898" s="1"/>
  <c r="F9899"/>
  <c r="G9899" s="1"/>
  <c r="F9900"/>
  <c r="G9900" s="1"/>
  <c r="F9901"/>
  <c r="G9901" s="1"/>
  <c r="F9902"/>
  <c r="G9902" s="1"/>
  <c r="F9903"/>
  <c r="G9903" s="1"/>
  <c r="F9904"/>
  <c r="G9904" s="1"/>
  <c r="F9905"/>
  <c r="G9905" s="1"/>
  <c r="F9906"/>
  <c r="G9906" s="1"/>
  <c r="F9907"/>
  <c r="G9907" s="1"/>
  <c r="F9908"/>
  <c r="G9908" s="1"/>
  <c r="F9909"/>
  <c r="G9909" s="1"/>
  <c r="F9910"/>
  <c r="G9910" s="1"/>
  <c r="F9911"/>
  <c r="G9911" s="1"/>
  <c r="F9912"/>
  <c r="G9912" s="1"/>
  <c r="F9913"/>
  <c r="G9913" s="1"/>
  <c r="F9914"/>
  <c r="G9914" s="1"/>
  <c r="F9915"/>
  <c r="G9915" s="1"/>
  <c r="F9916"/>
  <c r="G9916" s="1"/>
  <c r="F9917"/>
  <c r="G9917" s="1"/>
  <c r="F9918"/>
  <c r="G9918" s="1"/>
  <c r="F9919"/>
  <c r="G9919" s="1"/>
  <c r="F9920"/>
  <c r="G9920" s="1"/>
  <c r="F9921"/>
  <c r="G9921" s="1"/>
  <c r="F9922"/>
  <c r="G9922" s="1"/>
  <c r="F9923"/>
  <c r="G9923" s="1"/>
  <c r="F9924"/>
  <c r="G9924" s="1"/>
  <c r="F9925"/>
  <c r="G9925" s="1"/>
  <c r="F9926"/>
  <c r="G9926" s="1"/>
  <c r="F9927"/>
  <c r="G9927" s="1"/>
  <c r="F9928"/>
  <c r="G9928" s="1"/>
  <c r="F9929"/>
  <c r="G9929" s="1"/>
  <c r="F9930"/>
  <c r="G9930" s="1"/>
  <c r="F9931"/>
  <c r="G9931" s="1"/>
  <c r="F9932"/>
  <c r="G9932" s="1"/>
  <c r="F9933"/>
  <c r="G9933" s="1"/>
  <c r="F9934"/>
  <c r="G9934" s="1"/>
  <c r="F9935"/>
  <c r="G9935" s="1"/>
  <c r="F9936"/>
  <c r="G9936" s="1"/>
  <c r="F9937"/>
  <c r="G9937" s="1"/>
  <c r="F9938"/>
  <c r="G9938" s="1"/>
  <c r="F9939"/>
  <c r="G9939" s="1"/>
  <c r="F9940"/>
  <c r="G9940" s="1"/>
  <c r="F9941"/>
  <c r="G9941" s="1"/>
  <c r="F9942"/>
  <c r="G9942" s="1"/>
  <c r="F9943"/>
  <c r="G9943" s="1"/>
  <c r="F9944"/>
  <c r="G9944" s="1"/>
  <c r="F9945"/>
  <c r="G9945" s="1"/>
  <c r="F9946"/>
  <c r="G9946" s="1"/>
  <c r="F9947"/>
  <c r="G9947" s="1"/>
  <c r="F9948"/>
  <c r="G9948" s="1"/>
  <c r="F9949"/>
  <c r="G9949" s="1"/>
  <c r="F9950"/>
  <c r="G9950" s="1"/>
  <c r="F9951"/>
  <c r="G9951" s="1"/>
  <c r="F9952"/>
  <c r="G9952" s="1"/>
  <c r="F9953"/>
  <c r="G9953" s="1"/>
  <c r="F9954"/>
  <c r="G9954" s="1"/>
  <c r="F9955"/>
  <c r="G9955" s="1"/>
  <c r="F9956"/>
  <c r="G9956" s="1"/>
  <c r="F9957"/>
  <c r="G9957" s="1"/>
  <c r="F9958"/>
  <c r="G9958" s="1"/>
  <c r="F9959"/>
  <c r="G9959" s="1"/>
  <c r="F9960"/>
  <c r="G9960" s="1"/>
  <c r="F9961"/>
  <c r="G9961" s="1"/>
  <c r="F9962"/>
  <c r="G9962" s="1"/>
  <c r="F9963"/>
  <c r="G9963" s="1"/>
  <c r="F9964"/>
  <c r="G9964" s="1"/>
  <c r="F9965"/>
  <c r="G9965" s="1"/>
  <c r="F9966"/>
  <c r="G9966" s="1"/>
  <c r="F9967"/>
  <c r="G9967" s="1"/>
  <c r="F9968"/>
  <c r="G9968" s="1"/>
  <c r="F9969"/>
  <c r="G9969" s="1"/>
  <c r="F9970"/>
  <c r="G9970" s="1"/>
  <c r="F9971"/>
  <c r="G9971" s="1"/>
  <c r="F9972"/>
  <c r="G9972" s="1"/>
  <c r="F9973"/>
  <c r="G9973" s="1"/>
  <c r="F9974"/>
  <c r="G9974" s="1"/>
  <c r="F9975"/>
  <c r="G9975" s="1"/>
  <c r="F9976"/>
  <c r="G9976" s="1"/>
  <c r="F9977"/>
  <c r="G9977" s="1"/>
  <c r="F9978"/>
  <c r="G9978" s="1"/>
  <c r="F9979"/>
  <c r="G9979" s="1"/>
  <c r="F9980"/>
  <c r="G9980" s="1"/>
  <c r="F9981"/>
  <c r="G9981" s="1"/>
  <c r="F9982"/>
  <c r="G9982" s="1"/>
  <c r="F9983"/>
  <c r="G9983" s="1"/>
  <c r="F9984"/>
  <c r="G9984" s="1"/>
  <c r="F9985"/>
  <c r="G9985" s="1"/>
  <c r="F9986"/>
  <c r="G9986" s="1"/>
  <c r="F9987"/>
  <c r="G9987" s="1"/>
  <c r="F9988"/>
  <c r="G9988" s="1"/>
  <c r="F9989"/>
  <c r="G9989" s="1"/>
  <c r="F9990"/>
  <c r="G9990" s="1"/>
  <c r="F9991"/>
  <c r="G9991" s="1"/>
  <c r="F9992"/>
  <c r="G9992" s="1"/>
  <c r="F9993"/>
  <c r="G9993" s="1"/>
  <c r="F9994"/>
  <c r="G9994" s="1"/>
  <c r="F9995"/>
  <c r="G9995" s="1"/>
  <c r="F9996"/>
  <c r="G9996" s="1"/>
  <c r="F9997"/>
  <c r="G9997" s="1"/>
  <c r="F9998"/>
  <c r="G9998" s="1"/>
  <c r="F9999"/>
  <c r="G9999" s="1"/>
  <c r="F10000"/>
  <c r="G10000" s="1"/>
  <c r="F10001"/>
  <c r="G10001" s="1"/>
  <c r="F10002"/>
  <c r="G10002" s="1"/>
  <c r="F10003"/>
  <c r="G10003" s="1"/>
  <c r="F10004"/>
  <c r="G10004" s="1"/>
  <c r="F10005"/>
  <c r="G10005" s="1"/>
  <c r="F10006"/>
  <c r="G10006" s="1"/>
  <c r="F10007"/>
  <c r="G10007" s="1"/>
  <c r="F10008"/>
  <c r="G10008" s="1"/>
  <c r="F10009"/>
  <c r="G10009" s="1"/>
  <c r="F10010"/>
  <c r="G10010" s="1"/>
  <c r="F10011"/>
  <c r="G10011" s="1"/>
  <c r="F10012"/>
  <c r="G10012" s="1"/>
  <c r="F10013"/>
  <c r="G10013" s="1"/>
  <c r="F10014"/>
  <c r="G10014" s="1"/>
  <c r="F10015"/>
  <c r="G10015" s="1"/>
  <c r="F10016"/>
  <c r="G10016" s="1"/>
  <c r="F10017"/>
  <c r="G10017" s="1"/>
  <c r="F10018"/>
  <c r="G10018" s="1"/>
  <c r="F10019"/>
  <c r="G10019" s="1"/>
  <c r="F10020"/>
  <c r="G10020" s="1"/>
  <c r="F10021"/>
  <c r="G10021" s="1"/>
  <c r="F10022"/>
  <c r="G10022" s="1"/>
  <c r="F10023"/>
  <c r="G10023" s="1"/>
  <c r="F10024"/>
  <c r="G10024" s="1"/>
  <c r="F10025"/>
  <c r="G10025" s="1"/>
  <c r="F10026"/>
  <c r="G10026" s="1"/>
  <c r="F10027"/>
  <c r="G10027" s="1"/>
  <c r="F10028"/>
  <c r="G10028" s="1"/>
  <c r="F10029"/>
  <c r="G10029" s="1"/>
  <c r="F10030"/>
  <c r="G10030" s="1"/>
  <c r="F10031"/>
  <c r="G10031" s="1"/>
  <c r="F10032"/>
  <c r="G10032" s="1"/>
  <c r="F10033"/>
  <c r="G10033" s="1"/>
  <c r="F10034"/>
  <c r="G10034" s="1"/>
  <c r="F10035"/>
  <c r="G10035" s="1"/>
  <c r="F10036"/>
  <c r="G10036" s="1"/>
  <c r="F10037"/>
  <c r="G10037" s="1"/>
  <c r="F10038"/>
  <c r="G10038" s="1"/>
  <c r="F10039"/>
  <c r="G10039" s="1"/>
  <c r="F10040"/>
  <c r="G10040" s="1"/>
  <c r="F10041"/>
  <c r="G10041" s="1"/>
  <c r="F10042"/>
  <c r="G10042" s="1"/>
  <c r="F10043"/>
  <c r="G10043" s="1"/>
  <c r="F10044"/>
  <c r="G10044" s="1"/>
  <c r="F10045"/>
  <c r="G10045" s="1"/>
  <c r="F10046"/>
  <c r="G10046" s="1"/>
  <c r="F10047"/>
  <c r="G10047" s="1"/>
  <c r="F10048"/>
  <c r="G10048" s="1"/>
  <c r="F10049"/>
  <c r="G10049" s="1"/>
  <c r="F10050"/>
  <c r="G10050" s="1"/>
  <c r="F10051"/>
  <c r="G10051" s="1"/>
  <c r="F10052"/>
  <c r="G10052" s="1"/>
  <c r="F10053"/>
  <c r="G10053" s="1"/>
  <c r="F10054"/>
  <c r="G10054" s="1"/>
  <c r="F10055"/>
  <c r="G10055" s="1"/>
  <c r="F10056"/>
  <c r="G10056" s="1"/>
  <c r="F10057"/>
  <c r="G10057" s="1"/>
  <c r="F10058"/>
  <c r="G10058" s="1"/>
  <c r="F10059"/>
  <c r="G10059" s="1"/>
  <c r="F10060"/>
  <c r="G10060" s="1"/>
  <c r="F10061"/>
  <c r="G10061" s="1"/>
  <c r="F10062"/>
  <c r="G10062" s="1"/>
  <c r="F10063"/>
  <c r="G10063" s="1"/>
  <c r="F10064"/>
  <c r="G10064" s="1"/>
  <c r="F10065"/>
  <c r="G10065" s="1"/>
  <c r="F10066"/>
  <c r="G10066" s="1"/>
  <c r="F10067"/>
  <c r="G10067" s="1"/>
  <c r="F10068"/>
  <c r="G10068" s="1"/>
  <c r="F10069"/>
  <c r="G10069" s="1"/>
  <c r="F10070"/>
  <c r="G10070" s="1"/>
  <c r="F10071"/>
  <c r="G10071" s="1"/>
  <c r="F10072"/>
  <c r="G10072" s="1"/>
  <c r="F10073"/>
  <c r="G10073" s="1"/>
  <c r="F10074"/>
  <c r="G10074" s="1"/>
  <c r="F10075"/>
  <c r="G10075" s="1"/>
  <c r="F10076"/>
  <c r="G10076" s="1"/>
  <c r="F10077"/>
  <c r="G10077" s="1"/>
  <c r="F10078"/>
  <c r="G10078" s="1"/>
  <c r="F10079"/>
  <c r="G10079" s="1"/>
  <c r="F10080"/>
  <c r="G10080" s="1"/>
  <c r="F10081"/>
  <c r="G10081" s="1"/>
  <c r="F10082"/>
  <c r="G10082" s="1"/>
  <c r="F10083"/>
  <c r="G10083" s="1"/>
  <c r="F10084"/>
  <c r="G10084" s="1"/>
  <c r="F10085"/>
  <c r="G10085" s="1"/>
  <c r="F10086"/>
  <c r="G10086" s="1"/>
  <c r="F10087"/>
  <c r="G10087" s="1"/>
  <c r="F10088"/>
  <c r="G10088" s="1"/>
  <c r="F10089"/>
  <c r="G10089" s="1"/>
  <c r="F10090"/>
  <c r="G10090" s="1"/>
  <c r="F10091"/>
  <c r="G10091" s="1"/>
  <c r="F10092"/>
  <c r="G10092" s="1"/>
  <c r="F10093"/>
  <c r="G10093" s="1"/>
  <c r="F10094"/>
  <c r="G10094" s="1"/>
  <c r="F10095"/>
  <c r="G10095" s="1"/>
  <c r="F10096"/>
  <c r="G10096" s="1"/>
  <c r="F10097"/>
  <c r="G10097" s="1"/>
  <c r="F10098"/>
  <c r="G10098" s="1"/>
  <c r="F10099"/>
  <c r="G10099" s="1"/>
  <c r="F10100"/>
  <c r="G10100" s="1"/>
  <c r="F10101"/>
  <c r="G10101" s="1"/>
  <c r="F10102"/>
  <c r="G10102" s="1"/>
  <c r="F10103"/>
  <c r="G10103" s="1"/>
  <c r="F10104"/>
  <c r="G10104" s="1"/>
  <c r="F10105"/>
  <c r="G10105" s="1"/>
  <c r="F10106"/>
  <c r="G10106" s="1"/>
  <c r="F10107"/>
  <c r="G10107" s="1"/>
  <c r="F10108"/>
  <c r="G10108" s="1"/>
  <c r="F10109"/>
  <c r="G10109" s="1"/>
  <c r="F10110"/>
  <c r="G10110" s="1"/>
  <c r="F10111"/>
  <c r="G10111" s="1"/>
  <c r="F10112"/>
  <c r="G10112" s="1"/>
  <c r="F10113"/>
  <c r="G10113" s="1"/>
  <c r="F10114"/>
  <c r="G10114" s="1"/>
  <c r="F10115"/>
  <c r="G10115" s="1"/>
  <c r="F10116"/>
  <c r="G10116" s="1"/>
  <c r="F10117"/>
  <c r="G10117" s="1"/>
  <c r="F10118"/>
  <c r="G10118" s="1"/>
  <c r="F10119"/>
  <c r="G10119" s="1"/>
  <c r="F10120"/>
  <c r="G10120" s="1"/>
  <c r="F10121"/>
  <c r="G10121" s="1"/>
  <c r="F10122"/>
  <c r="G10122" s="1"/>
  <c r="F10123"/>
  <c r="G10123" s="1"/>
  <c r="F10124"/>
  <c r="G10124" s="1"/>
  <c r="F10125"/>
  <c r="G10125" s="1"/>
  <c r="F10126"/>
  <c r="G10126" s="1"/>
  <c r="F10127"/>
  <c r="G10127" s="1"/>
  <c r="F10128"/>
  <c r="G10128" s="1"/>
  <c r="F10129"/>
  <c r="G10129" s="1"/>
  <c r="F10130"/>
  <c r="G10130" s="1"/>
  <c r="F10131"/>
  <c r="G10131" s="1"/>
  <c r="F10132"/>
  <c r="G10132" s="1"/>
  <c r="F10133"/>
  <c r="G10133" s="1"/>
  <c r="F10134"/>
  <c r="G10134" s="1"/>
  <c r="F10135"/>
  <c r="G10135" s="1"/>
  <c r="F10136"/>
  <c r="G10136" s="1"/>
  <c r="F10137"/>
  <c r="G10137" s="1"/>
  <c r="F10138"/>
  <c r="G10138" s="1"/>
  <c r="F10139"/>
  <c r="G10139" s="1"/>
  <c r="F10140"/>
  <c r="G10140" s="1"/>
  <c r="F10141"/>
  <c r="G10141" s="1"/>
  <c r="F10142"/>
  <c r="G10142" s="1"/>
  <c r="F10143"/>
  <c r="G10143" s="1"/>
  <c r="F10144"/>
  <c r="G10144" s="1"/>
  <c r="F10145"/>
  <c r="G10145" s="1"/>
  <c r="F10146"/>
  <c r="G10146" s="1"/>
  <c r="F10147"/>
  <c r="G10147" s="1"/>
  <c r="F10148"/>
  <c r="G10148" s="1"/>
  <c r="F10149"/>
  <c r="G10149" s="1"/>
  <c r="F10150"/>
  <c r="G10150" s="1"/>
  <c r="F10151"/>
  <c r="G10151" s="1"/>
  <c r="F10152"/>
  <c r="G10152" s="1"/>
  <c r="F10153"/>
  <c r="G10153" s="1"/>
  <c r="F10154"/>
  <c r="G10154" s="1"/>
  <c r="F10155"/>
  <c r="G10155" s="1"/>
  <c r="F10156"/>
  <c r="G10156" s="1"/>
  <c r="F10157"/>
  <c r="G10157" s="1"/>
  <c r="F10158"/>
  <c r="G10158" s="1"/>
  <c r="F10159"/>
  <c r="G10159" s="1"/>
  <c r="F10160"/>
  <c r="G10160" s="1"/>
  <c r="F10161"/>
  <c r="G10161" s="1"/>
  <c r="F10162"/>
  <c r="G10162" s="1"/>
  <c r="F10163"/>
  <c r="G10163" s="1"/>
  <c r="F10164"/>
  <c r="G10164" s="1"/>
  <c r="F10165"/>
  <c r="G10165" s="1"/>
  <c r="F10166"/>
  <c r="G10166" s="1"/>
  <c r="F10167"/>
  <c r="G10167" s="1"/>
  <c r="F10168"/>
  <c r="G10168" s="1"/>
  <c r="F10169"/>
  <c r="G10169" s="1"/>
  <c r="F10170"/>
  <c r="G10170" s="1"/>
  <c r="F10171"/>
  <c r="G10171" s="1"/>
  <c r="F10172"/>
  <c r="G10172" s="1"/>
  <c r="F10173"/>
  <c r="G10173" s="1"/>
  <c r="F10174"/>
  <c r="G10174" s="1"/>
  <c r="F10175"/>
  <c r="G10175" s="1"/>
  <c r="F10176"/>
  <c r="G10176" s="1"/>
  <c r="F10177"/>
  <c r="G10177" s="1"/>
  <c r="F10178"/>
  <c r="G10178" s="1"/>
  <c r="F10179"/>
  <c r="G10179" s="1"/>
  <c r="F10180"/>
  <c r="G10180" s="1"/>
  <c r="F10181"/>
  <c r="G10181" s="1"/>
  <c r="F10182"/>
  <c r="G10182" s="1"/>
  <c r="F10183"/>
  <c r="G10183" s="1"/>
  <c r="F10184"/>
  <c r="G10184" s="1"/>
  <c r="F10185"/>
  <c r="G10185" s="1"/>
  <c r="F10186"/>
  <c r="G10186" s="1"/>
  <c r="F10187"/>
  <c r="G10187" s="1"/>
  <c r="F10188"/>
  <c r="G10188" s="1"/>
  <c r="F10189"/>
  <c r="G10189" s="1"/>
  <c r="F10190"/>
  <c r="G10190" s="1"/>
  <c r="F10191"/>
  <c r="G10191" s="1"/>
  <c r="F10192"/>
  <c r="G10192" s="1"/>
  <c r="F10193"/>
  <c r="G10193" s="1"/>
  <c r="F10194"/>
  <c r="G10194" s="1"/>
  <c r="F10195"/>
  <c r="G10195" s="1"/>
  <c r="F10196"/>
  <c r="G10196" s="1"/>
  <c r="F10197"/>
  <c r="G10197" s="1"/>
  <c r="F10198"/>
  <c r="G10198" s="1"/>
  <c r="F10199"/>
  <c r="G10199" s="1"/>
  <c r="F10200"/>
  <c r="G10200" s="1"/>
  <c r="F10201"/>
  <c r="G10201" s="1"/>
  <c r="F10202"/>
  <c r="G10202" s="1"/>
  <c r="F10203"/>
  <c r="G10203" s="1"/>
  <c r="F10204"/>
  <c r="G10204" s="1"/>
  <c r="F10205"/>
  <c r="G10205" s="1"/>
  <c r="F10206"/>
  <c r="G10206" s="1"/>
  <c r="F10207"/>
  <c r="G10207" s="1"/>
  <c r="F10208"/>
  <c r="G10208" s="1"/>
  <c r="F10209"/>
  <c r="G10209" s="1"/>
  <c r="F10210"/>
  <c r="G10210" s="1"/>
  <c r="F10211"/>
  <c r="G10211" s="1"/>
  <c r="F10212"/>
  <c r="G10212" s="1"/>
  <c r="F10213"/>
  <c r="G10213" s="1"/>
  <c r="F10214"/>
  <c r="G10214" s="1"/>
  <c r="F10215"/>
  <c r="G10215" s="1"/>
  <c r="F10216"/>
  <c r="G10216" s="1"/>
  <c r="F10217"/>
  <c r="G10217" s="1"/>
  <c r="F10218"/>
  <c r="G10218" s="1"/>
  <c r="F10219"/>
  <c r="G10219" s="1"/>
  <c r="F10220"/>
  <c r="G10220" s="1"/>
  <c r="F10221"/>
  <c r="G10221" s="1"/>
  <c r="F10222"/>
  <c r="G10222" s="1"/>
  <c r="F10223"/>
  <c r="G10223" s="1"/>
  <c r="F10224"/>
  <c r="G10224" s="1"/>
  <c r="F10225"/>
  <c r="G10225" s="1"/>
  <c r="F10226"/>
  <c r="G10226" s="1"/>
  <c r="F10227"/>
  <c r="G10227" s="1"/>
  <c r="F10228"/>
  <c r="G10228" s="1"/>
  <c r="F10229"/>
  <c r="G10229" s="1"/>
  <c r="F10230"/>
  <c r="G10230" s="1"/>
  <c r="F10231"/>
  <c r="G10231" s="1"/>
  <c r="F10232"/>
  <c r="G10232" s="1"/>
  <c r="F10233"/>
  <c r="G10233" s="1"/>
  <c r="F10234"/>
  <c r="G10234" s="1"/>
  <c r="F10235"/>
  <c r="G10235" s="1"/>
  <c r="F10236"/>
  <c r="G10236" s="1"/>
  <c r="F10237"/>
  <c r="G10237" s="1"/>
  <c r="F10238"/>
  <c r="G10238" s="1"/>
  <c r="F10239"/>
  <c r="G10239" s="1"/>
  <c r="F10240"/>
  <c r="G10240" s="1"/>
  <c r="F10241"/>
  <c r="G10241" s="1"/>
  <c r="F10242"/>
  <c r="G10242" s="1"/>
  <c r="F10243"/>
  <c r="G10243" s="1"/>
  <c r="F10244"/>
  <c r="G10244" s="1"/>
  <c r="F10245"/>
  <c r="G10245" s="1"/>
  <c r="F10246"/>
  <c r="G10246" s="1"/>
  <c r="F10247"/>
  <c r="G10247" s="1"/>
  <c r="F10248"/>
  <c r="G10248" s="1"/>
  <c r="F10249"/>
  <c r="G10249" s="1"/>
  <c r="F10250"/>
  <c r="G10250" s="1"/>
  <c r="F10251"/>
  <c r="G10251" s="1"/>
  <c r="F10252"/>
  <c r="G10252" s="1"/>
  <c r="F10253"/>
  <c r="G10253" s="1"/>
  <c r="F10254"/>
  <c r="G10254" s="1"/>
  <c r="F10255"/>
  <c r="G10255" s="1"/>
  <c r="F10256"/>
  <c r="G10256" s="1"/>
  <c r="F10257"/>
  <c r="G10257" s="1"/>
  <c r="F10258"/>
  <c r="G10258" s="1"/>
  <c r="F10259"/>
  <c r="G10259" s="1"/>
  <c r="F10260"/>
  <c r="G10260" s="1"/>
  <c r="F10261"/>
  <c r="G10261" s="1"/>
  <c r="F10262"/>
  <c r="G10262" s="1"/>
  <c r="F10263"/>
  <c r="G10263" s="1"/>
  <c r="F10264"/>
  <c r="G10264" s="1"/>
  <c r="F10265"/>
  <c r="G10265" s="1"/>
  <c r="F10266"/>
  <c r="G10266" s="1"/>
  <c r="F10267"/>
  <c r="G10267" s="1"/>
  <c r="F10268"/>
  <c r="G10268" s="1"/>
  <c r="F10269"/>
  <c r="G10269" s="1"/>
  <c r="F10270"/>
  <c r="G10270" s="1"/>
  <c r="F10271"/>
  <c r="G10271" s="1"/>
  <c r="F10272"/>
  <c r="G10272" s="1"/>
  <c r="F10273"/>
  <c r="G10273" s="1"/>
  <c r="F10274"/>
  <c r="G10274" s="1"/>
  <c r="F10275"/>
  <c r="G10275" s="1"/>
  <c r="F10276"/>
  <c r="G10276" s="1"/>
  <c r="F10277"/>
  <c r="G10277" s="1"/>
  <c r="F10278"/>
  <c r="G10278" s="1"/>
  <c r="F10279"/>
  <c r="G10279" s="1"/>
  <c r="F10280"/>
  <c r="G10280" s="1"/>
  <c r="F10281"/>
  <c r="G10281" s="1"/>
  <c r="F10282"/>
  <c r="G10282" s="1"/>
  <c r="F10283"/>
  <c r="G10283" s="1"/>
  <c r="F10284"/>
  <c r="G10284" s="1"/>
  <c r="F10285"/>
  <c r="G10285" s="1"/>
  <c r="F10286"/>
  <c r="G10286" s="1"/>
  <c r="F10287"/>
  <c r="G10287" s="1"/>
  <c r="F10288"/>
  <c r="G10288" s="1"/>
  <c r="F10289"/>
  <c r="G10289" s="1"/>
  <c r="F10290"/>
  <c r="G10290" s="1"/>
  <c r="F10291"/>
  <c r="G10291" s="1"/>
  <c r="F10292"/>
  <c r="G10292" s="1"/>
  <c r="F10293"/>
  <c r="G10293" s="1"/>
  <c r="F10294"/>
  <c r="G10294" s="1"/>
  <c r="F10295"/>
  <c r="G10295" s="1"/>
  <c r="F10296"/>
  <c r="G10296" s="1"/>
  <c r="F10297"/>
  <c r="G10297" s="1"/>
  <c r="F10298"/>
  <c r="G10298" s="1"/>
  <c r="F10299"/>
  <c r="G10299" s="1"/>
  <c r="F10300"/>
  <c r="G10300" s="1"/>
  <c r="F10301"/>
  <c r="G10301" s="1"/>
  <c r="F10302"/>
  <c r="G10302" s="1"/>
  <c r="F10303"/>
  <c r="G10303" s="1"/>
  <c r="F10304"/>
  <c r="G10304" s="1"/>
  <c r="F10305"/>
  <c r="G10305" s="1"/>
  <c r="F10306"/>
  <c r="G10306" s="1"/>
  <c r="F10307"/>
  <c r="G10307" s="1"/>
  <c r="F10308"/>
  <c r="G10308" s="1"/>
  <c r="F10309"/>
  <c r="G10309" s="1"/>
  <c r="F10310"/>
  <c r="G10310" s="1"/>
  <c r="F10311"/>
  <c r="G10311" s="1"/>
  <c r="F10312"/>
  <c r="G10312" s="1"/>
  <c r="F10313"/>
  <c r="G10313" s="1"/>
  <c r="F10314"/>
  <c r="G10314" s="1"/>
  <c r="F10315"/>
  <c r="G10315" s="1"/>
  <c r="F10316"/>
  <c r="G10316" s="1"/>
  <c r="F10317"/>
  <c r="G10317" s="1"/>
  <c r="F10318"/>
  <c r="G10318" s="1"/>
  <c r="F10319"/>
  <c r="G10319" s="1"/>
  <c r="F10320"/>
  <c r="G10320" s="1"/>
  <c r="F10321"/>
  <c r="G10321" s="1"/>
  <c r="F10322"/>
  <c r="G10322" s="1"/>
  <c r="F10323"/>
  <c r="G10323" s="1"/>
  <c r="F10324"/>
  <c r="G10324" s="1"/>
  <c r="F10325"/>
  <c r="G10325" s="1"/>
  <c r="F10326"/>
  <c r="G10326" s="1"/>
  <c r="F10327"/>
  <c r="G10327" s="1"/>
  <c r="F10328"/>
  <c r="G10328" s="1"/>
  <c r="F10329"/>
  <c r="G10329" s="1"/>
  <c r="F10330"/>
  <c r="G10330" s="1"/>
  <c r="F10331"/>
  <c r="G10331" s="1"/>
  <c r="F10332"/>
  <c r="G10332" s="1"/>
  <c r="F10333"/>
  <c r="G10333" s="1"/>
  <c r="F10334"/>
  <c r="G10334" s="1"/>
  <c r="F10335"/>
  <c r="G10335" s="1"/>
  <c r="F10336"/>
  <c r="G10336" s="1"/>
  <c r="F10337"/>
  <c r="G10337" s="1"/>
  <c r="F10338"/>
  <c r="G10338" s="1"/>
  <c r="F10339"/>
  <c r="G10339" s="1"/>
  <c r="F10340"/>
  <c r="G10340" s="1"/>
  <c r="F10341"/>
  <c r="G10341" s="1"/>
  <c r="F10342"/>
  <c r="G10342" s="1"/>
  <c r="F10343"/>
  <c r="G10343" s="1"/>
  <c r="F10344"/>
  <c r="G10344" s="1"/>
  <c r="F10345"/>
  <c r="G10345" s="1"/>
  <c r="F10346"/>
  <c r="G10346" s="1"/>
  <c r="F10347"/>
  <c r="G10347" s="1"/>
  <c r="F10348"/>
  <c r="G10348" s="1"/>
  <c r="F10349"/>
  <c r="G10349" s="1"/>
  <c r="F10350"/>
  <c r="G10350" s="1"/>
  <c r="F10351"/>
  <c r="G10351" s="1"/>
  <c r="F10352"/>
  <c r="G10352" s="1"/>
  <c r="F10353"/>
  <c r="G10353" s="1"/>
  <c r="F10354"/>
  <c r="G10354" s="1"/>
  <c r="F10355"/>
  <c r="G10355" s="1"/>
  <c r="F10356"/>
  <c r="G10356" s="1"/>
  <c r="F10357"/>
  <c r="G10357" s="1"/>
  <c r="F10358"/>
  <c r="G10358" s="1"/>
  <c r="F10359"/>
  <c r="G10359" s="1"/>
  <c r="F10360"/>
  <c r="G10360" s="1"/>
  <c r="F10361"/>
  <c r="G10361" s="1"/>
  <c r="F10362"/>
  <c r="G10362" s="1"/>
  <c r="F10363"/>
  <c r="G10363" s="1"/>
  <c r="F10364"/>
  <c r="G10364" s="1"/>
  <c r="F10365"/>
  <c r="G10365" s="1"/>
  <c r="F10366"/>
  <c r="G10366" s="1"/>
  <c r="F10367"/>
  <c r="G10367" s="1"/>
  <c r="F10368"/>
  <c r="G10368" s="1"/>
  <c r="F10369"/>
  <c r="G10369" s="1"/>
  <c r="F10370"/>
  <c r="G10370" s="1"/>
  <c r="F10371"/>
  <c r="G10371" s="1"/>
  <c r="F10372"/>
  <c r="G10372" s="1"/>
  <c r="F10373"/>
  <c r="G10373" s="1"/>
  <c r="F10374"/>
  <c r="G10374" s="1"/>
  <c r="F10375"/>
  <c r="G10375" s="1"/>
  <c r="F10376"/>
  <c r="G10376" s="1"/>
  <c r="F10377"/>
  <c r="G10377" s="1"/>
  <c r="F10378"/>
  <c r="G10378" s="1"/>
  <c r="F10379"/>
  <c r="G10379" s="1"/>
  <c r="F10380"/>
  <c r="G10380" s="1"/>
  <c r="F10381"/>
  <c r="G10381" s="1"/>
  <c r="F10382"/>
  <c r="G10382" s="1"/>
  <c r="F10383"/>
  <c r="G10383" s="1"/>
  <c r="F10384"/>
  <c r="G10384" s="1"/>
  <c r="F10385"/>
  <c r="G10385" s="1"/>
  <c r="F10386"/>
  <c r="G10386" s="1"/>
  <c r="F10387"/>
  <c r="G10387" s="1"/>
  <c r="F10388"/>
  <c r="G10388" s="1"/>
  <c r="F10389"/>
  <c r="G10389" s="1"/>
  <c r="F10390"/>
  <c r="G10390" s="1"/>
  <c r="F10391"/>
  <c r="G10391" s="1"/>
  <c r="F10392"/>
  <c r="G10392" s="1"/>
  <c r="F10393"/>
  <c r="G10393" s="1"/>
  <c r="F10394"/>
  <c r="G10394" s="1"/>
  <c r="F10395"/>
  <c r="G10395" s="1"/>
  <c r="F10396"/>
  <c r="G10396" s="1"/>
  <c r="F10397"/>
  <c r="G10397" s="1"/>
  <c r="F10398"/>
  <c r="G10398" s="1"/>
  <c r="F10399"/>
  <c r="G10399" s="1"/>
  <c r="F10400"/>
  <c r="G10400" s="1"/>
  <c r="F10401"/>
  <c r="G10401" s="1"/>
  <c r="F10402"/>
  <c r="G10402" s="1"/>
  <c r="F10403"/>
  <c r="G10403" s="1"/>
  <c r="F10404"/>
  <c r="G10404" s="1"/>
  <c r="F10405"/>
  <c r="G10405" s="1"/>
  <c r="F10406"/>
  <c r="G10406" s="1"/>
  <c r="F10407"/>
  <c r="G10407" s="1"/>
  <c r="F10408"/>
  <c r="G10408" s="1"/>
  <c r="F10409"/>
  <c r="G10409" s="1"/>
  <c r="F10410"/>
  <c r="G10410" s="1"/>
  <c r="F10411"/>
  <c r="G10411" s="1"/>
  <c r="F10412"/>
  <c r="G10412" s="1"/>
  <c r="F10413"/>
  <c r="G10413" s="1"/>
  <c r="F10414"/>
  <c r="G10414" s="1"/>
  <c r="F10415"/>
  <c r="G10415" s="1"/>
  <c r="F10416"/>
  <c r="G10416" s="1"/>
  <c r="F10417"/>
  <c r="G10417" s="1"/>
  <c r="F10418"/>
  <c r="G10418" s="1"/>
  <c r="F10419"/>
  <c r="G10419" s="1"/>
  <c r="F10420"/>
  <c r="G10420" s="1"/>
  <c r="F10421"/>
  <c r="G10421" s="1"/>
  <c r="F10422"/>
  <c r="G10422" s="1"/>
  <c r="F10423"/>
  <c r="G10423" s="1"/>
  <c r="F10424"/>
  <c r="G10424" s="1"/>
  <c r="F10425"/>
  <c r="G10425" s="1"/>
  <c r="F10426"/>
  <c r="G10426" s="1"/>
  <c r="F10427"/>
  <c r="G10427" s="1"/>
  <c r="F10428"/>
  <c r="G10428" s="1"/>
  <c r="F10429"/>
  <c r="G10429" s="1"/>
  <c r="F10430"/>
  <c r="G10430" s="1"/>
  <c r="F10431"/>
  <c r="G10431" s="1"/>
  <c r="F10432"/>
  <c r="G10432" s="1"/>
  <c r="F10433"/>
  <c r="G10433" s="1"/>
  <c r="F10434"/>
  <c r="G10434" s="1"/>
  <c r="F10435"/>
  <c r="G10435" s="1"/>
  <c r="F10436"/>
  <c r="G10436" s="1"/>
  <c r="F10437"/>
  <c r="G10437" s="1"/>
  <c r="F10438"/>
  <c r="G10438" s="1"/>
  <c r="F10439"/>
  <c r="G10439" s="1"/>
  <c r="F10440"/>
  <c r="G10440" s="1"/>
  <c r="F10441"/>
  <c r="G10441" s="1"/>
  <c r="F10442"/>
  <c r="G10442" s="1"/>
  <c r="F10443"/>
  <c r="G10443" s="1"/>
  <c r="F10444"/>
  <c r="G10444" s="1"/>
  <c r="F10445"/>
  <c r="G10445" s="1"/>
  <c r="F10446"/>
  <c r="G10446" s="1"/>
  <c r="F10447"/>
  <c r="G10447" s="1"/>
  <c r="F10448"/>
  <c r="G10448" s="1"/>
  <c r="F10449"/>
  <c r="G10449" s="1"/>
  <c r="F10450"/>
  <c r="G10450" s="1"/>
  <c r="F10451"/>
  <c r="G10451" s="1"/>
  <c r="F10452"/>
  <c r="G10452" s="1"/>
  <c r="F10453"/>
  <c r="G10453" s="1"/>
  <c r="F10454"/>
  <c r="G10454" s="1"/>
  <c r="F10455"/>
  <c r="G10455" s="1"/>
  <c r="F10456"/>
  <c r="G10456" s="1"/>
  <c r="F10457"/>
  <c r="G10457" s="1"/>
  <c r="F10458"/>
  <c r="G10458" s="1"/>
  <c r="F10459"/>
  <c r="G10459" s="1"/>
  <c r="F10460"/>
  <c r="G10460" s="1"/>
  <c r="F10461"/>
  <c r="G10461" s="1"/>
  <c r="F10462"/>
  <c r="G10462" s="1"/>
  <c r="F10463"/>
  <c r="G10463" s="1"/>
  <c r="F10464"/>
  <c r="G10464" s="1"/>
  <c r="F10465"/>
  <c r="G10465" s="1"/>
  <c r="F10466"/>
  <c r="G10466" s="1"/>
  <c r="F10467"/>
  <c r="G10467" s="1"/>
  <c r="F10468"/>
  <c r="G10468" s="1"/>
  <c r="F10469"/>
  <c r="G10469" s="1"/>
  <c r="F10470"/>
  <c r="G10470" s="1"/>
  <c r="F10471"/>
  <c r="G10471" s="1"/>
  <c r="F10472"/>
  <c r="G10472" s="1"/>
  <c r="F10473"/>
  <c r="G10473" s="1"/>
  <c r="F10474"/>
  <c r="G10474" s="1"/>
  <c r="F10475"/>
  <c r="G10475" s="1"/>
  <c r="F10476"/>
  <c r="G10476" s="1"/>
  <c r="F10477"/>
  <c r="G10477" s="1"/>
  <c r="F10478"/>
  <c r="G10478" s="1"/>
  <c r="F10479"/>
  <c r="G10479" s="1"/>
  <c r="F10480"/>
  <c r="G10480" s="1"/>
  <c r="F10481"/>
  <c r="G10481" s="1"/>
  <c r="F10482"/>
  <c r="G10482" s="1"/>
  <c r="F10483"/>
  <c r="G10483" s="1"/>
  <c r="F10484"/>
  <c r="G10484" s="1"/>
  <c r="F10485"/>
  <c r="G10485" s="1"/>
  <c r="F10486"/>
  <c r="G10486" s="1"/>
  <c r="F10487"/>
  <c r="G10487" s="1"/>
  <c r="F10488"/>
  <c r="G10488" s="1"/>
  <c r="F10489"/>
  <c r="G10489" s="1"/>
  <c r="F10490"/>
  <c r="G10490" s="1"/>
  <c r="F10491"/>
  <c r="G10491" s="1"/>
  <c r="F10492"/>
  <c r="G10492" s="1"/>
  <c r="F10493"/>
  <c r="G10493" s="1"/>
  <c r="F10494"/>
  <c r="G10494" s="1"/>
  <c r="F10495"/>
  <c r="G10495" s="1"/>
  <c r="F10496"/>
  <c r="G10496" s="1"/>
  <c r="F10497"/>
  <c r="G10497" s="1"/>
  <c r="F10498"/>
  <c r="G10498" s="1"/>
  <c r="F10499"/>
  <c r="G10499" s="1"/>
  <c r="F10500"/>
  <c r="G10500" s="1"/>
  <c r="F10501"/>
  <c r="G10501" s="1"/>
  <c r="F10502"/>
  <c r="G10502" s="1"/>
  <c r="F10503"/>
  <c r="G10503" s="1"/>
  <c r="F10504"/>
  <c r="G10504" s="1"/>
  <c r="F10505"/>
  <c r="G10505" s="1"/>
  <c r="F10506"/>
  <c r="G10506" s="1"/>
  <c r="F10507"/>
  <c r="G10507" s="1"/>
  <c r="F10508"/>
  <c r="G10508" s="1"/>
  <c r="F10509"/>
  <c r="G10509" s="1"/>
  <c r="F10510"/>
  <c r="G10510" s="1"/>
  <c r="F10511"/>
  <c r="G10511" s="1"/>
  <c r="F10512"/>
  <c r="G10512" s="1"/>
  <c r="F10513"/>
  <c r="G10513" s="1"/>
  <c r="F10514"/>
  <c r="G10514" s="1"/>
  <c r="F10515"/>
  <c r="G10515" s="1"/>
  <c r="F10516"/>
  <c r="G10516" s="1"/>
  <c r="F10517"/>
  <c r="G10517" s="1"/>
  <c r="F10518"/>
  <c r="G10518" s="1"/>
  <c r="F10519"/>
  <c r="G10519" s="1"/>
  <c r="F10520"/>
  <c r="G10520" s="1"/>
  <c r="F10521"/>
  <c r="G10521" s="1"/>
  <c r="F10522"/>
  <c r="G10522" s="1"/>
  <c r="F10523"/>
  <c r="G10523" s="1"/>
  <c r="F10524"/>
  <c r="G10524" s="1"/>
  <c r="F10525"/>
  <c r="G10525" s="1"/>
  <c r="F10526"/>
  <c r="G10526" s="1"/>
  <c r="F10527"/>
  <c r="G10527" s="1"/>
  <c r="F10528"/>
  <c r="G10528" s="1"/>
  <c r="F10529"/>
  <c r="G10529" s="1"/>
  <c r="F10530"/>
  <c r="G10530" s="1"/>
  <c r="F10531"/>
  <c r="G10531" s="1"/>
  <c r="F10532"/>
  <c r="G10532" s="1"/>
  <c r="F10533"/>
  <c r="G10533" s="1"/>
  <c r="F10534"/>
  <c r="G10534" s="1"/>
  <c r="F10535"/>
  <c r="G10535" s="1"/>
  <c r="F10536"/>
  <c r="G10536" s="1"/>
  <c r="F10537"/>
  <c r="G10537" s="1"/>
  <c r="F10538"/>
  <c r="G10538" s="1"/>
  <c r="F10539"/>
  <c r="G10539" s="1"/>
  <c r="F10540"/>
  <c r="G10540" s="1"/>
  <c r="F10541"/>
  <c r="G10541" s="1"/>
  <c r="F10542"/>
  <c r="G10542" s="1"/>
  <c r="F10543"/>
  <c r="G10543" s="1"/>
  <c r="F10544"/>
  <c r="G10544" s="1"/>
  <c r="F10545"/>
  <c r="G10545" s="1"/>
  <c r="F10546"/>
  <c r="G10546" s="1"/>
  <c r="F10547"/>
  <c r="G10547" s="1"/>
  <c r="F10548"/>
  <c r="G10548" s="1"/>
  <c r="F10549"/>
  <c r="G10549" s="1"/>
  <c r="F10550"/>
  <c r="G10550" s="1"/>
  <c r="F10551"/>
  <c r="G10551" s="1"/>
  <c r="F10552"/>
  <c r="G10552" s="1"/>
  <c r="F10553"/>
  <c r="G10553" s="1"/>
  <c r="F10554"/>
  <c r="G10554" s="1"/>
  <c r="F10555"/>
  <c r="G10555" s="1"/>
  <c r="F10556"/>
  <c r="G10556" s="1"/>
  <c r="F10557"/>
  <c r="G10557" s="1"/>
  <c r="F10558"/>
  <c r="G10558" s="1"/>
  <c r="F10559"/>
  <c r="G10559" s="1"/>
  <c r="F10560"/>
  <c r="G10560" s="1"/>
  <c r="F10561"/>
  <c r="G10561" s="1"/>
  <c r="F10562"/>
  <c r="G10562" s="1"/>
  <c r="F10563"/>
  <c r="G10563" s="1"/>
  <c r="F10564"/>
  <c r="G10564" s="1"/>
  <c r="F10565"/>
  <c r="G10565" s="1"/>
  <c r="F10566"/>
  <c r="G10566" s="1"/>
  <c r="F10567"/>
  <c r="G10567" s="1"/>
  <c r="F10568"/>
  <c r="G10568" s="1"/>
  <c r="F10569"/>
  <c r="G10569" s="1"/>
  <c r="F10570"/>
  <c r="G10570" s="1"/>
  <c r="F10571"/>
  <c r="G10571" s="1"/>
  <c r="F10572"/>
  <c r="G10572" s="1"/>
  <c r="F10573"/>
  <c r="G10573" s="1"/>
  <c r="F10574"/>
  <c r="G10574" s="1"/>
  <c r="F10575"/>
  <c r="G10575" s="1"/>
  <c r="F10576"/>
  <c r="G10576" s="1"/>
  <c r="F10577"/>
  <c r="G10577" s="1"/>
  <c r="F10578"/>
  <c r="G10578" s="1"/>
  <c r="F10579"/>
  <c r="G10579" s="1"/>
  <c r="F10580"/>
  <c r="G10580" s="1"/>
  <c r="F10581"/>
  <c r="G10581" s="1"/>
  <c r="F10582"/>
  <c r="G10582" s="1"/>
  <c r="F10583"/>
  <c r="G10583" s="1"/>
  <c r="F10584"/>
  <c r="G10584" s="1"/>
  <c r="F10585"/>
  <c r="G10585" s="1"/>
  <c r="F10586"/>
  <c r="G10586" s="1"/>
  <c r="F10587"/>
  <c r="G10587" s="1"/>
  <c r="F10588"/>
  <c r="G10588" s="1"/>
  <c r="F10589"/>
  <c r="G10589" s="1"/>
  <c r="F10590"/>
  <c r="G10590" s="1"/>
  <c r="F10591"/>
  <c r="G10591" s="1"/>
  <c r="F10592"/>
  <c r="G10592" s="1"/>
  <c r="F10593"/>
  <c r="G10593" s="1"/>
  <c r="F10594"/>
  <c r="G10594" s="1"/>
  <c r="F10595"/>
  <c r="G10595" s="1"/>
  <c r="F10596"/>
  <c r="G10596" s="1"/>
  <c r="F10597"/>
  <c r="G10597" s="1"/>
  <c r="F10598"/>
  <c r="G10598" s="1"/>
  <c r="F10599"/>
  <c r="G10599" s="1"/>
  <c r="F10600"/>
  <c r="G10600" s="1"/>
  <c r="F10601"/>
  <c r="G10601" s="1"/>
  <c r="F10602"/>
  <c r="G10602" s="1"/>
  <c r="F10603"/>
  <c r="G10603" s="1"/>
  <c r="F10604"/>
  <c r="G10604" s="1"/>
  <c r="F10605"/>
  <c r="G10605" s="1"/>
  <c r="F10606"/>
  <c r="G10606" s="1"/>
  <c r="F10607"/>
  <c r="G10607" s="1"/>
  <c r="F10608"/>
  <c r="G10608" s="1"/>
  <c r="F10609"/>
  <c r="G10609" s="1"/>
  <c r="F10610"/>
  <c r="G10610" s="1"/>
  <c r="F10611"/>
  <c r="G10611" s="1"/>
  <c r="F10612"/>
  <c r="G10612" s="1"/>
  <c r="F10613"/>
  <c r="G10613" s="1"/>
  <c r="F10614"/>
  <c r="G10614" s="1"/>
  <c r="F10615"/>
  <c r="G10615" s="1"/>
  <c r="F10616"/>
  <c r="G10616" s="1"/>
  <c r="F10617"/>
  <c r="G10617" s="1"/>
  <c r="F10618"/>
  <c r="G10618" s="1"/>
  <c r="F10619"/>
  <c r="G10619" s="1"/>
  <c r="F10620"/>
  <c r="G10620" s="1"/>
  <c r="F10621"/>
  <c r="G10621" s="1"/>
  <c r="F10622"/>
  <c r="G10622" s="1"/>
  <c r="F10623"/>
  <c r="G10623" s="1"/>
  <c r="F10624"/>
  <c r="G10624" s="1"/>
  <c r="F10625"/>
  <c r="G10625" s="1"/>
  <c r="F10626"/>
  <c r="G10626" s="1"/>
  <c r="F10627"/>
  <c r="G10627" s="1"/>
  <c r="F10628"/>
  <c r="G10628" s="1"/>
  <c r="F10629"/>
  <c r="G10629" s="1"/>
  <c r="F10630"/>
  <c r="G10630" s="1"/>
  <c r="F10631"/>
  <c r="G10631" s="1"/>
  <c r="F10632"/>
  <c r="G10632" s="1"/>
  <c r="F10633"/>
  <c r="G10633" s="1"/>
  <c r="F10634"/>
  <c r="G10634" s="1"/>
  <c r="F10635"/>
  <c r="G10635" s="1"/>
  <c r="F10636"/>
  <c r="G10636" s="1"/>
  <c r="F10637"/>
  <c r="G10637" s="1"/>
  <c r="F10638"/>
  <c r="G10638" s="1"/>
  <c r="F10639"/>
  <c r="G10639" s="1"/>
  <c r="F10640"/>
  <c r="G10640" s="1"/>
  <c r="F10641"/>
  <c r="G10641" s="1"/>
  <c r="F10642"/>
  <c r="G10642" s="1"/>
  <c r="F10643"/>
  <c r="G10643" s="1"/>
  <c r="F10644"/>
  <c r="G10644" s="1"/>
  <c r="F10645"/>
  <c r="G10645" s="1"/>
  <c r="F10646"/>
  <c r="G10646" s="1"/>
  <c r="F10647"/>
  <c r="G10647" s="1"/>
  <c r="F10648"/>
  <c r="G10648" s="1"/>
  <c r="F10649"/>
  <c r="G10649" s="1"/>
  <c r="F10650"/>
  <c r="G10650" s="1"/>
  <c r="F10651"/>
  <c r="G10651" s="1"/>
  <c r="F10652"/>
  <c r="G10652" s="1"/>
  <c r="F10653"/>
  <c r="G10653" s="1"/>
  <c r="F10654"/>
  <c r="G10654" s="1"/>
  <c r="F10655"/>
  <c r="G10655" s="1"/>
  <c r="F10656"/>
  <c r="G10656" s="1"/>
  <c r="F10657"/>
  <c r="G10657" s="1"/>
  <c r="F10658"/>
  <c r="G10658" s="1"/>
  <c r="F10659"/>
  <c r="G10659" s="1"/>
  <c r="F10660"/>
  <c r="G10660" s="1"/>
  <c r="F10661"/>
  <c r="G10661" s="1"/>
  <c r="F10662"/>
  <c r="G10662" s="1"/>
  <c r="F10663"/>
  <c r="G10663" s="1"/>
  <c r="F10664"/>
  <c r="G10664" s="1"/>
  <c r="F10665"/>
  <c r="G10665" s="1"/>
  <c r="F10666"/>
  <c r="G10666" s="1"/>
  <c r="F10667"/>
  <c r="G10667" s="1"/>
  <c r="F10668"/>
  <c r="G10668" s="1"/>
  <c r="F10669"/>
  <c r="G10669" s="1"/>
  <c r="F10670"/>
  <c r="G10670" s="1"/>
  <c r="F10671"/>
  <c r="G10671" s="1"/>
  <c r="F10672"/>
  <c r="G10672" s="1"/>
  <c r="F10673"/>
  <c r="G10673" s="1"/>
  <c r="F10674"/>
  <c r="G10674" s="1"/>
  <c r="F10675"/>
  <c r="G10675" s="1"/>
  <c r="F10676"/>
  <c r="G10676" s="1"/>
  <c r="F10677"/>
  <c r="G10677" s="1"/>
  <c r="F10678"/>
  <c r="G10678" s="1"/>
  <c r="F10679"/>
  <c r="G10679" s="1"/>
  <c r="F10680"/>
  <c r="G10680" s="1"/>
  <c r="F10681"/>
  <c r="G10681" s="1"/>
  <c r="F10682"/>
  <c r="G10682" s="1"/>
  <c r="F10683"/>
  <c r="G10683" s="1"/>
  <c r="F10684"/>
  <c r="G10684" s="1"/>
  <c r="F10685"/>
  <c r="G10685" s="1"/>
  <c r="F10686"/>
  <c r="G10686" s="1"/>
  <c r="F10687"/>
  <c r="G10687" s="1"/>
  <c r="F10688"/>
  <c r="G10688" s="1"/>
  <c r="F10689"/>
  <c r="G10689" s="1"/>
  <c r="F10690"/>
  <c r="G10690" s="1"/>
  <c r="F10691"/>
  <c r="G10691" s="1"/>
  <c r="F10692"/>
  <c r="G10692" s="1"/>
  <c r="F10693"/>
  <c r="G10693" s="1"/>
  <c r="F10694"/>
  <c r="G10694" s="1"/>
  <c r="F10695"/>
  <c r="G10695" s="1"/>
  <c r="F10696"/>
  <c r="G10696" s="1"/>
  <c r="F10697"/>
  <c r="G10697" s="1"/>
  <c r="F10698"/>
  <c r="G10698" s="1"/>
  <c r="F10699"/>
  <c r="G10699" s="1"/>
  <c r="F10700"/>
  <c r="G10700" s="1"/>
  <c r="F10701"/>
  <c r="G10701" s="1"/>
  <c r="F10702"/>
  <c r="G10702" s="1"/>
  <c r="F10703"/>
  <c r="G10703" s="1"/>
  <c r="F10704"/>
  <c r="G10704" s="1"/>
  <c r="F10705"/>
  <c r="G10705" s="1"/>
  <c r="F10706"/>
  <c r="G10706" s="1"/>
  <c r="F10707"/>
  <c r="G10707" s="1"/>
  <c r="F10708"/>
  <c r="G10708" s="1"/>
  <c r="F10709"/>
  <c r="G10709" s="1"/>
  <c r="F10710"/>
  <c r="G10710" s="1"/>
  <c r="F10711"/>
  <c r="G10711" s="1"/>
  <c r="F10712"/>
  <c r="G10712" s="1"/>
  <c r="F10713"/>
  <c r="G10713" s="1"/>
  <c r="F10714"/>
  <c r="G10714" s="1"/>
  <c r="F10715"/>
  <c r="G10715" s="1"/>
  <c r="F10716"/>
  <c r="G10716" s="1"/>
  <c r="F10717"/>
  <c r="G10717" s="1"/>
  <c r="F10718"/>
  <c r="G10718" s="1"/>
  <c r="F10719"/>
  <c r="G10719" s="1"/>
  <c r="F10720"/>
  <c r="G10720" s="1"/>
  <c r="F10721"/>
  <c r="G10721" s="1"/>
  <c r="F10722"/>
  <c r="G10722" s="1"/>
  <c r="F10723"/>
  <c r="G10723" s="1"/>
  <c r="F10724"/>
  <c r="G10724" s="1"/>
  <c r="F10725"/>
  <c r="G10725" s="1"/>
  <c r="F10726"/>
  <c r="G10726" s="1"/>
  <c r="F10727"/>
  <c r="G10727" s="1"/>
  <c r="F10728"/>
  <c r="G10728" s="1"/>
  <c r="F10729"/>
  <c r="G10729" s="1"/>
  <c r="F10730"/>
  <c r="G10730" s="1"/>
  <c r="F10731"/>
  <c r="G10731" s="1"/>
  <c r="F10732"/>
  <c r="G10732" s="1"/>
  <c r="F10733"/>
  <c r="G10733" s="1"/>
  <c r="F10734"/>
  <c r="G10734" s="1"/>
  <c r="F10735"/>
  <c r="G10735" s="1"/>
  <c r="F10736"/>
  <c r="G10736" s="1"/>
  <c r="F10737"/>
  <c r="G10737" s="1"/>
  <c r="F10738"/>
  <c r="G10738" s="1"/>
  <c r="F10739"/>
  <c r="G10739" s="1"/>
  <c r="F10740"/>
  <c r="G10740" s="1"/>
  <c r="F10741"/>
  <c r="G10741" s="1"/>
  <c r="F10742"/>
  <c r="G10742" s="1"/>
  <c r="F10743"/>
  <c r="G10743" s="1"/>
  <c r="F10744"/>
  <c r="G10744" s="1"/>
  <c r="F10745"/>
  <c r="G10745" s="1"/>
  <c r="F10746"/>
  <c r="G10746" s="1"/>
  <c r="F10747"/>
  <c r="G10747" s="1"/>
  <c r="F10748"/>
  <c r="G10748" s="1"/>
  <c r="F10749"/>
  <c r="G10749" s="1"/>
  <c r="F10750"/>
  <c r="G10750" s="1"/>
  <c r="F10751"/>
  <c r="G10751" s="1"/>
  <c r="F10752"/>
  <c r="G10752" s="1"/>
  <c r="F10753"/>
  <c r="G10753" s="1"/>
  <c r="F10754"/>
  <c r="G10754" s="1"/>
  <c r="F10755"/>
  <c r="G10755" s="1"/>
  <c r="F10756"/>
  <c r="G10756" s="1"/>
  <c r="F10757"/>
  <c r="G10757" s="1"/>
  <c r="F10758"/>
  <c r="G10758" s="1"/>
  <c r="F10759"/>
  <c r="G10759" s="1"/>
  <c r="F10760"/>
  <c r="G10760" s="1"/>
  <c r="F10761"/>
  <c r="G10761" s="1"/>
  <c r="F10762"/>
  <c r="G10762" s="1"/>
  <c r="F10763"/>
  <c r="G10763" s="1"/>
  <c r="F10764"/>
  <c r="G10764" s="1"/>
  <c r="F10765"/>
  <c r="G10765" s="1"/>
  <c r="F10766"/>
  <c r="G10766" s="1"/>
  <c r="F10767"/>
  <c r="G10767" s="1"/>
  <c r="F10768"/>
  <c r="G10768" s="1"/>
  <c r="F10769"/>
  <c r="G10769" s="1"/>
  <c r="F10770"/>
  <c r="G10770" s="1"/>
  <c r="F10771"/>
  <c r="G10771" s="1"/>
  <c r="F10772"/>
  <c r="G10772" s="1"/>
  <c r="F10773"/>
  <c r="G10773" s="1"/>
  <c r="F10774"/>
  <c r="G10774" s="1"/>
  <c r="F10775"/>
  <c r="G10775" s="1"/>
  <c r="F10776"/>
  <c r="G10776" s="1"/>
  <c r="F10777"/>
  <c r="G10777" s="1"/>
  <c r="F10778"/>
  <c r="G10778" s="1"/>
  <c r="F10779"/>
  <c r="G10779" s="1"/>
  <c r="F10780"/>
  <c r="G10780" s="1"/>
  <c r="F10781"/>
  <c r="G10781" s="1"/>
  <c r="F10782"/>
  <c r="G10782" s="1"/>
  <c r="F10783"/>
  <c r="G10783" s="1"/>
  <c r="F10784"/>
  <c r="G10784" s="1"/>
  <c r="F10785"/>
  <c r="G10785" s="1"/>
  <c r="F10786"/>
  <c r="G10786" s="1"/>
  <c r="F10787"/>
  <c r="G10787" s="1"/>
  <c r="F10788"/>
  <c r="G10788" s="1"/>
  <c r="F10789"/>
  <c r="G10789" s="1"/>
  <c r="F10790"/>
  <c r="G10790" s="1"/>
  <c r="F10791"/>
  <c r="G10791" s="1"/>
  <c r="F10792"/>
  <c r="G10792" s="1"/>
  <c r="F10793"/>
  <c r="G10793" s="1"/>
  <c r="F10794"/>
  <c r="G10794" s="1"/>
  <c r="F10795"/>
  <c r="G10795" s="1"/>
  <c r="F10796"/>
  <c r="G10796" s="1"/>
  <c r="F10797"/>
  <c r="G10797" s="1"/>
  <c r="F10798"/>
  <c r="G10798" s="1"/>
  <c r="F10799"/>
  <c r="G10799" s="1"/>
  <c r="F10800"/>
  <c r="G10800" s="1"/>
  <c r="F10801"/>
  <c r="G10801" s="1"/>
  <c r="F10802"/>
  <c r="G10802" s="1"/>
  <c r="F10803"/>
  <c r="G10803" s="1"/>
  <c r="F10804"/>
  <c r="G10804" s="1"/>
  <c r="F10805"/>
  <c r="G10805" s="1"/>
  <c r="F10806"/>
  <c r="G10806" s="1"/>
  <c r="F10807"/>
  <c r="G10807" s="1"/>
  <c r="F10808"/>
  <c r="G10808" s="1"/>
  <c r="F10809"/>
  <c r="G10809" s="1"/>
  <c r="F10810"/>
  <c r="G10810" s="1"/>
  <c r="F10811"/>
  <c r="G10811" s="1"/>
  <c r="F10812"/>
  <c r="G10812" s="1"/>
  <c r="F10813"/>
  <c r="G10813" s="1"/>
  <c r="F10814"/>
  <c r="G10814" s="1"/>
  <c r="F10815"/>
  <c r="G10815" s="1"/>
  <c r="F10816"/>
  <c r="G10816" s="1"/>
  <c r="F10817"/>
  <c r="G10817" s="1"/>
  <c r="F10818"/>
  <c r="G10818" s="1"/>
  <c r="F10819"/>
  <c r="G10819" s="1"/>
  <c r="F10820"/>
  <c r="G10820" s="1"/>
  <c r="F10821"/>
  <c r="G10821" s="1"/>
  <c r="F10822"/>
  <c r="G10822" s="1"/>
  <c r="F10823"/>
  <c r="G10823" s="1"/>
  <c r="F10824"/>
  <c r="G10824" s="1"/>
  <c r="F10825"/>
  <c r="G10825" s="1"/>
  <c r="F10826"/>
  <c r="G10826" s="1"/>
  <c r="F10827"/>
  <c r="G10827" s="1"/>
  <c r="F10828"/>
  <c r="G10828" s="1"/>
  <c r="F10829"/>
  <c r="G10829" s="1"/>
  <c r="F10830"/>
  <c r="G10830" s="1"/>
  <c r="F10831"/>
  <c r="G10831" s="1"/>
  <c r="F10832"/>
  <c r="G10832" s="1"/>
  <c r="F10833"/>
  <c r="G10833" s="1"/>
  <c r="F10834"/>
  <c r="G10834" s="1"/>
  <c r="F10835"/>
  <c r="G10835" s="1"/>
  <c r="F10836"/>
  <c r="G10836" s="1"/>
  <c r="F10837"/>
  <c r="G10837" s="1"/>
  <c r="F10838"/>
  <c r="G10838" s="1"/>
  <c r="F10839"/>
  <c r="G10839" s="1"/>
  <c r="F10840"/>
  <c r="G10840" s="1"/>
  <c r="F10841"/>
  <c r="G10841" s="1"/>
  <c r="F10842"/>
  <c r="G10842" s="1"/>
  <c r="F10843"/>
  <c r="G10843" s="1"/>
  <c r="F10844"/>
  <c r="G10844" s="1"/>
  <c r="F10845"/>
  <c r="G10845" s="1"/>
  <c r="F10846"/>
  <c r="G10846" s="1"/>
  <c r="F10847"/>
  <c r="G10847" s="1"/>
  <c r="F10848"/>
  <c r="G10848" s="1"/>
  <c r="F10849"/>
  <c r="G10849" s="1"/>
  <c r="F10850"/>
  <c r="G10850" s="1"/>
  <c r="F10851"/>
  <c r="G10851" s="1"/>
  <c r="F10852"/>
  <c r="G10852" s="1"/>
  <c r="F10853"/>
  <c r="G10853" s="1"/>
  <c r="F10854"/>
  <c r="G10854" s="1"/>
  <c r="F10855"/>
  <c r="G10855" s="1"/>
  <c r="F10856"/>
  <c r="G10856" s="1"/>
  <c r="F10857"/>
  <c r="G10857" s="1"/>
  <c r="F10858"/>
  <c r="G10858" s="1"/>
  <c r="F10859"/>
  <c r="G10859" s="1"/>
  <c r="F10860"/>
  <c r="G10860" s="1"/>
  <c r="F10861"/>
  <c r="G10861" s="1"/>
  <c r="F10862"/>
  <c r="G10862" s="1"/>
  <c r="F10863"/>
  <c r="G10863" s="1"/>
  <c r="F10864"/>
  <c r="G10864" s="1"/>
  <c r="F10865"/>
  <c r="G10865" s="1"/>
  <c r="F10866"/>
  <c r="G10866" s="1"/>
  <c r="F10867"/>
  <c r="G10867" s="1"/>
  <c r="F10868"/>
  <c r="G10868" s="1"/>
  <c r="F10869"/>
  <c r="G10869" s="1"/>
  <c r="F10870"/>
  <c r="G10870" s="1"/>
  <c r="F10871"/>
  <c r="G10871" s="1"/>
  <c r="F10872"/>
  <c r="G10872" s="1"/>
  <c r="F10873"/>
  <c r="G10873" s="1"/>
  <c r="F10874"/>
  <c r="G10874" s="1"/>
  <c r="F10875"/>
  <c r="G10875" s="1"/>
  <c r="F10876"/>
  <c r="G10876" s="1"/>
  <c r="F10877"/>
  <c r="G10877" s="1"/>
  <c r="F10878"/>
  <c r="G10878" s="1"/>
  <c r="F10879"/>
  <c r="G10879" s="1"/>
  <c r="F10880"/>
  <c r="G10880" s="1"/>
  <c r="F10881"/>
  <c r="G10881" s="1"/>
  <c r="F10882"/>
  <c r="G10882" s="1"/>
  <c r="F10883"/>
  <c r="G10883" s="1"/>
  <c r="F10884"/>
  <c r="G10884" s="1"/>
  <c r="F10885"/>
  <c r="G10885" s="1"/>
  <c r="F10886"/>
  <c r="G10886" s="1"/>
  <c r="F10887"/>
  <c r="G10887" s="1"/>
  <c r="F10888"/>
  <c r="G10888" s="1"/>
  <c r="F10889"/>
  <c r="G10889" s="1"/>
  <c r="F10890"/>
  <c r="G10890" s="1"/>
  <c r="F10891"/>
  <c r="G10891" s="1"/>
  <c r="F10892"/>
  <c r="G10892" s="1"/>
  <c r="F10893"/>
  <c r="G10893" s="1"/>
  <c r="F10894"/>
  <c r="G10894" s="1"/>
  <c r="F10895"/>
  <c r="G10895" s="1"/>
  <c r="F10896"/>
  <c r="G10896" s="1"/>
  <c r="F10897"/>
  <c r="G10897" s="1"/>
  <c r="F10898"/>
  <c r="G10898" s="1"/>
  <c r="F10899"/>
  <c r="G10899" s="1"/>
  <c r="F10900"/>
  <c r="G10900" s="1"/>
  <c r="F10901"/>
  <c r="G10901" s="1"/>
  <c r="F10902"/>
  <c r="G10902" s="1"/>
  <c r="F10903"/>
  <c r="G10903" s="1"/>
  <c r="F10904"/>
  <c r="G10904" s="1"/>
  <c r="F10905"/>
  <c r="G10905" s="1"/>
  <c r="F10906"/>
  <c r="G10906" s="1"/>
  <c r="F10907"/>
  <c r="G10907" s="1"/>
  <c r="F10908"/>
  <c r="G10908" s="1"/>
  <c r="F10909"/>
  <c r="G10909" s="1"/>
  <c r="F10910"/>
  <c r="G10910" s="1"/>
  <c r="F10911"/>
  <c r="G10911" s="1"/>
  <c r="F10912"/>
  <c r="G10912" s="1"/>
  <c r="F10913"/>
  <c r="G10913" s="1"/>
  <c r="F10914"/>
  <c r="G10914" s="1"/>
  <c r="F10915"/>
  <c r="G10915" s="1"/>
  <c r="F10916"/>
  <c r="G10916" s="1"/>
  <c r="F10917"/>
  <c r="G10917" s="1"/>
  <c r="F10918"/>
  <c r="G10918" s="1"/>
  <c r="F10919"/>
  <c r="G10919" s="1"/>
  <c r="F10920"/>
  <c r="G10920" s="1"/>
  <c r="F10921"/>
  <c r="G10921" s="1"/>
  <c r="F10922"/>
  <c r="G10922" s="1"/>
  <c r="F10923"/>
  <c r="G10923" s="1"/>
  <c r="F10924"/>
  <c r="G10924" s="1"/>
  <c r="F10925"/>
  <c r="G10925" s="1"/>
  <c r="F10926"/>
  <c r="G10926" s="1"/>
  <c r="F10927"/>
  <c r="G10927" s="1"/>
  <c r="F10928"/>
  <c r="G10928" s="1"/>
  <c r="F10929"/>
  <c r="G10929" s="1"/>
  <c r="F10930"/>
  <c r="G10930" s="1"/>
  <c r="F10931"/>
  <c r="G10931" s="1"/>
  <c r="F10932"/>
  <c r="G10932" s="1"/>
  <c r="F10933"/>
  <c r="G10933" s="1"/>
  <c r="F10934"/>
  <c r="G10934" s="1"/>
  <c r="F10935"/>
  <c r="G10935" s="1"/>
  <c r="F10936"/>
  <c r="G10936" s="1"/>
  <c r="F10937"/>
  <c r="G10937" s="1"/>
  <c r="F10938"/>
  <c r="G10938" s="1"/>
  <c r="F10939"/>
  <c r="G10939" s="1"/>
  <c r="F10940"/>
  <c r="G10940" s="1"/>
  <c r="F10941"/>
  <c r="G10941" s="1"/>
  <c r="F10942"/>
  <c r="G10942" s="1"/>
  <c r="F10943"/>
  <c r="G10943" s="1"/>
  <c r="F10944"/>
  <c r="G10944" s="1"/>
  <c r="F10945"/>
  <c r="G10945" s="1"/>
  <c r="F10946"/>
  <c r="G10946" s="1"/>
  <c r="F10947"/>
  <c r="G10947" s="1"/>
  <c r="F10948"/>
  <c r="G10948" s="1"/>
  <c r="F10949"/>
  <c r="G10949" s="1"/>
  <c r="F10950"/>
  <c r="G10950" s="1"/>
  <c r="F10951"/>
  <c r="G10951" s="1"/>
  <c r="F10952"/>
  <c r="G10952" s="1"/>
  <c r="F10953"/>
  <c r="G10953" s="1"/>
  <c r="F10954"/>
  <c r="G10954" s="1"/>
  <c r="F10955"/>
  <c r="G10955" s="1"/>
  <c r="F10956"/>
  <c r="G10956" s="1"/>
  <c r="F10957"/>
  <c r="G10957" s="1"/>
  <c r="F10958"/>
  <c r="G10958" s="1"/>
  <c r="F10959"/>
  <c r="G10959" s="1"/>
  <c r="F10960"/>
  <c r="G10960" s="1"/>
  <c r="F10961"/>
  <c r="G10961" s="1"/>
  <c r="F10962"/>
  <c r="G10962" s="1"/>
  <c r="F10963"/>
  <c r="G10963" s="1"/>
  <c r="F10964"/>
  <c r="G10964" s="1"/>
  <c r="F10965"/>
  <c r="G10965" s="1"/>
  <c r="F10966"/>
  <c r="G10966" s="1"/>
  <c r="F10967"/>
  <c r="G10967" s="1"/>
  <c r="F10968"/>
  <c r="G10968" s="1"/>
  <c r="F10969"/>
  <c r="G10969" s="1"/>
  <c r="F10970"/>
  <c r="G10970" s="1"/>
  <c r="F10971"/>
  <c r="G10971" s="1"/>
  <c r="F10972"/>
  <c r="G10972" s="1"/>
  <c r="F10973"/>
  <c r="G10973" s="1"/>
  <c r="F10974"/>
  <c r="G10974" s="1"/>
  <c r="F10975"/>
  <c r="G10975" s="1"/>
  <c r="F10976"/>
  <c r="G10976" s="1"/>
  <c r="F10977"/>
  <c r="G10977" s="1"/>
  <c r="F10978"/>
  <c r="G10978" s="1"/>
  <c r="F10979"/>
  <c r="G10979" s="1"/>
  <c r="F10980"/>
  <c r="G10980" s="1"/>
  <c r="F10981"/>
  <c r="G10981" s="1"/>
  <c r="F10982"/>
  <c r="G10982" s="1"/>
  <c r="F10983"/>
  <c r="G10983" s="1"/>
  <c r="F10984"/>
  <c r="G10984" s="1"/>
  <c r="F10985"/>
  <c r="G10985" s="1"/>
  <c r="F10986"/>
  <c r="G10986" s="1"/>
  <c r="F10987"/>
  <c r="G10987" s="1"/>
  <c r="F10988"/>
  <c r="G10988" s="1"/>
  <c r="F10989"/>
  <c r="G10989" s="1"/>
  <c r="F10990"/>
  <c r="G10990" s="1"/>
  <c r="F10991"/>
  <c r="G10991" s="1"/>
  <c r="F10992"/>
  <c r="G10992" s="1"/>
  <c r="F10993"/>
  <c r="G10993" s="1"/>
  <c r="F10994"/>
  <c r="G10994" s="1"/>
  <c r="F10995"/>
  <c r="G10995" s="1"/>
  <c r="F10996"/>
  <c r="G10996" s="1"/>
  <c r="F10997"/>
  <c r="G10997" s="1"/>
  <c r="F10998"/>
  <c r="G10998" s="1"/>
  <c r="F10999"/>
  <c r="G10999" s="1"/>
  <c r="F11000"/>
  <c r="G11000" s="1"/>
  <c r="F11001"/>
  <c r="G11001" s="1"/>
  <c r="F11002"/>
  <c r="G11002" s="1"/>
  <c r="F11003"/>
  <c r="G11003" s="1"/>
  <c r="F11004"/>
  <c r="G11004" s="1"/>
  <c r="F11005"/>
  <c r="G11005" s="1"/>
  <c r="F11006"/>
  <c r="G11006" s="1"/>
  <c r="F11007"/>
  <c r="G11007" s="1"/>
  <c r="F11008"/>
  <c r="G11008" s="1"/>
  <c r="F11009"/>
  <c r="G11009" s="1"/>
  <c r="F11010"/>
  <c r="G11010" s="1"/>
  <c r="F11011"/>
  <c r="G11011" s="1"/>
  <c r="F11012"/>
  <c r="G11012" s="1"/>
  <c r="F11013"/>
  <c r="G11013" s="1"/>
  <c r="F11014"/>
  <c r="G11014" s="1"/>
  <c r="F11015"/>
  <c r="G11015" s="1"/>
  <c r="F11016"/>
  <c r="G11016" s="1"/>
  <c r="F11017"/>
  <c r="G11017" s="1"/>
  <c r="F11018"/>
  <c r="G11018" s="1"/>
  <c r="F11019"/>
  <c r="G11019" s="1"/>
  <c r="F11020"/>
  <c r="G11020" s="1"/>
  <c r="F11021"/>
  <c r="G11021" s="1"/>
  <c r="F11022"/>
  <c r="G11022" s="1"/>
  <c r="F11023"/>
  <c r="G11023" s="1"/>
  <c r="F11024"/>
  <c r="G11024" s="1"/>
  <c r="F11025"/>
  <c r="G11025" s="1"/>
  <c r="F11026"/>
  <c r="G11026" s="1"/>
  <c r="F11027"/>
  <c r="G11027" s="1"/>
  <c r="F11028"/>
  <c r="G11028" s="1"/>
  <c r="F11029"/>
  <c r="G11029" s="1"/>
  <c r="F11030"/>
  <c r="G11030" s="1"/>
  <c r="F11031"/>
  <c r="G11031" s="1"/>
  <c r="F11032"/>
  <c r="G11032" s="1"/>
  <c r="F11033"/>
  <c r="G11033" s="1"/>
  <c r="F11034"/>
  <c r="G11034" s="1"/>
  <c r="F11035"/>
  <c r="G11035" s="1"/>
  <c r="F11036"/>
  <c r="G11036" s="1"/>
  <c r="F11037"/>
  <c r="G11037" s="1"/>
  <c r="F11038"/>
  <c r="G11038" s="1"/>
  <c r="F11039"/>
  <c r="G11039" s="1"/>
  <c r="F11040"/>
  <c r="G11040" s="1"/>
  <c r="F11041"/>
  <c r="G11041" s="1"/>
  <c r="F11042"/>
  <c r="G11042" s="1"/>
  <c r="F11043"/>
  <c r="G11043" s="1"/>
  <c r="F11044"/>
  <c r="G11044" s="1"/>
  <c r="F11045"/>
  <c r="G11045" s="1"/>
  <c r="F11046"/>
  <c r="G11046" s="1"/>
  <c r="F11047"/>
  <c r="G11047" s="1"/>
  <c r="F11048"/>
  <c r="G11048" s="1"/>
  <c r="F11049"/>
  <c r="G11049" s="1"/>
  <c r="F11050"/>
  <c r="G11050" s="1"/>
  <c r="F11051"/>
  <c r="G11051" s="1"/>
  <c r="F11052"/>
  <c r="G11052" s="1"/>
  <c r="F11053"/>
  <c r="G11053" s="1"/>
  <c r="F11054"/>
  <c r="G11054" s="1"/>
  <c r="F11055"/>
  <c r="G11055" s="1"/>
  <c r="F11056"/>
  <c r="G11056" s="1"/>
  <c r="F11057"/>
  <c r="G11057" s="1"/>
  <c r="F11058"/>
  <c r="G11058" s="1"/>
  <c r="F11059"/>
  <c r="G11059" s="1"/>
  <c r="F11060"/>
  <c r="G11060" s="1"/>
  <c r="F11061"/>
  <c r="G11061" s="1"/>
  <c r="F11062"/>
  <c r="G11062" s="1"/>
  <c r="F11063"/>
  <c r="G11063" s="1"/>
  <c r="F11064"/>
  <c r="G11064" s="1"/>
  <c r="F11065"/>
  <c r="G11065" s="1"/>
  <c r="F11066"/>
  <c r="G11066" s="1"/>
  <c r="F11067"/>
  <c r="G11067" s="1"/>
  <c r="F11068"/>
  <c r="G11068" s="1"/>
  <c r="F11069"/>
  <c r="G11069" s="1"/>
  <c r="F11070"/>
  <c r="G11070" s="1"/>
  <c r="F11071"/>
  <c r="G11071" s="1"/>
  <c r="F11072"/>
  <c r="G11072" s="1"/>
  <c r="F11073"/>
  <c r="G11073" s="1"/>
  <c r="F11074"/>
  <c r="G11074" s="1"/>
  <c r="F11075"/>
  <c r="G11075" s="1"/>
  <c r="F11076"/>
  <c r="G11076" s="1"/>
  <c r="F11077"/>
  <c r="G11077" s="1"/>
  <c r="F11078"/>
  <c r="G11078" s="1"/>
  <c r="F11079"/>
  <c r="G11079" s="1"/>
  <c r="F11080"/>
  <c r="G11080" s="1"/>
  <c r="F11081"/>
  <c r="G11081" s="1"/>
  <c r="F11082"/>
  <c r="G11082" s="1"/>
  <c r="F11083"/>
  <c r="G11083" s="1"/>
  <c r="F11084"/>
  <c r="G11084" s="1"/>
  <c r="F11085"/>
  <c r="G11085" s="1"/>
  <c r="F11086"/>
  <c r="G11086" s="1"/>
  <c r="F11087"/>
  <c r="G11087" s="1"/>
  <c r="F11088"/>
  <c r="G11088" s="1"/>
  <c r="F11089"/>
  <c r="G11089" s="1"/>
  <c r="F11090"/>
  <c r="G11090" s="1"/>
  <c r="F11091"/>
  <c r="G11091" s="1"/>
  <c r="F11092"/>
  <c r="G11092" s="1"/>
  <c r="F11093"/>
  <c r="G11093" s="1"/>
  <c r="F11094"/>
  <c r="G11094" s="1"/>
  <c r="F11095"/>
  <c r="G11095" s="1"/>
  <c r="F11096"/>
  <c r="G11096" s="1"/>
  <c r="F11097"/>
  <c r="G11097" s="1"/>
  <c r="F11098"/>
  <c r="G11098" s="1"/>
  <c r="F11099"/>
  <c r="G11099" s="1"/>
  <c r="F11100"/>
  <c r="G11100" s="1"/>
  <c r="F11101"/>
  <c r="G11101" s="1"/>
  <c r="F11102"/>
  <c r="G11102" s="1"/>
  <c r="F11103"/>
  <c r="G11103" s="1"/>
  <c r="F11104"/>
  <c r="G11104" s="1"/>
  <c r="F11105"/>
  <c r="G11105" s="1"/>
  <c r="F11106"/>
  <c r="G11106" s="1"/>
  <c r="F11107"/>
  <c r="G11107" s="1"/>
  <c r="F11108"/>
  <c r="G11108" s="1"/>
  <c r="F11109"/>
  <c r="G11109" s="1"/>
  <c r="F11110"/>
  <c r="G11110" s="1"/>
  <c r="F11111"/>
  <c r="G11111" s="1"/>
  <c r="F11112"/>
  <c r="G11112" s="1"/>
  <c r="F11113"/>
  <c r="G11113" s="1"/>
  <c r="F11114"/>
  <c r="G11114" s="1"/>
  <c r="F11115"/>
  <c r="G11115" s="1"/>
  <c r="F11116"/>
  <c r="G11116" s="1"/>
  <c r="F11117"/>
  <c r="G11117" s="1"/>
  <c r="F11118"/>
  <c r="G11118" s="1"/>
  <c r="F11119"/>
  <c r="G11119" s="1"/>
  <c r="F11120"/>
  <c r="G11120" s="1"/>
  <c r="F11121"/>
  <c r="G11121" s="1"/>
  <c r="F11122"/>
  <c r="G11122" s="1"/>
  <c r="F11123"/>
  <c r="G11123" s="1"/>
  <c r="F11124"/>
  <c r="G11124" s="1"/>
  <c r="F11125"/>
  <c r="G11125" s="1"/>
  <c r="F11126"/>
  <c r="G11126" s="1"/>
  <c r="F11127"/>
  <c r="G11127" s="1"/>
  <c r="F11128"/>
  <c r="G11128" s="1"/>
  <c r="F11129"/>
  <c r="G11129" s="1"/>
  <c r="F11130"/>
  <c r="G11130" s="1"/>
  <c r="F11131"/>
  <c r="G11131" s="1"/>
  <c r="F11132"/>
  <c r="G11132" s="1"/>
  <c r="F11133"/>
  <c r="G11133" s="1"/>
  <c r="F11134"/>
  <c r="G11134" s="1"/>
  <c r="F11135"/>
  <c r="G11135" s="1"/>
  <c r="F11136"/>
  <c r="G11136" s="1"/>
  <c r="F11137"/>
  <c r="G11137" s="1"/>
  <c r="F11138"/>
  <c r="G11138" s="1"/>
  <c r="F11139"/>
  <c r="G11139" s="1"/>
  <c r="F11140"/>
  <c r="G11140" s="1"/>
  <c r="F11141"/>
  <c r="G11141" s="1"/>
  <c r="F11142"/>
  <c r="G11142" s="1"/>
  <c r="F11143"/>
  <c r="G11143" s="1"/>
  <c r="F11144"/>
  <c r="G11144" s="1"/>
  <c r="F11145"/>
  <c r="G11145" s="1"/>
  <c r="F11146"/>
  <c r="G11146" s="1"/>
  <c r="F11147"/>
  <c r="G11147" s="1"/>
  <c r="F11148"/>
  <c r="G11148" s="1"/>
  <c r="F11149"/>
  <c r="G11149" s="1"/>
  <c r="F11150"/>
  <c r="G11150" s="1"/>
  <c r="F11151"/>
  <c r="G11151" s="1"/>
  <c r="F11152"/>
  <c r="G11152" s="1"/>
  <c r="F11153"/>
  <c r="G11153" s="1"/>
  <c r="F11154"/>
  <c r="G11154" s="1"/>
  <c r="F11155"/>
  <c r="G11155" s="1"/>
  <c r="F11156"/>
  <c r="G11156" s="1"/>
  <c r="F11157"/>
  <c r="G11157" s="1"/>
  <c r="F11158"/>
  <c r="G11158" s="1"/>
  <c r="F11159"/>
  <c r="G11159" s="1"/>
  <c r="F11160"/>
  <c r="G11160" s="1"/>
  <c r="F11161"/>
  <c r="G11161" s="1"/>
  <c r="F11162"/>
  <c r="G11162" s="1"/>
  <c r="F11163"/>
  <c r="G11163" s="1"/>
  <c r="F11164"/>
  <c r="G11164" s="1"/>
  <c r="F11165"/>
  <c r="G11165" s="1"/>
  <c r="F11166"/>
  <c r="G11166" s="1"/>
  <c r="F11167"/>
  <c r="G11167" s="1"/>
  <c r="F11168"/>
  <c r="G11168" s="1"/>
  <c r="F11169"/>
  <c r="G11169" s="1"/>
  <c r="F11170"/>
  <c r="G11170" s="1"/>
  <c r="F11171"/>
  <c r="G11171" s="1"/>
  <c r="F11172"/>
  <c r="G11172" s="1"/>
  <c r="F11173"/>
  <c r="G11173" s="1"/>
  <c r="F11174"/>
  <c r="G11174" s="1"/>
  <c r="F11175"/>
  <c r="G11175" s="1"/>
  <c r="F11176"/>
  <c r="G11176" s="1"/>
  <c r="F11177"/>
  <c r="G11177" s="1"/>
  <c r="F11178"/>
  <c r="G11178" s="1"/>
  <c r="F11179"/>
  <c r="G11179" s="1"/>
  <c r="F11180"/>
  <c r="G11180" s="1"/>
  <c r="F11181"/>
  <c r="G11181" s="1"/>
  <c r="F11182"/>
  <c r="G11182" s="1"/>
  <c r="F11183"/>
  <c r="G11183" s="1"/>
  <c r="F11184"/>
  <c r="G11184" s="1"/>
  <c r="F11185"/>
  <c r="G11185" s="1"/>
  <c r="F11186"/>
  <c r="G11186" s="1"/>
  <c r="F11187"/>
  <c r="G11187" s="1"/>
  <c r="F11188"/>
  <c r="G11188" s="1"/>
  <c r="F11189"/>
  <c r="G11189" s="1"/>
  <c r="F11190"/>
  <c r="G11190" s="1"/>
  <c r="F11191"/>
  <c r="G11191" s="1"/>
  <c r="F11192"/>
  <c r="G11192" s="1"/>
  <c r="F11193"/>
  <c r="G11193" s="1"/>
  <c r="F11194"/>
  <c r="G11194" s="1"/>
  <c r="F11195"/>
  <c r="G11195" s="1"/>
  <c r="F11196"/>
  <c r="G11196" s="1"/>
  <c r="F11197"/>
  <c r="G11197" s="1"/>
  <c r="F11198"/>
  <c r="G11198" s="1"/>
  <c r="F11199"/>
  <c r="G11199" s="1"/>
  <c r="F11200"/>
  <c r="G11200" s="1"/>
  <c r="F11201"/>
  <c r="G11201" s="1"/>
  <c r="F11202"/>
  <c r="G11202" s="1"/>
  <c r="F11203"/>
  <c r="G11203" s="1"/>
  <c r="F11204"/>
  <c r="G11204" s="1"/>
  <c r="F11205"/>
  <c r="G11205" s="1"/>
  <c r="F11206"/>
  <c r="G11206" s="1"/>
  <c r="F11207"/>
  <c r="G11207" s="1"/>
  <c r="F11208"/>
  <c r="G11208" s="1"/>
  <c r="F11209"/>
  <c r="G11209" s="1"/>
  <c r="F11210"/>
  <c r="G11210" s="1"/>
  <c r="F11211"/>
  <c r="G11211" s="1"/>
  <c r="F11212"/>
  <c r="G11212" s="1"/>
  <c r="F11213"/>
  <c r="G11213" s="1"/>
  <c r="F11214"/>
  <c r="G11214" s="1"/>
  <c r="F11215"/>
  <c r="G11215" s="1"/>
  <c r="F11216"/>
  <c r="G11216" s="1"/>
  <c r="F11217"/>
  <c r="G11217" s="1"/>
  <c r="F11218"/>
  <c r="G11218" s="1"/>
  <c r="F11219"/>
  <c r="G11219" s="1"/>
  <c r="F11220"/>
  <c r="G11220" s="1"/>
  <c r="F11221"/>
  <c r="G11221" s="1"/>
  <c r="F11222"/>
  <c r="G11222" s="1"/>
  <c r="F11223"/>
  <c r="G11223" s="1"/>
  <c r="F11224"/>
  <c r="G11224" s="1"/>
  <c r="F11225"/>
  <c r="G11225" s="1"/>
  <c r="F11226"/>
  <c r="G11226" s="1"/>
  <c r="F11227"/>
  <c r="G11227" s="1"/>
  <c r="F11228"/>
  <c r="G11228" s="1"/>
  <c r="F11229"/>
  <c r="G11229" s="1"/>
  <c r="F11230"/>
  <c r="G11230" s="1"/>
  <c r="F11231"/>
  <c r="G11231" s="1"/>
  <c r="F11232"/>
  <c r="G11232" s="1"/>
  <c r="F11233"/>
  <c r="G11233" s="1"/>
  <c r="F11234"/>
  <c r="G11234" s="1"/>
  <c r="F11235"/>
  <c r="G11235" s="1"/>
  <c r="F11236"/>
  <c r="G11236" s="1"/>
  <c r="F11237"/>
  <c r="G11237" s="1"/>
  <c r="F11238"/>
  <c r="G11238" s="1"/>
  <c r="F11239"/>
  <c r="G11239" s="1"/>
  <c r="F11240"/>
  <c r="G11240" s="1"/>
  <c r="F11241"/>
  <c r="G11241" s="1"/>
  <c r="F11242"/>
  <c r="G11242" s="1"/>
  <c r="F11243"/>
  <c r="G11243" s="1"/>
  <c r="F11244"/>
  <c r="G11244" s="1"/>
  <c r="F11245"/>
  <c r="G11245" s="1"/>
  <c r="F11246"/>
  <c r="G11246" s="1"/>
  <c r="F11247"/>
  <c r="G11247" s="1"/>
  <c r="F11248"/>
  <c r="G11248" s="1"/>
  <c r="F11249"/>
  <c r="G11249" s="1"/>
  <c r="F11250"/>
  <c r="G11250" s="1"/>
  <c r="F11251"/>
  <c r="G11251" s="1"/>
  <c r="F11252"/>
  <c r="G11252" s="1"/>
  <c r="F11253"/>
  <c r="G11253" s="1"/>
  <c r="F11254"/>
  <c r="G11254" s="1"/>
  <c r="F11255"/>
  <c r="G11255" s="1"/>
  <c r="F11256"/>
  <c r="G11256" s="1"/>
  <c r="F11257"/>
  <c r="G11257" s="1"/>
  <c r="F11258"/>
  <c r="G11258" s="1"/>
  <c r="F11259"/>
  <c r="G11259" s="1"/>
  <c r="F11260"/>
  <c r="G11260" s="1"/>
  <c r="F11261"/>
  <c r="G11261" s="1"/>
  <c r="F11262"/>
  <c r="G11262" s="1"/>
  <c r="F11263"/>
  <c r="G11263" s="1"/>
  <c r="F11264"/>
  <c r="G11264" s="1"/>
  <c r="F11265"/>
  <c r="G11265" s="1"/>
  <c r="F11266"/>
  <c r="G11266" s="1"/>
  <c r="F11267"/>
  <c r="G11267" s="1"/>
  <c r="F11268"/>
  <c r="G11268" s="1"/>
  <c r="F11269"/>
  <c r="G11269" s="1"/>
  <c r="F11270"/>
  <c r="G11270" s="1"/>
  <c r="F11271"/>
  <c r="G11271" s="1"/>
  <c r="F11272"/>
  <c r="G11272" s="1"/>
  <c r="F11273"/>
  <c r="G11273" s="1"/>
  <c r="F11274"/>
  <c r="G11274" s="1"/>
  <c r="F11275"/>
  <c r="G11275" s="1"/>
  <c r="F11276"/>
  <c r="G11276" s="1"/>
  <c r="F11277"/>
  <c r="G11277" s="1"/>
  <c r="F11278"/>
  <c r="G11278" s="1"/>
  <c r="F11279"/>
  <c r="G11279" s="1"/>
  <c r="F11280"/>
  <c r="G11280" s="1"/>
  <c r="F11281"/>
  <c r="G11281" s="1"/>
  <c r="F11282"/>
  <c r="G11282" s="1"/>
  <c r="F11283"/>
  <c r="G11283" s="1"/>
  <c r="F11284"/>
  <c r="G11284" s="1"/>
  <c r="F11285"/>
  <c r="G11285" s="1"/>
  <c r="F11286"/>
  <c r="G11286" s="1"/>
  <c r="F11287"/>
  <c r="G11287" s="1"/>
  <c r="F11288"/>
  <c r="G11288" s="1"/>
  <c r="F11289"/>
  <c r="G11289" s="1"/>
  <c r="F11290"/>
  <c r="G11290" s="1"/>
  <c r="F11291"/>
  <c r="G11291" s="1"/>
  <c r="F11292"/>
  <c r="G11292" s="1"/>
  <c r="F11293"/>
  <c r="G11293" s="1"/>
  <c r="F11294"/>
  <c r="G11294" s="1"/>
  <c r="F11295"/>
  <c r="G11295" s="1"/>
  <c r="F11296"/>
  <c r="G11296" s="1"/>
  <c r="F11297"/>
  <c r="G11297" s="1"/>
  <c r="F11298"/>
  <c r="G11298" s="1"/>
  <c r="F11299"/>
  <c r="G11299" s="1"/>
  <c r="F11300"/>
  <c r="G11300" s="1"/>
  <c r="F11301"/>
  <c r="G11301" s="1"/>
  <c r="F11302"/>
  <c r="G11302" s="1"/>
  <c r="F11303"/>
  <c r="G11303" s="1"/>
  <c r="F11304"/>
  <c r="G11304" s="1"/>
  <c r="F11305"/>
  <c r="G11305" s="1"/>
  <c r="F11306"/>
  <c r="G11306" s="1"/>
  <c r="F11307"/>
  <c r="G11307" s="1"/>
  <c r="F11308"/>
  <c r="G11308" s="1"/>
  <c r="F11309"/>
  <c r="G11309" s="1"/>
  <c r="F11310"/>
  <c r="G11310" s="1"/>
  <c r="F11311"/>
  <c r="G11311" s="1"/>
  <c r="F11312"/>
  <c r="G11312" s="1"/>
  <c r="F11313"/>
  <c r="G11313" s="1"/>
  <c r="F11314"/>
  <c r="G11314" s="1"/>
  <c r="F11315"/>
  <c r="G11315" s="1"/>
  <c r="F11316"/>
  <c r="G11316" s="1"/>
  <c r="F11317"/>
  <c r="G11317" s="1"/>
  <c r="F11318"/>
  <c r="G11318" s="1"/>
  <c r="F11319"/>
  <c r="G11319" s="1"/>
  <c r="F11320"/>
  <c r="G11320" s="1"/>
  <c r="F11321"/>
  <c r="G11321" s="1"/>
  <c r="F11322"/>
  <c r="G11322" s="1"/>
  <c r="F11323"/>
  <c r="G11323" s="1"/>
  <c r="F11324"/>
  <c r="G11324" s="1"/>
  <c r="F11325"/>
  <c r="G11325" s="1"/>
  <c r="F11326"/>
  <c r="G11326" s="1"/>
  <c r="F11327"/>
  <c r="G11327" s="1"/>
  <c r="F11328"/>
  <c r="G11328" s="1"/>
  <c r="F11329"/>
  <c r="G11329" s="1"/>
  <c r="F11330"/>
  <c r="G11330" s="1"/>
  <c r="F11331"/>
  <c r="G11331" s="1"/>
  <c r="F11332"/>
  <c r="G11332" s="1"/>
  <c r="F11333"/>
  <c r="G11333" s="1"/>
  <c r="F11334"/>
  <c r="G11334" s="1"/>
  <c r="F11335"/>
  <c r="G11335" s="1"/>
  <c r="F11336"/>
  <c r="G11336" s="1"/>
  <c r="F11337"/>
  <c r="G11337" s="1"/>
  <c r="F11338"/>
  <c r="G11338" s="1"/>
  <c r="F11339"/>
  <c r="G11339" s="1"/>
  <c r="F11340"/>
  <c r="G11340" s="1"/>
  <c r="F11341"/>
  <c r="G11341" s="1"/>
  <c r="F11342"/>
  <c r="G11342" s="1"/>
  <c r="F11343"/>
  <c r="G11343" s="1"/>
  <c r="F11344"/>
  <c r="G11344" s="1"/>
  <c r="F11345"/>
  <c r="G11345" s="1"/>
  <c r="F11346"/>
  <c r="G11346" s="1"/>
  <c r="F11347"/>
  <c r="G11347" s="1"/>
  <c r="F11348"/>
  <c r="G11348" s="1"/>
  <c r="F11349"/>
  <c r="G11349" s="1"/>
  <c r="F11350"/>
  <c r="G11350" s="1"/>
  <c r="F11351"/>
  <c r="G11351" s="1"/>
  <c r="F11352"/>
  <c r="G11352" s="1"/>
  <c r="F11353"/>
  <c r="G11353" s="1"/>
  <c r="F11354"/>
  <c r="G11354" s="1"/>
  <c r="F11355"/>
  <c r="G11355" s="1"/>
  <c r="F11356"/>
  <c r="G11356" s="1"/>
  <c r="F11357"/>
  <c r="G11357" s="1"/>
  <c r="F11358"/>
  <c r="G11358" s="1"/>
  <c r="F11359"/>
  <c r="G11359" s="1"/>
  <c r="F11360"/>
  <c r="G11360" s="1"/>
  <c r="F11361"/>
  <c r="G11361" s="1"/>
  <c r="F11362"/>
  <c r="G11362" s="1"/>
  <c r="F11363"/>
  <c r="G11363" s="1"/>
  <c r="F11364"/>
  <c r="G11364" s="1"/>
  <c r="F11365"/>
  <c r="G11365" s="1"/>
  <c r="F11366"/>
  <c r="G11366" s="1"/>
  <c r="F11367"/>
  <c r="G11367" s="1"/>
  <c r="F11368"/>
  <c r="G11368" s="1"/>
  <c r="F11369"/>
  <c r="G11369" s="1"/>
  <c r="F11370"/>
  <c r="G11370" s="1"/>
  <c r="F11371"/>
  <c r="G11371" s="1"/>
  <c r="F11372"/>
  <c r="G11372" s="1"/>
  <c r="F11373"/>
  <c r="G11373" s="1"/>
  <c r="F11374"/>
  <c r="G11374" s="1"/>
  <c r="F11375"/>
  <c r="G11375" s="1"/>
  <c r="F11376"/>
  <c r="G11376" s="1"/>
  <c r="F11377"/>
  <c r="G11377" s="1"/>
  <c r="F11378"/>
  <c r="G11378" s="1"/>
  <c r="F11379"/>
  <c r="G11379" s="1"/>
  <c r="F11380"/>
  <c r="G11380" s="1"/>
  <c r="F11381"/>
  <c r="G11381" s="1"/>
  <c r="F11382"/>
  <c r="G11382" s="1"/>
  <c r="F11383"/>
  <c r="G11383" s="1"/>
  <c r="F11384"/>
  <c r="G11384" s="1"/>
  <c r="F11385"/>
  <c r="G11385" s="1"/>
  <c r="F11386"/>
  <c r="G11386" s="1"/>
  <c r="F11387"/>
  <c r="G11387" s="1"/>
  <c r="F11388"/>
  <c r="G11388" s="1"/>
  <c r="F11389"/>
  <c r="G11389" s="1"/>
  <c r="F11390"/>
  <c r="G11390" s="1"/>
  <c r="F11391"/>
  <c r="G11391" s="1"/>
  <c r="F11392"/>
  <c r="G11392" s="1"/>
  <c r="F11393"/>
  <c r="G11393" s="1"/>
  <c r="F11394"/>
  <c r="G11394" s="1"/>
  <c r="F11395"/>
  <c r="G11395" s="1"/>
  <c r="F11396"/>
  <c r="G11396" s="1"/>
  <c r="F11397"/>
  <c r="G11397" s="1"/>
  <c r="F11398"/>
  <c r="G11398" s="1"/>
  <c r="F11399"/>
  <c r="G11399" s="1"/>
  <c r="F11400"/>
  <c r="G11400" s="1"/>
  <c r="F11401"/>
  <c r="G11401" s="1"/>
  <c r="F11402"/>
  <c r="G11402" s="1"/>
  <c r="F11403"/>
  <c r="G11403" s="1"/>
  <c r="F11404"/>
  <c r="G11404" s="1"/>
  <c r="F11405"/>
  <c r="G11405" s="1"/>
  <c r="F11406"/>
  <c r="G11406" s="1"/>
  <c r="F11407"/>
  <c r="G11407" s="1"/>
  <c r="F11408"/>
  <c r="G11408" s="1"/>
  <c r="F11409"/>
  <c r="G11409" s="1"/>
  <c r="F11410"/>
  <c r="G11410" s="1"/>
  <c r="F11411"/>
  <c r="G11411" s="1"/>
  <c r="F11412"/>
  <c r="G11412" s="1"/>
  <c r="F11413"/>
  <c r="G11413" s="1"/>
  <c r="F11414"/>
  <c r="G11414" s="1"/>
  <c r="F11415"/>
  <c r="G11415" s="1"/>
  <c r="F11416"/>
  <c r="G11416" s="1"/>
  <c r="F11417"/>
  <c r="G11417" s="1"/>
  <c r="F11418"/>
  <c r="G11418" s="1"/>
  <c r="F11419"/>
  <c r="G11419" s="1"/>
  <c r="F11420"/>
  <c r="G11420" s="1"/>
  <c r="F11421"/>
  <c r="G11421" s="1"/>
  <c r="F11422"/>
  <c r="G11422" s="1"/>
  <c r="F11423"/>
  <c r="G11423" s="1"/>
  <c r="F11424"/>
  <c r="G11424" s="1"/>
  <c r="F11425"/>
  <c r="G11425" s="1"/>
  <c r="F11426"/>
  <c r="G11426" s="1"/>
  <c r="F11427"/>
  <c r="G11427" s="1"/>
  <c r="F11428"/>
  <c r="G11428" s="1"/>
  <c r="F11429"/>
  <c r="G11429" s="1"/>
  <c r="F11430"/>
  <c r="G11430" s="1"/>
  <c r="F11431"/>
  <c r="G11431" s="1"/>
  <c r="F11432"/>
  <c r="G11432" s="1"/>
  <c r="F11433"/>
  <c r="G11433" s="1"/>
  <c r="F11434"/>
  <c r="G11434" s="1"/>
  <c r="F11435"/>
  <c r="G11435" s="1"/>
  <c r="F11436"/>
  <c r="G11436" s="1"/>
  <c r="F11437"/>
  <c r="G11437" s="1"/>
  <c r="F11438"/>
  <c r="G11438" s="1"/>
  <c r="F11439"/>
  <c r="G11439" s="1"/>
  <c r="F11440"/>
  <c r="G11440" s="1"/>
  <c r="F11441"/>
  <c r="G11441" s="1"/>
  <c r="F11442"/>
  <c r="G11442" s="1"/>
  <c r="F11443"/>
  <c r="G11443" s="1"/>
  <c r="F11444"/>
  <c r="G11444" s="1"/>
  <c r="F11445"/>
  <c r="G11445" s="1"/>
  <c r="F11446"/>
  <c r="G11446" s="1"/>
  <c r="F11447"/>
  <c r="G11447" s="1"/>
  <c r="F11448"/>
  <c r="G11448" s="1"/>
  <c r="F11449"/>
  <c r="G11449" s="1"/>
  <c r="F11450"/>
  <c r="G11450" s="1"/>
  <c r="F11451"/>
  <c r="G11451" s="1"/>
  <c r="F11452"/>
  <c r="G11452" s="1"/>
  <c r="F11453"/>
  <c r="G11453" s="1"/>
  <c r="F11454"/>
  <c r="G11454" s="1"/>
  <c r="F11455"/>
  <c r="G11455" s="1"/>
  <c r="F11456"/>
  <c r="G11456" s="1"/>
  <c r="F11457"/>
  <c r="G11457" s="1"/>
  <c r="F11458"/>
  <c r="G11458" s="1"/>
  <c r="F11459"/>
  <c r="G11459" s="1"/>
  <c r="F11460"/>
  <c r="G11460" s="1"/>
  <c r="F11461"/>
  <c r="G11461" s="1"/>
  <c r="F11462"/>
  <c r="G11462" s="1"/>
  <c r="F11463"/>
  <c r="G11463" s="1"/>
  <c r="F11464"/>
  <c r="G11464" s="1"/>
  <c r="F11465"/>
  <c r="G11465" s="1"/>
  <c r="F11466"/>
  <c r="G11466" s="1"/>
  <c r="F11467"/>
  <c r="G11467" s="1"/>
  <c r="F11468"/>
  <c r="G11468" s="1"/>
  <c r="F11469"/>
  <c r="G11469" s="1"/>
  <c r="F11470"/>
  <c r="G11470" s="1"/>
  <c r="F11471"/>
  <c r="G11471" s="1"/>
  <c r="F11472"/>
  <c r="G11472" s="1"/>
  <c r="F11473"/>
  <c r="G11473" s="1"/>
  <c r="F11474"/>
  <c r="G11474" s="1"/>
  <c r="F11475"/>
  <c r="G11475" s="1"/>
  <c r="F11476"/>
  <c r="G11476" s="1"/>
  <c r="F11477"/>
  <c r="G11477" s="1"/>
  <c r="F11478"/>
  <c r="G11478" s="1"/>
  <c r="F11479"/>
  <c r="G11479" s="1"/>
  <c r="F11480"/>
  <c r="G11480" s="1"/>
  <c r="F11481"/>
  <c r="G11481" s="1"/>
  <c r="F11482"/>
  <c r="G11482" s="1"/>
  <c r="F11483"/>
  <c r="G11483" s="1"/>
  <c r="F11484"/>
  <c r="G11484" s="1"/>
  <c r="F11485"/>
  <c r="G11485" s="1"/>
  <c r="F11486"/>
  <c r="G11486" s="1"/>
  <c r="F11487"/>
  <c r="G11487" s="1"/>
  <c r="F11488"/>
  <c r="G11488" s="1"/>
  <c r="F11489"/>
  <c r="G11489" s="1"/>
  <c r="F11490"/>
  <c r="G11490" s="1"/>
  <c r="F11491"/>
  <c r="G11491" s="1"/>
  <c r="F11492"/>
  <c r="G11492" s="1"/>
  <c r="F11493"/>
  <c r="G11493" s="1"/>
  <c r="F11494"/>
  <c r="G11494" s="1"/>
  <c r="F11495"/>
  <c r="G11495" s="1"/>
  <c r="F11496"/>
  <c r="G11496" s="1"/>
  <c r="F11497"/>
  <c r="G11497" s="1"/>
  <c r="F11498"/>
  <c r="G11498" s="1"/>
  <c r="F11499"/>
  <c r="G11499" s="1"/>
  <c r="F11500"/>
  <c r="G11500" s="1"/>
  <c r="F11501"/>
  <c r="G11501" s="1"/>
  <c r="F11502"/>
  <c r="G11502" s="1"/>
  <c r="F11503"/>
  <c r="G11503" s="1"/>
  <c r="F11504"/>
  <c r="G11504" s="1"/>
  <c r="F11505"/>
  <c r="G11505" s="1"/>
  <c r="F11506"/>
  <c r="G11506" s="1"/>
  <c r="F11507"/>
  <c r="G11507" s="1"/>
  <c r="F11508"/>
  <c r="G11508" s="1"/>
  <c r="F11509"/>
  <c r="G11509" s="1"/>
  <c r="F11510"/>
  <c r="G11510" s="1"/>
  <c r="F11511"/>
  <c r="G11511" s="1"/>
  <c r="F11512"/>
  <c r="G11512" s="1"/>
  <c r="F11513"/>
  <c r="G11513" s="1"/>
  <c r="F11514"/>
  <c r="G11514" s="1"/>
  <c r="F11515"/>
  <c r="G11515" s="1"/>
  <c r="F11516"/>
  <c r="G11516" s="1"/>
  <c r="F11517"/>
  <c r="G11517" s="1"/>
  <c r="F11518"/>
  <c r="G11518" s="1"/>
  <c r="F11519"/>
  <c r="G11519" s="1"/>
  <c r="F11520"/>
  <c r="G11520" s="1"/>
  <c r="F11521"/>
  <c r="G11521" s="1"/>
  <c r="F11522"/>
  <c r="G11522" s="1"/>
  <c r="F11523"/>
  <c r="G11523" s="1"/>
  <c r="F11524"/>
  <c r="G11524" s="1"/>
  <c r="F11525"/>
  <c r="G11525" s="1"/>
  <c r="F11526"/>
  <c r="G11526" s="1"/>
  <c r="F11527"/>
  <c r="G11527" s="1"/>
  <c r="F11528"/>
  <c r="G11528" s="1"/>
  <c r="F11529"/>
  <c r="G11529" s="1"/>
  <c r="F11530"/>
  <c r="G11530" s="1"/>
  <c r="F11531"/>
  <c r="G11531" s="1"/>
  <c r="F11532"/>
  <c r="G11532" s="1"/>
  <c r="F11533"/>
  <c r="G11533" s="1"/>
  <c r="F11534"/>
  <c r="G11534" s="1"/>
  <c r="F11535"/>
  <c r="G11535" s="1"/>
  <c r="F11536"/>
  <c r="G11536" s="1"/>
  <c r="F11537"/>
  <c r="G11537" s="1"/>
  <c r="F11538"/>
  <c r="G11538" s="1"/>
  <c r="F11539"/>
  <c r="G11539" s="1"/>
  <c r="F11540"/>
  <c r="G11540" s="1"/>
  <c r="F11541"/>
  <c r="G11541" s="1"/>
  <c r="F11542"/>
  <c r="G11542" s="1"/>
  <c r="F11543"/>
  <c r="G11543" s="1"/>
  <c r="F11544"/>
  <c r="G11544" s="1"/>
  <c r="F11545"/>
  <c r="G11545" s="1"/>
  <c r="F11546"/>
  <c r="G11546" s="1"/>
  <c r="F11547"/>
  <c r="G11547" s="1"/>
  <c r="F11548"/>
  <c r="G11548" s="1"/>
  <c r="F11549"/>
  <c r="G11549" s="1"/>
  <c r="F11550"/>
  <c r="G11550" s="1"/>
  <c r="F11551"/>
  <c r="G11551" s="1"/>
  <c r="F11552"/>
  <c r="G11552" s="1"/>
  <c r="F11553"/>
  <c r="G11553" s="1"/>
  <c r="F11554"/>
  <c r="G11554" s="1"/>
  <c r="F11555"/>
  <c r="G11555" s="1"/>
  <c r="F11556"/>
  <c r="G11556" s="1"/>
  <c r="F11557"/>
  <c r="G11557" s="1"/>
  <c r="F11558"/>
  <c r="G11558" s="1"/>
  <c r="F11559"/>
  <c r="G11559" s="1"/>
  <c r="F11560"/>
  <c r="G11560" s="1"/>
  <c r="F11561"/>
  <c r="G11561" s="1"/>
  <c r="F11562"/>
  <c r="G11562" s="1"/>
  <c r="F11563"/>
  <c r="G11563" s="1"/>
  <c r="F11564"/>
  <c r="G11564" s="1"/>
  <c r="F11565"/>
  <c r="G11565" s="1"/>
  <c r="F11566"/>
  <c r="G11566" s="1"/>
  <c r="F11567"/>
  <c r="G11567" s="1"/>
  <c r="F11568"/>
  <c r="G11568" s="1"/>
  <c r="F11569"/>
  <c r="G11569" s="1"/>
  <c r="F11570"/>
  <c r="G11570" s="1"/>
  <c r="F11571"/>
  <c r="G11571" s="1"/>
  <c r="F11572"/>
  <c r="G11572" s="1"/>
  <c r="F11573"/>
  <c r="G11573" s="1"/>
  <c r="F11574"/>
  <c r="G11574" s="1"/>
  <c r="F11575"/>
  <c r="G11575" s="1"/>
  <c r="F11576"/>
  <c r="G11576" s="1"/>
  <c r="F11577"/>
  <c r="G11577" s="1"/>
  <c r="F11578"/>
  <c r="G11578" s="1"/>
  <c r="F11579"/>
  <c r="G11579" s="1"/>
  <c r="F11580"/>
  <c r="G11580" s="1"/>
  <c r="F11581"/>
  <c r="G11581" s="1"/>
  <c r="F11582"/>
  <c r="G11582" s="1"/>
  <c r="F11583"/>
  <c r="G11583" s="1"/>
  <c r="F11584"/>
  <c r="G11584" s="1"/>
  <c r="F11585"/>
  <c r="G11585" s="1"/>
  <c r="F11586"/>
  <c r="G11586" s="1"/>
  <c r="F11587"/>
  <c r="G11587" s="1"/>
  <c r="F11588"/>
  <c r="G11588" s="1"/>
  <c r="F11589"/>
  <c r="G11589" s="1"/>
  <c r="F11590"/>
  <c r="G11590" s="1"/>
  <c r="F11591"/>
  <c r="G11591" s="1"/>
  <c r="F11592"/>
  <c r="G11592" s="1"/>
  <c r="F11593"/>
  <c r="G11593" s="1"/>
  <c r="F11594"/>
  <c r="G11594" s="1"/>
  <c r="F11595"/>
  <c r="G11595" s="1"/>
  <c r="F11596"/>
  <c r="G11596" s="1"/>
  <c r="F11597"/>
  <c r="G11597" s="1"/>
  <c r="F11598"/>
  <c r="G11598" s="1"/>
  <c r="F11599"/>
  <c r="G11599" s="1"/>
  <c r="F11600"/>
  <c r="G11600" s="1"/>
  <c r="F11601"/>
  <c r="G11601" s="1"/>
  <c r="F11602"/>
  <c r="G11602" s="1"/>
  <c r="F11603"/>
  <c r="G11603" s="1"/>
  <c r="F11604"/>
  <c r="G11604" s="1"/>
  <c r="F11605"/>
  <c r="G11605" s="1"/>
  <c r="F11606"/>
  <c r="G11606" s="1"/>
  <c r="F11607"/>
  <c r="G11607" s="1"/>
  <c r="F11608"/>
  <c r="G11608" s="1"/>
  <c r="F11609"/>
  <c r="G11609" s="1"/>
  <c r="F11610"/>
  <c r="G11610" s="1"/>
  <c r="F11611"/>
  <c r="G11611" s="1"/>
  <c r="F11612"/>
  <c r="G11612" s="1"/>
  <c r="F11613"/>
  <c r="G11613" s="1"/>
  <c r="F11614"/>
  <c r="G11614" s="1"/>
  <c r="F11615"/>
  <c r="G11615" s="1"/>
  <c r="F11616"/>
  <c r="G11616" s="1"/>
  <c r="F11617"/>
  <c r="G11617" s="1"/>
  <c r="F11618"/>
  <c r="G11618" s="1"/>
  <c r="F11619"/>
  <c r="G11619" s="1"/>
  <c r="F11620"/>
  <c r="G11620" s="1"/>
  <c r="F11621"/>
  <c r="G11621" s="1"/>
  <c r="F11622"/>
  <c r="G11622" s="1"/>
  <c r="F11623"/>
  <c r="G11623" s="1"/>
  <c r="F11624"/>
  <c r="G11624" s="1"/>
  <c r="F11625"/>
  <c r="G11625" s="1"/>
  <c r="F11626"/>
  <c r="G11626" s="1"/>
  <c r="F11627"/>
  <c r="G11627" s="1"/>
  <c r="F11628"/>
  <c r="G11628" s="1"/>
  <c r="F11629"/>
  <c r="G11629" s="1"/>
  <c r="F11630"/>
  <c r="G11630" s="1"/>
  <c r="F11631"/>
  <c r="G11631" s="1"/>
  <c r="F11632"/>
  <c r="G11632" s="1"/>
  <c r="F11633"/>
  <c r="G11633" s="1"/>
  <c r="F11634"/>
  <c r="G11634" s="1"/>
  <c r="F11635"/>
  <c r="G11635" s="1"/>
  <c r="F11636"/>
  <c r="G11636" s="1"/>
  <c r="F11637"/>
  <c r="G11637" s="1"/>
  <c r="F11638"/>
  <c r="G11638" s="1"/>
  <c r="F11639"/>
  <c r="G11639" s="1"/>
  <c r="F11640"/>
  <c r="G11640" s="1"/>
  <c r="F11641"/>
  <c r="G11641" s="1"/>
  <c r="F11642"/>
  <c r="G11642" s="1"/>
  <c r="F11643"/>
  <c r="G11643" s="1"/>
  <c r="F11644"/>
  <c r="G11644" s="1"/>
  <c r="F11645"/>
  <c r="G11645" s="1"/>
  <c r="F11646"/>
  <c r="G11646" s="1"/>
  <c r="F11647"/>
  <c r="G11647" s="1"/>
  <c r="F11648"/>
  <c r="G11648" s="1"/>
  <c r="F11649"/>
  <c r="G11649" s="1"/>
  <c r="F11650"/>
  <c r="G11650" s="1"/>
  <c r="F11651"/>
  <c r="G11651" s="1"/>
  <c r="F11652"/>
  <c r="G11652" s="1"/>
  <c r="F11653"/>
  <c r="G11653" s="1"/>
  <c r="F11654"/>
  <c r="G11654" s="1"/>
  <c r="F11655"/>
  <c r="G11655" s="1"/>
  <c r="F11656"/>
  <c r="G11656" s="1"/>
  <c r="F11657"/>
  <c r="G11657" s="1"/>
  <c r="F11658"/>
  <c r="G11658" s="1"/>
  <c r="F11659"/>
  <c r="G11659" s="1"/>
  <c r="F11660"/>
  <c r="G11660" s="1"/>
  <c r="F11661"/>
  <c r="G11661" s="1"/>
  <c r="F11662"/>
  <c r="G11662" s="1"/>
  <c r="F11663"/>
  <c r="G11663" s="1"/>
  <c r="F11664"/>
  <c r="G11664" s="1"/>
  <c r="F11665"/>
  <c r="G11665" s="1"/>
  <c r="F11666"/>
  <c r="G11666" s="1"/>
  <c r="F11667"/>
  <c r="G11667" s="1"/>
  <c r="F11668"/>
  <c r="G11668" s="1"/>
  <c r="F11669"/>
  <c r="G11669" s="1"/>
  <c r="F11670"/>
  <c r="G11670" s="1"/>
  <c r="F11671"/>
  <c r="G11671" s="1"/>
  <c r="F11672"/>
  <c r="G11672" s="1"/>
  <c r="F11673"/>
  <c r="G11673" s="1"/>
  <c r="F11674"/>
  <c r="G11674" s="1"/>
  <c r="F11675"/>
  <c r="G11675" s="1"/>
  <c r="F11676"/>
  <c r="G11676" s="1"/>
  <c r="F11677"/>
  <c r="G11677" s="1"/>
  <c r="F11678"/>
  <c r="G11678" s="1"/>
  <c r="F11679"/>
  <c r="G11679" s="1"/>
  <c r="F11680"/>
  <c r="G11680" s="1"/>
  <c r="F11681"/>
  <c r="G11681" s="1"/>
  <c r="F11682"/>
  <c r="G11682" s="1"/>
  <c r="F11683"/>
  <c r="G11683" s="1"/>
  <c r="F11684"/>
  <c r="G11684" s="1"/>
  <c r="F11685"/>
  <c r="G11685" s="1"/>
  <c r="F11686"/>
  <c r="G11686" s="1"/>
  <c r="F11687"/>
  <c r="G11687" s="1"/>
  <c r="F11688"/>
  <c r="G11688" s="1"/>
  <c r="F11689"/>
  <c r="G11689" s="1"/>
  <c r="F11690"/>
  <c r="G11690" s="1"/>
  <c r="F11691"/>
  <c r="G11691" s="1"/>
  <c r="F11692"/>
  <c r="G11692" s="1"/>
  <c r="F11693"/>
  <c r="G11693" s="1"/>
  <c r="F11694"/>
  <c r="G11694" s="1"/>
  <c r="F11695"/>
  <c r="G11695" s="1"/>
  <c r="F11696"/>
  <c r="G11696" s="1"/>
  <c r="F11697"/>
  <c r="G11697" s="1"/>
  <c r="F11698"/>
  <c r="G11698" s="1"/>
  <c r="F11699"/>
  <c r="G11699" s="1"/>
  <c r="F11700"/>
  <c r="G11700" s="1"/>
  <c r="F11701"/>
  <c r="G11701" s="1"/>
  <c r="F11702"/>
  <c r="G11702" s="1"/>
  <c r="F11703"/>
  <c r="G11703" s="1"/>
  <c r="F11704"/>
  <c r="G11704" s="1"/>
  <c r="F11705"/>
  <c r="G11705" s="1"/>
  <c r="F11706"/>
  <c r="G11706" s="1"/>
  <c r="F11707"/>
  <c r="G11707" s="1"/>
  <c r="F11708"/>
  <c r="G11708" s="1"/>
  <c r="F11709"/>
  <c r="G11709" s="1"/>
  <c r="F11710"/>
  <c r="G11710" s="1"/>
  <c r="F11711"/>
  <c r="G11711" s="1"/>
  <c r="F11712"/>
  <c r="G11712" s="1"/>
  <c r="F11713"/>
  <c r="G11713" s="1"/>
  <c r="F11714"/>
  <c r="G11714" s="1"/>
  <c r="F11715"/>
  <c r="G11715" s="1"/>
  <c r="F11716"/>
  <c r="G11716" s="1"/>
  <c r="F11717"/>
  <c r="G11717" s="1"/>
  <c r="F11718"/>
  <c r="G11718" s="1"/>
  <c r="F11719"/>
  <c r="G11719" s="1"/>
  <c r="F11720"/>
  <c r="G11720" s="1"/>
  <c r="F11721"/>
  <c r="G11721" s="1"/>
  <c r="F11722"/>
  <c r="G11722" s="1"/>
  <c r="F11723"/>
  <c r="G11723" s="1"/>
  <c r="F11724"/>
  <c r="G11724" s="1"/>
  <c r="F11725"/>
  <c r="G11725" s="1"/>
  <c r="F11726"/>
  <c r="G11726" s="1"/>
  <c r="F11727"/>
  <c r="G11727" s="1"/>
  <c r="F11728"/>
  <c r="G11728" s="1"/>
  <c r="F11729"/>
  <c r="G11729" s="1"/>
  <c r="F11730"/>
  <c r="G11730" s="1"/>
  <c r="F11731"/>
  <c r="G11731" s="1"/>
  <c r="F11732"/>
  <c r="G11732" s="1"/>
  <c r="F11733"/>
  <c r="G11733" s="1"/>
  <c r="F11734"/>
  <c r="G11734" s="1"/>
  <c r="F11735"/>
  <c r="G11735" s="1"/>
  <c r="F11736"/>
  <c r="G11736" s="1"/>
  <c r="F11737"/>
  <c r="G11737" s="1"/>
  <c r="F11738"/>
  <c r="G11738" s="1"/>
  <c r="F11739"/>
  <c r="G11739" s="1"/>
  <c r="F11740"/>
  <c r="G11740" s="1"/>
  <c r="F11741"/>
  <c r="G11741" s="1"/>
  <c r="F11742"/>
  <c r="G11742" s="1"/>
  <c r="F11743"/>
  <c r="G11743" s="1"/>
  <c r="F11744"/>
  <c r="G11744" s="1"/>
  <c r="F11745"/>
  <c r="G11745" s="1"/>
  <c r="F11746"/>
  <c r="G11746" s="1"/>
  <c r="F11747"/>
  <c r="G11747" s="1"/>
  <c r="F11748"/>
  <c r="G11748" s="1"/>
  <c r="F11749"/>
  <c r="G11749" s="1"/>
  <c r="F11750"/>
  <c r="G11750" s="1"/>
  <c r="F11751"/>
  <c r="G11751" s="1"/>
  <c r="F11752"/>
  <c r="G11752" s="1"/>
  <c r="F11753"/>
  <c r="G11753" s="1"/>
  <c r="F11754"/>
  <c r="G11754" s="1"/>
  <c r="F11755"/>
  <c r="G11755" s="1"/>
  <c r="F11756"/>
  <c r="G11756" s="1"/>
  <c r="F11757"/>
  <c r="G11757" s="1"/>
  <c r="F11758"/>
  <c r="G11758" s="1"/>
  <c r="F11759"/>
  <c r="G11759" s="1"/>
  <c r="F11760"/>
  <c r="G11760" s="1"/>
  <c r="F11761"/>
  <c r="G11761" s="1"/>
  <c r="F11762"/>
  <c r="G11762" s="1"/>
  <c r="F11763"/>
  <c r="G11763" s="1"/>
  <c r="F11764"/>
  <c r="G11764" s="1"/>
  <c r="F11765"/>
  <c r="G11765" s="1"/>
  <c r="F11766"/>
  <c r="G11766" s="1"/>
  <c r="F11767"/>
  <c r="G11767" s="1"/>
  <c r="F11768"/>
  <c r="G11768" s="1"/>
  <c r="F11769"/>
  <c r="G11769" s="1"/>
  <c r="F11770"/>
  <c r="G11770" s="1"/>
  <c r="F11771"/>
  <c r="G11771" s="1"/>
  <c r="F11772"/>
  <c r="G11772" s="1"/>
  <c r="F11773"/>
  <c r="G11773" s="1"/>
  <c r="F11774"/>
  <c r="G11774" s="1"/>
  <c r="F11775"/>
  <c r="G11775" s="1"/>
  <c r="F11776"/>
  <c r="G11776" s="1"/>
  <c r="F11777"/>
  <c r="G11777" s="1"/>
  <c r="F11778"/>
  <c r="G11778" s="1"/>
  <c r="F11779"/>
  <c r="G11779" s="1"/>
  <c r="F11780"/>
  <c r="G11780" s="1"/>
  <c r="F11781"/>
  <c r="G11781" s="1"/>
  <c r="F11782"/>
  <c r="G11782" s="1"/>
  <c r="F11783"/>
  <c r="G11783" s="1"/>
  <c r="F11784"/>
  <c r="G11784" s="1"/>
  <c r="F11785"/>
  <c r="G11785" s="1"/>
  <c r="F11786"/>
  <c r="G11786" s="1"/>
  <c r="F11787"/>
  <c r="G11787" s="1"/>
  <c r="F11788"/>
  <c r="G11788" s="1"/>
  <c r="F11789"/>
  <c r="G11789" s="1"/>
  <c r="F11790"/>
  <c r="G11790" s="1"/>
  <c r="F11791"/>
  <c r="G11791" s="1"/>
  <c r="F11792"/>
  <c r="G11792" s="1"/>
  <c r="F11793"/>
  <c r="G11793" s="1"/>
  <c r="F11794"/>
  <c r="G11794" s="1"/>
  <c r="F11795"/>
  <c r="G11795" s="1"/>
  <c r="F11796"/>
  <c r="G11796" s="1"/>
  <c r="F11797"/>
  <c r="G11797" s="1"/>
  <c r="F11798"/>
  <c r="G11798" s="1"/>
  <c r="F11799"/>
  <c r="G11799" s="1"/>
  <c r="F11800"/>
  <c r="G11800" s="1"/>
  <c r="F11801"/>
  <c r="G11801" s="1"/>
  <c r="F11802"/>
  <c r="G11802" s="1"/>
  <c r="F11803"/>
  <c r="G11803" s="1"/>
  <c r="F11804"/>
  <c r="G11804" s="1"/>
  <c r="F11805"/>
  <c r="G11805" s="1"/>
  <c r="F11806"/>
  <c r="G11806" s="1"/>
  <c r="F11807"/>
  <c r="G11807" s="1"/>
  <c r="F11808"/>
  <c r="G11808" s="1"/>
  <c r="F11809"/>
  <c r="G11809" s="1"/>
  <c r="F11810"/>
  <c r="G11810" s="1"/>
  <c r="F11811"/>
  <c r="G11811" s="1"/>
  <c r="F11812"/>
  <c r="G11812" s="1"/>
  <c r="F11813"/>
  <c r="G11813" s="1"/>
  <c r="F11814"/>
  <c r="G11814" s="1"/>
  <c r="F11815"/>
  <c r="G11815" s="1"/>
  <c r="F11816"/>
  <c r="G11816" s="1"/>
  <c r="F11817"/>
  <c r="G11817" s="1"/>
  <c r="F11818"/>
  <c r="G11818" s="1"/>
  <c r="F11819"/>
  <c r="G11819" s="1"/>
  <c r="F11820"/>
  <c r="G11820" s="1"/>
  <c r="F11821"/>
  <c r="G11821" s="1"/>
  <c r="F11822"/>
  <c r="G11822" s="1"/>
  <c r="F11823"/>
  <c r="G11823" s="1"/>
  <c r="F11824"/>
  <c r="G11824" s="1"/>
  <c r="F11825"/>
  <c r="G11825" s="1"/>
  <c r="F11826"/>
  <c r="G11826" s="1"/>
  <c r="F11827"/>
  <c r="G11827" s="1"/>
  <c r="F11828"/>
  <c r="G11828" s="1"/>
  <c r="F11829"/>
  <c r="G11829" s="1"/>
  <c r="F11830"/>
  <c r="G11830" s="1"/>
  <c r="F11831"/>
  <c r="G11831" s="1"/>
  <c r="F11832"/>
  <c r="G11832" s="1"/>
  <c r="F11833"/>
  <c r="G11833" s="1"/>
  <c r="F11834"/>
  <c r="G11834" s="1"/>
  <c r="F11835"/>
  <c r="G11835" s="1"/>
  <c r="F11836"/>
  <c r="G11836" s="1"/>
  <c r="F11837"/>
  <c r="G11837" s="1"/>
  <c r="F11838"/>
  <c r="G11838" s="1"/>
  <c r="F11839"/>
  <c r="G11839" s="1"/>
  <c r="F11840"/>
  <c r="G11840" s="1"/>
  <c r="F11841"/>
  <c r="G11841" s="1"/>
  <c r="F11842"/>
  <c r="G11842" s="1"/>
  <c r="F11843"/>
  <c r="G11843" s="1"/>
  <c r="F11844"/>
  <c r="G11844" s="1"/>
  <c r="F11845"/>
  <c r="G11845" s="1"/>
  <c r="F11846"/>
  <c r="G11846" s="1"/>
  <c r="F11847"/>
  <c r="G11847" s="1"/>
  <c r="F11848"/>
  <c r="G11848" s="1"/>
  <c r="F11849"/>
  <c r="G11849" s="1"/>
  <c r="F11850"/>
  <c r="G11850" s="1"/>
  <c r="F11851"/>
  <c r="G11851" s="1"/>
  <c r="F11852"/>
  <c r="G11852" s="1"/>
  <c r="F11853"/>
  <c r="G11853" s="1"/>
  <c r="F11854"/>
  <c r="G11854" s="1"/>
  <c r="F11855"/>
  <c r="G11855" s="1"/>
  <c r="F11856"/>
  <c r="G11856" s="1"/>
  <c r="F11857"/>
  <c r="G11857" s="1"/>
  <c r="F11858"/>
  <c r="G11858" s="1"/>
  <c r="F11859"/>
  <c r="G11859" s="1"/>
  <c r="F11860"/>
  <c r="G11860" s="1"/>
  <c r="F11861"/>
  <c r="G11861" s="1"/>
  <c r="F11862"/>
  <c r="G11862" s="1"/>
  <c r="F11863"/>
  <c r="G11863" s="1"/>
  <c r="F11864"/>
  <c r="G11864" s="1"/>
  <c r="F11865"/>
  <c r="G11865" s="1"/>
  <c r="F11866"/>
  <c r="G11866" s="1"/>
  <c r="F11867"/>
  <c r="G11867" s="1"/>
  <c r="F11868"/>
  <c r="G11868" s="1"/>
  <c r="F11869"/>
  <c r="G11869" s="1"/>
  <c r="F11870"/>
  <c r="G11870" s="1"/>
  <c r="F11871"/>
  <c r="G11871" s="1"/>
  <c r="F11872"/>
  <c r="G11872" s="1"/>
  <c r="F11873"/>
  <c r="G11873" s="1"/>
  <c r="F11874"/>
  <c r="G11874" s="1"/>
  <c r="F11875"/>
  <c r="G11875" s="1"/>
  <c r="F11876"/>
  <c r="G11876" s="1"/>
  <c r="F11877"/>
  <c r="G11877" s="1"/>
  <c r="F11878"/>
  <c r="G11878" s="1"/>
  <c r="F11879"/>
  <c r="G11879" s="1"/>
  <c r="F11880"/>
  <c r="G11880" s="1"/>
  <c r="F11881"/>
  <c r="G11881" s="1"/>
  <c r="F11882"/>
  <c r="G11882" s="1"/>
  <c r="F11883"/>
  <c r="G11883" s="1"/>
  <c r="F11884"/>
  <c r="G11884" s="1"/>
  <c r="F11885"/>
  <c r="G11885" s="1"/>
  <c r="F11886"/>
  <c r="G11886" s="1"/>
  <c r="F11887"/>
  <c r="G11887" s="1"/>
  <c r="F11888"/>
  <c r="G11888" s="1"/>
  <c r="F11889"/>
  <c r="G11889" s="1"/>
  <c r="F11890"/>
  <c r="G11890" s="1"/>
  <c r="F11891"/>
  <c r="G11891" s="1"/>
  <c r="F11892"/>
  <c r="G11892" s="1"/>
  <c r="F11893"/>
  <c r="G11893" s="1"/>
  <c r="F11894"/>
  <c r="G11894" s="1"/>
  <c r="F11895"/>
  <c r="G11895" s="1"/>
  <c r="F11896"/>
  <c r="G11896" s="1"/>
  <c r="F11897"/>
  <c r="G11897" s="1"/>
  <c r="F11898"/>
  <c r="G11898" s="1"/>
  <c r="F11899"/>
  <c r="G11899" s="1"/>
  <c r="F11900"/>
  <c r="G11900" s="1"/>
  <c r="F11901"/>
  <c r="G11901" s="1"/>
  <c r="F11902"/>
  <c r="G11902" s="1"/>
  <c r="F11903"/>
  <c r="G11903" s="1"/>
  <c r="F11904"/>
  <c r="G11904" s="1"/>
  <c r="F11905"/>
  <c r="G11905" s="1"/>
  <c r="F11906"/>
  <c r="G11906" s="1"/>
  <c r="F11907"/>
  <c r="G11907" s="1"/>
  <c r="F11908"/>
  <c r="G11908" s="1"/>
  <c r="F11909"/>
  <c r="G11909" s="1"/>
  <c r="F11910"/>
  <c r="G11910" s="1"/>
  <c r="F11911"/>
  <c r="G11911" s="1"/>
  <c r="F11912"/>
  <c r="G11912" s="1"/>
  <c r="F11913"/>
  <c r="G11913" s="1"/>
  <c r="F11914"/>
  <c r="G11914" s="1"/>
  <c r="F11915"/>
  <c r="G11915" s="1"/>
  <c r="F11916"/>
  <c r="G11916" s="1"/>
  <c r="F11917"/>
  <c r="G11917" s="1"/>
  <c r="F11918"/>
  <c r="G11918" s="1"/>
  <c r="F11919"/>
  <c r="G11919" s="1"/>
  <c r="F11920"/>
  <c r="G11920" s="1"/>
  <c r="F11921"/>
  <c r="G11921" s="1"/>
  <c r="F11922"/>
  <c r="G11922" s="1"/>
  <c r="F11923"/>
  <c r="G11923" s="1"/>
  <c r="F11924"/>
  <c r="G11924" s="1"/>
  <c r="F11925"/>
  <c r="G11925" s="1"/>
  <c r="F11926"/>
  <c r="G11926" s="1"/>
  <c r="F11927"/>
  <c r="G11927" s="1"/>
  <c r="F11928"/>
  <c r="G11928" s="1"/>
  <c r="F11929"/>
  <c r="G11929" s="1"/>
  <c r="F11930"/>
  <c r="G11930" s="1"/>
  <c r="F11931"/>
  <c r="G11931" s="1"/>
  <c r="F11932"/>
  <c r="G11932" s="1"/>
  <c r="F11933"/>
  <c r="G11933" s="1"/>
  <c r="F11934"/>
  <c r="G11934" s="1"/>
  <c r="F11935"/>
  <c r="G11935" s="1"/>
  <c r="F11936"/>
  <c r="G11936" s="1"/>
  <c r="F11937"/>
  <c r="G11937" s="1"/>
  <c r="F11938"/>
  <c r="G11938" s="1"/>
  <c r="F11939"/>
  <c r="G11939" s="1"/>
  <c r="F11940"/>
  <c r="G11940" s="1"/>
  <c r="F11941"/>
  <c r="G11941" s="1"/>
  <c r="F11942"/>
  <c r="G11942" s="1"/>
  <c r="F11943"/>
  <c r="G11943" s="1"/>
  <c r="F11944"/>
  <c r="G11944" s="1"/>
  <c r="F11945"/>
  <c r="G11945" s="1"/>
  <c r="F11946"/>
  <c r="G11946" s="1"/>
  <c r="F11947"/>
  <c r="G11947" s="1"/>
  <c r="F11948"/>
  <c r="G11948" s="1"/>
  <c r="F11949"/>
  <c r="G11949" s="1"/>
  <c r="F11950"/>
  <c r="G11950" s="1"/>
  <c r="F11951"/>
  <c r="G11951" s="1"/>
  <c r="F11952"/>
  <c r="G11952" s="1"/>
  <c r="F11953"/>
  <c r="G11953" s="1"/>
  <c r="F11954"/>
  <c r="G11954" s="1"/>
  <c r="F11955"/>
  <c r="G11955" s="1"/>
  <c r="F11956"/>
  <c r="G11956" s="1"/>
  <c r="F11957"/>
  <c r="G11957" s="1"/>
  <c r="F11958"/>
  <c r="G11958" s="1"/>
  <c r="F11959"/>
  <c r="G11959" s="1"/>
  <c r="F11960"/>
  <c r="G11960" s="1"/>
  <c r="F11961"/>
  <c r="G11961" s="1"/>
  <c r="F11962"/>
  <c r="G11962" s="1"/>
  <c r="F11963"/>
  <c r="G11963" s="1"/>
  <c r="F11964"/>
  <c r="G11964" s="1"/>
  <c r="F11965"/>
  <c r="G11965" s="1"/>
  <c r="F11966"/>
  <c r="G11966" s="1"/>
  <c r="F11967"/>
  <c r="G11967" s="1"/>
  <c r="F11968"/>
  <c r="G11968" s="1"/>
  <c r="F11969"/>
  <c r="G11969" s="1"/>
  <c r="F11970"/>
  <c r="G11970" s="1"/>
  <c r="F11971"/>
  <c r="G11971" s="1"/>
  <c r="F11972"/>
  <c r="G11972" s="1"/>
  <c r="F11973"/>
  <c r="G11973" s="1"/>
  <c r="F11974"/>
  <c r="G11974" s="1"/>
  <c r="F11975"/>
  <c r="G11975" s="1"/>
  <c r="F11976"/>
  <c r="G11976" s="1"/>
  <c r="F11977"/>
  <c r="G11977" s="1"/>
  <c r="F11978"/>
  <c r="G11978" s="1"/>
  <c r="F11979"/>
  <c r="G11979" s="1"/>
  <c r="F11980"/>
  <c r="G11980" s="1"/>
  <c r="F11981"/>
  <c r="G11981" s="1"/>
  <c r="F11982"/>
  <c r="G11982" s="1"/>
  <c r="F11983"/>
  <c r="G11983" s="1"/>
  <c r="F11984"/>
  <c r="G11984" s="1"/>
  <c r="F11985"/>
  <c r="G11985" s="1"/>
  <c r="F11986"/>
  <c r="G11986" s="1"/>
  <c r="F11987"/>
  <c r="G11987" s="1"/>
  <c r="F11988"/>
  <c r="G11988" s="1"/>
  <c r="F11989"/>
  <c r="G11989" s="1"/>
  <c r="F11990"/>
  <c r="G11990" s="1"/>
  <c r="F11991"/>
  <c r="G11991" s="1"/>
  <c r="F11992"/>
  <c r="G11992" s="1"/>
  <c r="F11993"/>
  <c r="G11993" s="1"/>
  <c r="F11994"/>
  <c r="G11994" s="1"/>
  <c r="F11995"/>
  <c r="G11995" s="1"/>
  <c r="F11996"/>
  <c r="G11996" s="1"/>
  <c r="F11997"/>
  <c r="G11997" s="1"/>
  <c r="F11998"/>
  <c r="G11998" s="1"/>
  <c r="F11999"/>
  <c r="G11999" s="1"/>
  <c r="F12000"/>
  <c r="G12000" s="1"/>
  <c r="F12001"/>
  <c r="G12001" s="1"/>
  <c r="F12002"/>
  <c r="G12002" s="1"/>
  <c r="F12003"/>
  <c r="G12003" s="1"/>
  <c r="F12004"/>
  <c r="G12004" s="1"/>
  <c r="F12005"/>
  <c r="G12005" s="1"/>
  <c r="F12006"/>
  <c r="G12006" s="1"/>
  <c r="F12007"/>
  <c r="G12007" s="1"/>
  <c r="F12008"/>
  <c r="G12008" s="1"/>
  <c r="F12009"/>
  <c r="G12009" s="1"/>
  <c r="F12010"/>
  <c r="G12010" s="1"/>
  <c r="F12011"/>
  <c r="G12011" s="1"/>
  <c r="F12012"/>
  <c r="G12012" s="1"/>
  <c r="F12013"/>
  <c r="G12013" s="1"/>
  <c r="F12014"/>
  <c r="G12014" s="1"/>
  <c r="F12015"/>
  <c r="G12015" s="1"/>
  <c r="F12016"/>
  <c r="G12016" s="1"/>
  <c r="F12017"/>
  <c r="G12017" s="1"/>
  <c r="F12018"/>
  <c r="G12018" s="1"/>
  <c r="F12019"/>
  <c r="G12019" s="1"/>
  <c r="F12020"/>
  <c r="G12020" s="1"/>
  <c r="F12021"/>
  <c r="G12021" s="1"/>
  <c r="F12022"/>
  <c r="G12022" s="1"/>
  <c r="F12023"/>
  <c r="G12023" s="1"/>
  <c r="F12024"/>
  <c r="G12024" s="1"/>
  <c r="F12025"/>
  <c r="G12025" s="1"/>
  <c r="F12026"/>
  <c r="G12026" s="1"/>
  <c r="F12027"/>
  <c r="G12027" s="1"/>
  <c r="F12028"/>
  <c r="G12028" s="1"/>
  <c r="F12029"/>
  <c r="G12029" s="1"/>
  <c r="F12030"/>
  <c r="G12030" s="1"/>
  <c r="F12031"/>
  <c r="G12031" s="1"/>
  <c r="F12032"/>
  <c r="G12032" s="1"/>
  <c r="F12033"/>
  <c r="G12033" s="1"/>
  <c r="F12034"/>
  <c r="G12034" s="1"/>
  <c r="F12035"/>
  <c r="G12035" s="1"/>
  <c r="F12036"/>
  <c r="G12036" s="1"/>
  <c r="F12037"/>
  <c r="G12037" s="1"/>
  <c r="F12038"/>
  <c r="G12038" s="1"/>
  <c r="F12039"/>
  <c r="G12039" s="1"/>
  <c r="F12040"/>
  <c r="G12040" s="1"/>
  <c r="F12041"/>
  <c r="G12041" s="1"/>
  <c r="F12042"/>
  <c r="G12042" s="1"/>
  <c r="F12043"/>
  <c r="G12043" s="1"/>
  <c r="F12044"/>
  <c r="G12044" s="1"/>
  <c r="F12045"/>
  <c r="G12045" s="1"/>
  <c r="F12046"/>
  <c r="G12046" s="1"/>
  <c r="F12047"/>
  <c r="G12047" s="1"/>
  <c r="F12048"/>
  <c r="G12048" s="1"/>
  <c r="F12049"/>
  <c r="G12049" s="1"/>
  <c r="F12050"/>
  <c r="G12050" s="1"/>
  <c r="F12051"/>
  <c r="G12051" s="1"/>
  <c r="F12052"/>
  <c r="G12052" s="1"/>
  <c r="F12053"/>
  <c r="G12053" s="1"/>
  <c r="F12054"/>
  <c r="G12054" s="1"/>
  <c r="F12055"/>
  <c r="G12055" s="1"/>
  <c r="F12056"/>
  <c r="G12056" s="1"/>
  <c r="F12057"/>
  <c r="G12057" s="1"/>
  <c r="F12058"/>
  <c r="G12058" s="1"/>
  <c r="F12059"/>
  <c r="G12059" s="1"/>
  <c r="F12060"/>
  <c r="G12060" s="1"/>
  <c r="F12061"/>
  <c r="G12061" s="1"/>
  <c r="F12062"/>
  <c r="G12062" s="1"/>
  <c r="F12063"/>
  <c r="G12063" s="1"/>
  <c r="F12064"/>
  <c r="G12064" s="1"/>
  <c r="F12065"/>
  <c r="G12065" s="1"/>
  <c r="F12066"/>
  <c r="G12066" s="1"/>
  <c r="F12067"/>
  <c r="G12067" s="1"/>
  <c r="F12068"/>
  <c r="G12068" s="1"/>
  <c r="F12069"/>
  <c r="G12069" s="1"/>
  <c r="F12070"/>
  <c r="G12070" s="1"/>
  <c r="F12071"/>
  <c r="G12071" s="1"/>
  <c r="F12072"/>
  <c r="G12072" s="1"/>
  <c r="F12073"/>
  <c r="G12073" s="1"/>
  <c r="F12074"/>
  <c r="G12074" s="1"/>
  <c r="F12075"/>
  <c r="G12075" s="1"/>
  <c r="F12076"/>
  <c r="G12076" s="1"/>
  <c r="F12077"/>
  <c r="G12077" s="1"/>
  <c r="F12078"/>
  <c r="G12078" s="1"/>
  <c r="F12079"/>
  <c r="G12079" s="1"/>
  <c r="F12080"/>
  <c r="G12080" s="1"/>
  <c r="F12081"/>
  <c r="G12081" s="1"/>
  <c r="F12082"/>
  <c r="G12082" s="1"/>
  <c r="F12083"/>
  <c r="G12083" s="1"/>
  <c r="F12084"/>
  <c r="G12084" s="1"/>
  <c r="F12085"/>
  <c r="G12085" s="1"/>
  <c r="F12086"/>
  <c r="G12086" s="1"/>
  <c r="F12087"/>
  <c r="G12087" s="1"/>
  <c r="F12088"/>
  <c r="G12088" s="1"/>
  <c r="F12089"/>
  <c r="G12089" s="1"/>
  <c r="F12090"/>
  <c r="G12090" s="1"/>
  <c r="F12091"/>
  <c r="G12091" s="1"/>
  <c r="F12092"/>
  <c r="G12092" s="1"/>
  <c r="F12093"/>
  <c r="G12093" s="1"/>
  <c r="F12094"/>
  <c r="G12094" s="1"/>
  <c r="F12095"/>
  <c r="G12095" s="1"/>
  <c r="F12096"/>
  <c r="G12096" s="1"/>
  <c r="F12097"/>
  <c r="G12097" s="1"/>
  <c r="F12098"/>
  <c r="G12098" s="1"/>
  <c r="F12099"/>
  <c r="G12099" s="1"/>
  <c r="F12100"/>
  <c r="G12100" s="1"/>
  <c r="F12101"/>
  <c r="G12101" s="1"/>
  <c r="F12102"/>
  <c r="G12102" s="1"/>
  <c r="F12103"/>
  <c r="G12103" s="1"/>
  <c r="F12104"/>
  <c r="G12104" s="1"/>
  <c r="F12105"/>
  <c r="G12105" s="1"/>
  <c r="F12106"/>
  <c r="G12106" s="1"/>
  <c r="F12107"/>
  <c r="G12107" s="1"/>
  <c r="F12108"/>
  <c r="G12108" s="1"/>
  <c r="F12109"/>
  <c r="G12109" s="1"/>
  <c r="F12110"/>
  <c r="G12110" s="1"/>
  <c r="F12111"/>
  <c r="G12111" s="1"/>
  <c r="F12112"/>
  <c r="G12112" s="1"/>
  <c r="F12113"/>
  <c r="G12113" s="1"/>
  <c r="F12114"/>
  <c r="G12114" s="1"/>
  <c r="F12115"/>
  <c r="G12115" s="1"/>
  <c r="F12116"/>
  <c r="G12116" s="1"/>
  <c r="F12117"/>
  <c r="G12117" s="1"/>
  <c r="F12118"/>
  <c r="G12118" s="1"/>
  <c r="F12119"/>
  <c r="G12119" s="1"/>
  <c r="F12120"/>
  <c r="G12120" s="1"/>
  <c r="F12121"/>
  <c r="G12121" s="1"/>
  <c r="F12122"/>
  <c r="G12122" s="1"/>
  <c r="F12123"/>
  <c r="G12123" s="1"/>
  <c r="F12124"/>
  <c r="G12124" s="1"/>
  <c r="F12125"/>
  <c r="G12125" s="1"/>
  <c r="F12126"/>
  <c r="G12126" s="1"/>
  <c r="F12127"/>
  <c r="G12127" s="1"/>
  <c r="F12128"/>
  <c r="G12128" s="1"/>
  <c r="F12129"/>
  <c r="G12129" s="1"/>
  <c r="F12130"/>
  <c r="G12130" s="1"/>
  <c r="F12131"/>
  <c r="G12131" s="1"/>
  <c r="F12132"/>
  <c r="G12132" s="1"/>
  <c r="F12133"/>
  <c r="G12133" s="1"/>
  <c r="F12134"/>
  <c r="G12134" s="1"/>
  <c r="F12135"/>
  <c r="G12135" s="1"/>
  <c r="F12136"/>
  <c r="G12136" s="1"/>
  <c r="F12137"/>
  <c r="G12137" s="1"/>
  <c r="F12138"/>
  <c r="G12138" s="1"/>
  <c r="F12139"/>
  <c r="G12139" s="1"/>
  <c r="F12140"/>
  <c r="G12140" s="1"/>
  <c r="F12141"/>
  <c r="G12141" s="1"/>
  <c r="F12142"/>
  <c r="G12142" s="1"/>
  <c r="F12143"/>
  <c r="G12143" s="1"/>
  <c r="F12144"/>
  <c r="G12144" s="1"/>
  <c r="F12145"/>
  <c r="G12145" s="1"/>
  <c r="F12146"/>
  <c r="G12146" s="1"/>
  <c r="F12147"/>
  <c r="G12147" s="1"/>
  <c r="F12148"/>
  <c r="G12148" s="1"/>
  <c r="F12149"/>
  <c r="G12149" s="1"/>
  <c r="F12150"/>
  <c r="G12150" s="1"/>
  <c r="F12151"/>
  <c r="G12151" s="1"/>
  <c r="F12152"/>
  <c r="G12152" s="1"/>
  <c r="F12153"/>
  <c r="G12153" s="1"/>
  <c r="F12154"/>
  <c r="G12154" s="1"/>
  <c r="F12155"/>
  <c r="G12155" s="1"/>
  <c r="F12156"/>
  <c r="G12156" s="1"/>
  <c r="F12157"/>
  <c r="G12157" s="1"/>
  <c r="F12158"/>
  <c r="G12158" s="1"/>
  <c r="F12159"/>
  <c r="G12159" s="1"/>
  <c r="F12160"/>
  <c r="G12160" s="1"/>
  <c r="F12161"/>
  <c r="G12161" s="1"/>
  <c r="F12162"/>
  <c r="G12162" s="1"/>
  <c r="F12163"/>
  <c r="G12163" s="1"/>
  <c r="F12164"/>
  <c r="G12164" s="1"/>
  <c r="F12165"/>
  <c r="G12165" s="1"/>
  <c r="F12166"/>
  <c r="G12166" s="1"/>
  <c r="F12167"/>
  <c r="G12167" s="1"/>
  <c r="F12168"/>
  <c r="G12168" s="1"/>
  <c r="F12169"/>
  <c r="G12169" s="1"/>
  <c r="F12170"/>
  <c r="G12170" s="1"/>
  <c r="F12171"/>
  <c r="G12171" s="1"/>
  <c r="F12172"/>
  <c r="G12172" s="1"/>
  <c r="F12173"/>
  <c r="G12173" s="1"/>
  <c r="F12174"/>
  <c r="G12174" s="1"/>
  <c r="F12175"/>
  <c r="G12175" s="1"/>
  <c r="F12176"/>
  <c r="G12176" s="1"/>
  <c r="F12177"/>
  <c r="G12177" s="1"/>
  <c r="F12178"/>
  <c r="G12178" s="1"/>
  <c r="F12179"/>
  <c r="G12179" s="1"/>
  <c r="F12180"/>
  <c r="G12180" s="1"/>
  <c r="F12181"/>
  <c r="G12181" s="1"/>
  <c r="F12182"/>
  <c r="G12182" s="1"/>
  <c r="F12183"/>
  <c r="G12183" s="1"/>
  <c r="F12184"/>
  <c r="G12184" s="1"/>
  <c r="F12185"/>
  <c r="G12185" s="1"/>
  <c r="F12186"/>
  <c r="G12186" s="1"/>
  <c r="F12187"/>
  <c r="G12187" s="1"/>
  <c r="F12188"/>
  <c r="G12188" s="1"/>
  <c r="F12189"/>
  <c r="G12189" s="1"/>
  <c r="F12190"/>
  <c r="G12190" s="1"/>
  <c r="F12191"/>
  <c r="G12191" s="1"/>
  <c r="F12192"/>
  <c r="G12192" s="1"/>
  <c r="F12193"/>
  <c r="G12193" s="1"/>
  <c r="F12194"/>
  <c r="G12194" s="1"/>
  <c r="F12195"/>
  <c r="G12195" s="1"/>
  <c r="F12196"/>
  <c r="G12196" s="1"/>
  <c r="F12197"/>
  <c r="G12197" s="1"/>
  <c r="F12198"/>
  <c r="G12198" s="1"/>
  <c r="F12199"/>
  <c r="G12199" s="1"/>
  <c r="F12200"/>
  <c r="G12200" s="1"/>
  <c r="F12201"/>
  <c r="G12201" s="1"/>
  <c r="F12202"/>
  <c r="G12202" s="1"/>
  <c r="F12203"/>
  <c r="G12203" s="1"/>
  <c r="F12204"/>
  <c r="G12204" s="1"/>
  <c r="F12205"/>
  <c r="G12205" s="1"/>
  <c r="F12206"/>
  <c r="G12206" s="1"/>
  <c r="F12207"/>
  <c r="G12207" s="1"/>
  <c r="F12208"/>
  <c r="G12208" s="1"/>
  <c r="F12209"/>
  <c r="G12209" s="1"/>
  <c r="F12210"/>
  <c r="G12210" s="1"/>
  <c r="F12211"/>
  <c r="G12211" s="1"/>
  <c r="F12212"/>
  <c r="G12212" s="1"/>
  <c r="F12213"/>
  <c r="G12213" s="1"/>
  <c r="F12214"/>
  <c r="G12214" s="1"/>
  <c r="F12215"/>
  <c r="G12215" s="1"/>
  <c r="F12216"/>
  <c r="G12216" s="1"/>
  <c r="F12217"/>
  <c r="G12217" s="1"/>
  <c r="F12218"/>
  <c r="G12218" s="1"/>
  <c r="F12219"/>
  <c r="G12219" s="1"/>
  <c r="F12220"/>
  <c r="G12220" s="1"/>
  <c r="F12221"/>
  <c r="G12221" s="1"/>
  <c r="F12222"/>
  <c r="G12222" s="1"/>
  <c r="F12223"/>
  <c r="G12223" s="1"/>
  <c r="F12224"/>
  <c r="G12224" s="1"/>
  <c r="F12225"/>
  <c r="G12225" s="1"/>
  <c r="F12226"/>
  <c r="G12226" s="1"/>
  <c r="F12227"/>
  <c r="G12227" s="1"/>
  <c r="F12228"/>
  <c r="G12228" s="1"/>
  <c r="F12229"/>
  <c r="G12229" s="1"/>
  <c r="F12230"/>
  <c r="G12230" s="1"/>
  <c r="F12231"/>
  <c r="G12231" s="1"/>
  <c r="F12232"/>
  <c r="G12232" s="1"/>
  <c r="F12233"/>
  <c r="G12233" s="1"/>
  <c r="F12234"/>
  <c r="G12234" s="1"/>
  <c r="F12235"/>
  <c r="G12235" s="1"/>
  <c r="F12236"/>
  <c r="G12236" s="1"/>
  <c r="F12237"/>
  <c r="G12237" s="1"/>
  <c r="F12238"/>
  <c r="G12238" s="1"/>
  <c r="F12239"/>
  <c r="G12239" s="1"/>
  <c r="F12240"/>
  <c r="G12240" s="1"/>
  <c r="F12241"/>
  <c r="G12241" s="1"/>
  <c r="F12242"/>
  <c r="G12242" s="1"/>
  <c r="F12243"/>
  <c r="G12243" s="1"/>
  <c r="F12244"/>
  <c r="G12244" s="1"/>
  <c r="F12245"/>
  <c r="G12245" s="1"/>
  <c r="F12246"/>
  <c r="G12246" s="1"/>
  <c r="F12247"/>
  <c r="G12247" s="1"/>
  <c r="F12248"/>
  <c r="G12248" s="1"/>
  <c r="F12249"/>
  <c r="G12249" s="1"/>
  <c r="F12250"/>
  <c r="G12250" s="1"/>
  <c r="F12251"/>
  <c r="G12251" s="1"/>
  <c r="F12252"/>
  <c r="G12252" s="1"/>
  <c r="F12253"/>
  <c r="G12253" s="1"/>
  <c r="F12254"/>
  <c r="G12254" s="1"/>
  <c r="F12255"/>
  <c r="G12255" s="1"/>
  <c r="F12256"/>
  <c r="G12256" s="1"/>
  <c r="F12257"/>
  <c r="G12257" s="1"/>
  <c r="F12258"/>
  <c r="G12258" s="1"/>
  <c r="F12259"/>
  <c r="G12259" s="1"/>
  <c r="F12260"/>
  <c r="G12260" s="1"/>
  <c r="F12261"/>
  <c r="G12261" s="1"/>
  <c r="F12262"/>
  <c r="G12262" s="1"/>
  <c r="F12263"/>
  <c r="G12263" s="1"/>
  <c r="F12264"/>
  <c r="G12264" s="1"/>
  <c r="F12265"/>
  <c r="G12265" s="1"/>
  <c r="F12266"/>
  <c r="G12266" s="1"/>
  <c r="F12267"/>
  <c r="G12267" s="1"/>
  <c r="F12268"/>
  <c r="G12268" s="1"/>
  <c r="F12269"/>
  <c r="G12269" s="1"/>
  <c r="F12270"/>
  <c r="G12270" s="1"/>
  <c r="F12271"/>
  <c r="G12271" s="1"/>
  <c r="F12272"/>
  <c r="G12272" s="1"/>
  <c r="F12273"/>
  <c r="G12273" s="1"/>
  <c r="F12274"/>
  <c r="G12274" s="1"/>
  <c r="F12275"/>
  <c r="G12275" s="1"/>
  <c r="F12276"/>
  <c r="G12276" s="1"/>
  <c r="F12277"/>
  <c r="G12277" s="1"/>
  <c r="F12278"/>
  <c r="G12278" s="1"/>
  <c r="F12279"/>
  <c r="G12279" s="1"/>
  <c r="F12280"/>
  <c r="G12280" s="1"/>
  <c r="F12281"/>
  <c r="G12281" s="1"/>
  <c r="F12282"/>
  <c r="G12282" s="1"/>
  <c r="F12283"/>
  <c r="G12283" s="1"/>
  <c r="F12284"/>
  <c r="G12284" s="1"/>
  <c r="F12285"/>
  <c r="G12285" s="1"/>
  <c r="F12286"/>
  <c r="G12286" s="1"/>
  <c r="F12287"/>
  <c r="G12287" s="1"/>
  <c r="F12288"/>
  <c r="G12288" s="1"/>
  <c r="F12289"/>
  <c r="G12289" s="1"/>
  <c r="F12290"/>
  <c r="G12290" s="1"/>
  <c r="F12291"/>
  <c r="G12291" s="1"/>
  <c r="F12292"/>
  <c r="G12292" s="1"/>
  <c r="F12293"/>
  <c r="G12293" s="1"/>
  <c r="F12294"/>
  <c r="G12294" s="1"/>
  <c r="F12295"/>
  <c r="G12295" s="1"/>
  <c r="F12296"/>
  <c r="G12296" s="1"/>
  <c r="F12297"/>
  <c r="G12297" s="1"/>
  <c r="F12298"/>
  <c r="G12298" s="1"/>
  <c r="F12299"/>
  <c r="G12299" s="1"/>
  <c r="F12300"/>
  <c r="G12300" s="1"/>
  <c r="F12301"/>
  <c r="G12301" s="1"/>
  <c r="F12302"/>
  <c r="G12302" s="1"/>
  <c r="F12303"/>
  <c r="G12303" s="1"/>
  <c r="F12304"/>
  <c r="G12304" s="1"/>
  <c r="F12305"/>
  <c r="G12305" s="1"/>
  <c r="F12306"/>
  <c r="G12306" s="1"/>
  <c r="F12307"/>
  <c r="G12307" s="1"/>
  <c r="F12308"/>
  <c r="G12308" s="1"/>
  <c r="F12309"/>
  <c r="G12309" s="1"/>
  <c r="F12310"/>
  <c r="G12310" s="1"/>
  <c r="F12311"/>
  <c r="G12311" s="1"/>
  <c r="F12312"/>
  <c r="G12312" s="1"/>
  <c r="F12313"/>
  <c r="G12313" s="1"/>
  <c r="F12314"/>
  <c r="G12314" s="1"/>
  <c r="F12315"/>
  <c r="G12315" s="1"/>
  <c r="F12316"/>
  <c r="G12316" s="1"/>
  <c r="F12317"/>
  <c r="G12317" s="1"/>
  <c r="F12318"/>
  <c r="G12318" s="1"/>
  <c r="F12319"/>
  <c r="G12319" s="1"/>
  <c r="F12320"/>
  <c r="G12320" s="1"/>
  <c r="F12321"/>
  <c r="G12321" s="1"/>
  <c r="F12322"/>
  <c r="G12322" s="1"/>
  <c r="F12323"/>
  <c r="G12323" s="1"/>
  <c r="F12324"/>
  <c r="G12324" s="1"/>
  <c r="F12325"/>
  <c r="G12325" s="1"/>
  <c r="F12326"/>
  <c r="G12326" s="1"/>
  <c r="F12327"/>
  <c r="G12327" s="1"/>
  <c r="F12328"/>
  <c r="G12328" s="1"/>
  <c r="F12329"/>
  <c r="G12329" s="1"/>
  <c r="F12330"/>
  <c r="G12330" s="1"/>
  <c r="F12331"/>
  <c r="G12331" s="1"/>
  <c r="F12332"/>
  <c r="G12332" s="1"/>
  <c r="F12333"/>
  <c r="G12333" s="1"/>
  <c r="F12334"/>
  <c r="G12334" s="1"/>
  <c r="F12335"/>
  <c r="G12335" s="1"/>
  <c r="F12336"/>
  <c r="G12336" s="1"/>
  <c r="F12337"/>
  <c r="G12337" s="1"/>
  <c r="F12338"/>
  <c r="G12338" s="1"/>
  <c r="F12339"/>
  <c r="G12339" s="1"/>
  <c r="F12340"/>
  <c r="G12340" s="1"/>
  <c r="F12341"/>
  <c r="G12341" s="1"/>
  <c r="F12342"/>
  <c r="G12342" s="1"/>
  <c r="F12343"/>
  <c r="G12343" s="1"/>
  <c r="F12344"/>
  <c r="G12344" s="1"/>
  <c r="F12345"/>
  <c r="G12345" s="1"/>
  <c r="F12346"/>
  <c r="G12346" s="1"/>
  <c r="F12347"/>
  <c r="G12347" s="1"/>
  <c r="F12348"/>
  <c r="G12348" s="1"/>
  <c r="F12349"/>
  <c r="G12349" s="1"/>
  <c r="F12350"/>
  <c r="G12350" s="1"/>
  <c r="F12351"/>
  <c r="G12351" s="1"/>
  <c r="F12352"/>
  <c r="G12352" s="1"/>
  <c r="F12353"/>
  <c r="G12353" s="1"/>
  <c r="F12354"/>
  <c r="G12354" s="1"/>
  <c r="F12355"/>
  <c r="G12355" s="1"/>
  <c r="F12356"/>
  <c r="G12356" s="1"/>
  <c r="F12357"/>
  <c r="G12357" s="1"/>
  <c r="F12358"/>
  <c r="G12358" s="1"/>
  <c r="F12359"/>
  <c r="G12359" s="1"/>
  <c r="F12360"/>
  <c r="G12360" s="1"/>
  <c r="F12361"/>
  <c r="G12361" s="1"/>
  <c r="F12362"/>
  <c r="G12362" s="1"/>
  <c r="F12363"/>
  <c r="G12363" s="1"/>
  <c r="F12364"/>
  <c r="G12364" s="1"/>
  <c r="F12365"/>
  <c r="G12365" s="1"/>
  <c r="F12366"/>
  <c r="G12366" s="1"/>
  <c r="F12367"/>
  <c r="G12367" s="1"/>
  <c r="F12368"/>
  <c r="G12368" s="1"/>
  <c r="F12369"/>
  <c r="G12369" s="1"/>
  <c r="F12370"/>
  <c r="G12370" s="1"/>
  <c r="F12371"/>
  <c r="G12371" s="1"/>
  <c r="F12372"/>
  <c r="G12372" s="1"/>
  <c r="F12373"/>
  <c r="G12373" s="1"/>
  <c r="F12374"/>
  <c r="G12374" s="1"/>
  <c r="F12375"/>
  <c r="G12375" s="1"/>
  <c r="F12376"/>
  <c r="G12376" s="1"/>
  <c r="F12377"/>
  <c r="G12377" s="1"/>
  <c r="F12378"/>
  <c r="G12378" s="1"/>
  <c r="F12379"/>
  <c r="G12379" s="1"/>
  <c r="F12380"/>
  <c r="G12380" s="1"/>
  <c r="F12381"/>
  <c r="G12381" s="1"/>
  <c r="F12382"/>
  <c r="G12382" s="1"/>
  <c r="F12383"/>
  <c r="G12383" s="1"/>
  <c r="F12384"/>
  <c r="G12384" s="1"/>
  <c r="F12385"/>
  <c r="G12385" s="1"/>
  <c r="F12386"/>
  <c r="G12386" s="1"/>
  <c r="F12387"/>
  <c r="G12387" s="1"/>
  <c r="F12388"/>
  <c r="G12388" s="1"/>
  <c r="F12389"/>
  <c r="G12389" s="1"/>
  <c r="F12390"/>
  <c r="G12390" s="1"/>
  <c r="F12391"/>
  <c r="G12391" s="1"/>
  <c r="F12392"/>
  <c r="G12392" s="1"/>
  <c r="F12393"/>
  <c r="G12393" s="1"/>
  <c r="F12394"/>
  <c r="G12394" s="1"/>
  <c r="F12395"/>
  <c r="G12395" s="1"/>
  <c r="F12396"/>
  <c r="G12396" s="1"/>
  <c r="F12397"/>
  <c r="G12397" s="1"/>
  <c r="F12398"/>
  <c r="G12398" s="1"/>
  <c r="F12399"/>
  <c r="G12399" s="1"/>
  <c r="F12400"/>
  <c r="G12400" s="1"/>
  <c r="F12401"/>
  <c r="G12401" s="1"/>
  <c r="F12402"/>
  <c r="G12402" s="1"/>
  <c r="F12403"/>
  <c r="G12403" s="1"/>
  <c r="F12404"/>
  <c r="G12404" s="1"/>
  <c r="F12405"/>
  <c r="G12405" s="1"/>
  <c r="F12406"/>
  <c r="G12406" s="1"/>
  <c r="F12407"/>
  <c r="G12407" s="1"/>
  <c r="F12408"/>
  <c r="G12408" s="1"/>
  <c r="F12409"/>
  <c r="G12409" s="1"/>
  <c r="F12410"/>
  <c r="G12410" s="1"/>
  <c r="F12411"/>
  <c r="G12411" s="1"/>
  <c r="F12412"/>
  <c r="G12412" s="1"/>
  <c r="F12413"/>
  <c r="G12413" s="1"/>
  <c r="F12414"/>
  <c r="G12414" s="1"/>
  <c r="F12415"/>
  <c r="G12415" s="1"/>
  <c r="F12416"/>
  <c r="G12416" s="1"/>
  <c r="F12417"/>
  <c r="G12417" s="1"/>
  <c r="F12418"/>
  <c r="G12418" s="1"/>
  <c r="F12419"/>
  <c r="G12419" s="1"/>
  <c r="F12420"/>
  <c r="G12420" s="1"/>
  <c r="F12421"/>
  <c r="G12421" s="1"/>
  <c r="F12422"/>
  <c r="G12422" s="1"/>
  <c r="F12423"/>
  <c r="G12423" s="1"/>
  <c r="F12424"/>
  <c r="G12424" s="1"/>
  <c r="F12425"/>
  <c r="G12425" s="1"/>
  <c r="F12426"/>
  <c r="G12426" s="1"/>
  <c r="F12427"/>
  <c r="G12427" s="1"/>
  <c r="F12428"/>
  <c r="G12428" s="1"/>
  <c r="F12429"/>
  <c r="G12429" s="1"/>
  <c r="F12430"/>
  <c r="G12430" s="1"/>
  <c r="F12431"/>
  <c r="G12431" s="1"/>
  <c r="F12432"/>
  <c r="G12432" s="1"/>
  <c r="F12433"/>
  <c r="G12433" s="1"/>
  <c r="F12434"/>
  <c r="G12434" s="1"/>
  <c r="F12435"/>
  <c r="G12435" s="1"/>
  <c r="F12436"/>
  <c r="G12436" s="1"/>
  <c r="F12437"/>
  <c r="G12437" s="1"/>
  <c r="F12438"/>
  <c r="G12438" s="1"/>
  <c r="F12439"/>
  <c r="G12439" s="1"/>
  <c r="F12440"/>
  <c r="G12440" s="1"/>
  <c r="F12441"/>
  <c r="G12441" s="1"/>
  <c r="F12442"/>
  <c r="G12442" s="1"/>
  <c r="F12443"/>
  <c r="G12443" s="1"/>
  <c r="F12444"/>
  <c r="G12444" s="1"/>
  <c r="F12445"/>
  <c r="G12445" s="1"/>
  <c r="F12446"/>
  <c r="G12446" s="1"/>
  <c r="F12447"/>
  <c r="G12447" s="1"/>
  <c r="F12448"/>
  <c r="G12448" s="1"/>
  <c r="F12449"/>
  <c r="G12449" s="1"/>
  <c r="F12450"/>
  <c r="G12450" s="1"/>
  <c r="F12451"/>
  <c r="G12451" s="1"/>
  <c r="F12452"/>
  <c r="G12452" s="1"/>
  <c r="F12453"/>
  <c r="G12453" s="1"/>
  <c r="F12454"/>
  <c r="G12454" s="1"/>
  <c r="F12455"/>
  <c r="G12455" s="1"/>
  <c r="F12456"/>
  <c r="G12456" s="1"/>
  <c r="F12457"/>
  <c r="G12457" s="1"/>
  <c r="F12458"/>
  <c r="G12458" s="1"/>
  <c r="F12459"/>
  <c r="G12459" s="1"/>
  <c r="F12460"/>
  <c r="G12460" s="1"/>
  <c r="F12461"/>
  <c r="G12461" s="1"/>
  <c r="F12462"/>
  <c r="G12462" s="1"/>
  <c r="F12463"/>
  <c r="G12463" s="1"/>
  <c r="F12464"/>
  <c r="G12464" s="1"/>
  <c r="F12465"/>
  <c r="G12465" s="1"/>
  <c r="F12466"/>
  <c r="G12466" s="1"/>
  <c r="F12467"/>
  <c r="G12467" s="1"/>
  <c r="F12468"/>
  <c r="G12468" s="1"/>
  <c r="F12469"/>
  <c r="G12469" s="1"/>
  <c r="F12470"/>
  <c r="G12470" s="1"/>
  <c r="F12471"/>
  <c r="G12471" s="1"/>
  <c r="F12472"/>
  <c r="G12472" s="1"/>
  <c r="F12473"/>
  <c r="G12473" s="1"/>
  <c r="F12474"/>
  <c r="G12474" s="1"/>
  <c r="F12475"/>
  <c r="G12475" s="1"/>
  <c r="F12476"/>
  <c r="G12476" s="1"/>
  <c r="F12477"/>
  <c r="G12477" s="1"/>
  <c r="F12478"/>
  <c r="G12478" s="1"/>
  <c r="F12479"/>
  <c r="G12479" s="1"/>
  <c r="F12480"/>
  <c r="G12480" s="1"/>
  <c r="F12481"/>
  <c r="G12481" s="1"/>
  <c r="F12482"/>
  <c r="G12482" s="1"/>
  <c r="F12483"/>
  <c r="G12483" s="1"/>
  <c r="F12484"/>
  <c r="G12484" s="1"/>
  <c r="F12485"/>
  <c r="G12485" s="1"/>
  <c r="F12486"/>
  <c r="G12486" s="1"/>
  <c r="F12487"/>
  <c r="G12487" s="1"/>
  <c r="F12488"/>
  <c r="G12488" s="1"/>
  <c r="F12489"/>
  <c r="G12489" s="1"/>
  <c r="F12490"/>
  <c r="G12490" s="1"/>
  <c r="F12491"/>
  <c r="G12491" s="1"/>
  <c r="F12492"/>
  <c r="G12492" s="1"/>
  <c r="F12493"/>
  <c r="G12493" s="1"/>
  <c r="F12494"/>
  <c r="G12494" s="1"/>
  <c r="F12495"/>
  <c r="G12495" s="1"/>
  <c r="F12496"/>
  <c r="G12496" s="1"/>
  <c r="F12497"/>
  <c r="G12497" s="1"/>
  <c r="F12498"/>
  <c r="G12498" s="1"/>
  <c r="F12499"/>
  <c r="G12499" s="1"/>
  <c r="F12500"/>
  <c r="G12500" s="1"/>
  <c r="F12501"/>
  <c r="G12501" s="1"/>
  <c r="F12502"/>
  <c r="G12502" s="1"/>
  <c r="F12503"/>
  <c r="G12503" s="1"/>
  <c r="F12504"/>
  <c r="G12504" s="1"/>
  <c r="F12505"/>
  <c r="G12505" s="1"/>
  <c r="F12506"/>
  <c r="G12506" s="1"/>
  <c r="F12507"/>
  <c r="G12507" s="1"/>
  <c r="F12508"/>
  <c r="G12508" s="1"/>
  <c r="F12509"/>
  <c r="G12509" s="1"/>
  <c r="F12510"/>
  <c r="G12510" s="1"/>
  <c r="F12511"/>
  <c r="G12511" s="1"/>
  <c r="F12512"/>
  <c r="G12512" s="1"/>
  <c r="F12513"/>
  <c r="G12513" s="1"/>
  <c r="F12514"/>
  <c r="G12514" s="1"/>
  <c r="F12515"/>
  <c r="G12515" s="1"/>
  <c r="F12516"/>
  <c r="G12516" s="1"/>
  <c r="F12517"/>
  <c r="G12517" s="1"/>
  <c r="F12518"/>
  <c r="G12518" s="1"/>
  <c r="F12519"/>
  <c r="G12519" s="1"/>
  <c r="F12520"/>
  <c r="G12520" s="1"/>
  <c r="F12521"/>
  <c r="G12521" s="1"/>
  <c r="F12522"/>
  <c r="G12522" s="1"/>
  <c r="F12523"/>
  <c r="G12523" s="1"/>
  <c r="F12524"/>
  <c r="G12524" s="1"/>
  <c r="F12525"/>
  <c r="G12525" s="1"/>
  <c r="F12526"/>
  <c r="G12526" s="1"/>
  <c r="F12527"/>
  <c r="G12527" s="1"/>
  <c r="F12528"/>
  <c r="G12528" s="1"/>
  <c r="F12529"/>
  <c r="G12529" s="1"/>
  <c r="F12530"/>
  <c r="G12530" s="1"/>
  <c r="F12531"/>
  <c r="G12531" s="1"/>
  <c r="F12532"/>
  <c r="G12532" s="1"/>
  <c r="F12533"/>
  <c r="G12533" s="1"/>
  <c r="F12534"/>
  <c r="G12534" s="1"/>
  <c r="F12535"/>
  <c r="G12535" s="1"/>
  <c r="F12536"/>
  <c r="G12536" s="1"/>
  <c r="F12537"/>
  <c r="G12537" s="1"/>
  <c r="F12538"/>
  <c r="G12538" s="1"/>
  <c r="F12539"/>
  <c r="G12539" s="1"/>
  <c r="F12540"/>
  <c r="G12540" s="1"/>
  <c r="F12541"/>
  <c r="G12541" s="1"/>
  <c r="F12542"/>
  <c r="G12542" s="1"/>
  <c r="F12543"/>
  <c r="G12543" s="1"/>
  <c r="F12544"/>
  <c r="G12544" s="1"/>
  <c r="F12545"/>
  <c r="G12545" s="1"/>
  <c r="F12546"/>
  <c r="G12546" s="1"/>
  <c r="F12547"/>
  <c r="G12547" s="1"/>
  <c r="F12548"/>
  <c r="G12548" s="1"/>
  <c r="F12549"/>
  <c r="G12549" s="1"/>
  <c r="F12550"/>
  <c r="G12550" s="1"/>
  <c r="F12551"/>
  <c r="G12551" s="1"/>
  <c r="F12552"/>
  <c r="G12552" s="1"/>
  <c r="F12553"/>
  <c r="G12553" s="1"/>
  <c r="F12554"/>
  <c r="G12554" s="1"/>
  <c r="F12555"/>
  <c r="G12555" s="1"/>
  <c r="F12556"/>
  <c r="G12556" s="1"/>
  <c r="F12557"/>
  <c r="G12557" s="1"/>
  <c r="F12558"/>
  <c r="G12558" s="1"/>
  <c r="F12559"/>
  <c r="G12559" s="1"/>
  <c r="F12560"/>
  <c r="G12560" s="1"/>
  <c r="F12561"/>
  <c r="G12561" s="1"/>
  <c r="F12562"/>
  <c r="G12562" s="1"/>
  <c r="F12563"/>
  <c r="G12563" s="1"/>
  <c r="F12564"/>
  <c r="G12564" s="1"/>
  <c r="F12565"/>
  <c r="G12565" s="1"/>
  <c r="F12566"/>
  <c r="G12566" s="1"/>
  <c r="F12567"/>
  <c r="G12567" s="1"/>
  <c r="F12568"/>
  <c r="G12568" s="1"/>
  <c r="F12569"/>
  <c r="G12569" s="1"/>
  <c r="F12570"/>
  <c r="G12570" s="1"/>
  <c r="F12571"/>
  <c r="G12571" s="1"/>
  <c r="F12572"/>
  <c r="G12572" s="1"/>
  <c r="F12573"/>
  <c r="G12573" s="1"/>
  <c r="F12574"/>
  <c r="G12574" s="1"/>
  <c r="F12575"/>
  <c r="G12575" s="1"/>
  <c r="F12576"/>
  <c r="G12576" s="1"/>
  <c r="F12577"/>
  <c r="G12577" s="1"/>
  <c r="F12578"/>
  <c r="G12578" s="1"/>
  <c r="F12579"/>
  <c r="G12579" s="1"/>
  <c r="F12580"/>
  <c r="G12580" s="1"/>
  <c r="F12581"/>
  <c r="G12581" s="1"/>
  <c r="F12582"/>
  <c r="G12582" s="1"/>
  <c r="F12583"/>
  <c r="G12583" s="1"/>
  <c r="F12584"/>
  <c r="G12584" s="1"/>
  <c r="F12585"/>
  <c r="G12585" s="1"/>
  <c r="F12586"/>
  <c r="G12586" s="1"/>
  <c r="F12587"/>
  <c r="G12587" s="1"/>
  <c r="F12588"/>
  <c r="G12588" s="1"/>
  <c r="F12589"/>
  <c r="G12589" s="1"/>
  <c r="F12590"/>
  <c r="G12590" s="1"/>
  <c r="F12591"/>
  <c r="G12591" s="1"/>
  <c r="F12592"/>
  <c r="G12592" s="1"/>
  <c r="F12593"/>
  <c r="G12593" s="1"/>
  <c r="F12594"/>
  <c r="G12594" s="1"/>
  <c r="F12595"/>
  <c r="G12595" s="1"/>
  <c r="F12596"/>
  <c r="G12596" s="1"/>
  <c r="F12597"/>
  <c r="G12597" s="1"/>
  <c r="F12598"/>
  <c r="G12598" s="1"/>
  <c r="F12599"/>
  <c r="G12599" s="1"/>
  <c r="F12600"/>
  <c r="G12600" s="1"/>
  <c r="F12601"/>
  <c r="G12601" s="1"/>
  <c r="F12602"/>
  <c r="G12602" s="1"/>
  <c r="F12603"/>
  <c r="G12603" s="1"/>
  <c r="F12604"/>
  <c r="G12604" s="1"/>
  <c r="F12605"/>
  <c r="G12605" s="1"/>
  <c r="F12606"/>
  <c r="G12606" s="1"/>
  <c r="F12607"/>
  <c r="G12607" s="1"/>
  <c r="F12608"/>
  <c r="G12608" s="1"/>
  <c r="F12609"/>
  <c r="G12609" s="1"/>
  <c r="F12610"/>
  <c r="G12610" s="1"/>
  <c r="F12611"/>
  <c r="G12611" s="1"/>
  <c r="F12612"/>
  <c r="G12612" s="1"/>
  <c r="F12613"/>
  <c r="G12613" s="1"/>
  <c r="F12614"/>
  <c r="G12614" s="1"/>
  <c r="F12615"/>
  <c r="G12615" s="1"/>
  <c r="F12616"/>
  <c r="G12616" s="1"/>
  <c r="F12617"/>
  <c r="G12617" s="1"/>
  <c r="F12618"/>
  <c r="G12618" s="1"/>
  <c r="F12619"/>
  <c r="G12619" s="1"/>
  <c r="F12620"/>
  <c r="G12620" s="1"/>
  <c r="F12621"/>
  <c r="G12621" s="1"/>
  <c r="F12622"/>
  <c r="G12622" s="1"/>
  <c r="F12623"/>
  <c r="G12623" s="1"/>
  <c r="F12624"/>
  <c r="G12624" s="1"/>
  <c r="F12625"/>
  <c r="G12625" s="1"/>
  <c r="F12626"/>
  <c r="G12626" s="1"/>
  <c r="F12627"/>
  <c r="G12627" s="1"/>
  <c r="F12628"/>
  <c r="G12628" s="1"/>
  <c r="F12629"/>
  <c r="G12629" s="1"/>
  <c r="F12630"/>
  <c r="G12630" s="1"/>
  <c r="F12631"/>
  <c r="G12631" s="1"/>
  <c r="F12632"/>
  <c r="G12632" s="1"/>
  <c r="F12633"/>
  <c r="G12633" s="1"/>
  <c r="F12634"/>
  <c r="G12634" s="1"/>
  <c r="F12635"/>
  <c r="G12635" s="1"/>
  <c r="F12636"/>
  <c r="G12636" s="1"/>
  <c r="F12637"/>
  <c r="G12637" s="1"/>
  <c r="F12638"/>
  <c r="G12638" s="1"/>
  <c r="F12639"/>
  <c r="G12639" s="1"/>
  <c r="F12640"/>
  <c r="G12640" s="1"/>
  <c r="F12641"/>
  <c r="G12641" s="1"/>
  <c r="F12642"/>
  <c r="G12642" s="1"/>
  <c r="F12643"/>
  <c r="G12643" s="1"/>
  <c r="F12644"/>
  <c r="G12644" s="1"/>
  <c r="F12645"/>
  <c r="G12645" s="1"/>
  <c r="F12646"/>
  <c r="G12646" s="1"/>
  <c r="F12647"/>
  <c r="G12647" s="1"/>
  <c r="F12648"/>
  <c r="G12648" s="1"/>
  <c r="F12649"/>
  <c r="G12649" s="1"/>
  <c r="F12650"/>
  <c r="G12650" s="1"/>
  <c r="F12651"/>
  <c r="G12651" s="1"/>
  <c r="F12652"/>
  <c r="G12652" s="1"/>
  <c r="F12653"/>
  <c r="G12653" s="1"/>
  <c r="F12654"/>
  <c r="G12654" s="1"/>
  <c r="F12655"/>
  <c r="G12655" s="1"/>
  <c r="F12656"/>
  <c r="G12656" s="1"/>
  <c r="F12657"/>
  <c r="G12657" s="1"/>
  <c r="F12658"/>
  <c r="G12658" s="1"/>
  <c r="F12659"/>
  <c r="G12659" s="1"/>
  <c r="F12660"/>
  <c r="G12660" s="1"/>
  <c r="F12661"/>
  <c r="G12661" s="1"/>
  <c r="F12662"/>
  <c r="G12662" s="1"/>
  <c r="F12663"/>
  <c r="G12663" s="1"/>
  <c r="F12664"/>
  <c r="G12664" s="1"/>
  <c r="F12665"/>
  <c r="G12665" s="1"/>
  <c r="F12666"/>
  <c r="G12666" s="1"/>
  <c r="F12667"/>
  <c r="G12667" s="1"/>
  <c r="F12668"/>
  <c r="G12668" s="1"/>
  <c r="F12669"/>
  <c r="G12669" s="1"/>
  <c r="F12670"/>
  <c r="G12670" s="1"/>
  <c r="F12671"/>
  <c r="G12671" s="1"/>
  <c r="F12672"/>
  <c r="G12672" s="1"/>
  <c r="F12673"/>
  <c r="G12673" s="1"/>
  <c r="F12674"/>
  <c r="G12674" s="1"/>
  <c r="F12675"/>
  <c r="G12675" s="1"/>
  <c r="F12676"/>
  <c r="G12676" s="1"/>
  <c r="F12677"/>
  <c r="G12677" s="1"/>
  <c r="F12678"/>
  <c r="G12678" s="1"/>
  <c r="F12679"/>
  <c r="G12679" s="1"/>
  <c r="F12680"/>
  <c r="G12680" s="1"/>
  <c r="F12681"/>
  <c r="G12681" s="1"/>
  <c r="F12682"/>
  <c r="G12682" s="1"/>
  <c r="F12683"/>
  <c r="G12683" s="1"/>
  <c r="F12684"/>
  <c r="G12684" s="1"/>
  <c r="F12685"/>
  <c r="G12685" s="1"/>
  <c r="F12686"/>
  <c r="G12686" s="1"/>
  <c r="F12687"/>
  <c r="G12687" s="1"/>
  <c r="F12688"/>
  <c r="G12688" s="1"/>
  <c r="F12689"/>
  <c r="G12689" s="1"/>
  <c r="F12690"/>
  <c r="G12690" s="1"/>
  <c r="F12691"/>
  <c r="G12691" s="1"/>
  <c r="F12692"/>
  <c r="G12692" s="1"/>
  <c r="F12693"/>
  <c r="G12693" s="1"/>
  <c r="F12694"/>
  <c r="G12694" s="1"/>
  <c r="F12695"/>
  <c r="G12695" s="1"/>
  <c r="F12696"/>
  <c r="G12696" s="1"/>
  <c r="F12697"/>
  <c r="G12697" s="1"/>
  <c r="F12698"/>
  <c r="G12698" s="1"/>
  <c r="F12699"/>
  <c r="G12699" s="1"/>
  <c r="F12700"/>
  <c r="G12700" s="1"/>
  <c r="F12701"/>
  <c r="G12701" s="1"/>
  <c r="F12702"/>
  <c r="G12702" s="1"/>
  <c r="F12703"/>
  <c r="G12703" s="1"/>
  <c r="F12704"/>
  <c r="G12704" s="1"/>
  <c r="F12705"/>
  <c r="G12705" s="1"/>
  <c r="F12706"/>
  <c r="G12706" s="1"/>
  <c r="F12707"/>
  <c r="G12707" s="1"/>
  <c r="F12708"/>
  <c r="G12708" s="1"/>
  <c r="F12709"/>
  <c r="G12709" s="1"/>
  <c r="F12710"/>
  <c r="G12710" s="1"/>
  <c r="F12711"/>
  <c r="G12711" s="1"/>
  <c r="F12712"/>
  <c r="G12712" s="1"/>
  <c r="F12713"/>
  <c r="G12713" s="1"/>
  <c r="F12714"/>
  <c r="G12714" s="1"/>
  <c r="F12715"/>
  <c r="G12715" s="1"/>
  <c r="F12716"/>
  <c r="G12716" s="1"/>
  <c r="F12717"/>
  <c r="G12717" s="1"/>
  <c r="F12718"/>
  <c r="G12718" s="1"/>
  <c r="F12719"/>
  <c r="G12719" s="1"/>
  <c r="F12720"/>
  <c r="G12720" s="1"/>
  <c r="F12721"/>
  <c r="G12721" s="1"/>
  <c r="F12722"/>
  <c r="G12722" s="1"/>
  <c r="F12723"/>
  <c r="G12723" s="1"/>
  <c r="F12724"/>
  <c r="G12724" s="1"/>
  <c r="F12725"/>
  <c r="G12725" s="1"/>
  <c r="F12726"/>
  <c r="G12726" s="1"/>
  <c r="F12727"/>
  <c r="G12727" s="1"/>
  <c r="F12728"/>
  <c r="G12728" s="1"/>
  <c r="F12729"/>
  <c r="G12729" s="1"/>
  <c r="F12730"/>
  <c r="G12730" s="1"/>
  <c r="F12731"/>
  <c r="G12731" s="1"/>
  <c r="F12732"/>
  <c r="G12732" s="1"/>
  <c r="F12733"/>
  <c r="G12733" s="1"/>
  <c r="F12734"/>
  <c r="G12734" s="1"/>
  <c r="F12735"/>
  <c r="G12735" s="1"/>
  <c r="F12736"/>
  <c r="G12736" s="1"/>
  <c r="F12737"/>
  <c r="G12737" s="1"/>
  <c r="F12738"/>
  <c r="G12738" s="1"/>
  <c r="F12739"/>
  <c r="G12739" s="1"/>
  <c r="F12740"/>
  <c r="G12740" s="1"/>
  <c r="F12741"/>
  <c r="G12741" s="1"/>
  <c r="F12742"/>
  <c r="G12742" s="1"/>
  <c r="F12743"/>
  <c r="G12743" s="1"/>
  <c r="F12744"/>
  <c r="G12744" s="1"/>
  <c r="F12745"/>
  <c r="G12745" s="1"/>
  <c r="F12746"/>
  <c r="G12746" s="1"/>
  <c r="F12747"/>
  <c r="G12747" s="1"/>
  <c r="F12748"/>
  <c r="G12748" s="1"/>
  <c r="F12749"/>
  <c r="G12749" s="1"/>
  <c r="F12750"/>
  <c r="G12750" s="1"/>
  <c r="F12751"/>
  <c r="G12751" s="1"/>
  <c r="F12752"/>
  <c r="G12752" s="1"/>
  <c r="F12753"/>
  <c r="G12753" s="1"/>
  <c r="F12754"/>
  <c r="G12754" s="1"/>
  <c r="F12755"/>
  <c r="G12755" s="1"/>
  <c r="F12756"/>
  <c r="G12756" s="1"/>
  <c r="F12757"/>
  <c r="G12757" s="1"/>
  <c r="F12758"/>
  <c r="G12758" s="1"/>
  <c r="F12759"/>
  <c r="G12759" s="1"/>
  <c r="F12760"/>
  <c r="G12760" s="1"/>
  <c r="F12761"/>
  <c r="G12761" s="1"/>
  <c r="F12762"/>
  <c r="G12762" s="1"/>
  <c r="F12763"/>
  <c r="G12763" s="1"/>
  <c r="F12764"/>
  <c r="G12764" s="1"/>
  <c r="F12765"/>
  <c r="G12765" s="1"/>
  <c r="F12766"/>
  <c r="G12766" s="1"/>
  <c r="F12767"/>
  <c r="G12767" s="1"/>
  <c r="F12768"/>
  <c r="G12768" s="1"/>
  <c r="F12769"/>
  <c r="G12769" s="1"/>
  <c r="F12770"/>
  <c r="G12770" s="1"/>
  <c r="F12771"/>
  <c r="G12771" s="1"/>
  <c r="F12772"/>
  <c r="G12772" s="1"/>
  <c r="F12773"/>
  <c r="G12773" s="1"/>
  <c r="F12774"/>
  <c r="G12774" s="1"/>
  <c r="F12775"/>
  <c r="G12775" s="1"/>
  <c r="F12776"/>
  <c r="G12776" s="1"/>
  <c r="F12777"/>
  <c r="G12777" s="1"/>
  <c r="F12778"/>
  <c r="G12778" s="1"/>
  <c r="F12779"/>
  <c r="G12779" s="1"/>
  <c r="F12780"/>
  <c r="G12780" s="1"/>
  <c r="F12781"/>
  <c r="G12781" s="1"/>
  <c r="F12782"/>
  <c r="G12782" s="1"/>
  <c r="F12783"/>
  <c r="G12783" s="1"/>
  <c r="F12784"/>
  <c r="G12784" s="1"/>
  <c r="F12785"/>
  <c r="G12785" s="1"/>
  <c r="F12786"/>
  <c r="G12786" s="1"/>
  <c r="F12787"/>
  <c r="G12787" s="1"/>
  <c r="F12788"/>
  <c r="G12788" s="1"/>
  <c r="F12789"/>
  <c r="G12789" s="1"/>
  <c r="F12790"/>
  <c r="G12790" s="1"/>
  <c r="F12791"/>
  <c r="G12791" s="1"/>
  <c r="F12792"/>
  <c r="G12792" s="1"/>
  <c r="F12793"/>
  <c r="G12793" s="1"/>
  <c r="F12794"/>
  <c r="G12794" s="1"/>
  <c r="F12795"/>
  <c r="G12795" s="1"/>
  <c r="F12796"/>
  <c r="G12796" s="1"/>
  <c r="F12797"/>
  <c r="G12797" s="1"/>
  <c r="F12798"/>
  <c r="G12798" s="1"/>
  <c r="F12799"/>
  <c r="G12799" s="1"/>
  <c r="F12800"/>
  <c r="G12800" s="1"/>
  <c r="F12801"/>
  <c r="G12801" s="1"/>
  <c r="F12802"/>
  <c r="G12802" s="1"/>
  <c r="F12803"/>
  <c r="G12803" s="1"/>
  <c r="F12804"/>
  <c r="G12804" s="1"/>
  <c r="F12805"/>
  <c r="G12805" s="1"/>
  <c r="F12806"/>
  <c r="G12806" s="1"/>
  <c r="F12807"/>
  <c r="G12807" s="1"/>
  <c r="F12808"/>
  <c r="G12808" s="1"/>
  <c r="F12809"/>
  <c r="G12809" s="1"/>
  <c r="F12810"/>
  <c r="G12810" s="1"/>
  <c r="F12811"/>
  <c r="G12811" s="1"/>
  <c r="F12812"/>
  <c r="G12812" s="1"/>
  <c r="F12813"/>
  <c r="G12813" s="1"/>
  <c r="F12814"/>
  <c r="G12814" s="1"/>
  <c r="F12815"/>
  <c r="G12815" s="1"/>
  <c r="F12816"/>
  <c r="G12816" s="1"/>
  <c r="F12817"/>
  <c r="G12817" s="1"/>
  <c r="F12818"/>
  <c r="G12818" s="1"/>
  <c r="F12819"/>
  <c r="G12819" s="1"/>
  <c r="F12820"/>
  <c r="G12820" s="1"/>
  <c r="F12821"/>
  <c r="G12821" s="1"/>
  <c r="F12822"/>
  <c r="G12822" s="1"/>
  <c r="F12823"/>
  <c r="G12823" s="1"/>
  <c r="F12824"/>
  <c r="G12824" s="1"/>
  <c r="F12825"/>
  <c r="G12825" s="1"/>
  <c r="F12826"/>
  <c r="G12826" s="1"/>
  <c r="F12827"/>
  <c r="G12827" s="1"/>
  <c r="F12828"/>
  <c r="G12828" s="1"/>
  <c r="F12829"/>
  <c r="G12829" s="1"/>
  <c r="F12830"/>
  <c r="G12830" s="1"/>
  <c r="F12831"/>
  <c r="G12831" s="1"/>
  <c r="F12832"/>
  <c r="G12832" s="1"/>
  <c r="F12833"/>
  <c r="G12833" s="1"/>
  <c r="F12834"/>
  <c r="G12834" s="1"/>
  <c r="F12835"/>
  <c r="G12835" s="1"/>
  <c r="F12836"/>
  <c r="G12836" s="1"/>
  <c r="F12837"/>
  <c r="G12837" s="1"/>
  <c r="F12838"/>
  <c r="G12838" s="1"/>
  <c r="F12839"/>
  <c r="G12839" s="1"/>
  <c r="F12840"/>
  <c r="G12840" s="1"/>
  <c r="F12841"/>
  <c r="G12841" s="1"/>
  <c r="F12842"/>
  <c r="G12842" s="1"/>
  <c r="F12843"/>
  <c r="G12843" s="1"/>
  <c r="F12844"/>
  <c r="G12844" s="1"/>
  <c r="F12845"/>
  <c r="G12845" s="1"/>
  <c r="F12846"/>
  <c r="G12846" s="1"/>
  <c r="F12847"/>
  <c r="G12847" s="1"/>
  <c r="F12848"/>
  <c r="G12848" s="1"/>
  <c r="F12849"/>
  <c r="G12849" s="1"/>
  <c r="F12850"/>
  <c r="G12850" s="1"/>
  <c r="F12851"/>
  <c r="G12851" s="1"/>
  <c r="F12852"/>
  <c r="G12852" s="1"/>
  <c r="F12853"/>
  <c r="G12853" s="1"/>
  <c r="F12854"/>
  <c r="G12854" s="1"/>
  <c r="F12855"/>
  <c r="G12855" s="1"/>
  <c r="F12856"/>
  <c r="G12856" s="1"/>
  <c r="F12857"/>
  <c r="G12857" s="1"/>
  <c r="F12858"/>
  <c r="G12858" s="1"/>
  <c r="F12859"/>
  <c r="G12859" s="1"/>
  <c r="F12860"/>
  <c r="G12860" s="1"/>
  <c r="F12861"/>
  <c r="G12861" s="1"/>
  <c r="F12862"/>
  <c r="G12862" s="1"/>
  <c r="F12863"/>
  <c r="G12863" s="1"/>
  <c r="F12864"/>
  <c r="G12864" s="1"/>
  <c r="F12865"/>
  <c r="G12865" s="1"/>
  <c r="F12866"/>
  <c r="G12866" s="1"/>
  <c r="F12867"/>
  <c r="G12867" s="1"/>
  <c r="F12868"/>
  <c r="G12868" s="1"/>
  <c r="F12869"/>
  <c r="G12869" s="1"/>
  <c r="F12870"/>
  <c r="G12870" s="1"/>
  <c r="F12871"/>
  <c r="G12871" s="1"/>
  <c r="F12872"/>
  <c r="G12872" s="1"/>
  <c r="F12873"/>
  <c r="G12873" s="1"/>
  <c r="F12874"/>
  <c r="G12874" s="1"/>
  <c r="F12875"/>
  <c r="G12875" s="1"/>
  <c r="F12876"/>
  <c r="G12876" s="1"/>
  <c r="F12877"/>
  <c r="G12877" s="1"/>
  <c r="F12878"/>
  <c r="G12878" s="1"/>
  <c r="F12879"/>
  <c r="G12879" s="1"/>
  <c r="F12880"/>
  <c r="G12880" s="1"/>
  <c r="F12881"/>
  <c r="G12881" s="1"/>
  <c r="F12882"/>
  <c r="G12882" s="1"/>
  <c r="F12883"/>
  <c r="G12883" s="1"/>
  <c r="F12884"/>
  <c r="G12884" s="1"/>
  <c r="F12885"/>
  <c r="G12885" s="1"/>
  <c r="F12886"/>
  <c r="G12886" s="1"/>
  <c r="F12887"/>
  <c r="G12887" s="1"/>
  <c r="F12888"/>
  <c r="G12888" s="1"/>
  <c r="F12889"/>
  <c r="G12889" s="1"/>
  <c r="F12890"/>
  <c r="G12890" s="1"/>
  <c r="F12891"/>
  <c r="G12891" s="1"/>
  <c r="F12892"/>
  <c r="G12892" s="1"/>
  <c r="F12893"/>
  <c r="G12893" s="1"/>
  <c r="F12894"/>
  <c r="G12894" s="1"/>
  <c r="F12895"/>
  <c r="G12895" s="1"/>
  <c r="F12896"/>
  <c r="G12896" s="1"/>
  <c r="F12897"/>
  <c r="G12897" s="1"/>
  <c r="F12898"/>
  <c r="G12898" s="1"/>
  <c r="F12899"/>
  <c r="G12899" s="1"/>
  <c r="F12900"/>
  <c r="G12900" s="1"/>
  <c r="F12901"/>
  <c r="G12901" s="1"/>
  <c r="F12902"/>
  <c r="G12902" s="1"/>
  <c r="F12903"/>
  <c r="G12903" s="1"/>
  <c r="F12904"/>
  <c r="G12904" s="1"/>
  <c r="F12905"/>
  <c r="G12905" s="1"/>
  <c r="F12906"/>
  <c r="G12906" s="1"/>
  <c r="F12907"/>
  <c r="G12907" s="1"/>
  <c r="F12908"/>
  <c r="G12908" s="1"/>
  <c r="F12909"/>
  <c r="G12909" s="1"/>
  <c r="F12910"/>
  <c r="G12910" s="1"/>
  <c r="F12911"/>
  <c r="G12911" s="1"/>
  <c r="F12912"/>
  <c r="G12912" s="1"/>
  <c r="F12913"/>
  <c r="G12913" s="1"/>
  <c r="F12914"/>
  <c r="G12914" s="1"/>
  <c r="F12915"/>
  <c r="G12915" s="1"/>
  <c r="F12916"/>
  <c r="G12916" s="1"/>
  <c r="F12917"/>
  <c r="G12917" s="1"/>
  <c r="F12918"/>
  <c r="G12918" s="1"/>
  <c r="F12919"/>
  <c r="G12919" s="1"/>
  <c r="F12920"/>
  <c r="G12920" s="1"/>
  <c r="F12921"/>
  <c r="G12921" s="1"/>
  <c r="F12922"/>
  <c r="G12922" s="1"/>
  <c r="F12923"/>
  <c r="G12923" s="1"/>
  <c r="F12924"/>
  <c r="G12924" s="1"/>
  <c r="F12925"/>
  <c r="G12925" s="1"/>
  <c r="F12926"/>
  <c r="G12926" s="1"/>
  <c r="F12927"/>
  <c r="G12927" s="1"/>
  <c r="F12928"/>
  <c r="G12928" s="1"/>
  <c r="F12929"/>
  <c r="G12929" s="1"/>
  <c r="F12930"/>
  <c r="G12930" s="1"/>
  <c r="F12931"/>
  <c r="G12931" s="1"/>
  <c r="F12932"/>
  <c r="G12932" s="1"/>
  <c r="F12933"/>
  <c r="G12933" s="1"/>
  <c r="F12934"/>
  <c r="G12934" s="1"/>
  <c r="F12935"/>
  <c r="G12935" s="1"/>
  <c r="F12936"/>
  <c r="G12936" s="1"/>
  <c r="F12937"/>
  <c r="G12937" s="1"/>
  <c r="F12938"/>
  <c r="G12938" s="1"/>
  <c r="F12939"/>
  <c r="G12939" s="1"/>
  <c r="F12940"/>
  <c r="G12940" s="1"/>
  <c r="F12941"/>
  <c r="G12941" s="1"/>
  <c r="F12942"/>
  <c r="G12942" s="1"/>
  <c r="F12943"/>
  <c r="G12943" s="1"/>
  <c r="F12944"/>
  <c r="G12944" s="1"/>
  <c r="F12945"/>
  <c r="G12945" s="1"/>
  <c r="F12946"/>
  <c r="G12946" s="1"/>
  <c r="F12947"/>
  <c r="G12947" s="1"/>
  <c r="F12948"/>
  <c r="G12948" s="1"/>
  <c r="F12949"/>
  <c r="G12949" s="1"/>
  <c r="F12950"/>
  <c r="G12950" s="1"/>
  <c r="F12951"/>
  <c r="G12951" s="1"/>
  <c r="F12952"/>
  <c r="G12952" s="1"/>
  <c r="F12953"/>
  <c r="G12953" s="1"/>
  <c r="F12954"/>
  <c r="G12954" s="1"/>
  <c r="F12955"/>
  <c r="G12955" s="1"/>
  <c r="F12956"/>
  <c r="G12956" s="1"/>
  <c r="F12957"/>
  <c r="G12957" s="1"/>
  <c r="F12958"/>
  <c r="G12958" s="1"/>
  <c r="F12959"/>
  <c r="G12959" s="1"/>
  <c r="F12960"/>
  <c r="G12960" s="1"/>
  <c r="F12961"/>
  <c r="G12961" s="1"/>
  <c r="F12962"/>
  <c r="G12962" s="1"/>
  <c r="F12963"/>
  <c r="G12963" s="1"/>
  <c r="F12964"/>
  <c r="G12964" s="1"/>
  <c r="F12965"/>
  <c r="G12965" s="1"/>
  <c r="F12966"/>
  <c r="G12966" s="1"/>
  <c r="F12967"/>
  <c r="G12967" s="1"/>
  <c r="F12968"/>
  <c r="G12968" s="1"/>
  <c r="F12969"/>
  <c r="G12969" s="1"/>
  <c r="F12970"/>
  <c r="G12970" s="1"/>
  <c r="F12971"/>
  <c r="G12971" s="1"/>
  <c r="F12972"/>
  <c r="G12972" s="1"/>
  <c r="F12973"/>
  <c r="G12973" s="1"/>
  <c r="F12974"/>
  <c r="G12974" s="1"/>
  <c r="F12975"/>
  <c r="G12975" s="1"/>
  <c r="F12976"/>
  <c r="G12976" s="1"/>
  <c r="F12977"/>
  <c r="G12977" s="1"/>
  <c r="F12978"/>
  <c r="G12978" s="1"/>
  <c r="F12979"/>
  <c r="G12979" s="1"/>
  <c r="F12980"/>
  <c r="G12980" s="1"/>
  <c r="F12981"/>
  <c r="G12981" s="1"/>
  <c r="F12982"/>
  <c r="G12982" s="1"/>
  <c r="F12983"/>
  <c r="G12983" s="1"/>
  <c r="F12984"/>
  <c r="G12984" s="1"/>
  <c r="F12985"/>
  <c r="G12985" s="1"/>
  <c r="F12986"/>
  <c r="G12986" s="1"/>
  <c r="F12987"/>
  <c r="G12987" s="1"/>
  <c r="F12988"/>
  <c r="G12988" s="1"/>
  <c r="F12989"/>
  <c r="G12989" s="1"/>
  <c r="F12990"/>
  <c r="G12990" s="1"/>
  <c r="F12991"/>
  <c r="G12991" s="1"/>
  <c r="F12992"/>
  <c r="G12992" s="1"/>
  <c r="F12993"/>
  <c r="G12993" s="1"/>
  <c r="F12994"/>
  <c r="G12994" s="1"/>
  <c r="F12995"/>
  <c r="G12995" s="1"/>
  <c r="F12996"/>
  <c r="G12996" s="1"/>
  <c r="F12997"/>
  <c r="G12997" s="1"/>
  <c r="F12998"/>
  <c r="G12998" s="1"/>
  <c r="F12999"/>
  <c r="G12999" s="1"/>
  <c r="F13000"/>
  <c r="G13000" s="1"/>
  <c r="F13001"/>
  <c r="G13001" s="1"/>
  <c r="F13002"/>
  <c r="G13002" s="1"/>
  <c r="F13003"/>
  <c r="G13003" s="1"/>
  <c r="F13004"/>
  <c r="G13004" s="1"/>
  <c r="F13005"/>
  <c r="G13005" s="1"/>
  <c r="F13006"/>
  <c r="G13006" s="1"/>
  <c r="F13007"/>
  <c r="G13007" s="1"/>
  <c r="F13008"/>
  <c r="G13008" s="1"/>
  <c r="F13009"/>
  <c r="G13009" s="1"/>
  <c r="F13010"/>
  <c r="G13010" s="1"/>
  <c r="F13011"/>
  <c r="G13011" s="1"/>
  <c r="F13012"/>
  <c r="G13012" s="1"/>
  <c r="F13013"/>
  <c r="G13013" s="1"/>
  <c r="F13014"/>
  <c r="G13014" s="1"/>
  <c r="F13015"/>
  <c r="G13015" s="1"/>
  <c r="F13016"/>
  <c r="G13016" s="1"/>
  <c r="F13017"/>
  <c r="G13017" s="1"/>
  <c r="F13018"/>
  <c r="G13018" s="1"/>
  <c r="F13019"/>
  <c r="G13019" s="1"/>
  <c r="F13020"/>
  <c r="G13020" s="1"/>
  <c r="F13021"/>
  <c r="G13021" s="1"/>
  <c r="F13022"/>
  <c r="G13022" s="1"/>
  <c r="F13023"/>
  <c r="G13023" s="1"/>
  <c r="F13024"/>
  <c r="G13024" s="1"/>
  <c r="F13025"/>
  <c r="G13025" s="1"/>
  <c r="F13026"/>
  <c r="G13026" s="1"/>
  <c r="F13027"/>
  <c r="G13027" s="1"/>
  <c r="F13028"/>
  <c r="G13028" s="1"/>
  <c r="F13029"/>
  <c r="G13029" s="1"/>
  <c r="F13030"/>
  <c r="G13030" s="1"/>
  <c r="F13031"/>
  <c r="G13031" s="1"/>
  <c r="F13032"/>
  <c r="G13032" s="1"/>
  <c r="F13033"/>
  <c r="G13033" s="1"/>
  <c r="F13034"/>
  <c r="G13034" s="1"/>
  <c r="F13035"/>
  <c r="G13035" s="1"/>
  <c r="F13036"/>
  <c r="G13036" s="1"/>
  <c r="F13037"/>
  <c r="G13037" s="1"/>
  <c r="F13038"/>
  <c r="G13038" s="1"/>
  <c r="F13039"/>
  <c r="G13039" s="1"/>
  <c r="F13040"/>
  <c r="G13040" s="1"/>
  <c r="F13041"/>
  <c r="G13041" s="1"/>
  <c r="F13042"/>
  <c r="G13042" s="1"/>
  <c r="F13043"/>
  <c r="G13043" s="1"/>
  <c r="F13044"/>
  <c r="G13044" s="1"/>
  <c r="F13045"/>
  <c r="G13045" s="1"/>
  <c r="F13046"/>
  <c r="G13046" s="1"/>
  <c r="F13047"/>
  <c r="G13047" s="1"/>
  <c r="F13048"/>
  <c r="G13048" s="1"/>
  <c r="F13049"/>
  <c r="G13049" s="1"/>
  <c r="F13050"/>
  <c r="G13050" s="1"/>
  <c r="F13051"/>
  <c r="G13051" s="1"/>
  <c r="F13052"/>
  <c r="G13052" s="1"/>
  <c r="F13053"/>
  <c r="G13053" s="1"/>
  <c r="F13054"/>
  <c r="G13054" s="1"/>
  <c r="F13055"/>
  <c r="G13055" s="1"/>
  <c r="F13056"/>
  <c r="G13056" s="1"/>
  <c r="F13057"/>
  <c r="G13057" s="1"/>
  <c r="F13058"/>
  <c r="G13058" s="1"/>
  <c r="F13059"/>
  <c r="G13059" s="1"/>
  <c r="F13060"/>
  <c r="G13060" s="1"/>
  <c r="F13061"/>
  <c r="G13061" s="1"/>
  <c r="F13062"/>
  <c r="G13062" s="1"/>
  <c r="F13063"/>
  <c r="G13063" s="1"/>
  <c r="F13064"/>
  <c r="G13064" s="1"/>
  <c r="F13065"/>
  <c r="G13065" s="1"/>
  <c r="F13066"/>
  <c r="G13066" s="1"/>
  <c r="F13067"/>
  <c r="G13067" s="1"/>
  <c r="F13068"/>
  <c r="G13068" s="1"/>
  <c r="F13069"/>
  <c r="G13069" s="1"/>
  <c r="F13070"/>
  <c r="G13070" s="1"/>
  <c r="F13071"/>
  <c r="G13071" s="1"/>
  <c r="F13072"/>
  <c r="G13072" s="1"/>
  <c r="F13073"/>
  <c r="G13073" s="1"/>
  <c r="F13074"/>
  <c r="G13074" s="1"/>
  <c r="F13075"/>
  <c r="G13075" s="1"/>
  <c r="F13076"/>
  <c r="G13076" s="1"/>
  <c r="F13077"/>
  <c r="G13077" s="1"/>
  <c r="F13078"/>
  <c r="G13078" s="1"/>
  <c r="F13079"/>
  <c r="G13079" s="1"/>
  <c r="F13080"/>
  <c r="G13080" s="1"/>
  <c r="F13081"/>
  <c r="G13081" s="1"/>
  <c r="F13082"/>
  <c r="G13082" s="1"/>
  <c r="F13083"/>
  <c r="G13083" s="1"/>
  <c r="F13084"/>
  <c r="G13084" s="1"/>
  <c r="F13085"/>
  <c r="G13085" s="1"/>
  <c r="F13086"/>
  <c r="G13086" s="1"/>
  <c r="F13087"/>
  <c r="G13087" s="1"/>
  <c r="F13088"/>
  <c r="G13088" s="1"/>
  <c r="F13089"/>
  <c r="G13089" s="1"/>
  <c r="F13090"/>
  <c r="G13090" s="1"/>
  <c r="F13091"/>
  <c r="G13091" s="1"/>
  <c r="F13092"/>
  <c r="G13092" s="1"/>
  <c r="F13093"/>
  <c r="G13093" s="1"/>
  <c r="F13094"/>
  <c r="G13094" s="1"/>
  <c r="F13095"/>
  <c r="G13095" s="1"/>
  <c r="F13096"/>
  <c r="G13096" s="1"/>
  <c r="F13097"/>
  <c r="G13097" s="1"/>
  <c r="F13098"/>
  <c r="G13098" s="1"/>
  <c r="F13099"/>
  <c r="G13099" s="1"/>
  <c r="F13100"/>
  <c r="G13100" s="1"/>
  <c r="F13101"/>
  <c r="G13101" s="1"/>
  <c r="F13102"/>
  <c r="G13102" s="1"/>
  <c r="F13103"/>
  <c r="G13103" s="1"/>
  <c r="F13104"/>
  <c r="G13104" s="1"/>
  <c r="F13105"/>
  <c r="G13105" s="1"/>
  <c r="F13106"/>
  <c r="G13106" s="1"/>
  <c r="F13107"/>
  <c r="G13107" s="1"/>
  <c r="F13108"/>
  <c r="G13108" s="1"/>
  <c r="F13109"/>
  <c r="G13109" s="1"/>
  <c r="F13110"/>
  <c r="G13110" s="1"/>
  <c r="F13111"/>
  <c r="G13111" s="1"/>
  <c r="F13112"/>
  <c r="G13112" s="1"/>
  <c r="F13113"/>
  <c r="G13113" s="1"/>
  <c r="F13114"/>
  <c r="G13114" s="1"/>
  <c r="F13115"/>
  <c r="G13115" s="1"/>
  <c r="F13116"/>
  <c r="G13116" s="1"/>
  <c r="F13117"/>
  <c r="G13117" s="1"/>
  <c r="F13118"/>
  <c r="G13118" s="1"/>
  <c r="F13119"/>
  <c r="G13119" s="1"/>
  <c r="F13120"/>
  <c r="G13120" s="1"/>
  <c r="F13121"/>
  <c r="G13121" s="1"/>
  <c r="F13122"/>
  <c r="G13122" s="1"/>
  <c r="F13123"/>
  <c r="G13123" s="1"/>
  <c r="F13124"/>
  <c r="G13124" s="1"/>
  <c r="F13125"/>
  <c r="G13125" s="1"/>
  <c r="F13126"/>
  <c r="G13126" s="1"/>
  <c r="F13127"/>
  <c r="G13127" s="1"/>
  <c r="F13128"/>
  <c r="G13128" s="1"/>
  <c r="F13129"/>
  <c r="G13129" s="1"/>
  <c r="F13130"/>
  <c r="G13130" s="1"/>
  <c r="F13131"/>
  <c r="G13131" s="1"/>
  <c r="F13132"/>
  <c r="G13132" s="1"/>
  <c r="F13133"/>
  <c r="G13133" s="1"/>
  <c r="F13134"/>
  <c r="G13134" s="1"/>
  <c r="F13135"/>
  <c r="G13135" s="1"/>
  <c r="F13136"/>
  <c r="G13136" s="1"/>
  <c r="F13137"/>
  <c r="G13137" s="1"/>
  <c r="F13138"/>
  <c r="G13138" s="1"/>
  <c r="F13139"/>
  <c r="G13139" s="1"/>
  <c r="F13140"/>
  <c r="G13140" s="1"/>
  <c r="F13141"/>
  <c r="G13141" s="1"/>
  <c r="F13142"/>
  <c r="G13142" s="1"/>
  <c r="F13143"/>
  <c r="G13143" s="1"/>
  <c r="F13144"/>
  <c r="G13144" s="1"/>
  <c r="F13145"/>
  <c r="G13145" s="1"/>
  <c r="F13146"/>
  <c r="G13146" s="1"/>
  <c r="F13147"/>
  <c r="G13147" s="1"/>
  <c r="F13148"/>
  <c r="G13148" s="1"/>
  <c r="F13149"/>
  <c r="G13149" s="1"/>
  <c r="F13150"/>
  <c r="G13150" s="1"/>
  <c r="F13151"/>
  <c r="G13151" s="1"/>
  <c r="F13152"/>
  <c r="G13152" s="1"/>
  <c r="F13153"/>
  <c r="G13153" s="1"/>
  <c r="F13154"/>
  <c r="G13154" s="1"/>
  <c r="F13155"/>
  <c r="G13155" s="1"/>
  <c r="F13156"/>
  <c r="G13156" s="1"/>
  <c r="F13157"/>
  <c r="G13157" s="1"/>
  <c r="F13158"/>
  <c r="G13158" s="1"/>
  <c r="F13159"/>
  <c r="G13159" s="1"/>
  <c r="F13160"/>
  <c r="G13160" s="1"/>
  <c r="F13161"/>
  <c r="G13161" s="1"/>
  <c r="F13162"/>
  <c r="G13162" s="1"/>
  <c r="F13163"/>
  <c r="G13163" s="1"/>
  <c r="F13164"/>
  <c r="G13164" s="1"/>
  <c r="F13165"/>
  <c r="G13165" s="1"/>
  <c r="F13166"/>
  <c r="G13166" s="1"/>
  <c r="F13167"/>
  <c r="G13167" s="1"/>
  <c r="F13168"/>
  <c r="G13168" s="1"/>
  <c r="F13169"/>
  <c r="G13169" s="1"/>
  <c r="F13170"/>
  <c r="G13170" s="1"/>
  <c r="F13171"/>
  <c r="G13171" s="1"/>
  <c r="F13172"/>
  <c r="G13172" s="1"/>
  <c r="F13173"/>
  <c r="G13173" s="1"/>
  <c r="F13174"/>
  <c r="G13174" s="1"/>
  <c r="F13175"/>
  <c r="G13175" s="1"/>
  <c r="F13176"/>
  <c r="G13176" s="1"/>
  <c r="F13177"/>
  <c r="G13177" s="1"/>
  <c r="F13178"/>
  <c r="G13178" s="1"/>
  <c r="F13179"/>
  <c r="G13179" s="1"/>
  <c r="F13180"/>
  <c r="G13180" s="1"/>
  <c r="F13181"/>
  <c r="G13181" s="1"/>
  <c r="F13182"/>
  <c r="G13182" s="1"/>
  <c r="F13183"/>
  <c r="G13183" s="1"/>
  <c r="F13184"/>
  <c r="G13184" s="1"/>
  <c r="F13185"/>
  <c r="G13185" s="1"/>
  <c r="F13186"/>
  <c r="G13186" s="1"/>
  <c r="F13187"/>
  <c r="G13187" s="1"/>
  <c r="F13188"/>
  <c r="G13188" s="1"/>
  <c r="F13189"/>
  <c r="G13189" s="1"/>
  <c r="F13190"/>
  <c r="G13190" s="1"/>
  <c r="F13191"/>
  <c r="G13191" s="1"/>
  <c r="F13192"/>
  <c r="G13192" s="1"/>
  <c r="F13193"/>
  <c r="G13193" s="1"/>
  <c r="F13194"/>
  <c r="G13194" s="1"/>
  <c r="F13195"/>
  <c r="G13195" s="1"/>
  <c r="F13196"/>
  <c r="G13196" s="1"/>
  <c r="F13197"/>
  <c r="G13197" s="1"/>
  <c r="F13198"/>
  <c r="G13198" s="1"/>
  <c r="F13199"/>
  <c r="G13199" s="1"/>
  <c r="F13200"/>
  <c r="G13200" s="1"/>
  <c r="F13201"/>
  <c r="G13201" s="1"/>
  <c r="F13202"/>
  <c r="G13202" s="1"/>
  <c r="F13203"/>
  <c r="G13203" s="1"/>
  <c r="F13204"/>
  <c r="G13204" s="1"/>
  <c r="F13205"/>
  <c r="G13205" s="1"/>
  <c r="F13206"/>
  <c r="G13206" s="1"/>
  <c r="F13207"/>
  <c r="G13207" s="1"/>
  <c r="F13208"/>
  <c r="G13208" s="1"/>
  <c r="F13209"/>
  <c r="G13209" s="1"/>
  <c r="F13210"/>
  <c r="G13210" s="1"/>
  <c r="F13211"/>
  <c r="G13211" s="1"/>
  <c r="F13212"/>
  <c r="G13212" s="1"/>
  <c r="F13213"/>
  <c r="G13213" s="1"/>
  <c r="F13214"/>
  <c r="G13214" s="1"/>
  <c r="F13215"/>
  <c r="G13215" s="1"/>
  <c r="F13216"/>
  <c r="G13216" s="1"/>
  <c r="F13217"/>
  <c r="G13217" s="1"/>
  <c r="F13218"/>
  <c r="G13218" s="1"/>
  <c r="F13219"/>
  <c r="G13219" s="1"/>
  <c r="F13220"/>
  <c r="G13220" s="1"/>
  <c r="F13221"/>
  <c r="G13221" s="1"/>
  <c r="F13222"/>
  <c r="G13222" s="1"/>
  <c r="F13223"/>
  <c r="G13223" s="1"/>
  <c r="F13224"/>
  <c r="G13224" s="1"/>
  <c r="F13225"/>
  <c r="G13225" s="1"/>
  <c r="F13226"/>
  <c r="G13226" s="1"/>
  <c r="F13227"/>
  <c r="G13227" s="1"/>
  <c r="F13228"/>
  <c r="G13228" s="1"/>
  <c r="F13229"/>
  <c r="G13229" s="1"/>
  <c r="F13230"/>
  <c r="G13230" s="1"/>
  <c r="F13231"/>
  <c r="G13231" s="1"/>
  <c r="F13232"/>
  <c r="G13232" s="1"/>
  <c r="F13233"/>
  <c r="G13233" s="1"/>
  <c r="F13234"/>
  <c r="G13234" s="1"/>
  <c r="F13235"/>
  <c r="G13235" s="1"/>
  <c r="F13236"/>
  <c r="G13236" s="1"/>
  <c r="F13237"/>
  <c r="G13237" s="1"/>
  <c r="F13238"/>
  <c r="G13238" s="1"/>
  <c r="F13239"/>
  <c r="G13239" s="1"/>
  <c r="F13240"/>
  <c r="G13240" s="1"/>
  <c r="F13241"/>
  <c r="G13241" s="1"/>
  <c r="F13242"/>
  <c r="G13242" s="1"/>
  <c r="F13243"/>
  <c r="G13243" s="1"/>
  <c r="F13244"/>
  <c r="G13244" s="1"/>
  <c r="F13245"/>
  <c r="G13245" s="1"/>
  <c r="F13246"/>
  <c r="G13246" s="1"/>
  <c r="F13247"/>
  <c r="G13247" s="1"/>
  <c r="F13248"/>
  <c r="G13248" s="1"/>
  <c r="F13249"/>
  <c r="G13249" s="1"/>
  <c r="F13250"/>
  <c r="G13250" s="1"/>
  <c r="F13251"/>
  <c r="G13251" s="1"/>
  <c r="F13252"/>
  <c r="G13252" s="1"/>
  <c r="F13253"/>
  <c r="G13253" s="1"/>
  <c r="F13254"/>
  <c r="G13254" s="1"/>
  <c r="F13255"/>
  <c r="G13255" s="1"/>
  <c r="F13256"/>
  <c r="G13256" s="1"/>
  <c r="F13257"/>
  <c r="G13257" s="1"/>
  <c r="F13258"/>
  <c r="G13258" s="1"/>
  <c r="F13259"/>
  <c r="G13259" s="1"/>
  <c r="F13260"/>
  <c r="G13260" s="1"/>
  <c r="F13261"/>
  <c r="G13261" s="1"/>
  <c r="F13262"/>
  <c r="G13262" s="1"/>
  <c r="F13263"/>
  <c r="G13263" s="1"/>
  <c r="F13264"/>
  <c r="G13264" s="1"/>
  <c r="F13265"/>
  <c r="G13265" s="1"/>
  <c r="F13266"/>
  <c r="G13266" s="1"/>
  <c r="F13267"/>
  <c r="G13267" s="1"/>
  <c r="F13268"/>
  <c r="G13268" s="1"/>
  <c r="F13269"/>
  <c r="G13269" s="1"/>
  <c r="F13270"/>
  <c r="G13270" s="1"/>
  <c r="F13271"/>
  <c r="G13271" s="1"/>
  <c r="F13272"/>
  <c r="G13272" s="1"/>
  <c r="F13273"/>
  <c r="G13273" s="1"/>
  <c r="F13274"/>
  <c r="G13274" s="1"/>
  <c r="F13275"/>
  <c r="G13275" s="1"/>
  <c r="F13276"/>
  <c r="G13276" s="1"/>
  <c r="F13277"/>
  <c r="G13277" s="1"/>
  <c r="F13278"/>
  <c r="G13278" s="1"/>
  <c r="F13279"/>
  <c r="G13279" s="1"/>
  <c r="F13280"/>
  <c r="G13280" s="1"/>
  <c r="F13281"/>
  <c r="G13281" s="1"/>
  <c r="F13282"/>
  <c r="G13282" s="1"/>
  <c r="F13283"/>
  <c r="G13283" s="1"/>
  <c r="F13284"/>
  <c r="G13284" s="1"/>
  <c r="F13285"/>
  <c r="G13285" s="1"/>
  <c r="F13286"/>
  <c r="G13286" s="1"/>
  <c r="F13287"/>
  <c r="G13287" s="1"/>
  <c r="F13288"/>
  <c r="G13288" s="1"/>
  <c r="F13289"/>
  <c r="G13289" s="1"/>
  <c r="F13290"/>
  <c r="G13290" s="1"/>
  <c r="F13291"/>
  <c r="G13291" s="1"/>
  <c r="F13292"/>
  <c r="G13292" s="1"/>
  <c r="F13293"/>
  <c r="G13293" s="1"/>
  <c r="F13294"/>
  <c r="G13294" s="1"/>
  <c r="F13295"/>
  <c r="G13295" s="1"/>
  <c r="F13296"/>
  <c r="G13296" s="1"/>
  <c r="F13297"/>
  <c r="G13297" s="1"/>
  <c r="F13298"/>
  <c r="G13298" s="1"/>
  <c r="F13299"/>
  <c r="G13299" s="1"/>
  <c r="F13300"/>
  <c r="G13300" s="1"/>
  <c r="F13301"/>
  <c r="G13301" s="1"/>
  <c r="F13302"/>
  <c r="G13302" s="1"/>
  <c r="F13303"/>
  <c r="G13303" s="1"/>
  <c r="F13304"/>
  <c r="G13304" s="1"/>
  <c r="F13305"/>
  <c r="G13305" s="1"/>
  <c r="F13306"/>
  <c r="G13306" s="1"/>
  <c r="F13307"/>
  <c r="G13307" s="1"/>
  <c r="F13308"/>
  <c r="G13308" s="1"/>
  <c r="F13309"/>
  <c r="G13309" s="1"/>
  <c r="F13310"/>
  <c r="G13310" s="1"/>
  <c r="F13311"/>
  <c r="G13311" s="1"/>
  <c r="F13312"/>
  <c r="G13312" s="1"/>
  <c r="F13313"/>
  <c r="G13313" s="1"/>
  <c r="F13314"/>
  <c r="G13314" s="1"/>
  <c r="F13315"/>
  <c r="G13315" s="1"/>
  <c r="F13316"/>
  <c r="G13316" s="1"/>
  <c r="F13317"/>
  <c r="G13317" s="1"/>
  <c r="F13318"/>
  <c r="G13318" s="1"/>
  <c r="F13319"/>
  <c r="G13319" s="1"/>
  <c r="F13320"/>
  <c r="G13320" s="1"/>
  <c r="F13321"/>
  <c r="G13321" s="1"/>
  <c r="F13322"/>
  <c r="G13322" s="1"/>
  <c r="F13323"/>
  <c r="G13323" s="1"/>
  <c r="F13324"/>
  <c r="G13324" s="1"/>
  <c r="F13325"/>
  <c r="G13325" s="1"/>
  <c r="F13326"/>
  <c r="G13326" s="1"/>
  <c r="F13327"/>
  <c r="G13327" s="1"/>
  <c r="F13328"/>
  <c r="G13328" s="1"/>
  <c r="F13329"/>
  <c r="G13329" s="1"/>
  <c r="F13330"/>
  <c r="G13330" s="1"/>
  <c r="F13331"/>
  <c r="G13331" s="1"/>
  <c r="F13332"/>
  <c r="G13332" s="1"/>
  <c r="F13333"/>
  <c r="G13333" s="1"/>
  <c r="F13334"/>
  <c r="G13334" s="1"/>
  <c r="F13335"/>
  <c r="G13335" s="1"/>
  <c r="F13336"/>
  <c r="G13336" s="1"/>
  <c r="F13337"/>
  <c r="G13337" s="1"/>
  <c r="F13338"/>
  <c r="G13338" s="1"/>
  <c r="F13339"/>
  <c r="G13339" s="1"/>
  <c r="F13340"/>
  <c r="G13340" s="1"/>
  <c r="F13341"/>
  <c r="G13341" s="1"/>
  <c r="F13342"/>
  <c r="G13342" s="1"/>
  <c r="F13343"/>
  <c r="G13343" s="1"/>
  <c r="F13344"/>
  <c r="G13344" s="1"/>
  <c r="F13345"/>
  <c r="G13345" s="1"/>
  <c r="F13346"/>
  <c r="G13346" s="1"/>
  <c r="F13347"/>
  <c r="G13347" s="1"/>
  <c r="F13348"/>
  <c r="G13348" s="1"/>
  <c r="F13349"/>
  <c r="G13349" s="1"/>
  <c r="F13350"/>
  <c r="G13350" s="1"/>
  <c r="F13351"/>
  <c r="G13351" s="1"/>
  <c r="F13352"/>
  <c r="G13352" s="1"/>
  <c r="F13353"/>
  <c r="G13353" s="1"/>
  <c r="F13354"/>
  <c r="G13354" s="1"/>
  <c r="F13355"/>
  <c r="G13355" s="1"/>
  <c r="F13356"/>
  <c r="G13356" s="1"/>
  <c r="F13357"/>
  <c r="G13357" s="1"/>
  <c r="F13358"/>
  <c r="G13358" s="1"/>
  <c r="F13359"/>
  <c r="G13359" s="1"/>
  <c r="F13360"/>
  <c r="G13360" s="1"/>
  <c r="F13361"/>
  <c r="G13361" s="1"/>
  <c r="F13362"/>
  <c r="G13362" s="1"/>
  <c r="F13363"/>
  <c r="G13363" s="1"/>
  <c r="F13364"/>
  <c r="G13364" s="1"/>
  <c r="F13365"/>
  <c r="G13365" s="1"/>
  <c r="F13366"/>
  <c r="G13366" s="1"/>
  <c r="F13367"/>
  <c r="G13367" s="1"/>
  <c r="F13368"/>
  <c r="G13368" s="1"/>
  <c r="F13369"/>
  <c r="G13369" s="1"/>
  <c r="F13370"/>
  <c r="G13370" s="1"/>
  <c r="F13371"/>
  <c r="G13371" s="1"/>
  <c r="F13372"/>
  <c r="G13372" s="1"/>
  <c r="F13373"/>
  <c r="G13373" s="1"/>
  <c r="F13374"/>
  <c r="G13374" s="1"/>
  <c r="F13375"/>
  <c r="G13375" s="1"/>
  <c r="F13376"/>
  <c r="G13376" s="1"/>
  <c r="F13377"/>
  <c r="G13377" s="1"/>
  <c r="F13378"/>
  <c r="G13378" s="1"/>
  <c r="F13379"/>
  <c r="G13379" s="1"/>
  <c r="F13380"/>
  <c r="G13380" s="1"/>
  <c r="F13381"/>
  <c r="G13381" s="1"/>
  <c r="F13382"/>
  <c r="G13382" s="1"/>
  <c r="F13383"/>
  <c r="G13383" s="1"/>
  <c r="F13384"/>
  <c r="G13384" s="1"/>
  <c r="F13385"/>
  <c r="G13385" s="1"/>
  <c r="F13386"/>
  <c r="G13386" s="1"/>
  <c r="F13387"/>
  <c r="G13387" s="1"/>
  <c r="F13388"/>
  <c r="G13388" s="1"/>
  <c r="F13389"/>
  <c r="G13389" s="1"/>
  <c r="F13390"/>
  <c r="G13390" s="1"/>
  <c r="F13391"/>
  <c r="G13391" s="1"/>
  <c r="F13392"/>
  <c r="G13392" s="1"/>
  <c r="F13393"/>
  <c r="G13393" s="1"/>
  <c r="F13394"/>
  <c r="G13394" s="1"/>
  <c r="F13395"/>
  <c r="G13395" s="1"/>
  <c r="F13396"/>
  <c r="G13396" s="1"/>
  <c r="F13397"/>
  <c r="G13397" s="1"/>
  <c r="F13398"/>
  <c r="G13398" s="1"/>
  <c r="F13399"/>
  <c r="G13399" s="1"/>
  <c r="F13400"/>
  <c r="G13400" s="1"/>
  <c r="F13401"/>
  <c r="G13401" s="1"/>
  <c r="F13402"/>
  <c r="G13402" s="1"/>
  <c r="F13403"/>
  <c r="G13403" s="1"/>
  <c r="F13404"/>
  <c r="G13404" s="1"/>
  <c r="F13405"/>
  <c r="G13405" s="1"/>
  <c r="F13406"/>
  <c r="G13406" s="1"/>
  <c r="F13407"/>
  <c r="G13407" s="1"/>
  <c r="F13408"/>
  <c r="G13408" s="1"/>
  <c r="F13409"/>
  <c r="G13409" s="1"/>
  <c r="F13410"/>
  <c r="G13410" s="1"/>
  <c r="F13411"/>
  <c r="G13411" s="1"/>
  <c r="F13412"/>
  <c r="G13412" s="1"/>
  <c r="F13413"/>
  <c r="G13413" s="1"/>
  <c r="F13414"/>
  <c r="G13414" s="1"/>
  <c r="F13415"/>
  <c r="G13415" s="1"/>
  <c r="F13416"/>
  <c r="G13416" s="1"/>
  <c r="F13417"/>
  <c r="G13417" s="1"/>
  <c r="F13418"/>
  <c r="G13418" s="1"/>
  <c r="F13419"/>
  <c r="G13419" s="1"/>
  <c r="F13420"/>
  <c r="G13420" s="1"/>
  <c r="F13421"/>
  <c r="G13421" s="1"/>
  <c r="F13422"/>
  <c r="G13422" s="1"/>
  <c r="F13423"/>
  <c r="G13423" s="1"/>
  <c r="F13424"/>
  <c r="G13424" s="1"/>
  <c r="F13425"/>
  <c r="G13425" s="1"/>
  <c r="F13426"/>
  <c r="G13426" s="1"/>
  <c r="F13427"/>
  <c r="G13427" s="1"/>
  <c r="F13428"/>
  <c r="G13428" s="1"/>
  <c r="F13429"/>
  <c r="G13429" s="1"/>
  <c r="F13430"/>
  <c r="G13430" s="1"/>
  <c r="F13431"/>
  <c r="G13431" s="1"/>
  <c r="F13432"/>
  <c r="G13432" s="1"/>
  <c r="F13433"/>
  <c r="G13433" s="1"/>
  <c r="F13434"/>
  <c r="G13434" s="1"/>
  <c r="F13435"/>
  <c r="G13435" s="1"/>
  <c r="F13436"/>
  <c r="G13436" s="1"/>
  <c r="F13437"/>
  <c r="G13437" s="1"/>
  <c r="F13438"/>
  <c r="G13438" s="1"/>
  <c r="F13439"/>
  <c r="G13439" s="1"/>
  <c r="F13440"/>
  <c r="G13440" s="1"/>
  <c r="F13441"/>
  <c r="G13441" s="1"/>
  <c r="F13442"/>
  <c r="G13442" s="1"/>
  <c r="F13443"/>
  <c r="G13443" s="1"/>
  <c r="F13444"/>
  <c r="G13444" s="1"/>
  <c r="F13445"/>
  <c r="G13445" s="1"/>
  <c r="F13446"/>
  <c r="G13446" s="1"/>
  <c r="F13447"/>
  <c r="G13447" s="1"/>
  <c r="F13448"/>
  <c r="G13448" s="1"/>
  <c r="F13449"/>
  <c r="G13449" s="1"/>
  <c r="F13450"/>
  <c r="G13450" s="1"/>
  <c r="F13451"/>
  <c r="G13451" s="1"/>
  <c r="F13452"/>
  <c r="G13452" s="1"/>
  <c r="F13453"/>
  <c r="G13453" s="1"/>
  <c r="F13454"/>
  <c r="G13454" s="1"/>
  <c r="F13455"/>
  <c r="G13455" s="1"/>
  <c r="F13456"/>
  <c r="G13456" s="1"/>
  <c r="F13457"/>
  <c r="G13457" s="1"/>
  <c r="F13458"/>
  <c r="G13458" s="1"/>
  <c r="F13459"/>
  <c r="G13459" s="1"/>
  <c r="F13460"/>
  <c r="G13460" s="1"/>
  <c r="F13461"/>
  <c r="G13461" s="1"/>
  <c r="F13462"/>
  <c r="G13462" s="1"/>
  <c r="F13463"/>
  <c r="G13463" s="1"/>
  <c r="F13464"/>
  <c r="G13464" s="1"/>
  <c r="F13465"/>
  <c r="G13465" s="1"/>
  <c r="F13466"/>
  <c r="G13466" s="1"/>
  <c r="F13467"/>
  <c r="G13467" s="1"/>
  <c r="F13468"/>
  <c r="G13468" s="1"/>
  <c r="F13469"/>
  <c r="G13469" s="1"/>
  <c r="F13470"/>
  <c r="G13470" s="1"/>
  <c r="F13471"/>
  <c r="G13471" s="1"/>
  <c r="F13472"/>
  <c r="G13472" s="1"/>
  <c r="F13473"/>
  <c r="G13473" s="1"/>
  <c r="F13474"/>
  <c r="G13474" s="1"/>
  <c r="F13475"/>
  <c r="G13475" s="1"/>
  <c r="F13476"/>
  <c r="G13476" s="1"/>
  <c r="F13477"/>
  <c r="G13477" s="1"/>
  <c r="F13478"/>
  <c r="G13478" s="1"/>
  <c r="F13479"/>
  <c r="G13479" s="1"/>
  <c r="F13480"/>
  <c r="G13480" s="1"/>
  <c r="F13481"/>
  <c r="G13481" s="1"/>
  <c r="F13482"/>
  <c r="G13482" s="1"/>
  <c r="F13483"/>
  <c r="G13483" s="1"/>
  <c r="F13484"/>
  <c r="G13484" s="1"/>
  <c r="F13485"/>
  <c r="G13485" s="1"/>
  <c r="F13486"/>
  <c r="G13486" s="1"/>
  <c r="F13487"/>
  <c r="G13487" s="1"/>
  <c r="F13488"/>
  <c r="G13488" s="1"/>
  <c r="F13489"/>
  <c r="G13489" s="1"/>
  <c r="F13490"/>
  <c r="G13490" s="1"/>
  <c r="F13491"/>
  <c r="G13491" s="1"/>
  <c r="F13492"/>
  <c r="G13492" s="1"/>
  <c r="F13493"/>
  <c r="G13493" s="1"/>
  <c r="F13494"/>
  <c r="G13494" s="1"/>
  <c r="F13495"/>
  <c r="G13495" s="1"/>
  <c r="F13496"/>
  <c r="G13496" s="1"/>
  <c r="F13497"/>
  <c r="G13497" s="1"/>
  <c r="F13498"/>
  <c r="G13498" s="1"/>
  <c r="F13499"/>
  <c r="G13499" s="1"/>
  <c r="F13500"/>
  <c r="G13500" s="1"/>
  <c r="F13501"/>
  <c r="G13501" s="1"/>
  <c r="F13502"/>
  <c r="G13502" s="1"/>
  <c r="F13503"/>
  <c r="G13503" s="1"/>
  <c r="F13504"/>
  <c r="G13504" s="1"/>
  <c r="F13505"/>
  <c r="G13505" s="1"/>
  <c r="F13506"/>
  <c r="G13506" s="1"/>
  <c r="F13507"/>
  <c r="G13507" s="1"/>
  <c r="F13508"/>
  <c r="G13508" s="1"/>
  <c r="F13509"/>
  <c r="G13509" s="1"/>
  <c r="F13510"/>
  <c r="G13510" s="1"/>
  <c r="F13511"/>
  <c r="G13511" s="1"/>
  <c r="F13512"/>
  <c r="G13512" s="1"/>
  <c r="F13513"/>
  <c r="G13513" s="1"/>
  <c r="F13514"/>
  <c r="G13514" s="1"/>
  <c r="F13515"/>
  <c r="G13515" s="1"/>
  <c r="F13516"/>
  <c r="G13516" s="1"/>
  <c r="F13517"/>
  <c r="G13517" s="1"/>
  <c r="F13518"/>
  <c r="G13518" s="1"/>
  <c r="F13519"/>
  <c r="G13519" s="1"/>
  <c r="F13520"/>
  <c r="G13520" s="1"/>
  <c r="F13521"/>
  <c r="G13521" s="1"/>
  <c r="F13522"/>
  <c r="G13522" s="1"/>
  <c r="F13523"/>
  <c r="G13523" s="1"/>
  <c r="F13524"/>
  <c r="G13524" s="1"/>
  <c r="F13525"/>
  <c r="G13525" s="1"/>
  <c r="F13526"/>
  <c r="G13526" s="1"/>
  <c r="F13527"/>
  <c r="G13527" s="1"/>
  <c r="F13528"/>
  <c r="G13528" s="1"/>
  <c r="F13529"/>
  <c r="G13529" s="1"/>
  <c r="F13530"/>
  <c r="G13530" s="1"/>
  <c r="F13531"/>
  <c r="G13531" s="1"/>
  <c r="F13532"/>
  <c r="G13532" s="1"/>
  <c r="F13533"/>
  <c r="G13533" s="1"/>
  <c r="F13534"/>
  <c r="G13534" s="1"/>
  <c r="F13535"/>
  <c r="G13535" s="1"/>
  <c r="F13536"/>
  <c r="G13536" s="1"/>
  <c r="F13537"/>
  <c r="G13537" s="1"/>
  <c r="F13538"/>
  <c r="G13538" s="1"/>
  <c r="F13539"/>
  <c r="G13539" s="1"/>
  <c r="F13540"/>
  <c r="G13540" s="1"/>
  <c r="F13541"/>
  <c r="G13541" s="1"/>
  <c r="F13542"/>
  <c r="G13542" s="1"/>
  <c r="F13543"/>
  <c r="G13543" s="1"/>
  <c r="F13544"/>
  <c r="G13544" s="1"/>
  <c r="F13545"/>
  <c r="G13545" s="1"/>
  <c r="F13546"/>
  <c r="G13546" s="1"/>
  <c r="F13547"/>
  <c r="G13547" s="1"/>
  <c r="F13548"/>
  <c r="G13548" s="1"/>
  <c r="F13549"/>
  <c r="G13549" s="1"/>
  <c r="F13550"/>
  <c r="G13550" s="1"/>
  <c r="F13551"/>
  <c r="G13551" s="1"/>
  <c r="F13552"/>
  <c r="G13552" s="1"/>
  <c r="F13553"/>
  <c r="G13553" s="1"/>
  <c r="F13554"/>
  <c r="G13554" s="1"/>
  <c r="F13555"/>
  <c r="G13555" s="1"/>
  <c r="F13556"/>
  <c r="G13556" s="1"/>
  <c r="F13557"/>
  <c r="G13557" s="1"/>
  <c r="F13558"/>
  <c r="G13558" s="1"/>
  <c r="F13559"/>
  <c r="G13559" s="1"/>
  <c r="F13560"/>
  <c r="G13560" s="1"/>
  <c r="F13561"/>
  <c r="G13561" s="1"/>
  <c r="F13562"/>
  <c r="G13562" s="1"/>
  <c r="F13563"/>
  <c r="G13563" s="1"/>
  <c r="F13564"/>
  <c r="G13564" s="1"/>
  <c r="F13565"/>
  <c r="G13565" s="1"/>
  <c r="F13566"/>
  <c r="G13566" s="1"/>
  <c r="F13567"/>
  <c r="G13567" s="1"/>
  <c r="F13568"/>
  <c r="G13568" s="1"/>
  <c r="F13569"/>
  <c r="G13569" s="1"/>
  <c r="F13570"/>
  <c r="G13570" s="1"/>
  <c r="F13571"/>
  <c r="G13571" s="1"/>
  <c r="F13572"/>
  <c r="G13572" s="1"/>
  <c r="F13573"/>
  <c r="G13573" s="1"/>
  <c r="F13574"/>
  <c r="G13574" s="1"/>
  <c r="F13575"/>
  <c r="G13575" s="1"/>
  <c r="F13576"/>
  <c r="G13576" s="1"/>
  <c r="F13577"/>
  <c r="G13577" s="1"/>
  <c r="F13578"/>
  <c r="G13578" s="1"/>
  <c r="F13579"/>
  <c r="G13579" s="1"/>
  <c r="F13580"/>
  <c r="G13580" s="1"/>
  <c r="F13581"/>
  <c r="G13581" s="1"/>
  <c r="F13582"/>
  <c r="G13582" s="1"/>
  <c r="F13583"/>
  <c r="G13583" s="1"/>
  <c r="F13584"/>
  <c r="G13584" s="1"/>
  <c r="F13585"/>
  <c r="G13585" s="1"/>
  <c r="F13586"/>
  <c r="G13586" s="1"/>
  <c r="F13587"/>
  <c r="G13587" s="1"/>
  <c r="F13588"/>
  <c r="G13588" s="1"/>
  <c r="F13589"/>
  <c r="G13589" s="1"/>
  <c r="F13590"/>
  <c r="G13590" s="1"/>
  <c r="F13591"/>
  <c r="G13591" s="1"/>
  <c r="F13592"/>
  <c r="G13592" s="1"/>
  <c r="F13593"/>
  <c r="G13593" s="1"/>
  <c r="F13594"/>
  <c r="G13594" s="1"/>
  <c r="F13595"/>
  <c r="G13595" s="1"/>
  <c r="F13596"/>
  <c r="G13596" s="1"/>
  <c r="F13597"/>
  <c r="G13597" s="1"/>
  <c r="F13598"/>
  <c r="G13598" s="1"/>
  <c r="F13599"/>
  <c r="G13599" s="1"/>
  <c r="F13600"/>
  <c r="G13600" s="1"/>
  <c r="F13601"/>
  <c r="G13601" s="1"/>
  <c r="F13602"/>
  <c r="G13602" s="1"/>
  <c r="F13603"/>
  <c r="G13603" s="1"/>
  <c r="F13604"/>
  <c r="G13604" s="1"/>
  <c r="F13605"/>
  <c r="G13605" s="1"/>
  <c r="F13606"/>
  <c r="G13606" s="1"/>
  <c r="F13607"/>
  <c r="G13607" s="1"/>
  <c r="F13608"/>
  <c r="G13608" s="1"/>
  <c r="F13609"/>
  <c r="G13609" s="1"/>
  <c r="F13610"/>
  <c r="G13610" s="1"/>
  <c r="F13611"/>
  <c r="G13611" s="1"/>
  <c r="F13612"/>
  <c r="G13612" s="1"/>
  <c r="F13613"/>
  <c r="G13613" s="1"/>
  <c r="F13614"/>
  <c r="G13614" s="1"/>
  <c r="F13615"/>
  <c r="G13615" s="1"/>
  <c r="F13616"/>
  <c r="G13616" s="1"/>
  <c r="F13617"/>
  <c r="G13617" s="1"/>
  <c r="F13618"/>
  <c r="G13618" s="1"/>
  <c r="F13619"/>
  <c r="G13619" s="1"/>
  <c r="F13620"/>
  <c r="G13620" s="1"/>
  <c r="F13621"/>
  <c r="G13621" s="1"/>
  <c r="F13622"/>
  <c r="G13622" s="1"/>
  <c r="F13623"/>
  <c r="G13623" s="1"/>
  <c r="F13624"/>
  <c r="G13624" s="1"/>
  <c r="F13625"/>
  <c r="G13625" s="1"/>
  <c r="F13626"/>
  <c r="G13626" s="1"/>
  <c r="F13627"/>
  <c r="G13627" s="1"/>
  <c r="F13628"/>
  <c r="G13628" s="1"/>
  <c r="F13629"/>
  <c r="G13629" s="1"/>
  <c r="F13630"/>
  <c r="G13630" s="1"/>
  <c r="F13631"/>
  <c r="G13631" s="1"/>
  <c r="F13632"/>
  <c r="G13632" s="1"/>
  <c r="F13633"/>
  <c r="G13633" s="1"/>
  <c r="F13634"/>
  <c r="G13634" s="1"/>
  <c r="F13635"/>
  <c r="G13635" s="1"/>
  <c r="F13636"/>
  <c r="G13636" s="1"/>
  <c r="F13637"/>
  <c r="G13637" s="1"/>
  <c r="F13638"/>
  <c r="G13638" s="1"/>
  <c r="F13639"/>
  <c r="G13639" s="1"/>
  <c r="F13640"/>
  <c r="G13640" s="1"/>
  <c r="F13641"/>
  <c r="G13641" s="1"/>
  <c r="F13642"/>
  <c r="G13642" s="1"/>
  <c r="F13643"/>
  <c r="G13643" s="1"/>
  <c r="F13644"/>
  <c r="G13644" s="1"/>
  <c r="F13645"/>
  <c r="G13645" s="1"/>
  <c r="F13646"/>
  <c r="G13646" s="1"/>
  <c r="F13647"/>
  <c r="G13647" s="1"/>
  <c r="F13648"/>
  <c r="G13648" s="1"/>
  <c r="F13649"/>
  <c r="G13649" s="1"/>
  <c r="F13650"/>
  <c r="G13650" s="1"/>
  <c r="F13651"/>
  <c r="G13651" s="1"/>
  <c r="F13652"/>
  <c r="G13652" s="1"/>
  <c r="F13653"/>
  <c r="G13653" s="1"/>
  <c r="F13654"/>
  <c r="G13654" s="1"/>
  <c r="F13655"/>
  <c r="G13655" s="1"/>
  <c r="F13656"/>
  <c r="G13656" s="1"/>
  <c r="F13657"/>
  <c r="G13657" s="1"/>
  <c r="F13658"/>
  <c r="G13658" s="1"/>
  <c r="F13659"/>
  <c r="G13659" s="1"/>
  <c r="F13660"/>
  <c r="G13660" s="1"/>
  <c r="F13661"/>
  <c r="G13661" s="1"/>
  <c r="F13662"/>
  <c r="G13662" s="1"/>
  <c r="F13663"/>
  <c r="G13663" s="1"/>
  <c r="F13664"/>
  <c r="G13664" s="1"/>
  <c r="F13665"/>
  <c r="G13665" s="1"/>
  <c r="F13666"/>
  <c r="G13666" s="1"/>
  <c r="F13667"/>
  <c r="G13667" s="1"/>
  <c r="F13668"/>
  <c r="G13668" s="1"/>
  <c r="F13669"/>
  <c r="G13669" s="1"/>
  <c r="F13670"/>
  <c r="G13670" s="1"/>
  <c r="F13671"/>
  <c r="G13671" s="1"/>
  <c r="F13672"/>
  <c r="G13672" s="1"/>
  <c r="F13673"/>
  <c r="G13673" s="1"/>
  <c r="F13674"/>
  <c r="G13674" s="1"/>
  <c r="F13675"/>
  <c r="G13675" s="1"/>
  <c r="F13676"/>
  <c r="G13676" s="1"/>
  <c r="F13677"/>
  <c r="G13677" s="1"/>
  <c r="F13678"/>
  <c r="G13678" s="1"/>
  <c r="F13679"/>
  <c r="G13679" s="1"/>
  <c r="F13680"/>
  <c r="G13680" s="1"/>
  <c r="F13681"/>
  <c r="G13681" s="1"/>
  <c r="F13682"/>
  <c r="G13682" s="1"/>
  <c r="F13683"/>
  <c r="G13683" s="1"/>
  <c r="F13684"/>
  <c r="G13684" s="1"/>
  <c r="F13685"/>
  <c r="G13685" s="1"/>
  <c r="F13686"/>
  <c r="G13686" s="1"/>
  <c r="F13687"/>
  <c r="G13687" s="1"/>
  <c r="F13688"/>
  <c r="G13688" s="1"/>
  <c r="F13689"/>
  <c r="G13689" s="1"/>
  <c r="F13690"/>
  <c r="G13690" s="1"/>
  <c r="F13691"/>
  <c r="G13691" s="1"/>
  <c r="F13692"/>
  <c r="G13692" s="1"/>
  <c r="F13693"/>
  <c r="G13693" s="1"/>
  <c r="F13694"/>
  <c r="G13694" s="1"/>
  <c r="F13695"/>
  <c r="G13695" s="1"/>
  <c r="F13696"/>
  <c r="G13696" s="1"/>
  <c r="F13697"/>
  <c r="G13697" s="1"/>
  <c r="F13698"/>
  <c r="G13698" s="1"/>
  <c r="F13699"/>
  <c r="G13699" s="1"/>
  <c r="F13700"/>
  <c r="G13700" s="1"/>
  <c r="F13701"/>
  <c r="G13701" s="1"/>
  <c r="F13702"/>
  <c r="G13702" s="1"/>
  <c r="F13703"/>
  <c r="G13703" s="1"/>
  <c r="F13704"/>
  <c r="G13704" s="1"/>
  <c r="F13705"/>
  <c r="G13705" s="1"/>
  <c r="F13706"/>
  <c r="G13706" s="1"/>
  <c r="F13707"/>
  <c r="G13707" s="1"/>
  <c r="F13708"/>
  <c r="G13708" s="1"/>
  <c r="F13709"/>
  <c r="G13709" s="1"/>
  <c r="F13710"/>
  <c r="G13710" s="1"/>
  <c r="F13711"/>
  <c r="G13711" s="1"/>
  <c r="F13712"/>
  <c r="G13712" s="1"/>
  <c r="F13713"/>
  <c r="G13713" s="1"/>
  <c r="F13714"/>
  <c r="G13714" s="1"/>
  <c r="F13715"/>
  <c r="G13715" s="1"/>
  <c r="F13716"/>
  <c r="G13716" s="1"/>
  <c r="F13717"/>
  <c r="G13717" s="1"/>
  <c r="F13718"/>
  <c r="G13718" s="1"/>
  <c r="F13719"/>
  <c r="G13719" s="1"/>
  <c r="F13720"/>
  <c r="G13720" s="1"/>
  <c r="F13721"/>
  <c r="G13721" s="1"/>
  <c r="F13722"/>
  <c r="G13722" s="1"/>
  <c r="F13723"/>
  <c r="G13723" s="1"/>
  <c r="F13724"/>
  <c r="G13724" s="1"/>
  <c r="F13725"/>
  <c r="G13725" s="1"/>
  <c r="F13726"/>
  <c r="G13726" s="1"/>
  <c r="F13727"/>
  <c r="G13727" s="1"/>
  <c r="F13728"/>
  <c r="G13728" s="1"/>
  <c r="F13729"/>
  <c r="G13729" s="1"/>
  <c r="F13730"/>
  <c r="G13730" s="1"/>
  <c r="F13731"/>
  <c r="G13731" s="1"/>
  <c r="F13732"/>
  <c r="G13732" s="1"/>
  <c r="F13733"/>
  <c r="G13733" s="1"/>
  <c r="F13734"/>
  <c r="G13734" s="1"/>
  <c r="F13735"/>
  <c r="G13735" s="1"/>
  <c r="F13736"/>
  <c r="G13736" s="1"/>
  <c r="F13737"/>
  <c r="G13737" s="1"/>
  <c r="F13738"/>
  <c r="G13738" s="1"/>
  <c r="F13739"/>
  <c r="G13739" s="1"/>
  <c r="F13740"/>
  <c r="G13740" s="1"/>
  <c r="F13741"/>
  <c r="G13741" s="1"/>
  <c r="F13742"/>
  <c r="G13742" s="1"/>
  <c r="F13743"/>
  <c r="G13743" s="1"/>
  <c r="F13744"/>
  <c r="G13744" s="1"/>
  <c r="F13745"/>
  <c r="G13745" s="1"/>
  <c r="F13746"/>
  <c r="G13746" s="1"/>
  <c r="F13747"/>
  <c r="G13747" s="1"/>
  <c r="F13748"/>
  <c r="G13748" s="1"/>
  <c r="F13749"/>
  <c r="G13749" s="1"/>
  <c r="F13750"/>
  <c r="G13750" s="1"/>
  <c r="F13751"/>
  <c r="G13751" s="1"/>
  <c r="F13752"/>
  <c r="G13752" s="1"/>
  <c r="F13753"/>
  <c r="G13753" s="1"/>
  <c r="F13754"/>
  <c r="G13754" s="1"/>
  <c r="F13755"/>
  <c r="G13755" s="1"/>
  <c r="F13756"/>
  <c r="G13756" s="1"/>
  <c r="F13757"/>
  <c r="G13757" s="1"/>
  <c r="F13758"/>
  <c r="G13758" s="1"/>
  <c r="F13759"/>
  <c r="G13759" s="1"/>
  <c r="F13760"/>
  <c r="G13760" s="1"/>
  <c r="F13761"/>
  <c r="G13761" s="1"/>
  <c r="F13762"/>
  <c r="G13762" s="1"/>
  <c r="F13763"/>
  <c r="G13763" s="1"/>
  <c r="F13764"/>
  <c r="G13764" s="1"/>
  <c r="F13765"/>
  <c r="G13765" s="1"/>
  <c r="F13766"/>
  <c r="G13766" s="1"/>
  <c r="F13767"/>
  <c r="G13767" s="1"/>
  <c r="F13768"/>
  <c r="G13768" s="1"/>
  <c r="F13769"/>
  <c r="G13769" s="1"/>
  <c r="F13770"/>
  <c r="G13770" s="1"/>
  <c r="F13771"/>
  <c r="G13771" s="1"/>
  <c r="F13772"/>
  <c r="G13772" s="1"/>
  <c r="F13773"/>
  <c r="G13773" s="1"/>
  <c r="F13774"/>
  <c r="G13774" s="1"/>
  <c r="F13775"/>
  <c r="G13775" s="1"/>
  <c r="F13776"/>
  <c r="G13776" s="1"/>
  <c r="F13777"/>
  <c r="G13777" s="1"/>
  <c r="F13778"/>
  <c r="G13778" s="1"/>
  <c r="F13779"/>
  <c r="G13779" s="1"/>
  <c r="F13780"/>
  <c r="G13780" s="1"/>
  <c r="F13781"/>
  <c r="G13781" s="1"/>
  <c r="F13782"/>
  <c r="G13782" s="1"/>
  <c r="F13783"/>
  <c r="G13783" s="1"/>
  <c r="F13784"/>
  <c r="G13784" s="1"/>
  <c r="F13785"/>
  <c r="G13785" s="1"/>
  <c r="F13786"/>
  <c r="G13786" s="1"/>
  <c r="F13787"/>
  <c r="G13787" s="1"/>
  <c r="F13788"/>
  <c r="G13788" s="1"/>
  <c r="F13789"/>
  <c r="G13789" s="1"/>
  <c r="F13790"/>
  <c r="G13790" s="1"/>
  <c r="F13791"/>
  <c r="G13791" s="1"/>
  <c r="F13792"/>
  <c r="G13792" s="1"/>
  <c r="F13793"/>
  <c r="G13793" s="1"/>
  <c r="F13794"/>
  <c r="G13794" s="1"/>
  <c r="F13795"/>
  <c r="G13795" s="1"/>
  <c r="F13796"/>
  <c r="G13796" s="1"/>
  <c r="F13797"/>
  <c r="G13797" s="1"/>
  <c r="F13798"/>
  <c r="G13798" s="1"/>
  <c r="F13799"/>
  <c r="G13799" s="1"/>
  <c r="F13800"/>
  <c r="G13800" s="1"/>
  <c r="F13801"/>
  <c r="G13801" s="1"/>
  <c r="F13802"/>
  <c r="G13802" s="1"/>
  <c r="F13803"/>
  <c r="G13803" s="1"/>
  <c r="F13804"/>
  <c r="G13804" s="1"/>
  <c r="F13805"/>
  <c r="G13805" s="1"/>
  <c r="F13806"/>
  <c r="G13806" s="1"/>
  <c r="F13807"/>
  <c r="G13807" s="1"/>
  <c r="F13808"/>
  <c r="G13808" s="1"/>
  <c r="F13809"/>
  <c r="G13809" s="1"/>
  <c r="F13810"/>
  <c r="G13810" s="1"/>
  <c r="F13811"/>
  <c r="G13811" s="1"/>
  <c r="F13812"/>
  <c r="G13812" s="1"/>
  <c r="F13813"/>
  <c r="G13813" s="1"/>
  <c r="F13814"/>
  <c r="G13814" s="1"/>
  <c r="F13815"/>
  <c r="G13815" s="1"/>
  <c r="F13816"/>
  <c r="G13816" s="1"/>
  <c r="F13817"/>
  <c r="G13817" s="1"/>
  <c r="F13818"/>
  <c r="G13818" s="1"/>
  <c r="F13819"/>
  <c r="G13819" s="1"/>
  <c r="F13820"/>
  <c r="G13820" s="1"/>
  <c r="F13821"/>
  <c r="G13821" s="1"/>
  <c r="F13822"/>
  <c r="G13822" s="1"/>
  <c r="F13823"/>
  <c r="G13823" s="1"/>
  <c r="F13824"/>
  <c r="G13824" s="1"/>
  <c r="F13825"/>
  <c r="G13825" s="1"/>
  <c r="F13826"/>
  <c r="G13826" s="1"/>
  <c r="F13827"/>
  <c r="G13827" s="1"/>
  <c r="F13828"/>
  <c r="G13828" s="1"/>
  <c r="F13829"/>
  <c r="G13829" s="1"/>
  <c r="F13830"/>
  <c r="G13830" s="1"/>
  <c r="F13831"/>
  <c r="G13831" s="1"/>
  <c r="F13832"/>
  <c r="G13832" s="1"/>
  <c r="F13833"/>
  <c r="G13833" s="1"/>
  <c r="F13834"/>
  <c r="G13834" s="1"/>
  <c r="F13835"/>
  <c r="G13835" s="1"/>
  <c r="F13836"/>
  <c r="G13836" s="1"/>
  <c r="F13837"/>
  <c r="G13837" s="1"/>
  <c r="F13838"/>
  <c r="G13838" s="1"/>
  <c r="F13839"/>
  <c r="G13839" s="1"/>
  <c r="F13840"/>
  <c r="G13840" s="1"/>
  <c r="F13841"/>
  <c r="G13841" s="1"/>
  <c r="F13842"/>
  <c r="G13842" s="1"/>
  <c r="F13843"/>
  <c r="G13843" s="1"/>
  <c r="F13844"/>
  <c r="G13844" s="1"/>
  <c r="F13845"/>
  <c r="G13845" s="1"/>
  <c r="F13846"/>
  <c r="G13846" s="1"/>
  <c r="F13847"/>
  <c r="G13847" s="1"/>
  <c r="F13848"/>
  <c r="G13848" s="1"/>
  <c r="F13849"/>
  <c r="G13849" s="1"/>
  <c r="F13850"/>
  <c r="G13850" s="1"/>
  <c r="F13851"/>
  <c r="G13851" s="1"/>
  <c r="F13852"/>
  <c r="G13852" s="1"/>
  <c r="F13853"/>
  <c r="G13853" s="1"/>
  <c r="F13854"/>
  <c r="G13854" s="1"/>
  <c r="F13855"/>
  <c r="G13855" s="1"/>
  <c r="F13856"/>
  <c r="G13856" s="1"/>
  <c r="F13857"/>
  <c r="G13857" s="1"/>
  <c r="F13858"/>
  <c r="G13858" s="1"/>
  <c r="F13859"/>
  <c r="G13859" s="1"/>
  <c r="F13860"/>
  <c r="G13860" s="1"/>
  <c r="F13861"/>
  <c r="G13861" s="1"/>
  <c r="F13862"/>
  <c r="G13862" s="1"/>
  <c r="F13863"/>
  <c r="G13863" s="1"/>
  <c r="F13864"/>
  <c r="G13864" s="1"/>
  <c r="F13865"/>
  <c r="G13865" s="1"/>
  <c r="F13866"/>
  <c r="G13866" s="1"/>
  <c r="F13867"/>
  <c r="G13867" s="1"/>
  <c r="F13868"/>
  <c r="G13868" s="1"/>
  <c r="F13869"/>
  <c r="G13869" s="1"/>
  <c r="F13870"/>
  <c r="G13870" s="1"/>
  <c r="F13871"/>
  <c r="G13871" s="1"/>
  <c r="F13872"/>
  <c r="G13872" s="1"/>
  <c r="F13873"/>
  <c r="G13873" s="1"/>
  <c r="F13874"/>
  <c r="G13874" s="1"/>
  <c r="F13875"/>
  <c r="G13875" s="1"/>
  <c r="F13876"/>
  <c r="G13876" s="1"/>
  <c r="F13877"/>
  <c r="G13877" s="1"/>
  <c r="F13878"/>
  <c r="G13878" s="1"/>
  <c r="F13879"/>
  <c r="G13879" s="1"/>
  <c r="F13880"/>
  <c r="G13880" s="1"/>
  <c r="F13881"/>
  <c r="G13881" s="1"/>
  <c r="F13882"/>
  <c r="G13882" s="1"/>
  <c r="F13883"/>
  <c r="G13883" s="1"/>
  <c r="F13884"/>
  <c r="G13884" s="1"/>
  <c r="F13885"/>
  <c r="G13885" s="1"/>
  <c r="F13886"/>
  <c r="G13886" s="1"/>
  <c r="F13887"/>
  <c r="G13887" s="1"/>
  <c r="F13888"/>
  <c r="G13888" s="1"/>
  <c r="F13889"/>
  <c r="G13889" s="1"/>
  <c r="F13890"/>
  <c r="G13890" s="1"/>
  <c r="F13891"/>
  <c r="G13891" s="1"/>
  <c r="F13892"/>
  <c r="G13892" s="1"/>
  <c r="F13893"/>
  <c r="G13893" s="1"/>
  <c r="F13894"/>
  <c r="G13894" s="1"/>
  <c r="F13895"/>
  <c r="G13895" s="1"/>
  <c r="F13896"/>
  <c r="G13896" s="1"/>
  <c r="F13897"/>
  <c r="G13897" s="1"/>
  <c r="F13898"/>
  <c r="G13898" s="1"/>
  <c r="F13899"/>
  <c r="G13899" s="1"/>
  <c r="F13900"/>
  <c r="G13900" s="1"/>
  <c r="F13901"/>
  <c r="G13901" s="1"/>
  <c r="F13902"/>
  <c r="G13902" s="1"/>
  <c r="F13903"/>
  <c r="G13903" s="1"/>
  <c r="F13904"/>
  <c r="G13904" s="1"/>
  <c r="F13905"/>
  <c r="G13905" s="1"/>
  <c r="F13906"/>
  <c r="G13906" s="1"/>
  <c r="F13907"/>
  <c r="G13907" s="1"/>
  <c r="F13908"/>
  <c r="G13908" s="1"/>
  <c r="F13909"/>
  <c r="G13909" s="1"/>
  <c r="F13910"/>
  <c r="G13910" s="1"/>
  <c r="F13911"/>
  <c r="G13911" s="1"/>
  <c r="F13912"/>
  <c r="G13912" s="1"/>
  <c r="F13913"/>
  <c r="G13913" s="1"/>
  <c r="F13914"/>
  <c r="G13914" s="1"/>
  <c r="F13915"/>
  <c r="G13915" s="1"/>
  <c r="F13916"/>
  <c r="G13916" s="1"/>
  <c r="F13917"/>
  <c r="G13917" s="1"/>
  <c r="F13918"/>
  <c r="G13918" s="1"/>
  <c r="F13919"/>
  <c r="G13919" s="1"/>
  <c r="F13920"/>
  <c r="G13920" s="1"/>
  <c r="F13921"/>
  <c r="G13921" s="1"/>
  <c r="F13922"/>
  <c r="G13922" s="1"/>
  <c r="F13923"/>
  <c r="G13923" s="1"/>
  <c r="F13924"/>
  <c r="G13924" s="1"/>
  <c r="F13925"/>
  <c r="G13925" s="1"/>
  <c r="F13926"/>
  <c r="G13926" s="1"/>
  <c r="F13927"/>
  <c r="G13927" s="1"/>
  <c r="F13928"/>
  <c r="G13928" s="1"/>
  <c r="F13929"/>
  <c r="G13929" s="1"/>
  <c r="F13930"/>
  <c r="G13930" s="1"/>
  <c r="F13931"/>
  <c r="G13931" s="1"/>
  <c r="F13932"/>
  <c r="G13932" s="1"/>
  <c r="F13933"/>
  <c r="G13933" s="1"/>
  <c r="F13934"/>
  <c r="G13934" s="1"/>
  <c r="F13935"/>
  <c r="G13935" s="1"/>
  <c r="F13936"/>
  <c r="G13936" s="1"/>
  <c r="F13937"/>
  <c r="G13937" s="1"/>
  <c r="F13938"/>
  <c r="G13938" s="1"/>
  <c r="F13939"/>
  <c r="G13939" s="1"/>
  <c r="F13940"/>
  <c r="G13940" s="1"/>
  <c r="F13941"/>
  <c r="G13941" s="1"/>
  <c r="F13942"/>
  <c r="G13942" s="1"/>
  <c r="F13943"/>
  <c r="G13943" s="1"/>
  <c r="F13944"/>
  <c r="G13944" s="1"/>
  <c r="F13945"/>
  <c r="G13945" s="1"/>
  <c r="F13946"/>
  <c r="G13946" s="1"/>
  <c r="F13947"/>
  <c r="G13947" s="1"/>
  <c r="F13948"/>
  <c r="G13948" s="1"/>
  <c r="F13949"/>
  <c r="G13949" s="1"/>
  <c r="F13950"/>
  <c r="G13950" s="1"/>
  <c r="F13951"/>
  <c r="G13951" s="1"/>
  <c r="F13952"/>
  <c r="G13952" s="1"/>
  <c r="F13953"/>
  <c r="G13953" s="1"/>
  <c r="F13954"/>
  <c r="G13954" s="1"/>
  <c r="F13955"/>
  <c r="G13955" s="1"/>
  <c r="F13956"/>
  <c r="G13956" s="1"/>
  <c r="F13957"/>
  <c r="G13957" s="1"/>
  <c r="F13958"/>
  <c r="G13958" s="1"/>
  <c r="F13959"/>
  <c r="G13959" s="1"/>
  <c r="F13960"/>
  <c r="G13960" s="1"/>
  <c r="F13961"/>
  <c r="G13961" s="1"/>
  <c r="F13962"/>
  <c r="G13962" s="1"/>
  <c r="F13963"/>
  <c r="G13963" s="1"/>
  <c r="F13964"/>
  <c r="G13964" s="1"/>
  <c r="F13965"/>
  <c r="G13965" s="1"/>
  <c r="F13966"/>
  <c r="G13966" s="1"/>
  <c r="F13967"/>
  <c r="G13967" s="1"/>
  <c r="F13968"/>
  <c r="G13968" s="1"/>
  <c r="F13969"/>
  <c r="G13969" s="1"/>
  <c r="F13970"/>
  <c r="G13970" s="1"/>
  <c r="F13971"/>
  <c r="G13971" s="1"/>
  <c r="F13972"/>
  <c r="G13972" s="1"/>
  <c r="F13973"/>
  <c r="G13973" s="1"/>
  <c r="F13974"/>
  <c r="G13974" s="1"/>
  <c r="F13975"/>
  <c r="G13975" s="1"/>
  <c r="F13976"/>
  <c r="G13976" s="1"/>
  <c r="F13977"/>
  <c r="G13977" s="1"/>
  <c r="F13978"/>
  <c r="G13978" s="1"/>
  <c r="F13979"/>
  <c r="G13979" s="1"/>
  <c r="F13980"/>
  <c r="G13980" s="1"/>
  <c r="F13981"/>
  <c r="G13981" s="1"/>
  <c r="F13982"/>
  <c r="G13982" s="1"/>
  <c r="F13983"/>
  <c r="G13983" s="1"/>
  <c r="F13984"/>
  <c r="G13984" s="1"/>
  <c r="F13985"/>
  <c r="G13985" s="1"/>
  <c r="F13986"/>
  <c r="G13986" s="1"/>
  <c r="F13987"/>
  <c r="G13987" s="1"/>
  <c r="F13988"/>
  <c r="G13988" s="1"/>
  <c r="F13989"/>
  <c r="G13989" s="1"/>
  <c r="F13990"/>
  <c r="G13990" s="1"/>
  <c r="F13991"/>
  <c r="G13991" s="1"/>
  <c r="F13992"/>
  <c r="G13992" s="1"/>
  <c r="F13993"/>
  <c r="G13993" s="1"/>
  <c r="F13994"/>
  <c r="G13994" s="1"/>
  <c r="F13995"/>
  <c r="G13995" s="1"/>
  <c r="F13996"/>
  <c r="G13996" s="1"/>
  <c r="F13997"/>
  <c r="G13997" s="1"/>
  <c r="F13998"/>
  <c r="G13998" s="1"/>
  <c r="F13999"/>
  <c r="G13999" s="1"/>
  <c r="F14000"/>
  <c r="G14000" s="1"/>
  <c r="F14001"/>
  <c r="G14001" s="1"/>
  <c r="F14002"/>
  <c r="G14002" s="1"/>
  <c r="F14003"/>
  <c r="G14003" s="1"/>
  <c r="F14004"/>
  <c r="G14004" s="1"/>
  <c r="F14005"/>
  <c r="G14005" s="1"/>
  <c r="F14006"/>
  <c r="G14006" s="1"/>
  <c r="F14007"/>
  <c r="G14007" s="1"/>
  <c r="F14008"/>
  <c r="G14008" s="1"/>
  <c r="F14009"/>
  <c r="G14009" s="1"/>
  <c r="F14010"/>
  <c r="G14010" s="1"/>
  <c r="F14011"/>
  <c r="G14011" s="1"/>
  <c r="F14012"/>
  <c r="G14012" s="1"/>
  <c r="F14013"/>
  <c r="G14013" s="1"/>
  <c r="F14014"/>
  <c r="G14014" s="1"/>
  <c r="F14015"/>
  <c r="G14015" s="1"/>
  <c r="F14016"/>
  <c r="G14016" s="1"/>
  <c r="F14017"/>
  <c r="G14017" s="1"/>
  <c r="F14018"/>
  <c r="G14018" s="1"/>
  <c r="F14019"/>
  <c r="G14019" s="1"/>
  <c r="F14020"/>
  <c r="G14020" s="1"/>
  <c r="F14021"/>
  <c r="G14021" s="1"/>
  <c r="F14022"/>
  <c r="G14022" s="1"/>
  <c r="F14023"/>
  <c r="G14023" s="1"/>
  <c r="F14024"/>
  <c r="G14024" s="1"/>
  <c r="F14025"/>
  <c r="G14025" s="1"/>
  <c r="F14026"/>
  <c r="G14026" s="1"/>
  <c r="F14027"/>
  <c r="G14027" s="1"/>
  <c r="F14028"/>
  <c r="G14028" s="1"/>
  <c r="F14029"/>
  <c r="G14029" s="1"/>
  <c r="F14030"/>
  <c r="G14030" s="1"/>
  <c r="F14031"/>
  <c r="G14031" s="1"/>
  <c r="F14032"/>
  <c r="G14032" s="1"/>
  <c r="F14033"/>
  <c r="G14033" s="1"/>
  <c r="F14034"/>
  <c r="G14034" s="1"/>
  <c r="F14035"/>
  <c r="G14035" s="1"/>
  <c r="F14036"/>
  <c r="G14036" s="1"/>
  <c r="F14037"/>
  <c r="G14037" s="1"/>
  <c r="F14038"/>
  <c r="G14038" s="1"/>
  <c r="F14039"/>
  <c r="G14039" s="1"/>
  <c r="F14040"/>
  <c r="G14040" s="1"/>
  <c r="F14041"/>
  <c r="G14041" s="1"/>
  <c r="F14042"/>
  <c r="G14042" s="1"/>
  <c r="F14043"/>
  <c r="G14043" s="1"/>
  <c r="F14044"/>
  <c r="G14044" s="1"/>
  <c r="F14045"/>
  <c r="G14045" s="1"/>
  <c r="F14046"/>
  <c r="G14046" s="1"/>
  <c r="F14047"/>
  <c r="G14047" s="1"/>
  <c r="F14048"/>
  <c r="G14048" s="1"/>
  <c r="F14049"/>
  <c r="G14049" s="1"/>
  <c r="F14050"/>
  <c r="G14050" s="1"/>
  <c r="F14051"/>
  <c r="G14051" s="1"/>
  <c r="F14052"/>
  <c r="G14052" s="1"/>
  <c r="F14053"/>
  <c r="G14053" s="1"/>
  <c r="F14054"/>
  <c r="G14054" s="1"/>
  <c r="F14055"/>
  <c r="G14055" s="1"/>
  <c r="F14056"/>
  <c r="G14056" s="1"/>
  <c r="F14057"/>
  <c r="G14057" s="1"/>
  <c r="F14058"/>
  <c r="G14058" s="1"/>
  <c r="F14059"/>
  <c r="G14059" s="1"/>
  <c r="F14060"/>
  <c r="G14060" s="1"/>
  <c r="F14061"/>
  <c r="G14061" s="1"/>
  <c r="F14062"/>
  <c r="G14062" s="1"/>
  <c r="F14063"/>
  <c r="G14063" s="1"/>
  <c r="F14064"/>
  <c r="G14064" s="1"/>
  <c r="F14065"/>
  <c r="G14065" s="1"/>
  <c r="F14066"/>
  <c r="G14066" s="1"/>
  <c r="F14067"/>
  <c r="G14067" s="1"/>
  <c r="F14068"/>
  <c r="G14068" s="1"/>
  <c r="F14069"/>
  <c r="G14069" s="1"/>
  <c r="F14070"/>
  <c r="G14070" s="1"/>
  <c r="F14071"/>
  <c r="G14071" s="1"/>
  <c r="F14072"/>
  <c r="G14072" s="1"/>
  <c r="F14073"/>
  <c r="G14073" s="1"/>
  <c r="F14074"/>
  <c r="G14074" s="1"/>
  <c r="F14075"/>
  <c r="G14075" s="1"/>
  <c r="F14076"/>
  <c r="G14076" s="1"/>
  <c r="F14077"/>
  <c r="G14077" s="1"/>
  <c r="F14078"/>
  <c r="G14078" s="1"/>
  <c r="F14079"/>
  <c r="G14079" s="1"/>
  <c r="F14080"/>
  <c r="G14080" s="1"/>
  <c r="F14081"/>
  <c r="G14081" s="1"/>
  <c r="F14082"/>
  <c r="G14082" s="1"/>
  <c r="F14083"/>
  <c r="G14083" s="1"/>
  <c r="F14084"/>
  <c r="G14084" s="1"/>
  <c r="F14085"/>
  <c r="G14085" s="1"/>
  <c r="F14086"/>
  <c r="G14086" s="1"/>
  <c r="F14087"/>
  <c r="G14087" s="1"/>
  <c r="F14088"/>
  <c r="G14088" s="1"/>
  <c r="F14089"/>
  <c r="G14089" s="1"/>
  <c r="F14090"/>
  <c r="G14090" s="1"/>
  <c r="F14091"/>
  <c r="G14091" s="1"/>
  <c r="F14092"/>
  <c r="G14092" s="1"/>
  <c r="F14093"/>
  <c r="G14093" s="1"/>
  <c r="F14094"/>
  <c r="G14094" s="1"/>
  <c r="F14095"/>
  <c r="G14095" s="1"/>
  <c r="F14096"/>
  <c r="G14096" s="1"/>
  <c r="F14097"/>
  <c r="G14097" s="1"/>
  <c r="F14098"/>
  <c r="G14098" s="1"/>
  <c r="F14099"/>
  <c r="G14099" s="1"/>
  <c r="F14100"/>
  <c r="G14100" s="1"/>
  <c r="F14101"/>
  <c r="G14101" s="1"/>
  <c r="F14102"/>
  <c r="G14102" s="1"/>
  <c r="F14103"/>
  <c r="G14103" s="1"/>
  <c r="F14104"/>
  <c r="G14104" s="1"/>
  <c r="F14105"/>
  <c r="G14105" s="1"/>
  <c r="F14106"/>
  <c r="G14106" s="1"/>
  <c r="F14107"/>
  <c r="G14107" s="1"/>
  <c r="F14108"/>
  <c r="G14108" s="1"/>
  <c r="F14109"/>
  <c r="G14109" s="1"/>
  <c r="F14110"/>
  <c r="G14110" s="1"/>
  <c r="F14111"/>
  <c r="G14111" s="1"/>
  <c r="F14112"/>
  <c r="G14112" s="1"/>
  <c r="F14113"/>
  <c r="G14113" s="1"/>
  <c r="F14114"/>
  <c r="G14114" s="1"/>
  <c r="F14115"/>
  <c r="G14115" s="1"/>
  <c r="F14116"/>
  <c r="G14116" s="1"/>
  <c r="F14117"/>
  <c r="G14117" s="1"/>
  <c r="F14118"/>
  <c r="G14118" s="1"/>
  <c r="F14119"/>
  <c r="G14119" s="1"/>
  <c r="F14120"/>
  <c r="G14120" s="1"/>
  <c r="F14121"/>
  <c r="G14121" s="1"/>
  <c r="F14122"/>
  <c r="G14122" s="1"/>
  <c r="F14123"/>
  <c r="G14123" s="1"/>
  <c r="F14124"/>
  <c r="G14124" s="1"/>
  <c r="F14125"/>
  <c r="G14125" s="1"/>
  <c r="F14126"/>
  <c r="G14126" s="1"/>
  <c r="F14127"/>
  <c r="G14127" s="1"/>
  <c r="F14128"/>
  <c r="G14128" s="1"/>
  <c r="F14129"/>
  <c r="G14129" s="1"/>
  <c r="F14130"/>
  <c r="G14130" s="1"/>
  <c r="F14131"/>
  <c r="G14131" s="1"/>
  <c r="F14132"/>
  <c r="G14132" s="1"/>
  <c r="F14133"/>
  <c r="G14133" s="1"/>
  <c r="F14134"/>
  <c r="G14134" s="1"/>
  <c r="F14135"/>
  <c r="G14135" s="1"/>
  <c r="F14136"/>
  <c r="G14136" s="1"/>
  <c r="F14137"/>
  <c r="G14137" s="1"/>
  <c r="F14138"/>
  <c r="G14138" s="1"/>
  <c r="F14139"/>
  <c r="G14139" s="1"/>
  <c r="F14140"/>
  <c r="G14140" s="1"/>
  <c r="F14141"/>
  <c r="G14141" s="1"/>
  <c r="F14142"/>
  <c r="G14142" s="1"/>
  <c r="F14143"/>
  <c r="G14143" s="1"/>
  <c r="F14144"/>
  <c r="G14144" s="1"/>
  <c r="F14145"/>
  <c r="G14145" s="1"/>
  <c r="F14146"/>
  <c r="G14146" s="1"/>
  <c r="F14147"/>
  <c r="G14147" s="1"/>
  <c r="F14148"/>
  <c r="G14148" s="1"/>
  <c r="F14149"/>
  <c r="G14149" s="1"/>
  <c r="F14150"/>
  <c r="G14150" s="1"/>
  <c r="F14151"/>
  <c r="G14151" s="1"/>
  <c r="F14152"/>
  <c r="G14152" s="1"/>
  <c r="F14153"/>
  <c r="G14153" s="1"/>
  <c r="F14154"/>
  <c r="G14154" s="1"/>
  <c r="F14155"/>
  <c r="G14155" s="1"/>
  <c r="F14156"/>
  <c r="G14156" s="1"/>
  <c r="F14157"/>
  <c r="G14157" s="1"/>
  <c r="F14158"/>
  <c r="G14158" s="1"/>
  <c r="F14159"/>
  <c r="G14159" s="1"/>
  <c r="F14160"/>
  <c r="G14160" s="1"/>
  <c r="F14161"/>
  <c r="G14161" s="1"/>
  <c r="F14162"/>
  <c r="G14162" s="1"/>
  <c r="F14163"/>
  <c r="G14163" s="1"/>
  <c r="F14164"/>
  <c r="G14164" s="1"/>
  <c r="F14165"/>
  <c r="G14165" s="1"/>
  <c r="F14166"/>
  <c r="G14166" s="1"/>
  <c r="F14167"/>
  <c r="G14167" s="1"/>
  <c r="F14168"/>
  <c r="G14168" s="1"/>
  <c r="F14169"/>
  <c r="G14169" s="1"/>
  <c r="F14170"/>
  <c r="G14170" s="1"/>
  <c r="F14171"/>
  <c r="G14171" s="1"/>
  <c r="F14172"/>
  <c r="G14172" s="1"/>
  <c r="F14173"/>
  <c r="G14173" s="1"/>
  <c r="F14174"/>
  <c r="G14174" s="1"/>
  <c r="F14175"/>
  <c r="G14175" s="1"/>
  <c r="F14176"/>
  <c r="G14176" s="1"/>
  <c r="F14177"/>
  <c r="G14177" s="1"/>
  <c r="F14178"/>
  <c r="G14178" s="1"/>
  <c r="F14179"/>
  <c r="G14179" s="1"/>
  <c r="F14180"/>
  <c r="G14180" s="1"/>
  <c r="F14181"/>
  <c r="G14181" s="1"/>
  <c r="F14182"/>
  <c r="G14182" s="1"/>
  <c r="F14183"/>
  <c r="G14183" s="1"/>
  <c r="F14184"/>
  <c r="G14184" s="1"/>
  <c r="F14185"/>
  <c r="G14185" s="1"/>
  <c r="F14186"/>
  <c r="G14186" s="1"/>
  <c r="F14187"/>
  <c r="G14187" s="1"/>
  <c r="F14188"/>
  <c r="G14188" s="1"/>
  <c r="F14189"/>
  <c r="G14189" s="1"/>
  <c r="F14190"/>
  <c r="G14190" s="1"/>
  <c r="F14191"/>
  <c r="G14191" s="1"/>
  <c r="F14192"/>
  <c r="G14192" s="1"/>
  <c r="F14193"/>
  <c r="G14193" s="1"/>
  <c r="F14194"/>
  <c r="G14194" s="1"/>
  <c r="F14195"/>
  <c r="G14195" s="1"/>
  <c r="F14196"/>
  <c r="G14196" s="1"/>
  <c r="F14197"/>
  <c r="G14197" s="1"/>
  <c r="F14198"/>
  <c r="G14198" s="1"/>
  <c r="F14199"/>
  <c r="G14199" s="1"/>
  <c r="F14200"/>
  <c r="G14200" s="1"/>
  <c r="F14201"/>
  <c r="G14201" s="1"/>
  <c r="F14202"/>
  <c r="G14202" s="1"/>
  <c r="F14203"/>
  <c r="G14203" s="1"/>
  <c r="F14204"/>
  <c r="G14204" s="1"/>
  <c r="F14205"/>
  <c r="G14205" s="1"/>
  <c r="F14206"/>
  <c r="G14206" s="1"/>
  <c r="F14207"/>
  <c r="G14207" s="1"/>
  <c r="F14208"/>
  <c r="G14208" s="1"/>
  <c r="F14209"/>
  <c r="G14209" s="1"/>
  <c r="F14210"/>
  <c r="G14210" s="1"/>
  <c r="F14211"/>
  <c r="G14211" s="1"/>
  <c r="F14212"/>
  <c r="G14212" s="1"/>
  <c r="F14213"/>
  <c r="G14213" s="1"/>
  <c r="F14214"/>
  <c r="G14214" s="1"/>
  <c r="F14215"/>
  <c r="G14215" s="1"/>
  <c r="F14216"/>
  <c r="G14216" s="1"/>
  <c r="F14217"/>
  <c r="G14217" s="1"/>
  <c r="F14218"/>
  <c r="G14218" s="1"/>
  <c r="F14219"/>
  <c r="G14219" s="1"/>
  <c r="F14220"/>
  <c r="G14220" s="1"/>
  <c r="F14221"/>
  <c r="G14221" s="1"/>
  <c r="F14222"/>
  <c r="G14222" s="1"/>
  <c r="F14223"/>
  <c r="G14223" s="1"/>
  <c r="F14224"/>
  <c r="G14224" s="1"/>
  <c r="F14225"/>
  <c r="G14225" s="1"/>
  <c r="F14226"/>
  <c r="G14226" s="1"/>
  <c r="F14227"/>
  <c r="G14227" s="1"/>
  <c r="F14228"/>
  <c r="G14228" s="1"/>
  <c r="F14229"/>
  <c r="G14229" s="1"/>
  <c r="F14230"/>
  <c r="G14230" s="1"/>
  <c r="F14231"/>
  <c r="G14231" s="1"/>
  <c r="F14232"/>
  <c r="G14232" s="1"/>
  <c r="F14233"/>
  <c r="G14233" s="1"/>
  <c r="F14234"/>
  <c r="G14234" s="1"/>
  <c r="F14235"/>
  <c r="G14235" s="1"/>
  <c r="F14236"/>
  <c r="G14236" s="1"/>
  <c r="F14237"/>
  <c r="G14237" s="1"/>
  <c r="F14238"/>
  <c r="G14238" s="1"/>
  <c r="F14239"/>
  <c r="G14239" s="1"/>
  <c r="F14240"/>
  <c r="G14240" s="1"/>
  <c r="F14241"/>
  <c r="G14241" s="1"/>
  <c r="F14242"/>
  <c r="G14242" s="1"/>
  <c r="F14243"/>
  <c r="G14243" s="1"/>
  <c r="F14244"/>
  <c r="G14244" s="1"/>
  <c r="F14245"/>
  <c r="G14245" s="1"/>
  <c r="F14246"/>
  <c r="G14246" s="1"/>
  <c r="F14247"/>
  <c r="G14247" s="1"/>
  <c r="F14248"/>
  <c r="G14248" s="1"/>
  <c r="F14249"/>
  <c r="G14249" s="1"/>
  <c r="F14250"/>
  <c r="G14250" s="1"/>
  <c r="F14251"/>
  <c r="G14251" s="1"/>
  <c r="F14252"/>
  <c r="G14252" s="1"/>
  <c r="F14253"/>
  <c r="G14253" s="1"/>
  <c r="F14254"/>
  <c r="G14254" s="1"/>
  <c r="F14255"/>
  <c r="G14255" s="1"/>
  <c r="F14256"/>
  <c r="G14256" s="1"/>
  <c r="F14257"/>
  <c r="G14257" s="1"/>
  <c r="F14258"/>
  <c r="G14258" s="1"/>
  <c r="F14259"/>
  <c r="G14259" s="1"/>
  <c r="F14260"/>
  <c r="G14260" s="1"/>
  <c r="F14261"/>
  <c r="G14261" s="1"/>
  <c r="F14262"/>
  <c r="G14262" s="1"/>
  <c r="F14263"/>
  <c r="G14263" s="1"/>
  <c r="F14264"/>
  <c r="G14264" s="1"/>
  <c r="F14265"/>
  <c r="G14265" s="1"/>
  <c r="F14266"/>
  <c r="G14266" s="1"/>
  <c r="F14267"/>
  <c r="G14267" s="1"/>
  <c r="F14268"/>
  <c r="G14268" s="1"/>
  <c r="F14269"/>
  <c r="G14269" s="1"/>
  <c r="F14270"/>
  <c r="G14270" s="1"/>
  <c r="F14271"/>
  <c r="G14271" s="1"/>
  <c r="F14272"/>
  <c r="G14272" s="1"/>
  <c r="F14273"/>
  <c r="G14273" s="1"/>
  <c r="F14274"/>
  <c r="G14274" s="1"/>
  <c r="F14275"/>
  <c r="G14275" s="1"/>
  <c r="F14276"/>
  <c r="G14276" s="1"/>
  <c r="F14277"/>
  <c r="G14277" s="1"/>
  <c r="F14278"/>
  <c r="G14278" s="1"/>
  <c r="F14279"/>
  <c r="G14279" s="1"/>
  <c r="F14280"/>
  <c r="G14280" s="1"/>
  <c r="F14281"/>
  <c r="G14281" s="1"/>
  <c r="F14282"/>
  <c r="G14282" s="1"/>
  <c r="F14283"/>
  <c r="G14283" s="1"/>
  <c r="F14284"/>
  <c r="G14284" s="1"/>
  <c r="F14285"/>
  <c r="G14285" s="1"/>
  <c r="F14286"/>
  <c r="G14286" s="1"/>
  <c r="F14287"/>
  <c r="G14287" s="1"/>
  <c r="F14288"/>
  <c r="G14288" s="1"/>
  <c r="F14289"/>
  <c r="G14289" s="1"/>
  <c r="F14290"/>
  <c r="G14290" s="1"/>
  <c r="F14291"/>
  <c r="G14291" s="1"/>
  <c r="F14292"/>
  <c r="G14292" s="1"/>
  <c r="F14293"/>
  <c r="G14293" s="1"/>
  <c r="F14294"/>
  <c r="G14294" s="1"/>
  <c r="F14295"/>
  <c r="G14295" s="1"/>
  <c r="F14296"/>
  <c r="G14296" s="1"/>
  <c r="F14297"/>
  <c r="G14297" s="1"/>
  <c r="F14298"/>
  <c r="G14298" s="1"/>
  <c r="F14299"/>
  <c r="G14299" s="1"/>
  <c r="F14300"/>
  <c r="G14300" s="1"/>
  <c r="F14301"/>
  <c r="G14301" s="1"/>
  <c r="F14302"/>
  <c r="G14302" s="1"/>
  <c r="F14303"/>
  <c r="G14303" s="1"/>
  <c r="F14304"/>
  <c r="G14304" s="1"/>
  <c r="F14305"/>
  <c r="G14305" s="1"/>
  <c r="F14306"/>
  <c r="G14306" s="1"/>
  <c r="F14307"/>
  <c r="G14307" s="1"/>
  <c r="F14308"/>
  <c r="G14308" s="1"/>
  <c r="F14309"/>
  <c r="G14309" s="1"/>
  <c r="F14310"/>
  <c r="G14310" s="1"/>
  <c r="F14311"/>
  <c r="G14311" s="1"/>
  <c r="F14312"/>
  <c r="G14312" s="1"/>
  <c r="F14313"/>
  <c r="G14313" s="1"/>
  <c r="F14314"/>
  <c r="G14314" s="1"/>
  <c r="F14315"/>
  <c r="G14315" s="1"/>
  <c r="F14316"/>
  <c r="G14316" s="1"/>
  <c r="F14317"/>
  <c r="G14317" s="1"/>
  <c r="F14318"/>
  <c r="G14318" s="1"/>
  <c r="F14319"/>
  <c r="G14319" s="1"/>
  <c r="F14320"/>
  <c r="G14320" s="1"/>
  <c r="F14321"/>
  <c r="G14321" s="1"/>
  <c r="F14322"/>
  <c r="G14322" s="1"/>
  <c r="F14323"/>
  <c r="G14323" s="1"/>
  <c r="F14324"/>
  <c r="G14324" s="1"/>
  <c r="F14325"/>
  <c r="G14325" s="1"/>
  <c r="F14326"/>
  <c r="G14326" s="1"/>
  <c r="F14327"/>
  <c r="G14327" s="1"/>
  <c r="F14328"/>
  <c r="G14328" s="1"/>
  <c r="F14329"/>
  <c r="G14329" s="1"/>
  <c r="F14330"/>
  <c r="G14330" s="1"/>
  <c r="F14331"/>
  <c r="G14331" s="1"/>
  <c r="F14332"/>
  <c r="G14332" s="1"/>
  <c r="F14333"/>
  <c r="G14333" s="1"/>
  <c r="F14334"/>
  <c r="G14334" s="1"/>
  <c r="F14335"/>
  <c r="G14335" s="1"/>
  <c r="F14336"/>
  <c r="G14336" s="1"/>
  <c r="F14337"/>
  <c r="G14337" s="1"/>
  <c r="F14338"/>
  <c r="G14338" s="1"/>
  <c r="F14339"/>
  <c r="G14339" s="1"/>
  <c r="F14340"/>
  <c r="G14340" s="1"/>
  <c r="F14341"/>
  <c r="G14341" s="1"/>
  <c r="F14342"/>
  <c r="G14342" s="1"/>
  <c r="F14343"/>
  <c r="G14343" s="1"/>
  <c r="F14344"/>
  <c r="G14344" s="1"/>
  <c r="F14345"/>
  <c r="G14345" s="1"/>
  <c r="F14346"/>
  <c r="G14346" s="1"/>
  <c r="F14347"/>
  <c r="G14347" s="1"/>
  <c r="F14348"/>
  <c r="G14348" s="1"/>
  <c r="F14349"/>
  <c r="G14349" s="1"/>
  <c r="F14350"/>
  <c r="G14350" s="1"/>
  <c r="F14351"/>
  <c r="G14351" s="1"/>
  <c r="F14352"/>
  <c r="G14352" s="1"/>
  <c r="F14353"/>
  <c r="G14353" s="1"/>
  <c r="F14354"/>
  <c r="G14354" s="1"/>
  <c r="F14355"/>
  <c r="G14355" s="1"/>
  <c r="F14356"/>
  <c r="G14356" s="1"/>
  <c r="F14357"/>
  <c r="G14357" s="1"/>
  <c r="F14358"/>
  <c r="G14358" s="1"/>
  <c r="F14359"/>
  <c r="G14359" s="1"/>
  <c r="F14360"/>
  <c r="G14360" s="1"/>
  <c r="F14361"/>
  <c r="G14361" s="1"/>
  <c r="F14362"/>
  <c r="G14362" s="1"/>
  <c r="F14363"/>
  <c r="G14363" s="1"/>
  <c r="F14364"/>
  <c r="G14364" s="1"/>
  <c r="F14365"/>
  <c r="G14365" s="1"/>
  <c r="F14366"/>
  <c r="G14366" s="1"/>
  <c r="F14367"/>
  <c r="G14367" s="1"/>
  <c r="F14368"/>
  <c r="G14368" s="1"/>
  <c r="F14369"/>
  <c r="G14369" s="1"/>
  <c r="F14370"/>
  <c r="G14370" s="1"/>
  <c r="F14371"/>
  <c r="G14371" s="1"/>
  <c r="F14372"/>
  <c r="G14372" s="1"/>
  <c r="F14373"/>
  <c r="G14373" s="1"/>
  <c r="F14374"/>
  <c r="G14374" s="1"/>
  <c r="F14375"/>
  <c r="G14375" s="1"/>
  <c r="F14376"/>
  <c r="G14376" s="1"/>
  <c r="F14377"/>
  <c r="G14377" s="1"/>
  <c r="F14378"/>
  <c r="G14378" s="1"/>
  <c r="F14379"/>
  <c r="G14379" s="1"/>
  <c r="F14380"/>
  <c r="G14380" s="1"/>
  <c r="F14381"/>
  <c r="G14381" s="1"/>
  <c r="F14382"/>
  <c r="G14382" s="1"/>
  <c r="F14383"/>
  <c r="G14383" s="1"/>
  <c r="F14384"/>
  <c r="G14384" s="1"/>
  <c r="F14385"/>
  <c r="G14385" s="1"/>
  <c r="F14386"/>
  <c r="G14386" s="1"/>
  <c r="F14387"/>
  <c r="G14387" s="1"/>
  <c r="F14388"/>
  <c r="G14388" s="1"/>
  <c r="F14389"/>
  <c r="G14389" s="1"/>
  <c r="F14390"/>
  <c r="G14390" s="1"/>
  <c r="F14391"/>
  <c r="G14391" s="1"/>
  <c r="F14392"/>
  <c r="G14392" s="1"/>
  <c r="F14393"/>
  <c r="G14393" s="1"/>
  <c r="F14394"/>
  <c r="G14394" s="1"/>
  <c r="F14395"/>
  <c r="G14395" s="1"/>
  <c r="F14396"/>
  <c r="G14396" s="1"/>
  <c r="F14397"/>
  <c r="G14397" s="1"/>
  <c r="F14398"/>
  <c r="G14398" s="1"/>
  <c r="F14399"/>
  <c r="G14399" s="1"/>
  <c r="F14400"/>
  <c r="G14400" s="1"/>
  <c r="F14401"/>
  <c r="G14401" s="1"/>
  <c r="F14402"/>
  <c r="G14402" s="1"/>
  <c r="F14403"/>
  <c r="G14403" s="1"/>
  <c r="F14404"/>
  <c r="G14404" s="1"/>
  <c r="F14405"/>
  <c r="G14405" s="1"/>
  <c r="F14406"/>
  <c r="G14406" s="1"/>
  <c r="F14407"/>
  <c r="G14407" s="1"/>
  <c r="F14408"/>
  <c r="G14408" s="1"/>
  <c r="F14409"/>
  <c r="G14409" s="1"/>
  <c r="F14410"/>
  <c r="G14410" s="1"/>
  <c r="F14411"/>
  <c r="G14411" s="1"/>
  <c r="F14412"/>
  <c r="G14412" s="1"/>
  <c r="F14413"/>
  <c r="G14413" s="1"/>
  <c r="F14414"/>
  <c r="G14414" s="1"/>
  <c r="F14415"/>
  <c r="G14415" s="1"/>
  <c r="F14416"/>
  <c r="G14416" s="1"/>
  <c r="F14417"/>
  <c r="G14417" s="1"/>
  <c r="F14418"/>
  <c r="G14418" s="1"/>
  <c r="F14419"/>
  <c r="G14419" s="1"/>
  <c r="F14420"/>
  <c r="G14420" s="1"/>
  <c r="F14421"/>
  <c r="G14421" s="1"/>
  <c r="F14422"/>
  <c r="G14422" s="1"/>
  <c r="F14423"/>
  <c r="G14423" s="1"/>
  <c r="F14424"/>
  <c r="G14424" s="1"/>
  <c r="F14425"/>
  <c r="G14425" s="1"/>
  <c r="F14426"/>
  <c r="G14426" s="1"/>
  <c r="F14427"/>
  <c r="G14427" s="1"/>
  <c r="F14428"/>
  <c r="G14428" s="1"/>
  <c r="F14429"/>
  <c r="G14429" s="1"/>
  <c r="F14430"/>
  <c r="G14430" s="1"/>
  <c r="F14431"/>
  <c r="G14431" s="1"/>
  <c r="F14432"/>
  <c r="G14432" s="1"/>
  <c r="F14433"/>
  <c r="G14433" s="1"/>
  <c r="F14434"/>
  <c r="G14434" s="1"/>
  <c r="F14435"/>
  <c r="G14435" s="1"/>
  <c r="F14436"/>
  <c r="G14436" s="1"/>
  <c r="F14437"/>
  <c r="G14437" s="1"/>
  <c r="F14438"/>
  <c r="G14438" s="1"/>
  <c r="F14439"/>
  <c r="G14439" s="1"/>
  <c r="F14440"/>
  <c r="G14440" s="1"/>
  <c r="F14441"/>
  <c r="G14441" s="1"/>
  <c r="F14442"/>
  <c r="G14442" s="1"/>
  <c r="F14443"/>
  <c r="G14443" s="1"/>
  <c r="F14444"/>
  <c r="G14444" s="1"/>
  <c r="F14445"/>
  <c r="G14445" s="1"/>
  <c r="F14446"/>
  <c r="G14446" s="1"/>
  <c r="F14447"/>
  <c r="G14447" s="1"/>
  <c r="F14448"/>
  <c r="G14448" s="1"/>
  <c r="F14449"/>
  <c r="G14449" s="1"/>
  <c r="F14450"/>
  <c r="G14450" s="1"/>
  <c r="F14451"/>
  <c r="G14451" s="1"/>
  <c r="F14452"/>
  <c r="G14452" s="1"/>
  <c r="F14453"/>
  <c r="G14453" s="1"/>
  <c r="F14454"/>
  <c r="G14454" s="1"/>
  <c r="F14455"/>
  <c r="G14455" s="1"/>
  <c r="F14456"/>
  <c r="G14456" s="1"/>
  <c r="F14457"/>
  <c r="G14457" s="1"/>
  <c r="F14458"/>
  <c r="G14458" s="1"/>
  <c r="F14459"/>
  <c r="G14459" s="1"/>
  <c r="F14460"/>
  <c r="G14460" s="1"/>
  <c r="F14461"/>
  <c r="G14461" s="1"/>
  <c r="F14462"/>
  <c r="G14462" s="1"/>
  <c r="F14463"/>
  <c r="G14463" s="1"/>
  <c r="F14464"/>
  <c r="G14464" s="1"/>
  <c r="F14465"/>
  <c r="G14465" s="1"/>
  <c r="F14466"/>
  <c r="G14466" s="1"/>
  <c r="F14467"/>
  <c r="G14467" s="1"/>
  <c r="F14468"/>
  <c r="G14468" s="1"/>
  <c r="F14469"/>
  <c r="G14469" s="1"/>
  <c r="F14470"/>
  <c r="G14470" s="1"/>
  <c r="F14471"/>
  <c r="G14471" s="1"/>
  <c r="F14472"/>
  <c r="G14472" s="1"/>
  <c r="F14473"/>
  <c r="G14473" s="1"/>
  <c r="F14474"/>
  <c r="G14474" s="1"/>
  <c r="F14475"/>
  <c r="G14475" s="1"/>
  <c r="F14476"/>
  <c r="G14476" s="1"/>
  <c r="F14477"/>
  <c r="G14477" s="1"/>
  <c r="F14478"/>
  <c r="G14478" s="1"/>
  <c r="F14479"/>
  <c r="G14479" s="1"/>
  <c r="F14480"/>
  <c r="G14480" s="1"/>
  <c r="F14481"/>
  <c r="G14481" s="1"/>
  <c r="F14482"/>
  <c r="G14482" s="1"/>
  <c r="F14483"/>
  <c r="G14483" s="1"/>
  <c r="F14484"/>
  <c r="G14484" s="1"/>
  <c r="F14485"/>
  <c r="G14485" s="1"/>
  <c r="F14486"/>
  <c r="G14486" s="1"/>
  <c r="F14487"/>
  <c r="G14487" s="1"/>
  <c r="F14488"/>
  <c r="G14488" s="1"/>
  <c r="F14489"/>
  <c r="G14489" s="1"/>
  <c r="F14490"/>
  <c r="G14490" s="1"/>
  <c r="F14491"/>
  <c r="G14491" s="1"/>
  <c r="F14492"/>
  <c r="G14492" s="1"/>
  <c r="F14493"/>
  <c r="G14493" s="1"/>
  <c r="F14494"/>
  <c r="G14494" s="1"/>
  <c r="F14495"/>
  <c r="G14495" s="1"/>
  <c r="F14496"/>
  <c r="G14496" s="1"/>
  <c r="F14497"/>
  <c r="G14497" s="1"/>
  <c r="F14498"/>
  <c r="G14498" s="1"/>
  <c r="F14499"/>
  <c r="G14499" s="1"/>
  <c r="F14500"/>
  <c r="G14500" s="1"/>
  <c r="F14501"/>
  <c r="G14501" s="1"/>
  <c r="F14502"/>
  <c r="G14502" s="1"/>
  <c r="F14503"/>
  <c r="G14503" s="1"/>
  <c r="F14504"/>
  <c r="G14504" s="1"/>
  <c r="F14505"/>
  <c r="G14505" s="1"/>
  <c r="F14506"/>
  <c r="G14506" s="1"/>
  <c r="F14507"/>
  <c r="G14507" s="1"/>
  <c r="F14508"/>
  <c r="G14508" s="1"/>
  <c r="F14509"/>
  <c r="G14509" s="1"/>
  <c r="F14510"/>
  <c r="G14510" s="1"/>
  <c r="F14511"/>
  <c r="G14511" s="1"/>
  <c r="F14512"/>
  <c r="G14512" s="1"/>
  <c r="F14513"/>
  <c r="G14513" s="1"/>
  <c r="F14514"/>
  <c r="G14514" s="1"/>
  <c r="F14515"/>
  <c r="G14515" s="1"/>
  <c r="F14516"/>
  <c r="G14516" s="1"/>
  <c r="F14517"/>
  <c r="G14517" s="1"/>
  <c r="F14518"/>
  <c r="G14518" s="1"/>
  <c r="F14519"/>
  <c r="G14519" s="1"/>
  <c r="F14520"/>
  <c r="G14520" s="1"/>
  <c r="F14521"/>
  <c r="G14521" s="1"/>
  <c r="F14522"/>
  <c r="G14522" s="1"/>
  <c r="F14523"/>
  <c r="G14523" s="1"/>
  <c r="F14524"/>
  <c r="G14524" s="1"/>
  <c r="F14525"/>
  <c r="G14525" s="1"/>
  <c r="F14526"/>
  <c r="G14526" s="1"/>
  <c r="F14527"/>
  <c r="G14527" s="1"/>
  <c r="F14528"/>
  <c r="G14528" s="1"/>
  <c r="F14529"/>
  <c r="G14529" s="1"/>
  <c r="F14530"/>
  <c r="G14530" s="1"/>
  <c r="F14531"/>
  <c r="G14531" s="1"/>
  <c r="F14532"/>
  <c r="G14532" s="1"/>
  <c r="F14533"/>
  <c r="G14533" s="1"/>
  <c r="F14534"/>
  <c r="G14534" s="1"/>
  <c r="F14535"/>
  <c r="G14535" s="1"/>
  <c r="F14536"/>
  <c r="G14536" s="1"/>
  <c r="F14537"/>
  <c r="G14537" s="1"/>
  <c r="F14538"/>
  <c r="G14538" s="1"/>
  <c r="F14539"/>
  <c r="G14539" s="1"/>
  <c r="F14540"/>
  <c r="G14540" s="1"/>
  <c r="F14541"/>
  <c r="G14541" s="1"/>
  <c r="F14542"/>
  <c r="G14542" s="1"/>
  <c r="F14543"/>
  <c r="G14543" s="1"/>
  <c r="F14544"/>
  <c r="G14544" s="1"/>
  <c r="F14545"/>
  <c r="G14545" s="1"/>
  <c r="F14546"/>
  <c r="G14546" s="1"/>
  <c r="F14547"/>
  <c r="G14547" s="1"/>
  <c r="F14548"/>
  <c r="G14548" s="1"/>
  <c r="F14549"/>
  <c r="G14549" s="1"/>
  <c r="F14550"/>
  <c r="G14550" s="1"/>
  <c r="F14551"/>
  <c r="G14551" s="1"/>
  <c r="F14552"/>
  <c r="G14552" s="1"/>
  <c r="F14553"/>
  <c r="G14553" s="1"/>
  <c r="F14554"/>
  <c r="G14554" s="1"/>
  <c r="F14555"/>
  <c r="G14555" s="1"/>
  <c r="F14556"/>
  <c r="G14556" s="1"/>
  <c r="F14557"/>
  <c r="G14557" s="1"/>
  <c r="F14558"/>
  <c r="G14558" s="1"/>
  <c r="F14559"/>
  <c r="G14559" s="1"/>
  <c r="F14560"/>
  <c r="G14560" s="1"/>
  <c r="F14561"/>
  <c r="G14561" s="1"/>
  <c r="F14562"/>
  <c r="G14562" s="1"/>
  <c r="F14563"/>
  <c r="G14563" s="1"/>
  <c r="F14564"/>
  <c r="G14564" s="1"/>
  <c r="F14565"/>
  <c r="G14565" s="1"/>
  <c r="F14566"/>
  <c r="G14566" s="1"/>
  <c r="F14567"/>
  <c r="G14567" s="1"/>
  <c r="F14568"/>
  <c r="G14568" s="1"/>
  <c r="F14569"/>
  <c r="G14569" s="1"/>
  <c r="F14570"/>
  <c r="G14570" s="1"/>
  <c r="F14571"/>
  <c r="G14571" s="1"/>
  <c r="F14572"/>
  <c r="G14572" s="1"/>
  <c r="F14573"/>
  <c r="G14573" s="1"/>
  <c r="F14574"/>
  <c r="G14574" s="1"/>
  <c r="F14575"/>
  <c r="G14575" s="1"/>
  <c r="F14576"/>
  <c r="G14576" s="1"/>
  <c r="F14577"/>
  <c r="G14577" s="1"/>
  <c r="F14578"/>
  <c r="G14578" s="1"/>
  <c r="F14579"/>
  <c r="G14579" s="1"/>
  <c r="F14580"/>
  <c r="G14580" s="1"/>
  <c r="F14581"/>
  <c r="G14581" s="1"/>
  <c r="F14582"/>
  <c r="G14582" s="1"/>
  <c r="F14583"/>
  <c r="G14583" s="1"/>
  <c r="F14584"/>
  <c r="G14584" s="1"/>
  <c r="F14585"/>
  <c r="G14585" s="1"/>
  <c r="F14586"/>
  <c r="G14586" s="1"/>
  <c r="F14587"/>
  <c r="G14587" s="1"/>
  <c r="F14588"/>
  <c r="G14588" s="1"/>
  <c r="F14589"/>
  <c r="G14589" s="1"/>
  <c r="F14590"/>
  <c r="G14590" s="1"/>
  <c r="F14591"/>
  <c r="G14591" s="1"/>
  <c r="F14592"/>
  <c r="G14592" s="1"/>
  <c r="F14593"/>
  <c r="G14593" s="1"/>
  <c r="F14594"/>
  <c r="G14594" s="1"/>
  <c r="F14595"/>
  <c r="G14595" s="1"/>
  <c r="F14596"/>
  <c r="G14596" s="1"/>
  <c r="F14597"/>
  <c r="G14597" s="1"/>
  <c r="F14598"/>
  <c r="G14598" s="1"/>
  <c r="F14599"/>
  <c r="G14599" s="1"/>
  <c r="F14600"/>
  <c r="G14600" s="1"/>
  <c r="F14601"/>
  <c r="G14601" s="1"/>
  <c r="F14602"/>
  <c r="G14602" s="1"/>
  <c r="F14603"/>
  <c r="G14603" s="1"/>
  <c r="F14604"/>
  <c r="G14604" s="1"/>
  <c r="F14605"/>
  <c r="G14605" s="1"/>
  <c r="F14606"/>
  <c r="G14606" s="1"/>
  <c r="F14607"/>
  <c r="G14607" s="1"/>
  <c r="F14608"/>
  <c r="G14608" s="1"/>
  <c r="F14609"/>
  <c r="G14609" s="1"/>
  <c r="F14610"/>
  <c r="G14610" s="1"/>
  <c r="F14611"/>
  <c r="G14611" s="1"/>
  <c r="F14612"/>
  <c r="G14612" s="1"/>
  <c r="F14613"/>
  <c r="G14613" s="1"/>
  <c r="F14614"/>
  <c r="G14614" s="1"/>
  <c r="F14615"/>
  <c r="G14615" s="1"/>
  <c r="F14616"/>
  <c r="G14616" s="1"/>
  <c r="F14617"/>
  <c r="G14617" s="1"/>
  <c r="F14618"/>
  <c r="G14618" s="1"/>
  <c r="F14619"/>
  <c r="G14619" s="1"/>
  <c r="F14620"/>
  <c r="G14620" s="1"/>
  <c r="F14621"/>
  <c r="G14621" s="1"/>
  <c r="F14622"/>
  <c r="G14622" s="1"/>
  <c r="F14623"/>
  <c r="G14623" s="1"/>
  <c r="F14624"/>
  <c r="G14624" s="1"/>
  <c r="F14625"/>
  <c r="G14625" s="1"/>
  <c r="F14626"/>
  <c r="G14626" s="1"/>
  <c r="F14627"/>
  <c r="G14627" s="1"/>
  <c r="F14628"/>
  <c r="G14628" s="1"/>
  <c r="F14629"/>
  <c r="G14629" s="1"/>
  <c r="F14630"/>
  <c r="G14630" s="1"/>
  <c r="F14631"/>
  <c r="G14631" s="1"/>
  <c r="F14632"/>
  <c r="G14632" s="1"/>
  <c r="F14633"/>
  <c r="G14633" s="1"/>
  <c r="F14634"/>
  <c r="G14634" s="1"/>
  <c r="F14635"/>
  <c r="G14635" s="1"/>
  <c r="F14636"/>
  <c r="G14636" s="1"/>
  <c r="F14637"/>
  <c r="G14637" s="1"/>
  <c r="F14638"/>
  <c r="G14638" s="1"/>
  <c r="F14639"/>
  <c r="G14639" s="1"/>
  <c r="F14640"/>
  <c r="G14640" s="1"/>
  <c r="F14641"/>
  <c r="G14641" s="1"/>
  <c r="F14642"/>
  <c r="G14642" s="1"/>
  <c r="F14643"/>
  <c r="G14643" s="1"/>
  <c r="F14644"/>
  <c r="G14644" s="1"/>
  <c r="F14645"/>
  <c r="G14645" s="1"/>
  <c r="F14646"/>
  <c r="G14646" s="1"/>
  <c r="F14647"/>
  <c r="G14647" s="1"/>
  <c r="F14648"/>
  <c r="G14648" s="1"/>
  <c r="F14649"/>
  <c r="G14649" s="1"/>
  <c r="F14650"/>
  <c r="G14650" s="1"/>
  <c r="F14651"/>
  <c r="G14651" s="1"/>
  <c r="F14652"/>
  <c r="G14652" s="1"/>
  <c r="F14653"/>
  <c r="G14653" s="1"/>
  <c r="F14654"/>
  <c r="G14654" s="1"/>
  <c r="F14655"/>
  <c r="G14655" s="1"/>
  <c r="F14656"/>
  <c r="G14656" s="1"/>
  <c r="F14657"/>
  <c r="G14657" s="1"/>
  <c r="F14658"/>
  <c r="G14658" s="1"/>
  <c r="F14659"/>
  <c r="G14659" s="1"/>
  <c r="F14660"/>
  <c r="G14660" s="1"/>
  <c r="F14661"/>
  <c r="G14661" s="1"/>
  <c r="F14662"/>
  <c r="G14662" s="1"/>
  <c r="F14663"/>
  <c r="G14663" s="1"/>
  <c r="F14664"/>
  <c r="G14664" s="1"/>
  <c r="F14665"/>
  <c r="G14665" s="1"/>
  <c r="F14666"/>
  <c r="G14666" s="1"/>
  <c r="F14667"/>
  <c r="G14667" s="1"/>
  <c r="F14668"/>
  <c r="G14668" s="1"/>
  <c r="F14669"/>
  <c r="G14669" s="1"/>
  <c r="F14670"/>
  <c r="G14670" s="1"/>
  <c r="F14671"/>
  <c r="G14671" s="1"/>
  <c r="F14672"/>
  <c r="G14672" s="1"/>
  <c r="F14673"/>
  <c r="G14673" s="1"/>
  <c r="F14674"/>
  <c r="G14674" s="1"/>
  <c r="F14675"/>
  <c r="G14675" s="1"/>
  <c r="F14676"/>
  <c r="G14676" s="1"/>
  <c r="F14677"/>
  <c r="G14677" s="1"/>
  <c r="F14678"/>
  <c r="G14678" s="1"/>
  <c r="F14679"/>
  <c r="G14679" s="1"/>
  <c r="F14680"/>
  <c r="G14680" s="1"/>
  <c r="F14681"/>
  <c r="G14681" s="1"/>
  <c r="F14682"/>
  <c r="G14682" s="1"/>
  <c r="F14683"/>
  <c r="G14683" s="1"/>
  <c r="F14684"/>
  <c r="G14684" s="1"/>
  <c r="F14685"/>
  <c r="G14685" s="1"/>
  <c r="F14686"/>
  <c r="G14686" s="1"/>
  <c r="F14687"/>
  <c r="G14687" s="1"/>
  <c r="F14688"/>
  <c r="G14688" s="1"/>
  <c r="F14689"/>
  <c r="G14689" s="1"/>
  <c r="F14690"/>
  <c r="G14690" s="1"/>
  <c r="F14691"/>
  <c r="G14691" s="1"/>
  <c r="F14692"/>
  <c r="G14692" s="1"/>
  <c r="F14693"/>
  <c r="G14693" s="1"/>
  <c r="F14694"/>
  <c r="G14694" s="1"/>
  <c r="F14695"/>
  <c r="G14695" s="1"/>
  <c r="F14696"/>
  <c r="G14696" s="1"/>
  <c r="F14697"/>
  <c r="G14697" s="1"/>
  <c r="F14698"/>
  <c r="G14698" s="1"/>
  <c r="F14699"/>
  <c r="G14699" s="1"/>
  <c r="F14700"/>
  <c r="G14700" s="1"/>
  <c r="F14701"/>
  <c r="G14701" s="1"/>
  <c r="F14702"/>
  <c r="G14702" s="1"/>
  <c r="F14703"/>
  <c r="G14703" s="1"/>
  <c r="F14704"/>
  <c r="G14704" s="1"/>
  <c r="F14705"/>
  <c r="G14705" s="1"/>
  <c r="F14706"/>
  <c r="G14706" s="1"/>
  <c r="F14707"/>
  <c r="G14707" s="1"/>
  <c r="F14708"/>
  <c r="G14708" s="1"/>
  <c r="F14709"/>
  <c r="G14709" s="1"/>
  <c r="F14710"/>
  <c r="G14710" s="1"/>
  <c r="F14711"/>
  <c r="G14711" s="1"/>
  <c r="F14712"/>
  <c r="G14712" s="1"/>
  <c r="F14713"/>
  <c r="G14713" s="1"/>
  <c r="F14714"/>
  <c r="G14714" s="1"/>
  <c r="F14715"/>
  <c r="G14715" s="1"/>
  <c r="F14716"/>
  <c r="G14716" s="1"/>
  <c r="F14717"/>
  <c r="G14717" s="1"/>
  <c r="F14718"/>
  <c r="G14718" s="1"/>
  <c r="F14719"/>
  <c r="G14719" s="1"/>
  <c r="F14720"/>
  <c r="G14720" s="1"/>
  <c r="F14721"/>
  <c r="G14721" s="1"/>
  <c r="F14722"/>
  <c r="G14722" s="1"/>
  <c r="F14723"/>
  <c r="G14723" s="1"/>
  <c r="F14724"/>
  <c r="G14724" s="1"/>
  <c r="F14725"/>
  <c r="G14725" s="1"/>
  <c r="F14726"/>
  <c r="G14726" s="1"/>
  <c r="F14727"/>
  <c r="G14727" s="1"/>
  <c r="F14728"/>
  <c r="G14728" s="1"/>
  <c r="F14729"/>
  <c r="G14729" s="1"/>
  <c r="F14730"/>
  <c r="G14730" s="1"/>
  <c r="F14731"/>
  <c r="G14731" s="1"/>
  <c r="F14732"/>
  <c r="G14732" s="1"/>
  <c r="F14733"/>
  <c r="G14733" s="1"/>
  <c r="F14734"/>
  <c r="G14734" s="1"/>
  <c r="F14735"/>
  <c r="G14735" s="1"/>
  <c r="F14736"/>
  <c r="G14736" s="1"/>
  <c r="F14737"/>
  <c r="G14737" s="1"/>
  <c r="F14738"/>
  <c r="G14738" s="1"/>
  <c r="F14739"/>
  <c r="G14739" s="1"/>
  <c r="F14740"/>
  <c r="G14740" s="1"/>
  <c r="F14741"/>
  <c r="G14741" s="1"/>
  <c r="F14742"/>
  <c r="G14742" s="1"/>
  <c r="F14743"/>
  <c r="G14743" s="1"/>
  <c r="F14744"/>
  <c r="G14744" s="1"/>
  <c r="F14745"/>
  <c r="G14745" s="1"/>
  <c r="F14746"/>
  <c r="G14746" s="1"/>
  <c r="F14747"/>
  <c r="G14747" s="1"/>
  <c r="F14748"/>
  <c r="G14748" s="1"/>
  <c r="F14749"/>
  <c r="G14749" s="1"/>
  <c r="F14750"/>
  <c r="G14750" s="1"/>
  <c r="F14751"/>
  <c r="G14751" s="1"/>
  <c r="F14752"/>
  <c r="G14752" s="1"/>
  <c r="F14753"/>
  <c r="G14753" s="1"/>
  <c r="F14754"/>
  <c r="G14754" s="1"/>
  <c r="F14755"/>
  <c r="G14755" s="1"/>
  <c r="F14756"/>
  <c r="G14756" s="1"/>
  <c r="F14757"/>
  <c r="G14757" s="1"/>
  <c r="F14758"/>
  <c r="G14758" s="1"/>
  <c r="F14759"/>
  <c r="G14759" s="1"/>
  <c r="F14760"/>
  <c r="G14760" s="1"/>
  <c r="F14761"/>
  <c r="G14761" s="1"/>
  <c r="F14762"/>
  <c r="G14762" s="1"/>
  <c r="F14763"/>
  <c r="G14763" s="1"/>
  <c r="F14764"/>
  <c r="G14764" s="1"/>
  <c r="F14765"/>
  <c r="G14765" s="1"/>
  <c r="F14766"/>
  <c r="G14766" s="1"/>
  <c r="F14767"/>
  <c r="G14767" s="1"/>
  <c r="F14768"/>
  <c r="G14768" s="1"/>
  <c r="F14769"/>
  <c r="G14769" s="1"/>
  <c r="F14770"/>
  <c r="G14770" s="1"/>
  <c r="F14771"/>
  <c r="G14771" s="1"/>
  <c r="F14772"/>
  <c r="G14772" s="1"/>
  <c r="F14773"/>
  <c r="G14773" s="1"/>
  <c r="F14774"/>
  <c r="G14774" s="1"/>
  <c r="F14775"/>
  <c r="G14775" s="1"/>
  <c r="F14776"/>
  <c r="G14776" s="1"/>
  <c r="F14777"/>
  <c r="G14777" s="1"/>
  <c r="F14778"/>
  <c r="G14778" s="1"/>
  <c r="F14779"/>
  <c r="G14779" s="1"/>
  <c r="F14780"/>
  <c r="G14780" s="1"/>
  <c r="F14781"/>
  <c r="G14781" s="1"/>
  <c r="F14782"/>
  <c r="G14782" s="1"/>
  <c r="F14783"/>
  <c r="G14783" s="1"/>
  <c r="F14784"/>
  <c r="G14784" s="1"/>
  <c r="F14785"/>
  <c r="G14785" s="1"/>
  <c r="F14786"/>
  <c r="G14786" s="1"/>
  <c r="F14787"/>
  <c r="G14787" s="1"/>
  <c r="F14788"/>
  <c r="G14788" s="1"/>
  <c r="F14789"/>
  <c r="G14789" s="1"/>
  <c r="F14790"/>
  <c r="G14790" s="1"/>
  <c r="F14791"/>
  <c r="G14791" s="1"/>
  <c r="F14792"/>
  <c r="G14792" s="1"/>
  <c r="F14793"/>
  <c r="G14793" s="1"/>
  <c r="F14794"/>
  <c r="G14794" s="1"/>
  <c r="F14795"/>
  <c r="G14795" s="1"/>
  <c r="F14796"/>
  <c r="G14796" s="1"/>
  <c r="F14797"/>
  <c r="G14797" s="1"/>
  <c r="F14798"/>
  <c r="G14798" s="1"/>
  <c r="F14799"/>
  <c r="G14799" s="1"/>
  <c r="F14800"/>
  <c r="G14800" s="1"/>
  <c r="F14801"/>
  <c r="G14801" s="1"/>
  <c r="F14802"/>
  <c r="G14802" s="1"/>
  <c r="F14803"/>
  <c r="G14803" s="1"/>
  <c r="F14804"/>
  <c r="G14804" s="1"/>
  <c r="F14805"/>
  <c r="G14805" s="1"/>
  <c r="F14806"/>
  <c r="G14806" s="1"/>
  <c r="F14807"/>
  <c r="G14807" s="1"/>
  <c r="F14808"/>
  <c r="G14808" s="1"/>
  <c r="F14809"/>
  <c r="G14809" s="1"/>
  <c r="F14810"/>
  <c r="G14810" s="1"/>
  <c r="F14811"/>
  <c r="G14811" s="1"/>
  <c r="F14812"/>
  <c r="G14812" s="1"/>
  <c r="F14813"/>
  <c r="G14813" s="1"/>
  <c r="F14814"/>
  <c r="G14814" s="1"/>
  <c r="F14815"/>
  <c r="G14815" s="1"/>
  <c r="F14816"/>
  <c r="G14816" s="1"/>
  <c r="F14817"/>
  <c r="G14817" s="1"/>
  <c r="F14818"/>
  <c r="G14818" s="1"/>
  <c r="F14819"/>
  <c r="G14819" s="1"/>
  <c r="F14820"/>
  <c r="G14820" s="1"/>
  <c r="F14821"/>
  <c r="G14821" s="1"/>
  <c r="F14822"/>
  <c r="G14822" s="1"/>
  <c r="F14823"/>
  <c r="G14823" s="1"/>
  <c r="F14824"/>
  <c r="G14824" s="1"/>
  <c r="F14825"/>
  <c r="G14825" s="1"/>
  <c r="F14826"/>
  <c r="G14826" s="1"/>
  <c r="F14827"/>
  <c r="G14827" s="1"/>
  <c r="F14828"/>
  <c r="G14828" s="1"/>
  <c r="F14829"/>
  <c r="G14829" s="1"/>
  <c r="F14830"/>
  <c r="G14830" s="1"/>
  <c r="F14831"/>
  <c r="G14831" s="1"/>
  <c r="F14832"/>
  <c r="G14832" s="1"/>
  <c r="F14833"/>
  <c r="G14833" s="1"/>
  <c r="F14834"/>
  <c r="G14834" s="1"/>
  <c r="F14835"/>
  <c r="G14835" s="1"/>
  <c r="F14836"/>
  <c r="G14836" s="1"/>
  <c r="F14837"/>
  <c r="G14837" s="1"/>
  <c r="F14838"/>
  <c r="G14838" s="1"/>
  <c r="F14839"/>
  <c r="G14839" s="1"/>
  <c r="F14840"/>
  <c r="G14840" s="1"/>
  <c r="F14841"/>
  <c r="G14841" s="1"/>
  <c r="F14842"/>
  <c r="G14842" s="1"/>
  <c r="F14843"/>
  <c r="G14843" s="1"/>
  <c r="F14844"/>
  <c r="G14844" s="1"/>
  <c r="F14845"/>
  <c r="G14845" s="1"/>
  <c r="F14846"/>
  <c r="G14846" s="1"/>
  <c r="F14847"/>
  <c r="G14847" s="1"/>
  <c r="F14848"/>
  <c r="G14848" s="1"/>
  <c r="F14849"/>
  <c r="G14849" s="1"/>
  <c r="F14850"/>
  <c r="G14850" s="1"/>
  <c r="F14851"/>
  <c r="G14851" s="1"/>
  <c r="F14852"/>
  <c r="G14852" s="1"/>
  <c r="F14853"/>
  <c r="G14853" s="1"/>
  <c r="F14854"/>
  <c r="G14854" s="1"/>
  <c r="F14855"/>
  <c r="G14855" s="1"/>
  <c r="F14856"/>
  <c r="G14856" s="1"/>
  <c r="F14857"/>
  <c r="G14857" s="1"/>
  <c r="F14858"/>
  <c r="G14858" s="1"/>
  <c r="F14859"/>
  <c r="G14859" s="1"/>
  <c r="F14860"/>
  <c r="G14860" s="1"/>
  <c r="F14861"/>
  <c r="G14861" s="1"/>
  <c r="F14862"/>
  <c r="G14862" s="1"/>
  <c r="F14863"/>
  <c r="G14863" s="1"/>
  <c r="F14864"/>
  <c r="G14864" s="1"/>
  <c r="F14865"/>
  <c r="G14865" s="1"/>
  <c r="F14866"/>
  <c r="G14866" s="1"/>
  <c r="F14867"/>
  <c r="G14867" s="1"/>
  <c r="F14868"/>
  <c r="G14868" s="1"/>
  <c r="F14869"/>
  <c r="G14869" s="1"/>
  <c r="F14870"/>
  <c r="G14870" s="1"/>
  <c r="F14871"/>
  <c r="G14871" s="1"/>
  <c r="F14872"/>
  <c r="G14872" s="1"/>
  <c r="F14873"/>
  <c r="G14873" s="1"/>
  <c r="F14874"/>
  <c r="G14874" s="1"/>
  <c r="F14875"/>
  <c r="G14875" s="1"/>
  <c r="F14876"/>
  <c r="G14876" s="1"/>
  <c r="F14877"/>
  <c r="G14877" s="1"/>
  <c r="F14878"/>
  <c r="G14878" s="1"/>
  <c r="F14879"/>
  <c r="G14879" s="1"/>
  <c r="F14880"/>
  <c r="G14880" s="1"/>
  <c r="F14881"/>
  <c r="G14881" s="1"/>
  <c r="F14882"/>
  <c r="G14882" s="1"/>
  <c r="F14883"/>
  <c r="G14883" s="1"/>
  <c r="F14884"/>
  <c r="G14884" s="1"/>
  <c r="F14885"/>
  <c r="G14885" s="1"/>
  <c r="F14886"/>
  <c r="G14886" s="1"/>
  <c r="F14887"/>
  <c r="G14887" s="1"/>
  <c r="F14888"/>
  <c r="G14888" s="1"/>
  <c r="F14889"/>
  <c r="G14889" s="1"/>
  <c r="F14890"/>
  <c r="G14890" s="1"/>
  <c r="F14891"/>
  <c r="G14891" s="1"/>
  <c r="F14892"/>
  <c r="G14892" s="1"/>
  <c r="F14893"/>
  <c r="G14893" s="1"/>
  <c r="F14894"/>
  <c r="G14894" s="1"/>
  <c r="F14895"/>
  <c r="G14895" s="1"/>
  <c r="F14896"/>
  <c r="G14896" s="1"/>
  <c r="F14897"/>
  <c r="G14897" s="1"/>
  <c r="F14898"/>
  <c r="G14898" s="1"/>
  <c r="F14899"/>
  <c r="G14899" s="1"/>
  <c r="F14900"/>
  <c r="G14900" s="1"/>
  <c r="F14901"/>
  <c r="G14901" s="1"/>
  <c r="F14902"/>
  <c r="G14902" s="1"/>
  <c r="F14903"/>
  <c r="G14903" s="1"/>
  <c r="F14904"/>
  <c r="G14904" s="1"/>
  <c r="F14905"/>
  <c r="G14905" s="1"/>
  <c r="F14906"/>
  <c r="G14906" s="1"/>
  <c r="F14907"/>
  <c r="G14907" s="1"/>
  <c r="F14908"/>
  <c r="G14908" s="1"/>
  <c r="F14909"/>
  <c r="G14909" s="1"/>
  <c r="F14910"/>
  <c r="G14910" s="1"/>
  <c r="F14911"/>
  <c r="G14911" s="1"/>
  <c r="F14912"/>
  <c r="G14912" s="1"/>
  <c r="F14913"/>
  <c r="G14913" s="1"/>
  <c r="F14914"/>
  <c r="G14914" s="1"/>
  <c r="F14915"/>
  <c r="G14915" s="1"/>
  <c r="F14916"/>
  <c r="G14916" s="1"/>
  <c r="F14917"/>
  <c r="G14917" s="1"/>
  <c r="F14918"/>
  <c r="G14918" s="1"/>
  <c r="F14919"/>
  <c r="G14919" s="1"/>
  <c r="F14920"/>
  <c r="G14920" s="1"/>
  <c r="F14921"/>
  <c r="G14921" s="1"/>
  <c r="F14922"/>
  <c r="G14922" s="1"/>
  <c r="F14923"/>
  <c r="G14923" s="1"/>
  <c r="F14924"/>
  <c r="G14924" s="1"/>
  <c r="F14925"/>
  <c r="G14925" s="1"/>
  <c r="F14926"/>
  <c r="G14926" s="1"/>
  <c r="F14927"/>
  <c r="G14927" s="1"/>
  <c r="F14928"/>
  <c r="G14928" s="1"/>
  <c r="F14929"/>
  <c r="G14929" s="1"/>
  <c r="F14930"/>
  <c r="G14930" s="1"/>
  <c r="F14931"/>
  <c r="G14931" s="1"/>
  <c r="F14932"/>
  <c r="G14932" s="1"/>
  <c r="F14933"/>
  <c r="G14933" s="1"/>
  <c r="F14934"/>
  <c r="G14934" s="1"/>
  <c r="F14935"/>
  <c r="G14935" s="1"/>
  <c r="F14936"/>
  <c r="G14936" s="1"/>
  <c r="F14937"/>
  <c r="G14937" s="1"/>
  <c r="F14938"/>
  <c r="G14938" s="1"/>
  <c r="F14939"/>
  <c r="G14939" s="1"/>
  <c r="F14940"/>
  <c r="G14940" s="1"/>
  <c r="F14941"/>
  <c r="G14941" s="1"/>
  <c r="F14942"/>
  <c r="G14942" s="1"/>
  <c r="F14943"/>
  <c r="G14943" s="1"/>
  <c r="F14944"/>
  <c r="G14944" s="1"/>
  <c r="F14945"/>
  <c r="G14945" s="1"/>
  <c r="F14946"/>
  <c r="G14946" s="1"/>
  <c r="F14947"/>
  <c r="G14947" s="1"/>
  <c r="F14948"/>
  <c r="G14948" s="1"/>
  <c r="F14949"/>
  <c r="G14949" s="1"/>
  <c r="F14950"/>
  <c r="G14950" s="1"/>
  <c r="F14951"/>
  <c r="G14951" s="1"/>
  <c r="F14952"/>
  <c r="G14952" s="1"/>
  <c r="F14953"/>
  <c r="G14953" s="1"/>
  <c r="F14954"/>
  <c r="G14954" s="1"/>
  <c r="F14955"/>
  <c r="G14955" s="1"/>
  <c r="F14956"/>
  <c r="G14956" s="1"/>
  <c r="F14957"/>
  <c r="G14957" s="1"/>
  <c r="F14958"/>
  <c r="G14958" s="1"/>
  <c r="F14959"/>
  <c r="G14959" s="1"/>
  <c r="F14960"/>
  <c r="G14960" s="1"/>
  <c r="F14961"/>
  <c r="G14961" s="1"/>
  <c r="F14962"/>
  <c r="G14962" s="1"/>
  <c r="F14963"/>
  <c r="G14963" s="1"/>
  <c r="F14964"/>
  <c r="G14964" s="1"/>
  <c r="F14965"/>
  <c r="G14965" s="1"/>
  <c r="F14966"/>
  <c r="G14966" s="1"/>
  <c r="F14967"/>
  <c r="G14967" s="1"/>
  <c r="F14968"/>
  <c r="G14968" s="1"/>
  <c r="F14969"/>
  <c r="G14969" s="1"/>
  <c r="F14970"/>
  <c r="G14970" s="1"/>
  <c r="F14971"/>
  <c r="G14971" s="1"/>
  <c r="F14972"/>
  <c r="G14972" s="1"/>
  <c r="F14973"/>
  <c r="G14973" s="1"/>
  <c r="F14974"/>
  <c r="G14974" s="1"/>
  <c r="F14975"/>
  <c r="G14975" s="1"/>
  <c r="F14976"/>
  <c r="G14976" s="1"/>
  <c r="F14977"/>
  <c r="G14977" s="1"/>
  <c r="F14978"/>
  <c r="G14978" s="1"/>
  <c r="F14979"/>
  <c r="G14979" s="1"/>
  <c r="F14980"/>
  <c r="G14980" s="1"/>
  <c r="F14981"/>
  <c r="G14981" s="1"/>
  <c r="F14982"/>
  <c r="G14982" s="1"/>
  <c r="F14983"/>
  <c r="G14983" s="1"/>
  <c r="F14984"/>
  <c r="G14984" s="1"/>
  <c r="F14985"/>
  <c r="G14985" s="1"/>
  <c r="F14986"/>
  <c r="G14986" s="1"/>
  <c r="F14987"/>
  <c r="G14987" s="1"/>
  <c r="F14988"/>
  <c r="G14988" s="1"/>
  <c r="F14989"/>
  <c r="G14989" s="1"/>
  <c r="F14990"/>
  <c r="G14990" s="1"/>
  <c r="F14991"/>
  <c r="G14991" s="1"/>
  <c r="F14992"/>
  <c r="G14992" s="1"/>
  <c r="F14993"/>
  <c r="G14993" s="1"/>
  <c r="F14994"/>
  <c r="G14994" s="1"/>
  <c r="F14995"/>
  <c r="G14995" s="1"/>
  <c r="F14996"/>
  <c r="G14996" s="1"/>
  <c r="F14997"/>
  <c r="G14997" s="1"/>
  <c r="F14998"/>
  <c r="G14998" s="1"/>
  <c r="F14999"/>
  <c r="G14999" s="1"/>
  <c r="F15000"/>
  <c r="G15000" s="1"/>
  <c r="F15001"/>
  <c r="G15001" s="1"/>
  <c r="F15002"/>
  <c r="G15002" s="1"/>
  <c r="F15003"/>
  <c r="G15003" s="1"/>
  <c r="F15004"/>
  <c r="G15004" s="1"/>
  <c r="F15005"/>
  <c r="G15005" s="1"/>
  <c r="F15006"/>
  <c r="G15006" s="1"/>
  <c r="F15007"/>
  <c r="G15007" s="1"/>
  <c r="F15008"/>
  <c r="G15008" s="1"/>
  <c r="F15009"/>
  <c r="G15009" s="1"/>
  <c r="F15010"/>
  <c r="G15010" s="1"/>
  <c r="F15011"/>
  <c r="G15011" s="1"/>
  <c r="F15012"/>
  <c r="G15012" s="1"/>
  <c r="F15013"/>
  <c r="G15013" s="1"/>
  <c r="F15014"/>
  <c r="G15014" s="1"/>
  <c r="F15015"/>
  <c r="G15015" s="1"/>
  <c r="F15016"/>
  <c r="G15016" s="1"/>
  <c r="F15017"/>
  <c r="G15017" s="1"/>
  <c r="F15018"/>
  <c r="G15018" s="1"/>
  <c r="F15019"/>
  <c r="G15019" s="1"/>
  <c r="F15020"/>
  <c r="G15020" s="1"/>
  <c r="F15021"/>
  <c r="G15021" s="1"/>
  <c r="F15022"/>
  <c r="G15022" s="1"/>
  <c r="F15023"/>
  <c r="G15023" s="1"/>
  <c r="F15024"/>
  <c r="G15024" s="1"/>
  <c r="F15025"/>
  <c r="G15025" s="1"/>
  <c r="F15026"/>
  <c r="G15026" s="1"/>
  <c r="F15027"/>
  <c r="G15027" s="1"/>
  <c r="F15028"/>
  <c r="G15028" s="1"/>
  <c r="F15029"/>
  <c r="G15029" s="1"/>
  <c r="F15030"/>
  <c r="G15030" s="1"/>
  <c r="F15031"/>
  <c r="G15031" s="1"/>
  <c r="F15032"/>
  <c r="G15032" s="1"/>
  <c r="F15033"/>
  <c r="G15033" s="1"/>
  <c r="F15034"/>
  <c r="G15034" s="1"/>
  <c r="F15035"/>
  <c r="G15035" s="1"/>
  <c r="F15036"/>
  <c r="G15036" s="1"/>
  <c r="F15037"/>
  <c r="G15037" s="1"/>
  <c r="F15038"/>
  <c r="G15038" s="1"/>
  <c r="F15039"/>
  <c r="G15039" s="1"/>
  <c r="F15040"/>
  <c r="G15040" s="1"/>
  <c r="F15041"/>
  <c r="G15041" s="1"/>
  <c r="F15042"/>
  <c r="G15042" s="1"/>
  <c r="F15043"/>
  <c r="G15043" s="1"/>
  <c r="F15044"/>
  <c r="G15044" s="1"/>
  <c r="F15045"/>
  <c r="G15045" s="1"/>
  <c r="F15046"/>
  <c r="G15046" s="1"/>
  <c r="F15047"/>
  <c r="G15047" s="1"/>
  <c r="F15048"/>
  <c r="G15048" s="1"/>
  <c r="F15049"/>
  <c r="G15049" s="1"/>
  <c r="F15050"/>
  <c r="G15050" s="1"/>
  <c r="F15051"/>
  <c r="G15051" s="1"/>
  <c r="F15052"/>
  <c r="G15052" s="1"/>
  <c r="F15053"/>
  <c r="G15053" s="1"/>
  <c r="F15054"/>
  <c r="G15054" s="1"/>
  <c r="F15055"/>
  <c r="G15055" s="1"/>
  <c r="F15056"/>
  <c r="G15056" s="1"/>
  <c r="F15057"/>
  <c r="G15057" s="1"/>
  <c r="F15058"/>
  <c r="G15058" s="1"/>
  <c r="F15059"/>
  <c r="G15059" s="1"/>
  <c r="F15060"/>
  <c r="G15060" s="1"/>
  <c r="F15061"/>
  <c r="G15061" s="1"/>
  <c r="F15062"/>
  <c r="G15062" s="1"/>
  <c r="F15063"/>
  <c r="G15063" s="1"/>
  <c r="F15064"/>
  <c r="G15064" s="1"/>
  <c r="F15065"/>
  <c r="G15065" s="1"/>
  <c r="F15066"/>
  <c r="G15066" s="1"/>
  <c r="F15067"/>
  <c r="G15067" s="1"/>
  <c r="F15068"/>
  <c r="G15068" s="1"/>
  <c r="F15069"/>
  <c r="G15069" s="1"/>
  <c r="F15070"/>
  <c r="G15070" s="1"/>
  <c r="F15071"/>
  <c r="G15071" s="1"/>
  <c r="F15072"/>
  <c r="G15072" s="1"/>
  <c r="F15073"/>
  <c r="G15073" s="1"/>
  <c r="F15074"/>
  <c r="G15074" s="1"/>
  <c r="F15075"/>
  <c r="G15075" s="1"/>
  <c r="F15076"/>
  <c r="G15076" s="1"/>
  <c r="F15077"/>
  <c r="G15077" s="1"/>
  <c r="F15078"/>
  <c r="G15078" s="1"/>
  <c r="F15079"/>
  <c r="G15079" s="1"/>
  <c r="F15080"/>
  <c r="G15080" s="1"/>
  <c r="F15081"/>
  <c r="G15081" s="1"/>
  <c r="F15082"/>
  <c r="G15082" s="1"/>
  <c r="F15083"/>
  <c r="G15083" s="1"/>
  <c r="F15084"/>
  <c r="G15084" s="1"/>
  <c r="F15085"/>
  <c r="G15085" s="1"/>
  <c r="F15086"/>
  <c r="G15086" s="1"/>
  <c r="F15087"/>
  <c r="G15087" s="1"/>
  <c r="F15088"/>
  <c r="G15088" s="1"/>
  <c r="F15089"/>
  <c r="G15089" s="1"/>
  <c r="F15090"/>
  <c r="G15090" s="1"/>
  <c r="F15091"/>
  <c r="G15091" s="1"/>
  <c r="F15092"/>
  <c r="G15092" s="1"/>
  <c r="F15093"/>
  <c r="G15093" s="1"/>
  <c r="F15094"/>
  <c r="G15094" s="1"/>
  <c r="F15095"/>
  <c r="G15095" s="1"/>
  <c r="F15096"/>
  <c r="G15096" s="1"/>
  <c r="F15097"/>
  <c r="G15097" s="1"/>
  <c r="F15098"/>
  <c r="G15098" s="1"/>
  <c r="F15099"/>
  <c r="G15099" s="1"/>
  <c r="F15100"/>
  <c r="G15100" s="1"/>
  <c r="F15101"/>
  <c r="G15101" s="1"/>
  <c r="F15102"/>
  <c r="G15102" s="1"/>
  <c r="F15103"/>
  <c r="G15103" s="1"/>
  <c r="F15104"/>
  <c r="G15104" s="1"/>
  <c r="F15105"/>
  <c r="G15105" s="1"/>
  <c r="F15106"/>
  <c r="G15106" s="1"/>
  <c r="F15107"/>
  <c r="G15107" s="1"/>
  <c r="F15108"/>
  <c r="G15108" s="1"/>
  <c r="F15109"/>
  <c r="G15109" s="1"/>
  <c r="F15110"/>
  <c r="G15110" s="1"/>
  <c r="F15111"/>
  <c r="G15111" s="1"/>
  <c r="F15112"/>
  <c r="G15112" s="1"/>
  <c r="F15113"/>
  <c r="G15113" s="1"/>
  <c r="F15114"/>
  <c r="G15114" s="1"/>
  <c r="F15115"/>
  <c r="G15115" s="1"/>
  <c r="F15116"/>
  <c r="G15116" s="1"/>
  <c r="F15117"/>
  <c r="G15117" s="1"/>
  <c r="F15118"/>
  <c r="G15118" s="1"/>
  <c r="F15119"/>
  <c r="G15119" s="1"/>
  <c r="F15120"/>
  <c r="G15120" s="1"/>
  <c r="F15121"/>
  <c r="G15121" s="1"/>
  <c r="F15122"/>
  <c r="G15122" s="1"/>
  <c r="F15123"/>
  <c r="G15123" s="1"/>
  <c r="F15124"/>
  <c r="G15124" s="1"/>
  <c r="F15125"/>
  <c r="G15125" s="1"/>
  <c r="F15126"/>
  <c r="G15126" s="1"/>
  <c r="F15127"/>
  <c r="G15127" s="1"/>
  <c r="F15128"/>
  <c r="G15128" s="1"/>
  <c r="F15129"/>
  <c r="G15129" s="1"/>
  <c r="F15130"/>
  <c r="G15130" s="1"/>
  <c r="F15131"/>
  <c r="G15131" s="1"/>
  <c r="F15132"/>
  <c r="G15132" s="1"/>
  <c r="F15133"/>
  <c r="G15133" s="1"/>
  <c r="F15134"/>
  <c r="G15134" s="1"/>
  <c r="F15135"/>
  <c r="G15135" s="1"/>
  <c r="F15136"/>
  <c r="G15136" s="1"/>
  <c r="F15137"/>
  <c r="G15137" s="1"/>
  <c r="F15138"/>
  <c r="G15138" s="1"/>
  <c r="F15139"/>
  <c r="G15139" s="1"/>
  <c r="F15140"/>
  <c r="G15140" s="1"/>
  <c r="F15141"/>
  <c r="G15141" s="1"/>
  <c r="F15142"/>
  <c r="G15142" s="1"/>
  <c r="F15143"/>
  <c r="G15143" s="1"/>
  <c r="F15144"/>
  <c r="G15144" s="1"/>
  <c r="F15145"/>
  <c r="G15145" s="1"/>
  <c r="F15146"/>
  <c r="G15146" s="1"/>
  <c r="F15147"/>
  <c r="G15147" s="1"/>
  <c r="F15148"/>
  <c r="G15148" s="1"/>
  <c r="F15149"/>
  <c r="G15149" s="1"/>
  <c r="F15150"/>
  <c r="G15150" s="1"/>
  <c r="F15151"/>
  <c r="G15151" s="1"/>
  <c r="F15152"/>
  <c r="G15152" s="1"/>
  <c r="F15153"/>
  <c r="G15153" s="1"/>
  <c r="F15154"/>
  <c r="G15154" s="1"/>
  <c r="F15155"/>
  <c r="G15155" s="1"/>
  <c r="F15156"/>
  <c r="G15156" s="1"/>
  <c r="F15157"/>
  <c r="G15157" s="1"/>
  <c r="F15158"/>
  <c r="G15158" s="1"/>
  <c r="F15159"/>
  <c r="G15159" s="1"/>
  <c r="F15160"/>
  <c r="G15160" s="1"/>
  <c r="F15161"/>
  <c r="G15161" s="1"/>
  <c r="F15162"/>
  <c r="G15162" s="1"/>
  <c r="F15163"/>
  <c r="G15163" s="1"/>
  <c r="F15164"/>
  <c r="G15164" s="1"/>
  <c r="F15165"/>
  <c r="G15165" s="1"/>
  <c r="F15166"/>
  <c r="G15166" s="1"/>
  <c r="F15167"/>
  <c r="G15167" s="1"/>
  <c r="F15168"/>
  <c r="G15168" s="1"/>
  <c r="F15169"/>
  <c r="G15169" s="1"/>
  <c r="F15170"/>
  <c r="G15170" s="1"/>
  <c r="F15171"/>
  <c r="G15171" s="1"/>
  <c r="F15172"/>
  <c r="G15172" s="1"/>
  <c r="F15173"/>
  <c r="G15173" s="1"/>
  <c r="F15174"/>
  <c r="G15174" s="1"/>
  <c r="F15175"/>
  <c r="G15175" s="1"/>
  <c r="F15176"/>
  <c r="G15176" s="1"/>
  <c r="F15177"/>
  <c r="G15177" s="1"/>
  <c r="F15178"/>
  <c r="G15178" s="1"/>
  <c r="F15179"/>
  <c r="G15179" s="1"/>
  <c r="F15180"/>
  <c r="G15180" s="1"/>
  <c r="F15181"/>
  <c r="G15181" s="1"/>
  <c r="F15182"/>
  <c r="G15182" s="1"/>
  <c r="F15183"/>
  <c r="G15183" s="1"/>
  <c r="F15184"/>
  <c r="G15184" s="1"/>
  <c r="F15185"/>
  <c r="G15185" s="1"/>
  <c r="F15186"/>
  <c r="G15186" s="1"/>
  <c r="F15187"/>
  <c r="G15187" s="1"/>
  <c r="F15188"/>
  <c r="G15188" s="1"/>
  <c r="F15189"/>
  <c r="G15189" s="1"/>
  <c r="F15190"/>
  <c r="G15190" s="1"/>
  <c r="F15191"/>
  <c r="G15191" s="1"/>
  <c r="F15192"/>
  <c r="G15192" s="1"/>
  <c r="F15193"/>
  <c r="G15193" s="1"/>
  <c r="F15194"/>
  <c r="G15194" s="1"/>
  <c r="F15195"/>
  <c r="G15195" s="1"/>
  <c r="F15196"/>
  <c r="G15196" s="1"/>
  <c r="F15197"/>
  <c r="G15197" s="1"/>
  <c r="F15198"/>
  <c r="G15198" s="1"/>
  <c r="F15199"/>
  <c r="G15199" s="1"/>
  <c r="F15200"/>
  <c r="G15200" s="1"/>
  <c r="F15201"/>
  <c r="G15201" s="1"/>
  <c r="F15202"/>
  <c r="G15202" s="1"/>
  <c r="F15203"/>
  <c r="G15203" s="1"/>
  <c r="F15204"/>
  <c r="G15204" s="1"/>
  <c r="F15205"/>
  <c r="G15205" s="1"/>
  <c r="F15206"/>
  <c r="G15206" s="1"/>
  <c r="F15207"/>
  <c r="G15207" s="1"/>
  <c r="F15208"/>
  <c r="G15208" s="1"/>
  <c r="F15209"/>
  <c r="G15209" s="1"/>
  <c r="F15210"/>
  <c r="G15210" s="1"/>
  <c r="F15211"/>
  <c r="G15211" s="1"/>
  <c r="F15212"/>
  <c r="G15212" s="1"/>
  <c r="F15213"/>
  <c r="G15213" s="1"/>
  <c r="F15214"/>
  <c r="G15214" s="1"/>
  <c r="F15215"/>
  <c r="G15215" s="1"/>
  <c r="F15216"/>
  <c r="G15216" s="1"/>
  <c r="F15217"/>
  <c r="G15217" s="1"/>
  <c r="F15218"/>
  <c r="G15218" s="1"/>
  <c r="F15219"/>
  <c r="G15219" s="1"/>
  <c r="F15220"/>
  <c r="G15220" s="1"/>
  <c r="F15221"/>
  <c r="G15221" s="1"/>
  <c r="F15222"/>
  <c r="G15222" s="1"/>
  <c r="F15223"/>
  <c r="G15223" s="1"/>
  <c r="F15224"/>
  <c r="G15224" s="1"/>
  <c r="F15225"/>
  <c r="G15225" s="1"/>
  <c r="F15226"/>
  <c r="G15226" s="1"/>
  <c r="F15227"/>
  <c r="G15227" s="1"/>
  <c r="F15228"/>
  <c r="G15228" s="1"/>
  <c r="F15229"/>
  <c r="G15229" s="1"/>
  <c r="F15230"/>
  <c r="G15230" s="1"/>
  <c r="F15231"/>
  <c r="G15231" s="1"/>
  <c r="F15232"/>
  <c r="G15232" s="1"/>
  <c r="F15233"/>
  <c r="G15233" s="1"/>
  <c r="F15234"/>
  <c r="G15234" s="1"/>
  <c r="F15235"/>
  <c r="G15235" s="1"/>
  <c r="F15236"/>
  <c r="G15236" s="1"/>
  <c r="F15237"/>
  <c r="G15237" s="1"/>
  <c r="F15238"/>
  <c r="G15238" s="1"/>
  <c r="F15239"/>
  <c r="G15239" s="1"/>
  <c r="F15240"/>
  <c r="G15240" s="1"/>
  <c r="F15241"/>
  <c r="G15241" s="1"/>
  <c r="F15242"/>
  <c r="G15242" s="1"/>
  <c r="F15243"/>
  <c r="G15243" s="1"/>
  <c r="F15244"/>
  <c r="G15244" s="1"/>
  <c r="F15245"/>
  <c r="G15245" s="1"/>
  <c r="F15246"/>
  <c r="G15246" s="1"/>
  <c r="F15247"/>
  <c r="G15247" s="1"/>
  <c r="F15248"/>
  <c r="G15248" s="1"/>
  <c r="F15249"/>
  <c r="G15249" s="1"/>
  <c r="F15250"/>
  <c r="G15250" s="1"/>
  <c r="F15251"/>
  <c r="G15251" s="1"/>
  <c r="F15252"/>
  <c r="G15252" s="1"/>
  <c r="F15253"/>
  <c r="G15253" s="1"/>
  <c r="F15254"/>
  <c r="G15254" s="1"/>
  <c r="F15255"/>
  <c r="G15255" s="1"/>
  <c r="F15256"/>
  <c r="G15256" s="1"/>
  <c r="F15257"/>
  <c r="G15257" s="1"/>
  <c r="F15258"/>
  <c r="G15258" s="1"/>
  <c r="F15259"/>
  <c r="G15259" s="1"/>
  <c r="F15260"/>
  <c r="G15260" s="1"/>
  <c r="F15261"/>
  <c r="G15261" s="1"/>
  <c r="F15262"/>
  <c r="G15262" s="1"/>
  <c r="F15263"/>
  <c r="G15263" s="1"/>
  <c r="F15264"/>
  <c r="G15264" s="1"/>
  <c r="F15265"/>
  <c r="G15265" s="1"/>
  <c r="F15266"/>
  <c r="G15266" s="1"/>
  <c r="F15267"/>
  <c r="G15267" s="1"/>
  <c r="F15268"/>
  <c r="G15268" s="1"/>
  <c r="F15269"/>
  <c r="G15269" s="1"/>
  <c r="F15270"/>
  <c r="G15270" s="1"/>
  <c r="F15271"/>
  <c r="G15271" s="1"/>
  <c r="F15272"/>
  <c r="G15272" s="1"/>
  <c r="F15273"/>
  <c r="G15273" s="1"/>
  <c r="F15274"/>
  <c r="G15274" s="1"/>
  <c r="F15275"/>
  <c r="G15275" s="1"/>
  <c r="F15276"/>
  <c r="G15276" s="1"/>
  <c r="F15277"/>
  <c r="G15277" s="1"/>
  <c r="F15278"/>
  <c r="G15278" s="1"/>
  <c r="F15279"/>
  <c r="G15279" s="1"/>
  <c r="F15280"/>
  <c r="G15280" s="1"/>
  <c r="F15281"/>
  <c r="G15281" s="1"/>
  <c r="F15282"/>
  <c r="G15282" s="1"/>
  <c r="F15283"/>
  <c r="G15283" s="1"/>
  <c r="F15284"/>
  <c r="G15284" s="1"/>
  <c r="F15285"/>
  <c r="G15285" s="1"/>
  <c r="F15286"/>
  <c r="G15286" s="1"/>
  <c r="F15287"/>
  <c r="G15287" s="1"/>
  <c r="F15288"/>
  <c r="G15288" s="1"/>
  <c r="F15289"/>
  <c r="G15289" s="1"/>
  <c r="F15290"/>
  <c r="G15290" s="1"/>
  <c r="F15291"/>
  <c r="G15291" s="1"/>
  <c r="F15292"/>
  <c r="G15292" s="1"/>
  <c r="F15293"/>
  <c r="G15293" s="1"/>
  <c r="F15294"/>
  <c r="G15294" s="1"/>
  <c r="F15295"/>
  <c r="G15295" s="1"/>
  <c r="F15296"/>
  <c r="G15296" s="1"/>
  <c r="F15297"/>
  <c r="G15297" s="1"/>
  <c r="F15298"/>
  <c r="G15298" s="1"/>
  <c r="F15299"/>
  <c r="G15299" s="1"/>
  <c r="F15300"/>
  <c r="G15300" s="1"/>
  <c r="F15301"/>
  <c r="G15301" s="1"/>
  <c r="F15302"/>
  <c r="G15302" s="1"/>
  <c r="F15303"/>
  <c r="G15303" s="1"/>
  <c r="F15304"/>
  <c r="G15304" s="1"/>
  <c r="F15305"/>
  <c r="G15305" s="1"/>
  <c r="F15306"/>
  <c r="G15306" s="1"/>
  <c r="F15307"/>
  <c r="G15307" s="1"/>
  <c r="F15308"/>
  <c r="G15308" s="1"/>
  <c r="F15309"/>
  <c r="G15309" s="1"/>
  <c r="F15310"/>
  <c r="G15310" s="1"/>
  <c r="F15311"/>
  <c r="G15311" s="1"/>
  <c r="F15312"/>
  <c r="G15312" s="1"/>
  <c r="F15313"/>
  <c r="G15313" s="1"/>
  <c r="F15314"/>
  <c r="G15314" s="1"/>
  <c r="F15315"/>
  <c r="G15315" s="1"/>
  <c r="F15316"/>
  <c r="G15316" s="1"/>
  <c r="F15317"/>
  <c r="G15317" s="1"/>
  <c r="F15318"/>
  <c r="G15318" s="1"/>
  <c r="F15319"/>
  <c r="G15319" s="1"/>
  <c r="F15320"/>
  <c r="G15320" s="1"/>
  <c r="F15321"/>
  <c r="G15321" s="1"/>
  <c r="F15322"/>
  <c r="G15322" s="1"/>
  <c r="F15323"/>
  <c r="G15323" s="1"/>
  <c r="F15324"/>
  <c r="G15324" s="1"/>
  <c r="F15325"/>
  <c r="G15325" s="1"/>
  <c r="F15326"/>
  <c r="G15326" s="1"/>
  <c r="F15327"/>
  <c r="G15327" s="1"/>
  <c r="F15328"/>
  <c r="G15328" s="1"/>
  <c r="F15329"/>
  <c r="G15329" s="1"/>
  <c r="F15330"/>
  <c r="G15330" s="1"/>
  <c r="F15331"/>
  <c r="G15331" s="1"/>
  <c r="F15332"/>
  <c r="G15332" s="1"/>
  <c r="F15333"/>
  <c r="G15333" s="1"/>
  <c r="F15334"/>
  <c r="G15334" s="1"/>
  <c r="F15335"/>
  <c r="G15335" s="1"/>
  <c r="F15336"/>
  <c r="G15336" s="1"/>
  <c r="F15337"/>
  <c r="G15337" s="1"/>
  <c r="F15338"/>
  <c r="G15338" s="1"/>
  <c r="F15339"/>
  <c r="G15339" s="1"/>
  <c r="F15340"/>
  <c r="G15340" s="1"/>
  <c r="F15341"/>
  <c r="G15341" s="1"/>
  <c r="F15342"/>
  <c r="G15342" s="1"/>
  <c r="F15343"/>
  <c r="G15343" s="1"/>
  <c r="F15344"/>
  <c r="G15344" s="1"/>
  <c r="F15345"/>
  <c r="G15345" s="1"/>
  <c r="F15346"/>
  <c r="G15346" s="1"/>
  <c r="F2"/>
  <c r="G2" s="1"/>
  <c r="J2" i="5"/>
</calcChain>
</file>

<file path=xl/sharedStrings.xml><?xml version="1.0" encoding="utf-8"?>
<sst xmlns="http://schemas.openxmlformats.org/spreadsheetml/2006/main" count="107489" uniqueCount="15432">
  <si>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</si>
  <si>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</si>
  <si>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</si>
  <si>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</si>
  <si>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</si>
  <si>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</si>
  <si>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</si>
  <si>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</si>
  <si>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</si>
  <si>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</si>
  <si>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</si>
  <si>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</si>
  <si>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</si>
  <si>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</si>
  <si>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</si>
  <si>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</si>
  <si>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</si>
  <si>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</si>
  <si>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</si>
  <si>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</si>
  <si>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</si>
  <si>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</si>
  <si>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</si>
  <si>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</si>
  <si>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</si>
  <si>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</si>
  <si>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</si>
  <si>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</si>
  <si>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</si>
  <si>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</si>
  <si>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</si>
  <si>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</si>
  <si>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</si>
  <si>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</si>
  <si>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</si>
  <si>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</si>
  <si>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</si>
  <si>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</si>
  <si>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</si>
  <si>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</si>
  <si>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</si>
  <si>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</si>
  <si>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</si>
  <si>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</si>
  <si>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</si>
  <si>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</si>
  <si>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</si>
  <si>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</si>
  <si>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</si>
  <si>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</si>
  <si>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</si>
  <si>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</si>
  <si>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</si>
  <si>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</si>
  <si>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</si>
  <si>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</si>
  <si>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</si>
  <si>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</si>
  <si>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</si>
  <si>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</si>
  <si>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</si>
  <si>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</si>
  <si>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</si>
  <si>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</si>
  <si>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</si>
  <si>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</si>
  <si>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</si>
  <si>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</si>
  <si>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</si>
  <si>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</si>
  <si>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</si>
  <si>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</si>
  <si>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</si>
  <si>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</si>
  <si>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</si>
  <si>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</si>
  <si>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</si>
  <si>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</si>
  <si>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</si>
  <si>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</si>
  <si>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</si>
  <si>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</si>
  <si>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</si>
  <si>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</si>
  <si>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</si>
  <si>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</si>
  <si>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</si>
  <si>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</si>
  <si>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</si>
  <si>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</si>
  <si>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</si>
  <si>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</si>
  <si>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</si>
  <si>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</si>
  <si>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</si>
  <si>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</si>
  <si>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</si>
  <si>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</si>
  <si>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</si>
  <si>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</si>
  <si>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</si>
  <si>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</si>
  <si>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</si>
  <si>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</si>
  <si>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</si>
  <si>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</si>
  <si>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</si>
  <si>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</si>
  <si>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</si>
  <si>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</si>
  <si>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</si>
  <si>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</si>
  <si>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</si>
  <si>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</si>
  <si>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</si>
  <si>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</si>
  <si>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</si>
  <si>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</si>
  <si>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</si>
  <si>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</si>
  <si>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</si>
  <si>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</si>
  <si>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</si>
  <si>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</si>
  <si>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</si>
  <si>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</si>
  <si>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</si>
  <si>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</si>
  <si>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</si>
  <si>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</si>
  <si>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</si>
  <si>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</si>
  <si>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</si>
  <si>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</si>
  <si>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</si>
  <si>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</si>
  <si>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</si>
  <si>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</si>
  <si>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</si>
  <si>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</si>
  <si>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</si>
  <si>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</si>
  <si>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</si>
  <si>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</si>
  <si>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</si>
  <si>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</si>
  <si>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</si>
  <si>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</si>
  <si>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</si>
  <si>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</si>
  <si>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</si>
  <si>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</si>
  <si>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</si>
  <si>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</si>
  <si>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</si>
  <si>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</si>
  <si>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</si>
  <si>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</si>
  <si>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</si>
  <si>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</si>
  <si>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</si>
  <si>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</si>
  <si>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</si>
  <si>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</si>
  <si>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</si>
  <si>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</si>
  <si>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</si>
  <si>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</si>
  <si>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</si>
  <si>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</si>
  <si>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</si>
  <si>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</si>
  <si>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</si>
  <si>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</si>
  <si>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</si>
  <si>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</si>
  <si>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</si>
  <si>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</si>
  <si>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</si>
  <si>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</si>
  <si>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</si>
  <si>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</si>
  <si>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</si>
  <si>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</si>
  <si>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</si>
  <si>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</si>
  <si>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</si>
  <si>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</si>
  <si>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</si>
  <si>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</si>
  <si>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</si>
  <si>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</si>
  <si>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</si>
  <si>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</si>
  <si>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</si>
  <si>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</si>
  <si>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</si>
  <si>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</si>
  <si>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</si>
  <si>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</si>
  <si>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</si>
  <si>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</si>
  <si>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</si>
  <si>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</si>
  <si>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</si>
  <si>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</si>
  <si>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</si>
  <si>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</si>
  <si>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</si>
  <si>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</si>
  <si>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</si>
  <si>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</si>
  <si>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</si>
  <si>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</si>
  <si>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</si>
  <si>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</si>
  <si>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</si>
  <si>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</si>
  <si>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</si>
  <si>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</si>
  <si>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</si>
  <si>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</si>
  <si>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</si>
  <si>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</si>
  <si>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</si>
  <si>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</si>
  <si>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</si>
  <si>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</si>
  <si>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</si>
  <si>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</si>
  <si>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</si>
  <si>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</si>
  <si>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</si>
  <si>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</si>
  <si>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</si>
  <si>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</si>
  <si>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</si>
  <si>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</si>
  <si>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</si>
  <si>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</si>
  <si>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</si>
  <si>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</si>
  <si>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</si>
  <si>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</si>
  <si>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</si>
  <si>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</si>
  <si>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</si>
  <si>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</si>
  <si>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</si>
  <si>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</si>
  <si>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</si>
  <si>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</si>
  <si>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</si>
  <si>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</si>
  <si>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</si>
  <si>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</si>
  <si>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</si>
  <si>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</si>
  <si>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</si>
  <si>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</si>
  <si>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</si>
  <si>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</si>
  <si>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</si>
  <si>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</si>
  <si>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</si>
  <si>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</si>
  <si>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</si>
  <si>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</si>
  <si>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</si>
  <si>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</si>
  <si>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</si>
  <si>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</si>
  <si>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</si>
  <si>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</si>
  <si>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</si>
  <si>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</si>
  <si>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</si>
  <si>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</si>
  <si>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</si>
  <si>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</si>
  <si>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</si>
  <si>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</si>
  <si>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</si>
  <si>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</si>
  <si>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</si>
  <si>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</si>
  <si>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</si>
  <si>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</si>
  <si>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</si>
  <si>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</si>
  <si>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</si>
  <si>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</si>
  <si>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</si>
  <si>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</si>
  <si>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</si>
  <si>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</si>
  <si>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</si>
  <si>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</si>
  <si>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</si>
  <si>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</si>
  <si>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</si>
  <si>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</si>
  <si>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</si>
  <si>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</si>
  <si>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</si>
  <si>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</si>
  <si>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</si>
  <si>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</si>
  <si>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</si>
  <si>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</si>
  <si>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</si>
  <si>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</si>
  <si>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</si>
  <si>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</si>
  <si>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</si>
  <si>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</si>
  <si>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</si>
  <si>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</si>
  <si>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</si>
  <si>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</si>
  <si>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</si>
  <si>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</si>
  <si>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</si>
  <si>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</si>
  <si>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</si>
  <si>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</si>
  <si>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</si>
  <si>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</si>
  <si>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</si>
  <si>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</si>
  <si>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</si>
  <si>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</si>
  <si>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</si>
  <si>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</si>
  <si>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</si>
  <si>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</si>
  <si>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</si>
  <si>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</si>
  <si>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</si>
  <si>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</si>
  <si>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</si>
  <si>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</si>
  <si>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</si>
  <si>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</si>
  <si>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</si>
  <si>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</si>
  <si>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</si>
  <si>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</si>
  <si>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</si>
  <si>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</si>
  <si>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</si>
  <si>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</si>
  <si>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</si>
  <si>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</si>
  <si>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</si>
  <si>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</si>
  <si>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</si>
  <si>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</si>
  <si>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</si>
  <si>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</si>
  <si>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</si>
  <si>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</si>
  <si>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</si>
  <si>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</si>
  <si>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</si>
  <si>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</si>
  <si>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</si>
  <si>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</si>
  <si>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</si>
  <si>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</si>
  <si>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</si>
  <si>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</si>
  <si>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</si>
  <si>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</si>
  <si>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</si>
  <si>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</si>
  <si>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</si>
  <si>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</si>
  <si>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</si>
  <si>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</si>
  <si>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</si>
  <si>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</si>
  <si>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</si>
  <si>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</si>
  <si>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</si>
  <si>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</si>
  <si>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</si>
  <si>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</si>
  <si>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</si>
  <si>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</si>
  <si>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</si>
  <si>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</si>
  <si>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</si>
  <si>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</si>
  <si>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</si>
  <si>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</si>
  <si>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</si>
  <si>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</si>
  <si>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</si>
  <si>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</si>
  <si>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</si>
  <si>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</si>
  <si>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</si>
  <si>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</si>
  <si>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</si>
  <si>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</si>
  <si>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</si>
  <si>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</si>
  <si>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</si>
  <si>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</si>
  <si>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</si>
  <si>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</si>
  <si>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</si>
  <si>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</si>
  <si>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</si>
  <si>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</si>
  <si>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</si>
  <si>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</si>
  <si>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</si>
  <si>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</si>
  <si>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</si>
  <si>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</si>
  <si>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</si>
  <si>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</si>
  <si>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</si>
  <si>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</si>
  <si>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</si>
  <si>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</si>
  <si>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</si>
  <si>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</si>
  <si>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</si>
  <si>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</si>
  <si>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</si>
  <si>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</si>
  <si>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</si>
  <si>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</si>
  <si>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</si>
  <si>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</si>
  <si>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</si>
  <si>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</si>
  <si>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</si>
  <si>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</si>
  <si>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</si>
  <si>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</si>
  <si>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</si>
  <si>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</si>
  <si>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</si>
  <si>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</si>
  <si>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</si>
  <si>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</si>
  <si>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</si>
  <si>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</si>
  <si>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</si>
  <si>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</si>
  <si>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</si>
  <si>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</si>
  <si>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</si>
  <si>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</si>
  <si>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</si>
  <si>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</si>
  <si>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</si>
  <si>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</si>
  <si>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</si>
  <si>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</si>
  <si>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</si>
  <si>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</si>
  <si>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</si>
  <si>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</si>
  <si>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</si>
  <si>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</si>
  <si>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</si>
  <si>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</si>
  <si>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</si>
  <si>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</si>
  <si>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</si>
  <si>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</si>
  <si>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</si>
  <si>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</si>
  <si>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</si>
  <si>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</si>
  <si>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</si>
  <si>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</si>
  <si>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</si>
  <si>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</si>
  <si>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</si>
  <si>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</si>
  <si>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</si>
  <si>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</si>
  <si>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</si>
  <si>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</si>
  <si>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</si>
  <si>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</si>
  <si>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</si>
  <si>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</si>
  <si>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</si>
  <si>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</si>
  <si>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</si>
  <si>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</si>
  <si>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</si>
  <si>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</si>
  <si>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</si>
  <si>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</si>
  <si>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</si>
  <si>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</si>
  <si>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</si>
  <si>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</si>
  <si>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</si>
  <si>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</si>
  <si>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</si>
  <si>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</si>
  <si>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</si>
  <si>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</si>
  <si>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</si>
  <si>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</si>
  <si>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</si>
  <si>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</si>
  <si>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</si>
  <si>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</si>
  <si>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</si>
  <si>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</si>
  <si>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</si>
  <si>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</si>
  <si>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</si>
  <si>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</si>
  <si>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</si>
  <si>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</si>
  <si>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</si>
  <si>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</si>
  <si>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</si>
  <si>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</si>
  <si>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</si>
  <si>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</si>
  <si>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</si>
  <si>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</si>
  <si>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</si>
  <si>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</si>
  <si>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</si>
  <si>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</si>
  <si>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</si>
  <si>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</si>
  <si>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</si>
  <si>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</si>
  <si>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</si>
  <si>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</si>
  <si>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</si>
  <si>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</si>
  <si>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</si>
  <si>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</si>
  <si>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</si>
  <si>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</si>
  <si>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</si>
  <si>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</si>
  <si>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</si>
  <si>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</si>
  <si>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</si>
  <si>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</si>
  <si>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</si>
  <si>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</si>
  <si>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</si>
  <si>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</si>
  <si>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</si>
  <si>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</si>
  <si>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</si>
  <si>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</si>
  <si>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</si>
  <si>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</si>
  <si>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</si>
  <si>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</si>
  <si>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</si>
  <si>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</si>
  <si>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</si>
  <si>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</si>
  <si>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</si>
  <si>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</si>
  <si>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</si>
  <si>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</si>
  <si>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</si>
  <si>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</si>
  <si>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</si>
  <si>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</si>
  <si>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</si>
  <si>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</si>
  <si>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</si>
  <si>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</si>
  <si>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</si>
  <si>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</si>
  <si>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</si>
  <si>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</si>
  <si>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</si>
  <si>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</si>
  <si>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</si>
  <si>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</si>
  <si>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</si>
  <si>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</si>
  <si>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</si>
  <si>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</si>
  <si>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</si>
  <si>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</si>
  <si>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</si>
  <si>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</si>
  <si>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</si>
  <si>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</si>
  <si>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</si>
  <si>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</si>
  <si>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</si>
  <si>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</si>
  <si>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</si>
  <si>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</si>
  <si>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</si>
  <si>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</si>
  <si>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</si>
  <si>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</si>
  <si>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</si>
  <si>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</si>
  <si>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</si>
  <si>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</si>
  <si>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</si>
  <si>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</si>
  <si>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</si>
  <si>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</si>
  <si>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</si>
  <si>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</si>
  <si>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</si>
  <si>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</si>
  <si>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</si>
  <si>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</si>
  <si>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</si>
  <si>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</si>
  <si>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</si>
  <si>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</si>
  <si>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</si>
  <si>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</si>
  <si>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</si>
  <si>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</si>
  <si>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</si>
  <si>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</si>
  <si>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</si>
  <si>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</si>
  <si>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</si>
  <si>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</si>
  <si>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</si>
  <si>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</si>
  <si>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</si>
  <si>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</si>
  <si>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</si>
  <si>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</si>
  <si>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</si>
  <si>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</si>
  <si>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</si>
  <si>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</si>
  <si>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</si>
  <si>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</si>
  <si>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</si>
  <si>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</si>
  <si>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</si>
  <si>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</si>
  <si>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</si>
  <si>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</si>
  <si>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</si>
  <si>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</si>
  <si>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</si>
  <si>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</si>
  <si>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</si>
  <si>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</si>
  <si>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</si>
  <si>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</si>
  <si>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</si>
  <si>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</si>
  <si>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</si>
  <si>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</si>
  <si>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</si>
  <si>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</si>
  <si>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</si>
  <si>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</si>
  <si>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</si>
  <si>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</si>
  <si>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</si>
  <si>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</si>
  <si>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</si>
  <si>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</si>
  <si>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</si>
  <si>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</si>
  <si>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</si>
  <si>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</si>
  <si>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</si>
  <si>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</si>
  <si>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</si>
  <si>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</si>
  <si>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</si>
  <si>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</si>
  <si>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</si>
  <si>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</si>
  <si>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</si>
  <si>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</si>
  <si>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</si>
  <si>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</si>
  <si>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</si>
  <si>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</si>
  <si>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</si>
  <si>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</si>
  <si>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</si>
  <si>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</si>
  <si>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</si>
  <si>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</si>
  <si>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</si>
  <si>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</si>
  <si>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</si>
  <si>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</si>
  <si>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</si>
  <si>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</si>
  <si>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</si>
  <si>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</si>
  <si>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</si>
  <si>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</si>
  <si>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</si>
  <si>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</si>
  <si>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</si>
  <si>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</si>
  <si>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</si>
  <si>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</si>
  <si>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</si>
  <si>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</si>
  <si>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</si>
  <si>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</si>
  <si>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</si>
  <si>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</si>
  <si>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</si>
  <si>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</si>
  <si>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</si>
  <si>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</si>
  <si>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</si>
  <si>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</si>
  <si>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</si>
  <si>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</si>
  <si>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</si>
  <si>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</si>
  <si>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</si>
  <si>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</si>
  <si>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</si>
  <si>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</si>
  <si>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</si>
  <si>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</si>
  <si>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</si>
  <si>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</si>
  <si>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</si>
  <si>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</si>
  <si>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</si>
  <si>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</si>
  <si>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</si>
  <si>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</si>
  <si>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</si>
  <si>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</si>
  <si>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</si>
  <si>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</si>
  <si>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</si>
  <si>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</si>
  <si>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</si>
  <si>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</si>
  <si>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</si>
  <si>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</si>
  <si>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</si>
  <si>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</si>
  <si>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</si>
  <si>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</si>
  <si>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</si>
  <si>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</si>
  <si>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</si>
  <si>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</si>
  <si>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</si>
  <si>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</si>
  <si>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</si>
  <si>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</si>
  <si>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</si>
  <si>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</si>
  <si>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</si>
  <si>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</si>
  <si>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</si>
  <si>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</si>
  <si>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</si>
  <si>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</si>
  <si>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</si>
  <si>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</si>
  <si>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</si>
  <si>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</si>
  <si>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</si>
  <si>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</si>
  <si>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</si>
  <si>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</si>
  <si>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</si>
  <si>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</si>
  <si>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</si>
  <si>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</si>
  <si>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</si>
  <si>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</si>
  <si>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</si>
  <si>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</si>
  <si>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</si>
  <si>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</si>
  <si>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</si>
  <si>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</si>
  <si>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</si>
  <si>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</si>
  <si>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</si>
  <si>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</si>
  <si>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</si>
  <si>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</si>
  <si>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</si>
  <si>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</si>
  <si>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</si>
  <si>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</si>
  <si>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</si>
  <si>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</si>
  <si>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</si>
  <si>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</si>
  <si>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</si>
  <si>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</si>
  <si>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</si>
  <si>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</si>
  <si>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</si>
  <si>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</si>
  <si>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</si>
  <si>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</si>
  <si>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</si>
  <si>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</si>
  <si>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</si>
  <si>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</si>
  <si>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</si>
  <si>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</si>
  <si>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</si>
  <si>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</si>
  <si>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</si>
  <si>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</si>
  <si>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</si>
  <si>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</si>
  <si>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</si>
  <si>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</si>
  <si>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</si>
  <si>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</si>
  <si>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</si>
  <si>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</si>
  <si>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</si>
  <si>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</si>
  <si>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</si>
  <si>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</si>
  <si>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</si>
  <si>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</si>
  <si>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</si>
  <si>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</si>
  <si>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</si>
  <si>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</si>
  <si>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</si>
  <si>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</si>
  <si>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</si>
  <si>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</si>
  <si>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</si>
  <si>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</si>
  <si>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</si>
  <si>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</si>
  <si>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</si>
  <si>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</si>
  <si>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</si>
  <si>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</si>
  <si>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</si>
  <si>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</si>
  <si>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</si>
  <si>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</si>
  <si>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</si>
  <si>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</si>
  <si>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</si>
  <si>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</si>
  <si>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</si>
  <si>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</si>
  <si>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</si>
  <si>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</si>
  <si>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</si>
  <si>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</si>
  <si>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</si>
  <si>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</si>
  <si>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</si>
  <si>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</si>
  <si>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</si>
  <si>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</si>
  <si>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</si>
  <si>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</si>
  <si>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</si>
  <si>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</si>
  <si>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</si>
  <si>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</si>
  <si>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</si>
  <si>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</si>
  <si>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</si>
  <si>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</si>
  <si>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</si>
  <si>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</si>
  <si>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</si>
  <si>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</si>
  <si>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</si>
  <si>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</si>
  <si>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</si>
  <si>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</si>
  <si>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</si>
  <si>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</si>
  <si>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</si>
  <si>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</si>
  <si>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</si>
  <si>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</si>
  <si>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</si>
  <si>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</si>
  <si>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</si>
  <si>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</si>
  <si>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</si>
  <si>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</si>
  <si>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</si>
  <si>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</si>
  <si>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</si>
  <si>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</si>
  <si>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</si>
  <si>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</si>
  <si>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</si>
  <si>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</si>
  <si>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</si>
  <si>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</si>
  <si>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</si>
  <si>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</si>
  <si>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</si>
  <si>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</si>
  <si>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</si>
  <si>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</si>
  <si>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</si>
  <si>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</si>
  <si>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</si>
  <si>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</si>
  <si>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</si>
  <si>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</si>
  <si>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</si>
  <si>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</si>
  <si>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</si>
  <si>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</si>
  <si>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</si>
  <si>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</si>
  <si>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</si>
  <si>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</si>
  <si>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</si>
  <si>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</si>
  <si>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</si>
  <si>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</si>
  <si>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</si>
  <si>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</si>
  <si>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</si>
  <si>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</si>
  <si>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</si>
  <si>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</si>
  <si>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</si>
  <si>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</si>
  <si>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</si>
  <si>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</si>
  <si>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</si>
  <si>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</si>
  <si>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</si>
  <si>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</si>
  <si>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</si>
  <si>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</si>
  <si>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</si>
  <si>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</si>
  <si>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</si>
  <si>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</si>
  <si>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</si>
  <si>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</si>
  <si>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</si>
  <si>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</si>
  <si>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</si>
  <si>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</si>
  <si>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</si>
  <si>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</si>
  <si>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</si>
  <si>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</si>
  <si>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</si>
  <si>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</si>
  <si>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</si>
  <si>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</si>
  <si>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</si>
  <si>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</si>
  <si>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</si>
  <si>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</si>
  <si>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</si>
  <si>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</si>
  <si>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</si>
  <si>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</si>
  <si>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</si>
  <si>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</si>
  <si>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</si>
  <si>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</si>
  <si>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</si>
  <si>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</si>
  <si>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</si>
  <si>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</si>
  <si>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</si>
  <si>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</si>
  <si>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</si>
  <si>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</si>
  <si>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</si>
  <si>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</si>
  <si>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</si>
  <si>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</si>
  <si>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</si>
  <si>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</si>
  <si>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</si>
  <si>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</si>
  <si>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</si>
  <si>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</si>
  <si>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</si>
  <si>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</si>
  <si>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</si>
  <si>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</si>
  <si>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</si>
  <si>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</si>
  <si>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</si>
  <si>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</si>
  <si>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</si>
  <si>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</si>
  <si>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</si>
  <si>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</si>
  <si>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</si>
  <si>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</si>
  <si>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</si>
  <si>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</si>
  <si>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</si>
  <si>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</si>
  <si>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</si>
  <si>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</si>
  <si>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</si>
  <si>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</si>
  <si>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</si>
  <si>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</si>
  <si>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</si>
  <si>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</si>
  <si>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</si>
  <si>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</si>
  <si>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</si>
  <si>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</si>
  <si>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</si>
  <si>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</si>
  <si>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</si>
  <si>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</si>
  <si>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</si>
  <si>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</si>
  <si>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</si>
  <si>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</si>
  <si>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</si>
  <si>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</si>
  <si>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</si>
  <si>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</si>
  <si>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</si>
  <si>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</si>
  <si>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</si>
  <si>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</si>
  <si>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</si>
  <si>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</si>
  <si>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</si>
  <si>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</si>
  <si>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</si>
  <si>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</si>
  <si>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</si>
  <si>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</si>
  <si>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</si>
  <si>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</si>
  <si>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</si>
  <si>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</si>
  <si>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</si>
  <si>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</si>
  <si>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</si>
  <si>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</si>
  <si>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</si>
  <si>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</si>
  <si>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</si>
  <si>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</si>
  <si>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</si>
  <si>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</si>
  <si>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</si>
  <si>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</si>
  <si>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</si>
  <si>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</si>
  <si>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</si>
  <si>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</si>
  <si>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</si>
  <si>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</si>
  <si>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</si>
  <si>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</si>
  <si>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</si>
  <si>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</si>
  <si>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</si>
  <si>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</si>
  <si>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</si>
  <si>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</si>
  <si>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</si>
  <si>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</si>
  <si>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</si>
  <si>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</si>
  <si>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</si>
  <si>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</si>
  <si>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</si>
  <si>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</si>
  <si>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</si>
  <si>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</si>
  <si>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</si>
  <si>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</si>
  <si>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</si>
  <si>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</si>
  <si>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</si>
  <si>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</si>
  <si>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</si>
  <si>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</si>
  <si>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</si>
  <si>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</si>
  <si>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</si>
  <si>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</si>
  <si>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</si>
  <si>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</si>
  <si>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</si>
  <si>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</si>
  <si>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</si>
  <si>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</si>
  <si>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</si>
  <si>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</si>
  <si>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</si>
  <si>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</si>
  <si>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</si>
  <si>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</si>
  <si>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</si>
  <si>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</si>
  <si>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</si>
  <si>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</si>
  <si>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</si>
  <si>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</si>
  <si>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</si>
  <si>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</si>
  <si>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</si>
  <si>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</si>
  <si>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</si>
  <si>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</si>
  <si>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</si>
  <si>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</si>
  <si>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</si>
  <si>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</si>
  <si>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</si>
  <si>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</si>
  <si>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</si>
  <si>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</si>
  <si>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</si>
  <si>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</si>
  <si>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</si>
  <si>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</si>
  <si>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</si>
  <si>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</si>
  <si>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</si>
  <si>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</si>
  <si>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</si>
  <si>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</si>
  <si>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</si>
  <si>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</si>
  <si>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</si>
  <si>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</si>
  <si>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</si>
  <si>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</si>
  <si>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</si>
  <si>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</si>
  <si>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</si>
  <si>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</si>
  <si>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</si>
  <si>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</si>
  <si>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</si>
  <si>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</si>
  <si>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</si>
  <si>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</si>
  <si>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</si>
  <si>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</si>
  <si>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</si>
  <si>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</si>
  <si>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</si>
  <si>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</si>
  <si>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</si>
  <si>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</si>
  <si>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</si>
  <si>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</si>
  <si>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</si>
  <si>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</si>
  <si>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</si>
  <si>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</si>
  <si>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</si>
  <si>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</si>
  <si>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</si>
  <si>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</si>
  <si>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</si>
  <si>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</si>
  <si>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</si>
  <si>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</si>
  <si>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</si>
  <si>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</si>
  <si>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</si>
  <si>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</si>
  <si>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</si>
  <si>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</si>
  <si>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</si>
  <si>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</si>
  <si>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</si>
  <si>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</si>
  <si>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</si>
  <si>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</si>
  <si>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</si>
  <si>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</si>
  <si>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</si>
  <si>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</si>
  <si>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</si>
  <si>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</si>
  <si>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</si>
  <si>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</si>
  <si>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</si>
  <si>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</si>
  <si>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</si>
  <si>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</si>
  <si>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</si>
  <si>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</si>
  <si>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</si>
  <si>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</si>
  <si>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</si>
  <si>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</si>
  <si>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</si>
  <si>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</si>
  <si>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</si>
  <si>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</si>
  <si>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</si>
  <si>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</si>
  <si>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</si>
  <si>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</si>
  <si>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</si>
  <si>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</si>
  <si>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</si>
  <si>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</si>
  <si>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</si>
  <si>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</si>
  <si>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</si>
  <si>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</si>
  <si>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</si>
  <si>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</si>
  <si>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</si>
  <si>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</si>
  <si>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</si>
  <si>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</si>
  <si>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</si>
  <si>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</si>
  <si>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</si>
  <si>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</si>
  <si>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</si>
  <si>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</si>
  <si>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</si>
  <si>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</si>
  <si>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</si>
  <si>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</si>
  <si>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</si>
  <si>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</si>
  <si>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</si>
  <si>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</si>
  <si>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</si>
  <si>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</si>
  <si>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</si>
  <si>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</si>
  <si>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</si>
  <si>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</si>
  <si>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</si>
  <si>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</si>
  <si>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</si>
  <si>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</si>
  <si>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</si>
  <si>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</si>
  <si>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</si>
  <si>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</si>
  <si>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</si>
  <si>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</si>
  <si>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</si>
  <si>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</si>
  <si>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</si>
  <si>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</si>
  <si>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</si>
  <si>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</si>
  <si>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</si>
  <si>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</si>
  <si>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</si>
  <si>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</si>
  <si>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</si>
  <si>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</si>
  <si>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</si>
  <si>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</si>
  <si>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</si>
  <si>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</si>
  <si>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</si>
  <si>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</si>
  <si>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</si>
  <si>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</si>
  <si>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</si>
  <si>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</si>
  <si>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</si>
  <si>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</si>
  <si>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</si>
  <si>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</si>
  <si>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</si>
  <si>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</si>
  <si>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</si>
  <si>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</si>
  <si>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</si>
  <si>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</si>
  <si>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</si>
  <si>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</si>
  <si>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</si>
  <si>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</si>
  <si>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</si>
  <si>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</si>
  <si>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</si>
  <si>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</si>
  <si>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</si>
  <si>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</si>
  <si>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</si>
  <si>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</si>
  <si>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</si>
  <si>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</si>
  <si>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</si>
  <si>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</si>
  <si>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</si>
  <si>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</si>
  <si>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</si>
  <si>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</si>
  <si>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</si>
  <si>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</si>
  <si>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</si>
  <si>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</si>
  <si>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</si>
  <si>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</si>
  <si>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</si>
  <si>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</si>
  <si>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</si>
  <si>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</si>
  <si>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</si>
  <si>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</si>
  <si>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</si>
  <si>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</si>
  <si>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</si>
  <si>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</si>
  <si>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</si>
  <si>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</si>
  <si>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</si>
  <si>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</si>
  <si>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</si>
  <si>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</si>
  <si>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</si>
  <si>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</si>
  <si>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</si>
  <si>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</si>
  <si>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</si>
  <si>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</si>
  <si>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</si>
  <si>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</si>
  <si>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</si>
  <si>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</si>
  <si>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</si>
  <si>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</si>
  <si>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</si>
  <si>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</si>
  <si>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</si>
  <si>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</si>
  <si>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</si>
  <si>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</si>
  <si>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</si>
  <si>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</si>
  <si>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</si>
  <si>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</si>
  <si>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</si>
  <si>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</si>
  <si>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</si>
  <si>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</si>
  <si>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</si>
  <si>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</si>
  <si>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</si>
  <si>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</si>
  <si>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</si>
  <si>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</si>
  <si>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</si>
  <si>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</si>
  <si>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</si>
  <si>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</si>
  <si>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</si>
  <si>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</si>
  <si>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</si>
  <si>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</si>
  <si>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</si>
  <si>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</si>
  <si>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</si>
  <si>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</si>
  <si>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</si>
  <si>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</si>
  <si>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</si>
  <si>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</si>
  <si>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</si>
  <si>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</si>
  <si>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</si>
  <si>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</si>
  <si>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</si>
  <si>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</si>
  <si>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</si>
  <si>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</si>
  <si>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</si>
  <si>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</si>
  <si>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</si>
  <si>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</si>
  <si>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</si>
  <si>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</si>
  <si>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</si>
  <si>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</si>
  <si>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</si>
  <si>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</si>
  <si>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</si>
  <si>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</si>
  <si>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</si>
  <si>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</si>
  <si>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</si>
  <si>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</si>
  <si>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</si>
  <si>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</si>
  <si>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</si>
  <si>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</si>
  <si>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</si>
  <si>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</si>
  <si>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</si>
  <si>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</si>
  <si>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</si>
  <si>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</si>
  <si>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</si>
  <si>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</si>
  <si>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</si>
  <si>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</si>
  <si>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</si>
  <si>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</si>
  <si>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</si>
  <si>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</si>
  <si>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</si>
  <si>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</si>
  <si>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</si>
  <si>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</si>
  <si>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</si>
  <si>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</si>
  <si>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</si>
  <si>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</si>
  <si>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</si>
  <si>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</si>
  <si>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</si>
  <si>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</si>
  <si>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</si>
  <si>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</si>
  <si>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</si>
  <si>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</si>
  <si>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</si>
  <si>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</si>
  <si>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</si>
  <si>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</si>
  <si>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</si>
  <si>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</si>
  <si>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</si>
  <si>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</si>
  <si>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</si>
  <si>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</si>
  <si>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</si>
  <si>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</si>
  <si>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</si>
  <si>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</si>
  <si>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</si>
  <si>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</si>
  <si>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</si>
  <si>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</si>
  <si>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</si>
  <si>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</si>
  <si>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</si>
  <si>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</si>
  <si>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</si>
  <si>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</si>
  <si>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</si>
  <si>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</si>
  <si>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</si>
  <si>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</si>
  <si>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</si>
  <si>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</si>
  <si>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</si>
  <si>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</si>
  <si>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</si>
  <si>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</si>
  <si>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</si>
  <si>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</si>
  <si>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</si>
  <si>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</si>
  <si>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</si>
  <si>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</si>
  <si>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</si>
  <si>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</si>
  <si>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</si>
  <si>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</si>
  <si>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</si>
  <si>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</si>
  <si>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</si>
  <si>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</si>
  <si>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</si>
  <si>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</si>
  <si>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</si>
  <si>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</si>
  <si>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</si>
  <si>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</si>
  <si>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</si>
  <si>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</si>
  <si>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</si>
  <si>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</si>
  <si>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</si>
  <si>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</si>
  <si>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</si>
  <si>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</si>
  <si>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</si>
  <si>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</si>
  <si>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</si>
  <si>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</si>
  <si>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</si>
  <si>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</si>
  <si>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</si>
  <si>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</si>
  <si>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</si>
  <si>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</si>
  <si>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</si>
  <si>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</si>
  <si>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</si>
  <si>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</si>
  <si>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</si>
  <si>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</si>
  <si>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</si>
  <si>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</si>
  <si>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</si>
  <si>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</si>
  <si>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</si>
  <si>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</si>
  <si>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</si>
  <si>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</si>
  <si>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</si>
  <si>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</si>
  <si>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</si>
  <si>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</si>
  <si>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</si>
  <si>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</si>
  <si>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</si>
  <si>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</si>
  <si>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</si>
  <si>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</si>
  <si>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</si>
  <si>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</si>
  <si>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</si>
  <si>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</si>
  <si>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</si>
  <si>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</si>
  <si>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</si>
  <si>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</si>
  <si>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</si>
  <si>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</si>
  <si>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</si>
  <si>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</si>
  <si>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</si>
  <si>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</si>
  <si>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</si>
  <si>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</si>
  <si>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</si>
  <si>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</si>
  <si>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</si>
  <si>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</si>
  <si>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</si>
  <si>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</si>
  <si>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</si>
  <si>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</si>
  <si>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</si>
  <si>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</si>
  <si>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</si>
  <si>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</si>
  <si>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</si>
  <si>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</si>
  <si>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</si>
  <si>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</si>
  <si>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</si>
  <si>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</si>
  <si>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</si>
  <si>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</si>
  <si>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</si>
  <si>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</si>
  <si>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</si>
  <si>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</si>
  <si>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</si>
  <si>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</si>
  <si>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</si>
  <si>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</si>
  <si>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</si>
  <si>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</si>
  <si>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</si>
  <si>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</si>
  <si>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</si>
  <si>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</si>
  <si>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</si>
  <si>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</si>
  <si>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</si>
  <si>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</si>
  <si>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</si>
  <si>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</si>
  <si>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</si>
  <si>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</si>
  <si>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</si>
  <si>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</si>
  <si>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</si>
  <si>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</si>
  <si>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</si>
  <si>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</si>
  <si>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</si>
  <si>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</si>
  <si>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</si>
  <si>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</si>
  <si>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</si>
  <si>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</si>
  <si>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</si>
  <si>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</si>
  <si>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</si>
  <si>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</si>
  <si>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</si>
  <si>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</si>
  <si>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</si>
  <si>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</si>
  <si>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</si>
  <si>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</si>
  <si>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</si>
  <si>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</si>
  <si>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</si>
  <si>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</si>
  <si>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</si>
  <si>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</si>
  <si>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</si>
  <si>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</si>
  <si>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</si>
  <si>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</si>
  <si>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</si>
  <si>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</si>
  <si>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</si>
  <si>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</si>
  <si>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</si>
  <si>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</si>
  <si>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</si>
  <si>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</si>
  <si>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</si>
  <si>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</si>
  <si>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</si>
  <si>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</si>
  <si>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</si>
  <si>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</si>
  <si>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</si>
  <si>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</si>
  <si>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</si>
  <si>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</si>
  <si>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</si>
  <si>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</si>
  <si>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</si>
  <si>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</si>
  <si>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</si>
  <si>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</si>
  <si>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</si>
  <si>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</si>
  <si>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</si>
  <si>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</si>
  <si>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</si>
  <si>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</si>
  <si>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</si>
  <si>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</si>
  <si>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</si>
  <si>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</si>
  <si>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</si>
  <si>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</si>
  <si>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</si>
  <si>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</si>
  <si>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</si>
  <si>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</si>
  <si>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</si>
  <si>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</si>
  <si>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</si>
  <si>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</si>
  <si>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</si>
  <si>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</si>
  <si>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</si>
  <si>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</si>
  <si>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</si>
  <si>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</si>
  <si>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</si>
  <si>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</si>
  <si>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</si>
  <si>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</si>
  <si>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</si>
  <si>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</si>
  <si>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</si>
  <si>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</si>
  <si>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</si>
  <si>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</si>
  <si>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</si>
  <si>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</si>
  <si>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</si>
  <si>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</si>
  <si>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</si>
  <si>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</si>
  <si>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</si>
  <si>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</si>
  <si>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</si>
  <si>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</si>
  <si>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</si>
  <si>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</si>
  <si>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</si>
  <si>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</si>
  <si>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</si>
  <si>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</si>
  <si>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</si>
  <si>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</si>
  <si>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</si>
  <si>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</si>
  <si>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</si>
  <si>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</si>
  <si>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</si>
  <si>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</si>
  <si>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</si>
  <si>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</si>
  <si>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</si>
  <si>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</si>
  <si>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</si>
  <si>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</si>
  <si>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</si>
  <si>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</si>
  <si>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</si>
  <si>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</si>
  <si>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</si>
  <si>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</si>
  <si>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</si>
  <si>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</si>
  <si>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</si>
  <si>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</si>
  <si>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</si>
  <si>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</si>
  <si>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</si>
  <si>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</si>
  <si>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</si>
  <si>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</si>
  <si>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</si>
  <si>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</si>
  <si>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</si>
  <si>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</si>
  <si>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</si>
  <si>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</si>
  <si>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</si>
  <si>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</si>
  <si>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</si>
  <si>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</si>
  <si>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</si>
  <si>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</si>
  <si>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</si>
  <si>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</si>
  <si>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</si>
  <si>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</si>
  <si>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</si>
  <si>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</si>
  <si>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</si>
  <si>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</si>
  <si>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</si>
  <si>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</si>
  <si>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</si>
  <si>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</si>
  <si>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</si>
  <si>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</si>
  <si>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</si>
  <si>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</si>
  <si>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</si>
  <si>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</si>
  <si>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</si>
  <si>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</si>
  <si>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</si>
  <si>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</si>
  <si>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</si>
  <si>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</si>
  <si>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</si>
  <si>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</si>
  <si>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</si>
  <si>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</si>
  <si>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</si>
  <si>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</si>
  <si>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</si>
  <si>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</si>
  <si>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</si>
  <si>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</si>
  <si>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</si>
  <si>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</si>
  <si>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</si>
  <si>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</si>
  <si>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</si>
  <si>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</si>
  <si>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</si>
  <si>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</si>
  <si>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</si>
  <si>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</si>
  <si>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</si>
  <si>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</si>
  <si>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</si>
  <si>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</si>
  <si>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</si>
  <si>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</si>
  <si>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</si>
  <si>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</si>
  <si>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</si>
  <si>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</si>
  <si>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</si>
  <si>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</si>
  <si>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</si>
  <si>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</si>
  <si>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</si>
  <si>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</si>
  <si>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</si>
  <si>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</si>
  <si>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</si>
  <si>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</si>
  <si>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</si>
  <si>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</si>
  <si>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</si>
  <si>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</si>
  <si>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</si>
  <si>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</si>
  <si>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</si>
  <si>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</si>
  <si>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</si>
  <si>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</si>
  <si>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</si>
  <si>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</si>
  <si>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</si>
  <si>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</si>
  <si>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</si>
  <si>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</si>
  <si>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</si>
  <si>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</si>
  <si>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</si>
  <si>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</si>
  <si>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</si>
  <si>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</si>
  <si>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</si>
  <si>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</si>
  <si>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</si>
  <si>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</si>
  <si>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</si>
  <si>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</si>
  <si>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</si>
  <si>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</si>
  <si>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</si>
  <si>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</si>
  <si>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</si>
  <si>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</si>
  <si>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</si>
  <si>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</si>
  <si>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</si>
  <si>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</si>
  <si>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</si>
  <si>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</si>
  <si>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</si>
  <si>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</si>
  <si>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</si>
  <si>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</si>
  <si>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</si>
  <si>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</si>
  <si>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</si>
  <si>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</si>
  <si>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</si>
  <si>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</si>
  <si>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</si>
  <si>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</si>
  <si>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</si>
  <si>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</si>
  <si>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</si>
  <si>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</si>
  <si>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</si>
  <si>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</si>
  <si>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</si>
  <si>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</si>
  <si>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</si>
  <si>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</si>
  <si>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</si>
  <si>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</si>
  <si>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</si>
  <si>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</si>
  <si>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</si>
  <si>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</si>
  <si>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</si>
  <si>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</si>
  <si>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</si>
  <si>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</si>
  <si>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</si>
  <si>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</si>
  <si>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</si>
  <si>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</si>
  <si>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</si>
  <si>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</si>
  <si>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</si>
  <si>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</si>
  <si>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</si>
  <si>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</si>
  <si>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</si>
  <si>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</si>
  <si>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</si>
  <si>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</si>
  <si>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</si>
  <si>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</si>
  <si>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</si>
  <si>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</si>
  <si>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</si>
  <si>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</si>
  <si>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</si>
  <si>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</si>
  <si>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</si>
  <si>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</si>
  <si>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</si>
  <si>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</si>
  <si>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</si>
  <si>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</si>
  <si>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</si>
  <si>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</si>
  <si>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</si>
  <si>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</si>
  <si>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</si>
  <si>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</si>
  <si>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</si>
  <si>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</si>
  <si>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</si>
  <si>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</si>
  <si>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</si>
  <si>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</si>
  <si>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</si>
  <si>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</si>
  <si>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</si>
  <si>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</si>
  <si>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</si>
  <si>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</si>
  <si>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</si>
  <si>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</si>
  <si>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</si>
  <si>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</si>
  <si>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</si>
  <si>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</si>
  <si>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</si>
  <si>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</si>
  <si>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</si>
  <si>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</si>
  <si>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</si>
  <si>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</si>
  <si>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</si>
  <si>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</si>
  <si>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</si>
  <si>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</si>
  <si>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</si>
  <si>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</si>
  <si>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</si>
  <si>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</si>
  <si>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</si>
  <si>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</si>
  <si>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</si>
  <si>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</si>
  <si>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</si>
  <si>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</si>
  <si>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</si>
  <si>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</si>
  <si>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</si>
  <si>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</si>
  <si>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</si>
  <si>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</si>
  <si>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</si>
  <si>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</si>
  <si>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</si>
  <si>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</si>
  <si>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</si>
  <si>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</si>
  <si>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</si>
  <si>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</si>
  <si>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</si>
  <si>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</si>
  <si>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</si>
  <si>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</si>
  <si>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</si>
  <si>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</si>
  <si>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</si>
  <si>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</si>
  <si>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</si>
  <si>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</si>
  <si>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</si>
  <si>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</si>
  <si>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</si>
  <si>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</si>
  <si>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</si>
  <si>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</si>
  <si>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</si>
  <si>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</si>
  <si>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</si>
  <si>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</si>
  <si>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</si>
  <si>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</si>
  <si>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</si>
  <si>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</si>
  <si>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</si>
  <si>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</si>
  <si>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</si>
  <si>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</si>
  <si>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</si>
  <si>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</si>
  <si>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</si>
  <si>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</si>
  <si>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</si>
  <si>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</si>
  <si>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</si>
  <si>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</si>
  <si>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</si>
  <si>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</si>
  <si>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</si>
  <si>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</si>
  <si>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</si>
  <si>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</si>
  <si>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</si>
  <si>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</si>
  <si>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</si>
  <si>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</si>
  <si>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</si>
  <si>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</si>
  <si>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</si>
  <si>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</si>
  <si>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</si>
  <si>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</si>
  <si>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</si>
  <si>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</si>
  <si>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</si>
  <si>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</si>
  <si>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</si>
  <si>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</si>
  <si>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</si>
  <si>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</si>
  <si>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</si>
  <si>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</si>
  <si>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</si>
  <si>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</si>
  <si>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</si>
  <si>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</si>
  <si>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</si>
  <si>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</si>
  <si>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</si>
  <si>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</si>
  <si>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</si>
  <si>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</si>
  <si>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</si>
  <si>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</si>
  <si>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</si>
  <si>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</si>
  <si>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</si>
  <si>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</si>
  <si>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</si>
  <si>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</si>
  <si>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</si>
  <si>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</si>
  <si>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</si>
  <si>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</si>
  <si>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</si>
  <si>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</si>
  <si>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</si>
  <si>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</si>
  <si>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</si>
  <si>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</si>
  <si>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</si>
  <si>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</si>
  <si>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</si>
  <si>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</si>
  <si>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</si>
  <si>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</si>
  <si>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</si>
  <si>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</si>
  <si>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</si>
  <si>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</si>
  <si>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</si>
  <si>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</si>
  <si>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</si>
  <si>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</si>
  <si>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</si>
  <si>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</si>
  <si>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</si>
  <si>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</si>
  <si>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</si>
  <si>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</si>
  <si>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</si>
  <si>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</si>
  <si>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</si>
  <si>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</si>
  <si>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</si>
  <si>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</si>
  <si>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</si>
  <si>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</si>
  <si>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</si>
  <si>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</si>
  <si>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</si>
  <si>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</si>
  <si>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</si>
  <si>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</si>
  <si>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</si>
  <si>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</si>
  <si>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</si>
  <si>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</si>
  <si>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</si>
  <si>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</si>
  <si>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</si>
  <si>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</si>
  <si>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</si>
  <si>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</si>
  <si>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</si>
  <si>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</si>
  <si>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</si>
  <si>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</si>
  <si>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</si>
  <si>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</si>
  <si>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</si>
  <si>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</si>
  <si>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</si>
  <si>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</si>
  <si>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</si>
  <si>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</si>
  <si>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</si>
  <si>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</si>
  <si>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</si>
  <si>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</si>
  <si>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</si>
  <si>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</si>
  <si>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</si>
  <si>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</si>
  <si>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</si>
  <si>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</si>
  <si>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</si>
  <si>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</si>
  <si>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</si>
  <si>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</si>
  <si>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</si>
  <si>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</si>
  <si>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</si>
  <si>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</si>
  <si>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</si>
  <si>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</si>
  <si>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</si>
  <si>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</si>
  <si>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</si>
  <si>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</si>
  <si>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</si>
  <si>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</si>
  <si>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</si>
  <si>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</si>
  <si>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</si>
  <si>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</si>
  <si>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</si>
  <si>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</si>
  <si>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</si>
  <si>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</si>
  <si>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</si>
  <si>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</si>
  <si>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</si>
  <si>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</si>
  <si>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</si>
  <si>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</si>
  <si>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</si>
  <si>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</si>
  <si>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</si>
  <si>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</si>
  <si>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</si>
  <si>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</si>
  <si>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</si>
  <si>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</si>
  <si>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</si>
  <si>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</si>
  <si>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</si>
  <si>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</si>
  <si>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</si>
  <si>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</si>
  <si>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</si>
  <si>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</si>
  <si>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</si>
  <si>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</si>
  <si>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</si>
  <si>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</si>
  <si>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</si>
  <si>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</si>
  <si>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</si>
  <si>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</si>
  <si>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</si>
  <si>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</si>
  <si>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</si>
  <si>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</si>
  <si>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</si>
  <si>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</si>
  <si>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</si>
  <si>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</si>
  <si>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</si>
  <si>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</si>
  <si>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</si>
  <si>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</si>
  <si>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</si>
  <si>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</si>
  <si>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</si>
  <si>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</si>
  <si>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</si>
  <si>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</si>
  <si>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</si>
  <si>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</si>
  <si>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</si>
  <si>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</si>
  <si>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</si>
  <si>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</si>
  <si>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</si>
  <si>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</si>
  <si>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</si>
  <si>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</si>
  <si>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</si>
  <si>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</si>
  <si>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</si>
  <si>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</si>
  <si>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</si>
  <si>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</si>
  <si>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</si>
  <si>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</si>
  <si>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</si>
  <si>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</si>
  <si>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</si>
  <si>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</si>
  <si>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</si>
  <si>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</si>
  <si>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</si>
  <si>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</si>
  <si>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</si>
  <si>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</si>
  <si>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</si>
  <si>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</si>
  <si>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</si>
  <si>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</si>
  <si>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</si>
  <si>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</si>
  <si>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</si>
  <si>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</si>
  <si>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</si>
  <si>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</si>
  <si>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</si>
  <si>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</si>
  <si>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</si>
  <si>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</si>
  <si>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</si>
  <si>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</si>
  <si>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</si>
  <si>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</si>
  <si>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</si>
  <si>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</si>
  <si>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</si>
  <si>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</si>
  <si>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</si>
  <si>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</si>
  <si>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</si>
  <si>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</si>
  <si>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</si>
  <si>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</si>
  <si>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</si>
  <si>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</si>
  <si>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</si>
  <si>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</si>
  <si>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</si>
  <si>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</si>
  <si>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</si>
  <si>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</si>
  <si>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</si>
  <si>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</si>
  <si>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</si>
  <si>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</si>
  <si>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</si>
  <si>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</si>
  <si>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</si>
  <si>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</si>
  <si>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</si>
  <si>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</si>
  <si>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</si>
  <si>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</si>
  <si>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</si>
  <si>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</si>
  <si>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</si>
  <si>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</si>
  <si>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</si>
  <si>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</si>
  <si>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</si>
  <si>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</si>
  <si>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</si>
  <si>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</si>
  <si>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</si>
  <si>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</si>
  <si>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</si>
  <si>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</si>
  <si>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</si>
  <si>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</si>
  <si>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</si>
  <si>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</si>
  <si>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</si>
  <si>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</si>
  <si>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</si>
  <si>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</si>
  <si>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</si>
  <si>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</si>
  <si>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</si>
  <si>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</si>
  <si>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</si>
  <si>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</si>
  <si>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</si>
  <si>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</si>
  <si>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</si>
  <si>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</si>
  <si>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</si>
  <si>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</si>
  <si>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</si>
  <si>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</si>
  <si>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</si>
  <si>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</si>
  <si>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</si>
  <si>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</si>
  <si>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</si>
  <si>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</si>
  <si>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</si>
  <si>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</si>
  <si>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</si>
  <si>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</si>
  <si>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</si>
  <si>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</si>
  <si>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</si>
  <si>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</si>
  <si>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</si>
  <si>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</si>
  <si>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</si>
  <si>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</si>
  <si>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</si>
  <si>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</si>
  <si>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</si>
  <si>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</si>
  <si>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</si>
  <si>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</si>
  <si>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</si>
  <si>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</si>
  <si>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</si>
  <si>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</si>
  <si>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</si>
  <si>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</si>
  <si>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</si>
  <si>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</si>
  <si>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</si>
  <si>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</si>
  <si>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</si>
  <si>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</si>
  <si>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</si>
  <si>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</si>
  <si>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</si>
  <si>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</si>
  <si>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</si>
  <si>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</si>
  <si>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</si>
  <si>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</si>
  <si>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</si>
  <si>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</si>
  <si>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</si>
  <si>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</si>
  <si>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</si>
  <si>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</si>
  <si>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</si>
  <si>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</si>
  <si>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</si>
  <si>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</si>
  <si>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</si>
  <si>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</si>
  <si>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</si>
  <si>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</si>
  <si>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</si>
  <si>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</si>
  <si>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</si>
  <si>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</si>
  <si>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</si>
  <si>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</si>
  <si>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</si>
  <si>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</si>
  <si>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</si>
  <si>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</si>
  <si>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</si>
  <si>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</si>
  <si>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</si>
  <si>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</si>
  <si>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</si>
  <si>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</si>
  <si>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</si>
  <si>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</si>
  <si>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</si>
  <si>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</si>
  <si>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</si>
  <si>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</si>
  <si>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</si>
  <si>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</si>
  <si>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</si>
  <si>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</si>
  <si>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</si>
  <si>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</si>
  <si>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</si>
  <si>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</si>
  <si>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</si>
  <si>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</si>
  <si>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</si>
  <si>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</si>
  <si>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</si>
  <si>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</si>
  <si>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</si>
  <si>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</si>
  <si>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</si>
  <si>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</si>
  <si>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</si>
  <si>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</si>
  <si>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</si>
  <si>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</si>
  <si>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</si>
  <si>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</si>
  <si>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</si>
  <si>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</si>
  <si>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</si>
  <si>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</si>
  <si>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</si>
  <si>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</si>
  <si>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</si>
  <si>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</si>
  <si>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</si>
  <si>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</si>
  <si>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</si>
  <si>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</si>
  <si>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</si>
  <si>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</si>
  <si>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</si>
  <si>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</si>
  <si>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</si>
  <si>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</si>
  <si>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</si>
  <si>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</si>
  <si>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</si>
  <si>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</si>
  <si>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</si>
  <si>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</si>
  <si>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</si>
  <si>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</si>
  <si>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</si>
  <si>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</si>
  <si>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</si>
  <si>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</si>
  <si>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</si>
  <si>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</si>
  <si>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</si>
  <si>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</si>
  <si>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</si>
  <si>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</si>
  <si>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</si>
  <si>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</si>
  <si>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</si>
  <si>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</si>
  <si>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</si>
  <si>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</si>
  <si>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</si>
  <si>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</si>
  <si>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</si>
  <si>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</si>
  <si>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</si>
  <si>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</si>
  <si>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</si>
  <si>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</si>
  <si>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</si>
  <si>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</si>
  <si>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</si>
  <si>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</si>
  <si>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</si>
  <si>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</si>
  <si>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</si>
  <si>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</si>
  <si>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</si>
  <si>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</si>
  <si>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</si>
  <si>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</si>
  <si>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</si>
  <si>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</si>
  <si>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</si>
  <si>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</si>
  <si>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</si>
  <si>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</si>
  <si>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</si>
  <si>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</si>
  <si>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</si>
  <si>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</si>
  <si>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</si>
  <si>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</si>
  <si>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</si>
  <si>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</si>
  <si>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</si>
  <si>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</si>
  <si>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</si>
  <si>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</si>
  <si>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</si>
  <si>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</si>
  <si>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</si>
  <si>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</si>
  <si>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</si>
  <si>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</si>
  <si>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</si>
  <si>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</si>
  <si>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</si>
  <si>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</si>
  <si>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</si>
  <si>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</si>
  <si>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</si>
  <si>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</si>
  <si>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</si>
  <si>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</si>
  <si>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</si>
  <si>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</si>
  <si>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</si>
  <si>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</si>
  <si>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</si>
  <si>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</si>
  <si>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</si>
  <si>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</si>
  <si>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</si>
  <si>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</si>
  <si>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</si>
  <si>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</si>
  <si>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</si>
  <si>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</si>
  <si>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</si>
  <si>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</si>
  <si>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</si>
  <si>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</si>
  <si>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</si>
  <si>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</si>
  <si>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</si>
  <si>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</si>
  <si>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</si>
  <si>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</si>
  <si>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</si>
  <si>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</si>
  <si>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</si>
  <si>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</si>
  <si>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</si>
  <si>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</si>
  <si>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</si>
  <si>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</si>
  <si>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</si>
  <si>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</si>
  <si>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</si>
  <si>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</si>
  <si>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</si>
  <si>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</si>
  <si>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</si>
  <si>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</si>
  <si>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</si>
  <si>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</si>
  <si>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</si>
  <si>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</si>
  <si>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</si>
  <si>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</si>
  <si>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</si>
  <si>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</si>
  <si>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</si>
  <si>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</si>
  <si>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</si>
  <si>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</si>
  <si>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</si>
  <si>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</si>
  <si>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</si>
  <si>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</si>
  <si>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</si>
  <si>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</si>
  <si>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</si>
  <si>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</si>
  <si>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</si>
  <si>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</si>
  <si>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</si>
  <si>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</si>
  <si>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</si>
  <si>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</si>
  <si>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</si>
  <si>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</si>
  <si>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</si>
  <si>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</si>
  <si>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</si>
  <si>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</si>
  <si>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</si>
  <si>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</si>
  <si>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</si>
  <si>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</si>
  <si>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</si>
  <si>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</si>
  <si>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</si>
  <si>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</si>
  <si>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</si>
  <si>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</si>
  <si>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</si>
  <si>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</si>
  <si>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</si>
  <si>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</si>
  <si>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</si>
  <si>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</si>
  <si>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</si>
  <si>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</si>
  <si>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</si>
  <si>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</si>
  <si>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</si>
  <si>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</si>
  <si>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</si>
  <si>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</si>
  <si>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</si>
  <si>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</si>
  <si>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</si>
  <si>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</si>
  <si>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</si>
  <si>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</si>
  <si>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</si>
  <si>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</si>
  <si>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</si>
  <si>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</si>
  <si>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</si>
  <si>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</si>
  <si>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</si>
  <si>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</si>
  <si>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</si>
  <si>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</si>
  <si>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</si>
  <si>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</si>
  <si>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</si>
  <si>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</si>
  <si>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</si>
  <si>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</si>
  <si>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</si>
  <si>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</si>
  <si>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</si>
  <si>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</si>
  <si>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</si>
  <si>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</si>
  <si>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</si>
  <si>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</si>
  <si>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</si>
  <si>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</si>
  <si>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</si>
  <si>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</si>
  <si>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</si>
  <si>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</si>
  <si>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</si>
  <si>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</si>
  <si>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</si>
  <si>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</si>
  <si>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</si>
  <si>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</si>
  <si>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</si>
  <si>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</si>
  <si>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</si>
  <si>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</si>
  <si>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</si>
  <si>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</si>
  <si>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</si>
  <si>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</si>
  <si>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</si>
  <si>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</si>
  <si>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</si>
  <si>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</si>
  <si>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</si>
  <si>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</si>
  <si>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</si>
  <si>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</si>
  <si>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</si>
  <si>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</si>
  <si>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</si>
  <si>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</si>
  <si>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</si>
  <si>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</si>
  <si>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</si>
  <si>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</si>
  <si>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</si>
  <si>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</si>
  <si>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</si>
  <si>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</si>
  <si>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</si>
  <si>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</si>
  <si>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</si>
  <si>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</si>
  <si>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</si>
  <si>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</si>
  <si>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</si>
  <si>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</si>
  <si>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</si>
  <si>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</si>
  <si>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</si>
  <si>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</si>
  <si>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</si>
  <si>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</si>
  <si>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</si>
  <si>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</si>
  <si>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</si>
  <si>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</si>
  <si>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</si>
  <si>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</si>
  <si>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</si>
  <si>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</si>
  <si>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</si>
  <si>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</si>
  <si>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</si>
  <si>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</si>
  <si>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</si>
  <si>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</si>
  <si>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</si>
  <si>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</si>
  <si>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</si>
  <si>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</si>
  <si>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</si>
  <si>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</si>
  <si>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</si>
  <si>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</si>
  <si>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</si>
  <si>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</si>
  <si>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</si>
  <si>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</si>
  <si>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</si>
  <si>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</si>
  <si>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</si>
  <si>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</si>
  <si>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</si>
  <si>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</si>
  <si>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</si>
  <si>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</si>
  <si>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</si>
  <si>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</si>
  <si>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</si>
  <si>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</si>
  <si>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</si>
  <si>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</si>
  <si>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</si>
  <si>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</si>
  <si>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</si>
  <si>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</si>
  <si>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</si>
  <si>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</si>
  <si>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</si>
  <si>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</si>
  <si>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</si>
  <si>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</si>
  <si>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</si>
  <si>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</si>
  <si>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</si>
  <si>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</si>
  <si>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</si>
  <si>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</si>
  <si>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</si>
  <si>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</si>
  <si>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</si>
  <si>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</si>
  <si>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</si>
  <si>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</si>
  <si>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</si>
  <si>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</si>
  <si>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</si>
  <si>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</si>
  <si>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</si>
  <si>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</si>
  <si>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</si>
  <si>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</si>
  <si>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</si>
  <si>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</si>
  <si>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</si>
  <si>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</si>
  <si>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</si>
  <si>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</si>
  <si>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</si>
  <si>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</si>
  <si>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</si>
  <si>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</si>
  <si>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</si>
  <si>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</si>
  <si>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</si>
  <si>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</si>
  <si>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</si>
  <si>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</si>
  <si>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</si>
  <si>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</si>
  <si>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</si>
  <si>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</si>
  <si>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</si>
  <si>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</si>
  <si>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</si>
  <si>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</si>
  <si>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</si>
  <si>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</si>
  <si>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</si>
  <si>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</si>
  <si>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</si>
  <si>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</si>
  <si>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</si>
  <si>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</si>
  <si>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</si>
  <si>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</si>
  <si>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</si>
  <si>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</si>
  <si>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</si>
  <si>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</si>
  <si>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</si>
  <si>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</si>
  <si>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</si>
  <si>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</si>
  <si>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</si>
  <si>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</si>
  <si>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</si>
  <si>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</si>
  <si>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</si>
  <si>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</si>
  <si>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</si>
  <si>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</si>
  <si>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</si>
  <si>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</si>
  <si>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</si>
  <si>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</si>
  <si>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</si>
  <si>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</si>
  <si>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</si>
  <si>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</si>
  <si>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</si>
  <si>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</si>
  <si>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</si>
  <si>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</si>
  <si>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</si>
  <si>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</si>
  <si>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</si>
  <si>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</si>
  <si>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</si>
  <si>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</si>
  <si>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</si>
  <si>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</si>
  <si>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</si>
  <si>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</si>
  <si>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</si>
  <si>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</si>
  <si>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</si>
  <si>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</si>
  <si>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</si>
  <si>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</si>
  <si>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</si>
  <si>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</si>
  <si>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</si>
  <si>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</si>
  <si>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</si>
  <si>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</si>
  <si>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</si>
  <si>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</si>
  <si>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</si>
  <si>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</si>
  <si>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</si>
  <si>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</si>
  <si>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</si>
  <si>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</si>
  <si>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</si>
  <si>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</si>
  <si>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</si>
  <si>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</si>
  <si>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</si>
  <si>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</si>
  <si>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</si>
  <si>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</si>
  <si>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</si>
  <si>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</si>
  <si>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</si>
  <si>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</si>
  <si>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</si>
  <si>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</si>
  <si>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</si>
  <si>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</si>
  <si>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</si>
  <si>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</si>
  <si>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</si>
  <si>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</si>
  <si>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</si>
  <si>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</si>
  <si>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</si>
  <si>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</si>
  <si>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</si>
  <si>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</si>
  <si>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</si>
  <si>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</si>
  <si>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</si>
  <si>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</si>
  <si>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</si>
  <si>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</si>
  <si>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</si>
  <si>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</si>
  <si>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</si>
  <si>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</si>
  <si>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</si>
  <si>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</si>
  <si>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</si>
  <si>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</si>
  <si>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</si>
  <si>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</si>
  <si>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</si>
  <si>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</si>
  <si>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</si>
  <si>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</si>
  <si>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</si>
  <si>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</si>
  <si>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</si>
  <si>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</si>
  <si>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</si>
  <si>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</si>
  <si>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</si>
  <si>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</si>
  <si>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</si>
  <si>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</si>
  <si>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</si>
  <si>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</si>
  <si>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</si>
  <si>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</si>
  <si>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</si>
  <si>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</si>
  <si>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</si>
  <si>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</si>
  <si>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</si>
  <si>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</si>
  <si>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</si>
  <si>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</si>
  <si>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</si>
  <si>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</si>
  <si>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</si>
  <si>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</si>
  <si>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</si>
  <si>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</si>
  <si>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</si>
  <si>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</si>
  <si>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</si>
  <si>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</si>
  <si>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</si>
  <si>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</si>
  <si>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</si>
  <si>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</si>
  <si>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</si>
  <si>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</si>
  <si>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</si>
  <si>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</si>
  <si>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</si>
  <si>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</si>
  <si>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</si>
  <si>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</si>
  <si>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</si>
  <si>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</si>
  <si>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</si>
  <si>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</si>
  <si>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</si>
  <si>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</si>
  <si>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</si>
  <si>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</si>
  <si>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</si>
  <si>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</si>
  <si>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</si>
  <si>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</si>
  <si>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</si>
  <si>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</si>
  <si>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</si>
  <si>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</si>
  <si>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</si>
  <si>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</si>
  <si>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</si>
  <si>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</si>
  <si>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</si>
  <si>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</si>
  <si>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</si>
  <si>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</si>
  <si>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</si>
  <si>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</si>
  <si>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</si>
  <si>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</si>
  <si>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</si>
  <si>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</si>
  <si>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</si>
  <si>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</si>
  <si>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</si>
  <si>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</si>
  <si>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</si>
  <si>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</si>
  <si>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</si>
  <si>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</si>
  <si>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</si>
  <si>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</si>
  <si>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</si>
  <si>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</si>
  <si>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</si>
  <si>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</si>
  <si>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</si>
  <si>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</si>
  <si>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</si>
  <si>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</si>
  <si>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</si>
  <si>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</si>
  <si>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</si>
  <si>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</si>
  <si>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</si>
  <si>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</si>
  <si>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</si>
  <si>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</si>
  <si>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</si>
  <si>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</si>
  <si>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</si>
  <si>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</si>
  <si>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</si>
  <si>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</si>
  <si>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</si>
  <si>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</si>
  <si>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</si>
  <si>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</si>
  <si>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</si>
  <si>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</si>
  <si>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</si>
  <si>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</si>
  <si>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</si>
  <si>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</si>
  <si>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</si>
  <si>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</si>
  <si>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</si>
  <si>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</si>
  <si>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</si>
  <si>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</si>
  <si>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</si>
  <si>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</si>
  <si>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</si>
  <si>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</si>
  <si>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</si>
  <si>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</si>
  <si>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</si>
  <si>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</si>
  <si>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</si>
  <si>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</si>
  <si>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</si>
  <si>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</si>
  <si>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</si>
  <si>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</si>
  <si>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</si>
  <si>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</si>
  <si>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</si>
  <si>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</si>
  <si>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</si>
  <si>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</si>
  <si>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</si>
  <si>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</si>
  <si>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</si>
  <si>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</si>
  <si>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</si>
  <si>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</si>
  <si>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</si>
  <si>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</si>
  <si>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</si>
  <si>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</si>
  <si>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</si>
  <si>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</si>
  <si>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</si>
  <si>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</si>
  <si>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</si>
  <si>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</si>
  <si>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</si>
  <si>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</si>
  <si>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</si>
  <si>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</si>
  <si>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</si>
  <si>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</si>
  <si>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</si>
  <si>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</si>
  <si>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</si>
  <si>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</si>
  <si>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</si>
  <si>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</si>
  <si>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</si>
  <si>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</si>
  <si>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</si>
  <si>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</si>
  <si>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</si>
  <si>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</si>
  <si>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</si>
  <si>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</si>
  <si>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</si>
  <si>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</si>
  <si>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</si>
  <si>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</si>
  <si>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</si>
  <si>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</si>
  <si>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</si>
  <si>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</si>
  <si>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</si>
  <si>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</si>
  <si>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</si>
  <si>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</si>
  <si>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</si>
  <si>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</si>
  <si>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</si>
  <si>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</si>
  <si>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</si>
  <si>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</si>
  <si>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</si>
  <si>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</si>
  <si>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</si>
  <si>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</si>
  <si>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</si>
  <si>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</si>
  <si>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</si>
  <si>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</si>
  <si>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</si>
  <si>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</si>
  <si>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</si>
  <si>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</si>
  <si>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</si>
  <si>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</si>
  <si>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</si>
  <si>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</si>
  <si>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</si>
  <si>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</si>
  <si>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</si>
  <si>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</si>
  <si>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</si>
  <si>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</si>
  <si>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</si>
  <si>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</si>
  <si>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</si>
  <si>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</si>
  <si>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</si>
  <si>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</si>
  <si>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</si>
  <si>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</si>
  <si>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</si>
  <si>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</si>
  <si>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</si>
  <si>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</si>
  <si>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</si>
  <si>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</si>
  <si>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</si>
  <si>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</si>
  <si>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</si>
  <si>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</si>
  <si>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</si>
  <si>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</si>
  <si>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</si>
  <si>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</si>
  <si>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</si>
  <si>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</si>
  <si>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</si>
  <si>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</si>
  <si>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</si>
  <si>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</si>
  <si>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</si>
  <si>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</si>
  <si>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</si>
  <si>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</si>
  <si>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</si>
  <si>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</si>
  <si>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</si>
  <si>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</si>
  <si>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</si>
  <si>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</si>
  <si>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</si>
  <si>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</si>
  <si>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</si>
  <si>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</si>
  <si>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</si>
  <si>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</si>
  <si>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</si>
  <si>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</si>
  <si>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</si>
  <si>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</si>
  <si>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</si>
  <si>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</si>
  <si>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</si>
  <si>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</si>
  <si>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</si>
  <si>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</si>
  <si>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</si>
  <si>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</si>
  <si>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</si>
  <si>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</si>
  <si>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</si>
  <si>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</si>
  <si>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</si>
  <si>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</si>
  <si>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</si>
  <si>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</si>
  <si>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</si>
  <si>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</si>
  <si>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</si>
  <si>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</si>
  <si>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</si>
  <si>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</si>
  <si>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</si>
  <si>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</si>
  <si>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</si>
  <si>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</si>
  <si>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</si>
  <si>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</si>
  <si>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</si>
  <si>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</si>
  <si>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</si>
  <si>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</si>
  <si>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</si>
  <si>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</si>
  <si>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</si>
  <si>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</si>
  <si>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</si>
  <si>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</si>
  <si>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</si>
  <si>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</si>
  <si>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</si>
  <si>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</si>
  <si>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</si>
  <si>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</si>
  <si>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</si>
  <si>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</si>
  <si>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</si>
  <si>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</si>
  <si>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</si>
  <si>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</si>
  <si>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</si>
  <si>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</si>
  <si>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</si>
  <si>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</si>
  <si>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</si>
  <si>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</si>
  <si>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</si>
  <si>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</si>
  <si>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</si>
  <si>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</si>
  <si>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</si>
  <si>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</si>
  <si>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</si>
  <si>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</si>
  <si>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</si>
  <si>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</si>
  <si>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</si>
  <si>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</si>
  <si>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</si>
  <si>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</si>
  <si>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</si>
  <si>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</si>
  <si>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</si>
  <si>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</si>
  <si>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</si>
  <si>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</si>
  <si>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</si>
  <si>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</si>
  <si>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</si>
  <si>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</si>
  <si>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</si>
  <si>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</si>
  <si>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</si>
  <si>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</si>
  <si>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</si>
  <si>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</si>
  <si>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</si>
  <si>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</si>
  <si>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</si>
  <si>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</si>
  <si>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</si>
  <si>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</si>
  <si>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</si>
  <si>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</si>
  <si>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</si>
  <si>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</si>
  <si>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</si>
  <si>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</si>
  <si>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</si>
  <si>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</si>
  <si>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</si>
  <si>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</si>
  <si>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</si>
  <si>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</si>
  <si>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</si>
  <si>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</si>
  <si>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</si>
  <si>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</si>
  <si>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</si>
  <si>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</si>
  <si>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</si>
  <si>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</si>
  <si>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</si>
  <si>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</si>
  <si>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</si>
  <si>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</si>
  <si>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</si>
  <si>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</si>
  <si>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</si>
  <si>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</si>
  <si>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</si>
  <si>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</si>
  <si>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</si>
  <si>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</si>
  <si>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</si>
  <si>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</si>
  <si>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</si>
  <si>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</si>
  <si>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</si>
  <si>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</si>
  <si>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</si>
  <si>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</si>
  <si>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</si>
  <si>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</si>
  <si>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</si>
  <si>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</si>
  <si>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</si>
  <si>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</si>
  <si>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</si>
  <si>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</si>
  <si>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</si>
  <si>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</si>
  <si>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</si>
  <si>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</si>
  <si>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</si>
  <si>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</si>
  <si>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</si>
  <si>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</si>
  <si>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</si>
  <si>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</si>
  <si>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</si>
  <si>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</si>
  <si>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</si>
  <si>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</si>
  <si>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</si>
  <si>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</si>
  <si>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</si>
  <si>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</si>
  <si>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</si>
  <si>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</si>
  <si>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</si>
  <si>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</si>
  <si>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</si>
  <si>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</si>
  <si>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</si>
  <si>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</si>
  <si>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</si>
  <si>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</si>
  <si>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</si>
  <si>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</si>
  <si>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</si>
  <si>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</si>
  <si>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</si>
  <si>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</si>
  <si>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</si>
  <si>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</si>
  <si>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</si>
  <si>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</si>
  <si>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</si>
  <si>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</si>
  <si>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</si>
  <si>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</si>
  <si>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</si>
  <si>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</si>
  <si>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</si>
  <si>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</si>
  <si>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</si>
  <si>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</si>
  <si>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</si>
  <si>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</si>
  <si>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</si>
  <si>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</si>
  <si>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</si>
  <si>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</si>
  <si>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</si>
  <si>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</si>
  <si>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</si>
  <si>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</si>
  <si>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</si>
  <si>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</si>
  <si>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</si>
  <si>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</si>
  <si>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</si>
  <si>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</si>
  <si>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</si>
  <si>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</si>
  <si>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</si>
  <si>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</si>
  <si>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</si>
  <si>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</si>
  <si>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</si>
  <si>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</si>
  <si>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</si>
  <si>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</si>
  <si>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</si>
  <si>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</si>
  <si>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</si>
  <si>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</si>
  <si>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</si>
  <si>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</si>
  <si>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</si>
  <si>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</si>
  <si>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</si>
  <si>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</si>
  <si>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</si>
  <si>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</si>
  <si>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</si>
  <si>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</si>
  <si>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</si>
  <si>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</si>
  <si>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</si>
  <si>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</si>
  <si>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</si>
  <si>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</si>
  <si>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</si>
  <si>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</si>
  <si>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</si>
  <si>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</si>
  <si>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</si>
  <si>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</si>
  <si>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</si>
  <si>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</si>
  <si>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</si>
  <si>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</si>
  <si>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</si>
  <si>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</si>
  <si>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</si>
  <si>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</si>
  <si>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</si>
  <si>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</si>
  <si>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</si>
  <si>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</si>
  <si>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</si>
  <si>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</si>
  <si>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</si>
  <si>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</si>
  <si>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</si>
  <si>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</si>
  <si>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</si>
  <si>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</si>
  <si>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</si>
  <si>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</si>
  <si>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</si>
  <si>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</si>
  <si>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</si>
  <si>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</si>
  <si>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</si>
  <si>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</si>
  <si>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</si>
  <si>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</si>
  <si>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</si>
  <si>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</si>
  <si>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</si>
  <si>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</si>
  <si>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</si>
  <si>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</si>
  <si>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</si>
  <si>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</si>
  <si>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</si>
  <si>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</si>
  <si>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</si>
  <si>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</si>
  <si>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</si>
  <si>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</si>
  <si>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</si>
  <si>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</si>
  <si>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</si>
  <si>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</si>
  <si>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</si>
  <si>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</si>
  <si>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</si>
  <si>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</si>
  <si>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</si>
  <si>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</si>
  <si>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</si>
  <si>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</si>
  <si>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</si>
  <si>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</si>
  <si>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</si>
  <si>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</si>
  <si>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</si>
  <si>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</si>
  <si>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</si>
  <si>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</si>
  <si>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</si>
  <si>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</si>
  <si>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</si>
  <si>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</si>
  <si>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</si>
  <si>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</si>
  <si>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</si>
  <si>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</si>
  <si>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</si>
  <si>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</si>
  <si>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</si>
  <si>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</si>
  <si>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</si>
  <si>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</si>
  <si>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</si>
  <si>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</si>
  <si>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</si>
  <si>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</si>
  <si>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</si>
  <si>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</si>
  <si>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</si>
  <si>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</si>
  <si>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</si>
  <si>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</si>
  <si>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</si>
  <si>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</si>
  <si>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</si>
  <si>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</si>
  <si>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</si>
  <si>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</si>
  <si>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</si>
  <si>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</si>
  <si>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</si>
  <si>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</si>
  <si>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</si>
  <si>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</si>
  <si>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</si>
  <si>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</si>
  <si>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</si>
  <si>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</si>
  <si>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</si>
  <si>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</si>
  <si>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</si>
  <si>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</si>
  <si>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</si>
  <si>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</si>
  <si>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</si>
  <si>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</si>
  <si>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</si>
  <si>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</si>
  <si>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</si>
  <si>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</si>
  <si>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</si>
  <si>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</si>
  <si>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</si>
  <si>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</si>
  <si>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</si>
  <si>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</si>
  <si>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</si>
  <si>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</si>
  <si>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</si>
  <si>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</si>
  <si>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</si>
  <si>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</si>
  <si>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</si>
  <si>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</si>
  <si>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</si>
  <si>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</si>
  <si>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</si>
  <si>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</si>
  <si>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</si>
  <si>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</si>
  <si>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</si>
  <si>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</si>
  <si>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</si>
  <si>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</si>
  <si>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</si>
  <si>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</si>
  <si>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</si>
  <si>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</si>
  <si>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</si>
  <si>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</si>
  <si>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</si>
  <si>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</si>
  <si>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</si>
  <si>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</si>
  <si>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</si>
  <si>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</si>
  <si>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</si>
  <si>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</si>
  <si>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</si>
  <si>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</si>
  <si>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</si>
  <si>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</si>
  <si>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</si>
  <si>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</si>
  <si>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</si>
  <si>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</si>
  <si>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</si>
  <si>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</si>
  <si>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</si>
  <si>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</si>
  <si>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</si>
  <si>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</si>
  <si>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</si>
  <si>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</si>
  <si>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</si>
  <si>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</si>
  <si>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</si>
  <si>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</si>
  <si>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</si>
  <si>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</si>
  <si>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</si>
  <si>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</si>
  <si>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</si>
  <si>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</si>
  <si>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</si>
  <si>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</si>
  <si>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</si>
  <si>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</si>
  <si>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</si>
  <si>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</si>
  <si>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</si>
  <si>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</si>
  <si>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</si>
  <si>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</si>
  <si>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</si>
  <si>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</si>
  <si>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</si>
  <si>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</si>
  <si>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</si>
  <si>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</si>
  <si>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</si>
  <si>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</si>
  <si>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</si>
  <si>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</si>
  <si>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</si>
  <si>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</si>
  <si>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</si>
  <si>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</si>
  <si>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</si>
  <si>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</si>
  <si>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</si>
  <si>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</si>
  <si>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</si>
  <si>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</si>
  <si>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</si>
  <si>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</si>
  <si>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</si>
  <si>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</si>
  <si>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</si>
  <si>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</si>
  <si>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</si>
  <si>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</si>
  <si>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</si>
  <si>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</si>
  <si>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</si>
  <si>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</si>
  <si>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</si>
  <si>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</si>
  <si>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</si>
  <si>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</si>
  <si>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</si>
  <si>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</si>
  <si>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</si>
  <si>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</si>
  <si>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</si>
  <si>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</si>
  <si>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</si>
  <si>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</si>
  <si>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</si>
  <si>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</si>
  <si>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</si>
  <si>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</si>
  <si>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</si>
  <si>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</si>
  <si>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</si>
  <si>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</si>
  <si>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</si>
  <si>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</si>
  <si>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</si>
  <si>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</si>
  <si>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</si>
  <si>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</si>
  <si>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</si>
  <si>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</si>
  <si>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</si>
  <si>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</si>
  <si>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</si>
  <si>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</si>
  <si>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</si>
  <si>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</si>
  <si>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</si>
  <si>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</si>
  <si>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</si>
  <si>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</si>
  <si>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</si>
  <si>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</si>
  <si>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</si>
  <si>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</si>
  <si>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</si>
  <si>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</si>
  <si>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</si>
  <si>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</si>
  <si>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</si>
  <si>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</si>
  <si>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</si>
  <si>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</si>
  <si>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</si>
  <si>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</si>
  <si>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</si>
  <si>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</si>
  <si>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</si>
  <si>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</si>
  <si>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</si>
  <si>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</si>
  <si>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</si>
  <si>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</si>
  <si>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</si>
  <si>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</si>
  <si>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</si>
  <si>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</si>
  <si>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</si>
  <si>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</si>
  <si>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</si>
  <si>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</si>
  <si>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</si>
  <si>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</si>
  <si>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</si>
  <si>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</si>
  <si>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</si>
  <si>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</si>
  <si>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</si>
  <si>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</si>
  <si>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</si>
  <si>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</si>
  <si>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</si>
  <si>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</si>
  <si>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</si>
  <si>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</si>
  <si>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</si>
  <si>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</si>
  <si>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</si>
  <si>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</si>
  <si>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</si>
  <si>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</si>
  <si>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</si>
  <si>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</si>
  <si>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</si>
  <si>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</si>
  <si>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</si>
  <si>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</si>
  <si>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</si>
  <si>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</si>
  <si>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</si>
  <si>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</si>
  <si>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</si>
  <si>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</si>
  <si>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</si>
  <si>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</si>
  <si>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</si>
  <si>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</si>
  <si>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</si>
  <si>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</si>
  <si>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</si>
  <si>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</si>
  <si>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</si>
  <si>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</si>
  <si>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</si>
  <si>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</si>
  <si>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</si>
  <si>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</si>
  <si>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</si>
  <si>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</si>
  <si>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</si>
  <si>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</si>
  <si>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</si>
  <si>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</si>
  <si>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</si>
  <si>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</si>
  <si>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</si>
  <si>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</si>
  <si>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</si>
  <si>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</si>
  <si>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</si>
  <si>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</si>
  <si>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</si>
  <si>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</si>
  <si>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</si>
  <si>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</si>
  <si>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</si>
  <si>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</si>
  <si>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</si>
  <si>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</si>
  <si>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</si>
  <si>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</si>
  <si>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</si>
  <si>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</si>
  <si>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</si>
  <si>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</si>
  <si>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</si>
  <si>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</si>
  <si>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</si>
  <si>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</si>
  <si>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</si>
  <si>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</si>
  <si>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</si>
  <si>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</si>
  <si>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</si>
  <si>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</si>
  <si>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</si>
  <si>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</si>
  <si>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</si>
  <si>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</si>
  <si>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</si>
  <si>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</si>
  <si>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</si>
  <si>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</si>
  <si>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</si>
  <si>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</si>
  <si>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</si>
  <si>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</si>
  <si>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</si>
  <si>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</si>
  <si>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</si>
  <si>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</si>
  <si>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</si>
  <si>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</si>
  <si>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</si>
  <si>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</si>
  <si>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</si>
  <si>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</si>
  <si>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</si>
  <si>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</si>
  <si>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</si>
  <si>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</si>
  <si>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</si>
  <si>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</si>
  <si>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</si>
  <si>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</si>
  <si>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</si>
  <si>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</si>
  <si>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</si>
  <si>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</si>
  <si>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</si>
  <si>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</si>
  <si>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</si>
  <si>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</si>
  <si>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</si>
  <si>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</si>
  <si>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</si>
  <si>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</si>
  <si>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</si>
  <si>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</si>
  <si>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</si>
  <si>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</si>
  <si>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</si>
  <si>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</si>
  <si>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</si>
  <si>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</si>
  <si>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</si>
  <si>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</si>
  <si>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</si>
  <si>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</si>
  <si>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</si>
  <si>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</si>
  <si>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</si>
  <si>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</si>
  <si>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</si>
  <si>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</si>
  <si>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</si>
  <si>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</si>
  <si>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</si>
  <si>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</si>
  <si>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</si>
  <si>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</si>
  <si>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</si>
  <si>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</si>
  <si>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</si>
  <si>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</si>
  <si>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</si>
  <si>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</si>
  <si>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</si>
  <si>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</si>
  <si>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</si>
  <si>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</si>
  <si>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</si>
  <si>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</si>
  <si>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</si>
  <si>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</si>
  <si>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</si>
  <si>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</si>
  <si>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</si>
  <si>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</si>
  <si>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</si>
  <si>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</si>
  <si>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</si>
  <si>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</si>
  <si>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</si>
  <si>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</si>
  <si>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</si>
  <si>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</si>
  <si>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</si>
  <si>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</si>
  <si>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</si>
  <si>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</si>
  <si>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</si>
  <si>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</si>
  <si>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</si>
  <si>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</si>
  <si>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</si>
  <si>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</si>
  <si>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</si>
  <si>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</si>
  <si>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</si>
  <si>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</si>
  <si>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</si>
  <si>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</si>
  <si>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</si>
  <si>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</si>
  <si>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</si>
  <si>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</si>
  <si>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</si>
  <si>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</si>
  <si>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</si>
  <si>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</si>
  <si>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</si>
  <si>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</si>
  <si>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</si>
  <si>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</si>
  <si>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</si>
  <si>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</si>
  <si>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</si>
  <si>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</si>
  <si>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</si>
  <si>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</si>
  <si>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</si>
  <si>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</si>
  <si>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</si>
  <si>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</si>
  <si>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</si>
  <si>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</si>
  <si>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</si>
  <si>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</si>
  <si>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</si>
  <si>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</si>
  <si>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</si>
  <si>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</si>
  <si>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</si>
  <si>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</si>
  <si>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</si>
  <si>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</si>
  <si>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</si>
  <si>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</si>
  <si>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</si>
  <si>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</si>
  <si>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</si>
  <si>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</si>
  <si>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</si>
  <si>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</si>
  <si>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</si>
  <si>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</si>
  <si>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</si>
  <si>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</si>
  <si>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</si>
  <si>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</si>
  <si>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</si>
  <si>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</si>
  <si>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</si>
  <si>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</si>
  <si>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</si>
  <si>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</si>
  <si>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</si>
  <si>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</si>
  <si>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</si>
  <si>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</si>
  <si>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</si>
  <si>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</si>
  <si>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</si>
  <si>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</si>
  <si>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</si>
  <si>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</si>
  <si>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</si>
  <si>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</si>
  <si>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</si>
  <si>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</si>
  <si>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</si>
  <si>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</si>
  <si>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</si>
  <si>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</si>
  <si>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</si>
  <si>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</si>
  <si>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</si>
  <si>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</si>
  <si>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</si>
  <si>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</si>
  <si>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</si>
  <si>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</si>
  <si>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</si>
  <si>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</si>
  <si>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</si>
  <si>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</si>
  <si>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</si>
  <si>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</si>
  <si>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</si>
  <si>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</si>
  <si>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</si>
  <si>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</si>
  <si>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</si>
  <si>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</si>
  <si>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</si>
  <si>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</si>
  <si>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</si>
  <si>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</si>
  <si>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</si>
  <si>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</si>
  <si>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</si>
  <si>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</si>
  <si>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</si>
  <si>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</si>
  <si>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</si>
  <si>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</si>
  <si>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</si>
  <si>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</si>
  <si>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</si>
  <si>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</si>
  <si>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</si>
  <si>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</si>
  <si>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</si>
  <si>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</si>
  <si>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</si>
  <si>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</si>
  <si>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</si>
  <si>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</si>
  <si>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</si>
  <si>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</si>
  <si>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</si>
  <si>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</si>
  <si>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</si>
  <si>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</si>
  <si>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</si>
  <si>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</si>
  <si>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</si>
  <si>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</si>
  <si>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</si>
  <si>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</si>
  <si>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</si>
  <si>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</si>
  <si>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</si>
  <si>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</si>
  <si>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</si>
  <si>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</si>
  <si>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</si>
  <si>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</si>
  <si>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</si>
  <si>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</si>
  <si>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</si>
  <si>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</si>
  <si>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</si>
  <si>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</si>
  <si>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</si>
  <si>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</si>
  <si>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</si>
  <si>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</si>
  <si>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</si>
  <si>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</si>
  <si>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</si>
  <si>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</si>
  <si>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</si>
  <si>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</si>
  <si>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</si>
  <si>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</si>
  <si>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</si>
  <si>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</si>
  <si>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</si>
  <si>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</si>
  <si>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</si>
  <si>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</si>
  <si>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</si>
  <si>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</si>
  <si>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</si>
  <si>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</si>
  <si>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</si>
  <si>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</si>
  <si>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</si>
  <si>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</si>
  <si>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</si>
  <si>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</si>
  <si>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</si>
  <si>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</si>
  <si>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</si>
  <si>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</si>
  <si>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</si>
  <si>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</si>
  <si>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</si>
  <si>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</si>
  <si>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</si>
  <si>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</si>
  <si>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</si>
  <si>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</si>
  <si>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</si>
  <si>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</si>
  <si>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</si>
  <si>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</si>
  <si>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</si>
  <si>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</si>
  <si>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</si>
  <si>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</si>
  <si>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</si>
  <si>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</si>
  <si>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</si>
  <si>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</si>
  <si>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</si>
  <si>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</si>
  <si>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</si>
  <si>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</si>
  <si>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</si>
  <si>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</si>
  <si>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</si>
  <si>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</si>
  <si>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</si>
  <si>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</si>
  <si>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</si>
  <si>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</si>
  <si>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</si>
  <si>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</si>
  <si>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</si>
  <si>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</si>
  <si>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</si>
  <si>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</si>
  <si>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</si>
  <si>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</si>
  <si>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</si>
  <si>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</si>
  <si>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</si>
  <si>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</si>
  <si>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</si>
  <si>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</si>
  <si>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</si>
  <si>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</si>
  <si>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</si>
  <si>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</si>
  <si>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</si>
  <si>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</si>
  <si>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</si>
  <si>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</si>
  <si>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</si>
  <si>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</si>
  <si>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</si>
  <si>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</si>
  <si>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</si>
  <si>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</si>
  <si>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</si>
  <si>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</si>
  <si>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</si>
  <si>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</si>
  <si>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</si>
  <si>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</si>
  <si>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</si>
  <si>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</si>
  <si>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</si>
  <si>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</si>
  <si>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</si>
  <si>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</si>
  <si>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</si>
  <si>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</si>
  <si>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</si>
  <si>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</si>
  <si>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</si>
  <si>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</si>
  <si>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</si>
  <si>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</si>
  <si>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</si>
  <si>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</si>
  <si>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</si>
  <si>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</si>
  <si>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</si>
  <si>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</si>
  <si>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</si>
  <si>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</si>
  <si>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</si>
  <si>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</si>
  <si>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</si>
  <si>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</si>
  <si>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</si>
  <si>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</si>
  <si>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</si>
  <si>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</si>
  <si>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</si>
  <si>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</si>
  <si>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</si>
  <si>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</si>
  <si>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</si>
  <si>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</si>
  <si>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</si>
  <si>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</si>
  <si>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</si>
  <si>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</si>
  <si>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</si>
  <si>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</si>
  <si>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</si>
  <si>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</si>
  <si>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</si>
  <si>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</si>
  <si>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</si>
  <si>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</si>
  <si>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</si>
  <si>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</si>
  <si>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</si>
  <si>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</si>
  <si>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</si>
  <si>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</si>
  <si>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</si>
  <si>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</si>
  <si>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</si>
  <si>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</si>
  <si>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</si>
  <si>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</si>
  <si>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</si>
  <si>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</si>
  <si>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</si>
  <si>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</si>
  <si>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</si>
  <si>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</si>
  <si>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</si>
  <si>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</si>
  <si>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</si>
  <si>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</si>
  <si>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</si>
  <si>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</si>
  <si>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</si>
  <si>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</si>
  <si>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</si>
  <si>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</si>
  <si>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</si>
  <si>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</si>
  <si>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</si>
  <si>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</si>
  <si>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</si>
  <si>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</si>
  <si>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</si>
  <si>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</si>
  <si>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</si>
  <si>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</si>
  <si>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</si>
  <si>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</si>
  <si>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</si>
  <si>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</si>
  <si>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</si>
  <si>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</si>
  <si>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</si>
  <si>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</si>
  <si>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</si>
  <si>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</si>
  <si>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</si>
  <si>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</si>
  <si>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</si>
  <si>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</si>
  <si>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</si>
  <si>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</si>
  <si>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</si>
  <si>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</si>
  <si>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</si>
  <si>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</si>
  <si>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</si>
  <si>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</si>
  <si>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</si>
  <si>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</si>
  <si>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</si>
  <si>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</si>
  <si>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</si>
  <si>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</si>
  <si>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</si>
  <si>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</si>
  <si>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</si>
  <si>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</si>
  <si>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</si>
  <si>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</si>
  <si>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</si>
  <si>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</si>
  <si>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</si>
  <si>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</si>
  <si>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</si>
  <si>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</si>
  <si>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</si>
  <si>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</si>
  <si>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</si>
  <si>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</si>
  <si>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</si>
  <si>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</si>
  <si>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</si>
  <si>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</si>
  <si>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</si>
  <si>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</si>
  <si>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</si>
  <si>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</si>
  <si>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</si>
  <si>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</si>
  <si>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</si>
  <si>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</si>
  <si>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</si>
  <si>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</si>
  <si>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</si>
  <si>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</si>
  <si>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</si>
  <si>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</si>
  <si>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</si>
  <si>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</si>
  <si>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</si>
  <si>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</si>
  <si>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</si>
  <si>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</si>
  <si>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</si>
  <si>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</si>
  <si>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</si>
  <si>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</si>
  <si>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</si>
  <si>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</si>
  <si>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</si>
  <si>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</si>
  <si>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</si>
  <si>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</si>
  <si>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</si>
  <si>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</si>
  <si>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</si>
  <si>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</si>
  <si>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</si>
  <si>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</si>
  <si>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</si>
  <si>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</si>
  <si>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</si>
  <si>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</si>
  <si>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</si>
  <si>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</si>
  <si>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</si>
  <si>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</si>
  <si>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</si>
  <si>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</si>
  <si>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</si>
  <si>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</si>
  <si>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</si>
  <si>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</si>
  <si>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</si>
  <si>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</si>
  <si>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</si>
  <si>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</si>
  <si>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</si>
  <si>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</si>
  <si>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</si>
  <si>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</si>
  <si>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</si>
  <si>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</si>
  <si>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</si>
  <si>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</si>
  <si>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</si>
  <si>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</si>
  <si>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</si>
  <si>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</si>
  <si>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</si>
  <si>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</si>
  <si>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</si>
  <si>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</si>
  <si>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</si>
  <si>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</si>
  <si>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</si>
  <si>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</si>
  <si>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</si>
  <si>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</si>
  <si>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</si>
  <si>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</si>
  <si>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</si>
  <si>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</si>
  <si>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</si>
  <si>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</si>
  <si>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</si>
  <si>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</si>
  <si>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</si>
  <si>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</si>
  <si>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</si>
  <si>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</si>
  <si>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</si>
  <si>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</si>
  <si>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</si>
  <si>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</si>
  <si>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</si>
  <si>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</si>
  <si>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</si>
  <si>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</si>
  <si>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</si>
  <si>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</si>
  <si>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</si>
  <si>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</si>
  <si>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</si>
  <si>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</si>
  <si>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</si>
  <si>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</si>
  <si>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</si>
  <si>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</si>
  <si>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</si>
  <si>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</si>
  <si>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</si>
  <si>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</si>
  <si>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</si>
  <si>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</si>
  <si>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</si>
  <si>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</si>
  <si>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</si>
  <si>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</si>
  <si>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</si>
  <si>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</si>
  <si>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</si>
  <si>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</si>
  <si>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</si>
  <si>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</si>
  <si>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</si>
  <si>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</si>
  <si>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</si>
  <si>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</si>
  <si>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</si>
  <si>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</si>
  <si>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</si>
  <si>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</si>
  <si>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</si>
  <si>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</si>
  <si>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</si>
  <si>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</si>
  <si>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</si>
  <si>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</si>
  <si>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</si>
  <si>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</si>
  <si>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</si>
  <si>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</si>
  <si>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</si>
  <si>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</si>
  <si>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</si>
  <si>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</si>
  <si>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</si>
  <si>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</si>
  <si>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</si>
  <si>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</si>
  <si>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</si>
  <si>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</si>
  <si>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</si>
  <si>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</si>
  <si>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</si>
  <si>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</si>
  <si>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</si>
  <si>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</si>
  <si>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</si>
  <si>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</si>
  <si>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</si>
  <si>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</si>
  <si>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</si>
  <si>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</si>
  <si>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</si>
  <si>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</si>
  <si>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</si>
  <si>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</si>
  <si>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</si>
  <si>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</si>
  <si>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</si>
  <si>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</si>
  <si>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</si>
  <si>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</si>
  <si>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</si>
  <si>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</si>
  <si>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</si>
  <si>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</si>
  <si>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</si>
  <si>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</si>
  <si>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</si>
  <si>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</si>
  <si>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</si>
  <si>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</si>
  <si>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</si>
  <si>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</si>
  <si>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</si>
  <si>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</si>
  <si>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</si>
  <si>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</si>
  <si>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</si>
  <si>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</si>
  <si>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</si>
  <si>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</si>
  <si>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</si>
  <si>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</si>
  <si>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</si>
  <si>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</si>
  <si>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</si>
  <si>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</si>
  <si>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</si>
  <si>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</si>
  <si>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</si>
  <si>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</si>
  <si>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</si>
  <si>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</si>
  <si>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</si>
  <si>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</si>
  <si>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</si>
  <si>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</si>
  <si>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</si>
  <si>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</si>
  <si>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</si>
  <si>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</si>
  <si>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</si>
  <si>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</si>
  <si>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</si>
  <si>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</si>
  <si>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</si>
  <si>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</si>
  <si>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</si>
  <si>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</si>
  <si>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</si>
  <si>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</si>
  <si>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</si>
  <si>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</si>
  <si>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</si>
  <si>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</si>
  <si>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</si>
  <si>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</si>
  <si>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</si>
  <si>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</si>
  <si>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</si>
  <si>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</si>
  <si>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</si>
  <si>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</si>
  <si>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</si>
  <si>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</si>
  <si>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</si>
  <si>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</si>
  <si>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</si>
  <si>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</si>
  <si>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</si>
  <si>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</si>
  <si>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</si>
  <si>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</si>
  <si>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</si>
  <si>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</si>
  <si>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</si>
  <si>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</si>
  <si>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</si>
  <si>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</si>
  <si>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</si>
  <si>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</si>
  <si>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</si>
  <si>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</si>
  <si>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</si>
  <si>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</si>
  <si>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</si>
  <si>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</si>
  <si>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</si>
  <si>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</si>
  <si>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</si>
  <si>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</si>
  <si>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</si>
  <si>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</si>
  <si>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</si>
  <si>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</si>
  <si>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</si>
  <si>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</si>
  <si>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</si>
  <si>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</si>
  <si>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</si>
  <si>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</si>
  <si>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</si>
  <si>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</si>
  <si>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</si>
  <si>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</si>
  <si>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</si>
  <si>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</si>
  <si>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</si>
  <si>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</si>
  <si>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</si>
  <si>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</si>
  <si>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</si>
  <si>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</si>
  <si>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</si>
  <si>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</si>
  <si>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</si>
  <si>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</si>
  <si>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</si>
  <si>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</si>
  <si>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</si>
  <si>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</si>
  <si>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</si>
  <si>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</si>
  <si>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</si>
  <si>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</si>
  <si>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</si>
  <si>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</si>
  <si>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</si>
  <si>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</si>
  <si>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</si>
  <si>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</si>
  <si>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</si>
  <si>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</si>
  <si>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</si>
  <si>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</si>
  <si>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</si>
  <si>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</si>
  <si>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</si>
  <si>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</si>
  <si>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</si>
  <si>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</si>
  <si>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</si>
  <si>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</si>
  <si>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</si>
  <si>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</si>
  <si>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</si>
  <si>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</si>
  <si>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</si>
  <si>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</si>
  <si>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</si>
  <si>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</si>
  <si>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</si>
  <si>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</si>
  <si>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</si>
  <si>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</si>
  <si>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</si>
  <si>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</si>
  <si>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</si>
  <si>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</si>
  <si>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</si>
  <si>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</si>
  <si>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</si>
  <si>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</si>
  <si>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</si>
  <si>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</si>
  <si>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</si>
  <si>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</si>
  <si>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</si>
  <si>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</si>
  <si>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</si>
  <si>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</si>
  <si>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</si>
  <si>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</si>
  <si>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</si>
  <si>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</si>
  <si>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</si>
  <si>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</si>
  <si>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</si>
  <si>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</si>
  <si>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</si>
  <si>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</si>
  <si>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</si>
  <si>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</si>
  <si>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</si>
  <si>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</si>
  <si>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</si>
  <si>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</si>
  <si>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</si>
  <si>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</si>
  <si>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</si>
  <si>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</si>
  <si>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</si>
  <si>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</si>
  <si>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</si>
  <si>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</si>
  <si>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</si>
  <si>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</si>
  <si>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</si>
  <si>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</si>
  <si>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</si>
  <si>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</si>
  <si>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</si>
  <si>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</si>
  <si>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</si>
  <si>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</si>
  <si>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</si>
  <si>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</si>
  <si>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</si>
  <si>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</si>
  <si>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</si>
  <si>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</si>
  <si>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</si>
  <si>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</si>
  <si>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</si>
  <si>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</si>
  <si>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</si>
  <si>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</si>
  <si>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</si>
  <si>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</si>
  <si>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</si>
  <si>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</si>
  <si>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</si>
  <si>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</si>
  <si>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</si>
  <si>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</si>
  <si>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</si>
  <si>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</si>
  <si>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</si>
  <si>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</si>
  <si>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</si>
  <si>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</si>
  <si>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</si>
  <si>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</si>
  <si>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</si>
  <si>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</si>
  <si>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</si>
  <si>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</si>
  <si>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</si>
  <si>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</si>
  <si>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</si>
  <si>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</si>
  <si>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</si>
  <si>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</si>
  <si>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</si>
  <si>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</si>
  <si>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</si>
  <si>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</si>
  <si>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</si>
  <si>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</si>
  <si>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</si>
  <si>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</si>
  <si>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</si>
  <si>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</si>
  <si>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</si>
  <si>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</si>
  <si>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</si>
  <si>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</si>
  <si>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</si>
  <si>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</si>
  <si>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</si>
  <si>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</si>
  <si>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</si>
  <si>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</si>
  <si>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</si>
  <si>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</si>
  <si>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</si>
  <si>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</si>
  <si>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</si>
  <si>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</si>
  <si>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</si>
  <si>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</si>
  <si>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</si>
  <si>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</si>
  <si>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</si>
  <si>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</si>
  <si>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</si>
  <si>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</si>
  <si>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</si>
  <si>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</si>
  <si>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</si>
  <si>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</si>
  <si>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</si>
  <si>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</si>
  <si>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</si>
  <si>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</si>
  <si>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</si>
  <si>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</si>
  <si>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</si>
  <si>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</si>
  <si>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</si>
  <si>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</si>
  <si>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</si>
  <si>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</si>
  <si>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</si>
  <si>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</si>
  <si>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</si>
  <si>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</si>
  <si>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</si>
  <si>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</si>
  <si>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</si>
  <si>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</si>
  <si>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</si>
  <si>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</si>
  <si>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</si>
  <si>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</si>
  <si>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</si>
  <si>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</si>
  <si>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</si>
  <si>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</si>
  <si>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</si>
  <si>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</si>
  <si>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</si>
  <si>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</si>
  <si>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</si>
  <si>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</si>
  <si>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</si>
  <si>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</si>
  <si>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</si>
  <si>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</si>
  <si>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</si>
  <si>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</si>
  <si>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</si>
  <si>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</si>
  <si>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</si>
  <si>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</si>
  <si>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</si>
  <si>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</si>
  <si>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</si>
  <si>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</si>
  <si>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</si>
  <si>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</si>
  <si>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</si>
  <si>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</si>
  <si>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</si>
  <si>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</si>
  <si>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</si>
  <si>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</si>
  <si>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</si>
  <si>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</si>
  <si>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</si>
  <si>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</si>
  <si>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</si>
  <si>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</si>
  <si>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</si>
  <si>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</si>
  <si>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</si>
  <si>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</si>
  <si>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</si>
  <si>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</si>
  <si>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</si>
  <si>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</si>
  <si>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</si>
  <si>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</si>
  <si>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</si>
  <si>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</si>
  <si>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</si>
  <si>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</si>
  <si>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</si>
  <si>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</si>
  <si>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</si>
  <si>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</si>
  <si>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</si>
  <si>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</si>
  <si>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</si>
  <si>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</si>
  <si>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</si>
  <si>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</si>
  <si>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</si>
  <si>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</si>
  <si>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</si>
  <si>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</si>
  <si>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</si>
  <si>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</si>
  <si>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</si>
  <si>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</si>
  <si>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</si>
  <si>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</si>
  <si>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</si>
  <si>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</si>
  <si>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</si>
  <si>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</si>
  <si>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</si>
  <si>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</si>
  <si>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</si>
  <si>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</si>
  <si>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</si>
  <si>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</si>
  <si>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</si>
  <si>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</si>
  <si>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</si>
  <si>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</si>
  <si>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</si>
  <si>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</si>
  <si>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</si>
  <si>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</si>
  <si>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</si>
  <si>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</si>
  <si>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</si>
  <si>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</si>
  <si>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</si>
  <si>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</si>
  <si>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</si>
  <si>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</si>
  <si>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</si>
  <si>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</si>
  <si>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</si>
  <si>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</si>
  <si>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</si>
  <si>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</si>
  <si>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</si>
  <si>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</si>
  <si>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</si>
  <si>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</si>
  <si>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</si>
  <si>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</si>
  <si>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</si>
  <si>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</si>
  <si>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</si>
  <si>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</si>
  <si>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</si>
  <si>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</si>
  <si>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</si>
  <si>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</si>
  <si>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</si>
  <si>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</si>
  <si>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</si>
  <si>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</si>
  <si>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</si>
  <si>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</si>
  <si>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</si>
  <si>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</si>
  <si>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</si>
  <si>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</si>
  <si>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</si>
  <si>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</si>
  <si>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</si>
  <si>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</si>
  <si>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</si>
  <si>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</si>
  <si>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</si>
  <si>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</si>
  <si>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</si>
  <si>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</si>
  <si>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</si>
  <si>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</si>
  <si>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</si>
  <si>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</si>
  <si>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</si>
  <si>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</si>
  <si>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</si>
  <si>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</si>
  <si>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</si>
  <si>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</si>
  <si>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</si>
  <si>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</si>
  <si>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</si>
  <si>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</si>
  <si>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</si>
  <si>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</si>
  <si>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</si>
  <si>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</si>
  <si>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</si>
  <si>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</si>
  <si>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</si>
  <si>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</si>
  <si>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</si>
  <si>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</si>
  <si>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</si>
  <si>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</si>
  <si>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</si>
  <si>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</si>
  <si>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</si>
  <si>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</si>
  <si>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</si>
  <si>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</si>
  <si>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</si>
  <si>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</si>
  <si>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</si>
  <si>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</si>
  <si>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</si>
  <si>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</si>
  <si>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</si>
  <si>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</si>
  <si>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</si>
  <si>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</si>
  <si>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</si>
  <si>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</si>
  <si>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</si>
  <si>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</si>
  <si>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</si>
  <si>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</si>
  <si>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</si>
  <si>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</si>
  <si>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</si>
  <si>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</si>
  <si>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</si>
  <si>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</si>
  <si>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</si>
  <si>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</si>
  <si>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</si>
  <si>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</si>
  <si>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</si>
  <si>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</si>
  <si>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</si>
  <si>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</si>
  <si>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</si>
  <si>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</si>
  <si>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</si>
  <si>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</si>
  <si>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</si>
  <si>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</si>
  <si>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</si>
  <si>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</si>
  <si>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</si>
  <si>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</si>
  <si>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</si>
  <si>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</si>
  <si>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</si>
  <si>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</si>
  <si>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</si>
  <si>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</si>
  <si>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</si>
  <si>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</si>
  <si>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</si>
  <si>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</si>
  <si>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</si>
  <si>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</si>
  <si>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</si>
  <si>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</si>
  <si>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</si>
  <si>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</si>
  <si>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</si>
  <si>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</si>
  <si>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</si>
  <si>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</si>
  <si>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</si>
  <si>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</si>
  <si>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</si>
  <si>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</si>
  <si>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</si>
  <si>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</si>
  <si>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</si>
  <si>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</si>
  <si>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</si>
  <si>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</si>
  <si>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</si>
  <si>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</si>
  <si>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</si>
  <si>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</si>
  <si>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</si>
  <si>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</si>
  <si>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</si>
  <si>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</si>
  <si>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</si>
  <si>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</si>
  <si>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</si>
  <si>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</si>
  <si>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</si>
  <si>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</si>
  <si>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</si>
  <si>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</si>
  <si>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</si>
  <si>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</si>
  <si>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</si>
  <si>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</si>
  <si>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</si>
  <si>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</si>
  <si>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</si>
  <si>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</si>
  <si>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</si>
  <si>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</si>
  <si>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</si>
  <si>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</si>
  <si>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</si>
  <si>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</si>
  <si>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</si>
  <si>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</si>
  <si>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</si>
  <si>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</si>
  <si>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</si>
  <si>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</si>
  <si>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</si>
  <si>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</si>
  <si>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</si>
  <si>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</si>
  <si>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</si>
  <si>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</si>
  <si>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</si>
  <si>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</si>
  <si>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</si>
  <si>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</si>
  <si>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</si>
  <si>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</si>
  <si>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</si>
  <si>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</si>
  <si>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</si>
  <si>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</si>
  <si>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</si>
  <si>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</si>
  <si>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</si>
  <si>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</si>
  <si>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</si>
  <si>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</si>
  <si>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</si>
  <si>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</si>
  <si>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</si>
  <si>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</si>
  <si>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</si>
  <si>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</si>
  <si>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</si>
  <si>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</si>
  <si>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</si>
  <si>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</si>
  <si>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</si>
  <si>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</si>
  <si>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</si>
  <si>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</si>
  <si>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</si>
  <si>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</si>
  <si>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</si>
  <si>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</si>
  <si>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</si>
  <si>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</si>
  <si>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</si>
  <si>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</si>
  <si>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</si>
  <si>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</si>
  <si>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</si>
  <si>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</si>
  <si>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</si>
  <si>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</si>
  <si>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</si>
  <si>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</si>
  <si>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</si>
  <si>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</si>
  <si>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</si>
  <si>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</si>
  <si>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</si>
  <si>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</si>
  <si>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</si>
  <si>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</si>
  <si>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</si>
  <si>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</si>
  <si>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</si>
  <si>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</si>
  <si>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</si>
  <si>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</si>
  <si>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</si>
  <si>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</si>
  <si>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</si>
  <si>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</si>
  <si>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</si>
  <si>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</si>
  <si>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</si>
  <si>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</si>
  <si>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</si>
  <si>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</si>
  <si>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</si>
  <si>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</si>
  <si>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</si>
  <si>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</si>
  <si>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</si>
  <si>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</si>
  <si>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</si>
  <si>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</si>
  <si>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</si>
  <si>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</si>
  <si>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</si>
  <si>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</si>
  <si>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</si>
  <si>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</si>
  <si>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</si>
  <si>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</si>
  <si>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</si>
  <si>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</si>
  <si>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</si>
  <si>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</si>
  <si>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</si>
  <si>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</si>
  <si>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</si>
  <si>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</si>
  <si>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</si>
  <si>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</si>
  <si>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</si>
  <si>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</si>
  <si>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</si>
  <si>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</si>
  <si>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</si>
  <si>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</si>
  <si>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</si>
  <si>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</si>
  <si>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</si>
  <si>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</si>
  <si>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</si>
  <si>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</si>
  <si>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</si>
  <si>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</si>
  <si>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</si>
  <si>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</si>
  <si>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</si>
  <si>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</si>
  <si>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</si>
  <si>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</si>
  <si>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</si>
  <si>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</si>
  <si>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</si>
  <si>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</si>
  <si>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</si>
  <si>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</si>
  <si>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</si>
  <si>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</si>
  <si>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</si>
  <si>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</si>
  <si>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</si>
  <si>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</si>
  <si>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</si>
  <si>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</si>
  <si>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</si>
  <si>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</si>
  <si>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</si>
  <si>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</si>
  <si>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</si>
  <si>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</si>
  <si>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</si>
  <si>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</si>
  <si>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</si>
  <si>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</si>
  <si>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</si>
  <si>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</si>
  <si>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</si>
  <si>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</si>
  <si>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</si>
  <si>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</si>
  <si>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</si>
  <si>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</si>
  <si>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</si>
  <si>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</si>
  <si>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</si>
  <si>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</si>
  <si>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</si>
  <si>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</si>
  <si>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</si>
  <si>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</si>
  <si>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</si>
  <si>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</si>
  <si>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</si>
  <si>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</si>
  <si>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</si>
  <si>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</si>
  <si>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</si>
  <si>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</si>
  <si>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</si>
  <si>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</si>
  <si>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</si>
  <si>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</si>
  <si>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</si>
  <si>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</si>
  <si>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</si>
  <si>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</si>
  <si>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</si>
  <si>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</si>
  <si>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</si>
  <si>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</si>
  <si>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</si>
  <si>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</si>
  <si>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</si>
  <si>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</si>
  <si>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</si>
  <si>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</si>
  <si>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</si>
  <si>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</si>
  <si>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</si>
  <si>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</si>
  <si>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</si>
  <si>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</si>
  <si>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</si>
  <si>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</si>
  <si>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</si>
  <si>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</si>
  <si>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</si>
  <si>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</si>
  <si>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</si>
  <si>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</si>
  <si>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</si>
  <si>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</si>
  <si>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</si>
  <si>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</si>
  <si>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</si>
  <si>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</si>
  <si>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</si>
  <si>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</si>
  <si>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</si>
  <si>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</si>
  <si>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</si>
  <si>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</si>
  <si>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</si>
  <si>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</si>
  <si>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</si>
  <si>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</si>
  <si>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</si>
  <si>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</si>
  <si>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</si>
  <si>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</si>
  <si>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</si>
  <si>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</si>
  <si>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</si>
  <si>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</si>
  <si>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</si>
  <si>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</si>
  <si>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</si>
  <si>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</si>
  <si>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</si>
  <si>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</si>
  <si>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</si>
  <si>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</si>
  <si>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</si>
  <si>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</si>
  <si>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</si>
  <si>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</si>
  <si>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</si>
  <si>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</si>
  <si>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</si>
  <si>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</si>
  <si>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</si>
  <si>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</si>
  <si>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</si>
  <si>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</si>
  <si>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</si>
  <si>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</si>
  <si>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</si>
  <si>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</si>
  <si>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</si>
  <si>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</si>
  <si>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</si>
  <si>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</si>
  <si>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</si>
  <si>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</si>
  <si>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</si>
  <si>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</si>
  <si>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</si>
  <si>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</si>
  <si>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</si>
  <si>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</si>
  <si>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</si>
  <si>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</si>
  <si>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</si>
  <si>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</si>
  <si>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</si>
  <si>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</si>
  <si>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</si>
  <si>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</si>
  <si>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</si>
  <si>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</si>
  <si>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</si>
  <si>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</si>
  <si>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</si>
  <si>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</si>
  <si>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</si>
  <si>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</si>
  <si>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</si>
  <si>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</si>
  <si>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</si>
  <si>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</si>
  <si>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</si>
  <si>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</si>
  <si>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</si>
  <si>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</si>
  <si>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</si>
  <si>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</si>
  <si>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</si>
  <si>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</si>
  <si>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</si>
  <si>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</si>
  <si>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</si>
  <si>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</si>
  <si>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</si>
  <si>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</si>
  <si>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</si>
  <si>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</si>
  <si>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</si>
  <si>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</si>
  <si>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</si>
  <si>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</si>
  <si>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</si>
  <si>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</si>
  <si>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</si>
  <si>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</si>
  <si>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</si>
  <si>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</si>
  <si>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</si>
  <si>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</si>
  <si>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</si>
  <si>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</si>
  <si>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</si>
  <si>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</si>
  <si>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</si>
  <si>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</si>
  <si>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</si>
  <si>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</si>
  <si>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</si>
  <si>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</si>
  <si>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</si>
  <si>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</si>
  <si>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</si>
  <si>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</si>
  <si>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</si>
  <si>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</si>
  <si>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</si>
  <si>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</si>
  <si>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</si>
  <si>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</si>
  <si>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</si>
  <si>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</si>
  <si>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</si>
  <si>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</si>
  <si>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</si>
  <si>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</si>
  <si>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</si>
  <si>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</si>
  <si>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</si>
  <si>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</si>
  <si>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</si>
  <si>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</si>
  <si>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</si>
  <si>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</si>
  <si>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</si>
  <si>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</si>
  <si>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</si>
  <si>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</si>
  <si>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</si>
  <si>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</si>
  <si>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</si>
  <si>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</si>
  <si>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</si>
  <si>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</si>
  <si>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</si>
  <si>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</si>
  <si>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</si>
  <si>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</si>
  <si>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</si>
  <si>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</si>
  <si>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</si>
  <si>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</si>
  <si>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</si>
  <si>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</si>
  <si>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</si>
  <si>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</si>
  <si>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</si>
  <si>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</si>
  <si>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</si>
  <si>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</si>
  <si>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</si>
  <si>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</si>
  <si>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</si>
  <si>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</si>
  <si>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</si>
  <si>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</si>
  <si>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</si>
  <si>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</si>
  <si>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</si>
  <si>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</si>
  <si>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</si>
  <si>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</si>
  <si>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</si>
  <si>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</si>
  <si>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</si>
  <si>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</si>
  <si>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</si>
  <si>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</si>
  <si>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</si>
  <si>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</si>
  <si>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</si>
  <si>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</si>
  <si>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</si>
  <si>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</si>
  <si>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</si>
  <si>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</si>
  <si>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</si>
  <si>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</si>
  <si>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</si>
  <si>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</si>
  <si>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</si>
  <si>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</si>
  <si>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</si>
  <si>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</si>
  <si>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</si>
  <si>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</si>
  <si>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</si>
  <si>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</si>
  <si>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</si>
  <si>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</si>
  <si>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</si>
  <si>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</si>
  <si>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</si>
  <si>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</si>
  <si>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</si>
  <si>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</si>
  <si>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</si>
  <si>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</si>
  <si>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</si>
  <si>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</si>
  <si>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</si>
  <si>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</si>
  <si>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</si>
  <si>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</si>
  <si>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</si>
  <si>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</si>
  <si>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</si>
  <si>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</si>
  <si>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</si>
  <si>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</si>
  <si>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</si>
  <si>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</si>
  <si>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</si>
  <si>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</si>
  <si>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</si>
  <si>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</si>
  <si>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</si>
  <si>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</si>
  <si>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</si>
  <si>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</si>
  <si>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</si>
  <si>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</si>
  <si>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</si>
  <si>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</si>
  <si>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</si>
  <si>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</si>
  <si>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</si>
  <si>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</si>
  <si>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</si>
  <si>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</si>
  <si>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</si>
  <si>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</si>
  <si>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</si>
  <si>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</si>
  <si>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</si>
  <si>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</si>
  <si>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</si>
  <si>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</si>
  <si>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</si>
  <si>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</si>
  <si>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</si>
  <si>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</si>
  <si>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</si>
  <si>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</si>
  <si>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</si>
  <si>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</si>
  <si>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</si>
  <si>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</si>
  <si>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</si>
  <si>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</si>
  <si>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</si>
  <si>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</si>
  <si>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</si>
  <si>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</si>
  <si>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</si>
  <si>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</si>
  <si>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</si>
  <si>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</si>
  <si>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</si>
  <si>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</si>
  <si>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</si>
  <si>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</si>
  <si>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</si>
  <si>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</si>
  <si>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</si>
  <si>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</si>
  <si>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</si>
  <si>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</si>
  <si>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</si>
  <si>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</si>
  <si>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</si>
  <si>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</si>
  <si>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</si>
  <si>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</si>
  <si>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</si>
  <si>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</si>
  <si>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</si>
  <si>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</si>
  <si>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</si>
  <si>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</si>
  <si>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</si>
  <si>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</si>
  <si>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</si>
  <si>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</si>
  <si>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</si>
  <si>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</si>
  <si>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</si>
  <si>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</si>
  <si>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</si>
  <si>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</si>
  <si>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</si>
  <si>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</si>
  <si>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</si>
  <si>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</si>
  <si>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</si>
  <si>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</si>
  <si>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</si>
  <si>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</si>
  <si>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</si>
  <si>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</si>
  <si>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</si>
  <si>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</si>
  <si>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</si>
  <si>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</si>
  <si>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</si>
  <si>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</si>
  <si>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</si>
  <si>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</si>
  <si>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</si>
  <si>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</si>
  <si>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</si>
  <si>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</si>
  <si>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</si>
  <si>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</si>
  <si>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</si>
  <si>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</si>
  <si>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</si>
  <si>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</si>
  <si>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</si>
  <si>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</si>
  <si>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</si>
  <si>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</si>
  <si>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</si>
  <si>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</si>
  <si>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</si>
  <si>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</si>
  <si>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</si>
  <si>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</si>
  <si>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</si>
  <si>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</si>
  <si>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</si>
  <si>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</si>
  <si>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</si>
  <si>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</si>
  <si>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</si>
  <si>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</si>
  <si>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</si>
  <si>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</si>
  <si>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</si>
  <si>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</si>
  <si>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</si>
  <si>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</si>
  <si>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</si>
  <si>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</si>
  <si>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</si>
  <si>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</si>
  <si>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</si>
  <si>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</si>
  <si>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</si>
  <si>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</si>
  <si>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</si>
  <si>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</si>
  <si>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</si>
  <si>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</si>
  <si>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</si>
  <si>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</si>
  <si>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</si>
  <si>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</si>
  <si>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</si>
  <si>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</si>
  <si>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</si>
  <si>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</si>
  <si>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</si>
  <si>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</si>
  <si>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</si>
  <si>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</si>
  <si>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</si>
  <si>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</si>
  <si>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</si>
  <si>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</si>
  <si>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</si>
  <si>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</si>
  <si>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</si>
  <si>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</si>
  <si>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</si>
  <si>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</si>
  <si>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</si>
  <si>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</si>
  <si>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</si>
  <si>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</si>
  <si>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</si>
  <si>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</si>
  <si>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</si>
  <si>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</si>
  <si>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</si>
  <si>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</si>
  <si>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</si>
  <si>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</si>
  <si>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</si>
  <si>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</si>
  <si>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</si>
  <si>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</si>
  <si>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</si>
  <si>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</si>
  <si>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</si>
  <si>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</si>
  <si>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</si>
  <si>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</si>
  <si>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</si>
  <si>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</si>
  <si>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</si>
  <si>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</si>
  <si>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</si>
  <si>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</si>
  <si>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</si>
  <si>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</si>
  <si>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</si>
  <si>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</si>
  <si>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</si>
  <si>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</si>
  <si>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</si>
  <si>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</si>
  <si>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</si>
  <si>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</si>
  <si>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</si>
  <si>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</si>
  <si>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</si>
  <si>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</si>
  <si>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</si>
  <si>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</si>
  <si>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</si>
  <si>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</si>
  <si>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</si>
  <si>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</si>
  <si>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</si>
  <si>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</si>
  <si>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</si>
  <si>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</si>
  <si>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</si>
  <si>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</si>
  <si>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</si>
  <si>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</si>
  <si>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</si>
  <si>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</si>
  <si>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</si>
  <si>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</si>
  <si>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</si>
  <si>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</si>
  <si>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</si>
  <si>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</si>
  <si>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</si>
  <si>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</si>
  <si>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</si>
  <si>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</si>
  <si>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</si>
  <si>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</si>
  <si>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</si>
  <si>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</si>
  <si>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</si>
  <si>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</si>
  <si>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</si>
  <si>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</si>
  <si>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</si>
  <si>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</si>
  <si>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</si>
  <si>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</si>
  <si>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</si>
  <si>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</si>
  <si>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</si>
  <si>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</si>
  <si>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</si>
  <si>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</si>
  <si>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</si>
  <si>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</si>
  <si>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</si>
  <si>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</si>
  <si>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</si>
  <si>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</si>
  <si>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</si>
  <si>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</si>
  <si>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</si>
  <si>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</si>
  <si>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</si>
  <si>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</si>
  <si>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</si>
  <si>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</si>
  <si>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</si>
  <si>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</si>
  <si>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</si>
  <si>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</si>
  <si>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</si>
  <si>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</si>
  <si>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</si>
  <si>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</si>
  <si>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</si>
  <si>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</si>
  <si>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</si>
  <si>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</si>
  <si>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</si>
  <si>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</si>
  <si>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</si>
  <si>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</si>
  <si>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</si>
  <si>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</si>
  <si>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</si>
  <si>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</si>
  <si>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</si>
  <si>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</si>
  <si>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</si>
  <si>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</si>
  <si>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</si>
  <si>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</si>
  <si>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</si>
  <si>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</si>
  <si>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</si>
  <si>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</si>
  <si>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</si>
  <si>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</si>
  <si>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</si>
  <si>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</si>
  <si>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</si>
  <si>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</si>
  <si>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</si>
  <si>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</si>
  <si>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</si>
  <si>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</si>
  <si>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</si>
  <si>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</si>
  <si>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</si>
  <si>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</si>
  <si>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</si>
  <si>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</si>
  <si>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</si>
  <si>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</si>
  <si>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</si>
  <si>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</si>
  <si>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</si>
  <si>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</si>
  <si>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</si>
  <si>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</si>
  <si>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</si>
  <si>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</si>
  <si>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</si>
  <si>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</si>
  <si>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</si>
  <si>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</si>
  <si>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</si>
  <si>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</si>
  <si>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</si>
  <si>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</si>
  <si>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</si>
  <si>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</si>
  <si>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</si>
  <si>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</si>
  <si>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</si>
  <si>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</si>
  <si>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</si>
  <si>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</si>
  <si>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</si>
  <si>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</si>
  <si>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</si>
  <si>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</si>
  <si>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</si>
  <si>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</si>
  <si>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</si>
  <si>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</si>
  <si>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</si>
  <si>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</si>
  <si>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</si>
  <si>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</si>
  <si>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</si>
  <si>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</si>
  <si>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</si>
  <si>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</si>
  <si>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</si>
  <si>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</si>
  <si>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</si>
  <si>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</si>
  <si>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</si>
  <si>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</si>
  <si>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</si>
  <si>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</si>
  <si>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</si>
  <si>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</si>
  <si>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</si>
  <si>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</si>
  <si>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</si>
  <si>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</si>
  <si>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</si>
  <si>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</si>
  <si>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</si>
  <si>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</si>
  <si>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</si>
  <si>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</si>
  <si>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</si>
  <si>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</si>
  <si>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</si>
  <si>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</si>
  <si>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</si>
  <si>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</si>
  <si>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</si>
  <si>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</si>
  <si>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</si>
  <si>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</si>
  <si>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</si>
  <si>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</si>
  <si>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</si>
  <si>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</si>
  <si>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</si>
  <si>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</si>
  <si>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</si>
  <si>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</si>
  <si>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</si>
  <si>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</si>
  <si>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</si>
  <si>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</si>
  <si>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</si>
  <si>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</si>
  <si>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</si>
  <si>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</si>
  <si>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</si>
  <si>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</si>
  <si>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</si>
  <si>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</si>
  <si>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</si>
  <si>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</si>
  <si>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</si>
  <si>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</si>
  <si>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</si>
  <si>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</si>
  <si>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</si>
  <si>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</si>
  <si>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</si>
  <si>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</si>
  <si>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</si>
  <si>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</si>
  <si>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</si>
  <si>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</si>
  <si>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</si>
  <si>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</si>
  <si>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</si>
  <si>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</si>
  <si>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</si>
  <si>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</si>
  <si>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</si>
  <si>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</si>
  <si>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</si>
  <si>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</si>
  <si>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</si>
  <si>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</si>
  <si>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</si>
  <si>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</si>
  <si>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</si>
  <si>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</si>
  <si>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</si>
  <si>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</si>
  <si>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</si>
  <si>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</si>
  <si>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</si>
  <si>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</si>
  <si>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</si>
  <si>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</si>
  <si>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</si>
  <si>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</si>
  <si>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</si>
  <si>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</si>
  <si>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</si>
  <si>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</si>
  <si>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</si>
  <si>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</si>
  <si>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</si>
  <si>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</si>
  <si>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</si>
  <si>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</si>
  <si>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</si>
  <si>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</si>
  <si>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</si>
  <si>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</si>
  <si>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</si>
  <si>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</si>
  <si>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</si>
  <si>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</si>
  <si>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</si>
  <si>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</si>
  <si>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</si>
  <si>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</si>
  <si>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</si>
  <si>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</si>
  <si>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</si>
  <si>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</si>
  <si>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</si>
  <si>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</si>
  <si>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</si>
  <si>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</si>
  <si>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</si>
  <si>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</si>
  <si>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</si>
  <si>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</si>
  <si>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</si>
  <si>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</si>
  <si>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</si>
  <si>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</si>
  <si>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</si>
  <si>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</si>
  <si>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</si>
  <si>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</si>
  <si>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</si>
  <si>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</si>
  <si>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</si>
  <si>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</si>
  <si>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</si>
  <si>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</si>
  <si>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</si>
  <si>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</si>
  <si>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</si>
  <si>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</si>
  <si>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</si>
  <si>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</si>
  <si>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</si>
  <si>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</si>
  <si>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</si>
  <si>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</si>
  <si>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</si>
  <si>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</si>
  <si>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</si>
  <si>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</si>
  <si>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</si>
  <si>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</si>
  <si>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</si>
  <si>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</si>
  <si>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</si>
  <si>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</si>
  <si>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</si>
  <si>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</si>
  <si>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</si>
  <si>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</si>
  <si>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</si>
  <si>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</si>
  <si>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</si>
  <si>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</si>
  <si>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</si>
  <si>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</si>
  <si>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</si>
  <si>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</si>
  <si>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</si>
  <si>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</si>
  <si>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</si>
  <si>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</si>
  <si>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</si>
  <si>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</si>
  <si>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</si>
  <si>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</si>
  <si>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</si>
  <si>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</si>
  <si>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</si>
  <si>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</si>
  <si>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</si>
  <si>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</si>
  <si>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</si>
  <si>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</si>
  <si>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</si>
  <si>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</si>
  <si>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</si>
  <si>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</si>
  <si>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</si>
  <si>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</si>
  <si>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</si>
  <si>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</si>
  <si>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</si>
  <si>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</si>
  <si>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</si>
  <si>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</si>
  <si>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</si>
  <si>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</si>
  <si>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</si>
  <si>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</si>
  <si>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</si>
  <si>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</si>
  <si>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</si>
  <si>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</si>
  <si>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</si>
  <si>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</si>
  <si>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</si>
  <si>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</si>
  <si>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</si>
  <si>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</si>
  <si>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</si>
  <si>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</si>
  <si>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</si>
  <si>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</si>
  <si>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</si>
  <si>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</si>
  <si>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</si>
  <si>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</si>
  <si>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</si>
  <si>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</si>
  <si>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</si>
  <si>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</si>
  <si>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</si>
  <si>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</si>
  <si>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</si>
  <si>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</si>
  <si>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</si>
  <si>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</si>
  <si>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</si>
  <si>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</si>
  <si>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</si>
  <si>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</si>
  <si>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</si>
  <si>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</si>
  <si>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</si>
  <si>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</si>
  <si>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</si>
  <si>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</si>
  <si>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</si>
  <si>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</si>
  <si>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</si>
  <si>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</si>
  <si>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</si>
  <si>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</si>
  <si>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</si>
  <si>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</si>
  <si>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</si>
  <si>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</si>
  <si>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</si>
  <si>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</si>
  <si>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</si>
  <si>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</si>
  <si>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</si>
  <si>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</si>
  <si>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</si>
  <si>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</si>
  <si>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</si>
  <si>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</si>
  <si>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</si>
  <si>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</si>
  <si>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</si>
  <si>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</si>
  <si>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</si>
  <si>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</si>
  <si>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</si>
  <si>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</si>
  <si>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</si>
  <si>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</si>
  <si>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</si>
  <si>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</si>
  <si>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</si>
  <si>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</si>
  <si>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</si>
  <si>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</si>
  <si>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</si>
  <si>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</si>
  <si>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</si>
  <si>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</si>
  <si>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</si>
  <si>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</si>
  <si>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</si>
  <si>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</si>
  <si>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</si>
  <si>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</si>
  <si>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</si>
  <si>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</si>
  <si>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</si>
  <si>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</si>
  <si>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</si>
  <si>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</si>
  <si>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</si>
  <si>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</si>
  <si>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</si>
  <si>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</si>
  <si>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</si>
  <si>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</si>
  <si>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</si>
  <si>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</si>
  <si>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</si>
  <si>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</si>
  <si>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</si>
  <si>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</si>
  <si>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</si>
  <si>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</si>
  <si>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</si>
  <si>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</si>
  <si>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</si>
  <si>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</si>
  <si>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</si>
  <si>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</si>
  <si>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</si>
  <si>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</si>
  <si>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</si>
  <si>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</si>
  <si>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</si>
  <si>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</si>
  <si>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</si>
  <si>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</si>
  <si>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</si>
  <si>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</si>
  <si>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</si>
  <si>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</si>
  <si>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</si>
  <si>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</si>
  <si>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</si>
  <si>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</si>
  <si>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</si>
  <si>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</si>
  <si>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</si>
  <si>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</si>
  <si>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</si>
  <si>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</si>
  <si>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</si>
  <si>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</si>
  <si>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</si>
  <si>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</si>
  <si>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</si>
  <si>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</si>
  <si>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</si>
  <si>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</si>
  <si>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</si>
  <si>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</si>
  <si>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</si>
  <si>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</si>
  <si>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</si>
  <si>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</si>
  <si>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</si>
  <si>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</si>
  <si>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</si>
  <si>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</si>
  <si>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</si>
  <si>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</si>
  <si>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</si>
  <si>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</si>
  <si>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</si>
  <si>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</si>
  <si>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</si>
  <si>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</si>
  <si>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</si>
  <si>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</si>
  <si>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</si>
  <si>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</si>
  <si>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</si>
  <si>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</si>
  <si>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</si>
  <si>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</si>
  <si>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</si>
  <si>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</si>
  <si>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</si>
  <si>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</si>
  <si>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</si>
  <si>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</si>
  <si>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</si>
  <si>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</si>
  <si>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</si>
  <si>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</si>
  <si>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</si>
  <si>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</si>
  <si>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</si>
  <si>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</si>
  <si>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</si>
  <si>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</si>
  <si>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</si>
  <si>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</si>
  <si>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</si>
  <si>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</si>
  <si>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</si>
  <si>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</si>
  <si>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</si>
  <si>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</si>
  <si>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</si>
  <si>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</si>
  <si>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</si>
  <si>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</si>
  <si>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</si>
  <si>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</si>
  <si>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</si>
  <si>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</si>
  <si>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</si>
  <si>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</si>
  <si>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</si>
  <si>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</si>
  <si>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</si>
  <si>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</si>
  <si>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</si>
  <si>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</si>
  <si>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</si>
  <si>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</si>
  <si>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</si>
  <si>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</si>
  <si>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</si>
  <si>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</si>
  <si>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</si>
  <si>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</si>
  <si>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</si>
  <si>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</si>
  <si>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</si>
  <si>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</si>
  <si>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</si>
  <si>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</si>
  <si>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</si>
  <si>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</si>
  <si>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</si>
  <si>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</si>
  <si>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</si>
  <si>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</si>
  <si>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</si>
  <si>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</si>
  <si>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</si>
  <si>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</si>
  <si>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</si>
  <si>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</si>
  <si>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</si>
  <si>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</si>
  <si>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</si>
  <si>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</si>
  <si>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</si>
  <si>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</si>
  <si>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</si>
  <si>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</si>
  <si>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</si>
  <si>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</si>
  <si>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</si>
  <si>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</si>
  <si>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</si>
  <si>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</si>
  <si>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</si>
  <si>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</si>
  <si>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</si>
  <si>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</si>
  <si>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</si>
  <si>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</si>
  <si>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</si>
  <si>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</si>
  <si>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</si>
  <si>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</si>
  <si>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</si>
  <si>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</si>
  <si>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</si>
  <si>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</si>
  <si>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</si>
  <si>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</si>
  <si>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</si>
  <si>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</si>
  <si>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</si>
  <si>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</si>
  <si>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</si>
  <si>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</si>
  <si>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</si>
  <si>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</si>
  <si>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</si>
  <si>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</si>
  <si>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</si>
  <si>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</si>
  <si>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</si>
  <si>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</si>
  <si>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</si>
  <si>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</si>
  <si>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</si>
  <si>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</si>
  <si>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</si>
  <si>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</si>
  <si>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</si>
  <si>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</si>
  <si>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</si>
  <si>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</si>
  <si>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</si>
  <si>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</si>
  <si>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</si>
  <si>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</si>
  <si>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</si>
  <si>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</si>
  <si>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</si>
  <si>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</si>
  <si>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</si>
  <si>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</si>
  <si>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</si>
  <si>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</si>
  <si>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</si>
  <si>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</si>
  <si>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</si>
  <si>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</si>
  <si>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</si>
  <si>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</si>
  <si>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</si>
  <si>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</si>
  <si>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</si>
  <si>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</si>
  <si>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</si>
  <si>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</si>
  <si>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</si>
  <si>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</si>
  <si>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</si>
  <si>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</si>
  <si>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</si>
  <si>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</si>
  <si>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</si>
  <si>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</si>
  <si>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</si>
  <si>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</si>
  <si>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</si>
  <si>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</si>
  <si>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</si>
  <si>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</si>
  <si>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</si>
  <si>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</si>
  <si>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</si>
  <si>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</si>
  <si>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</si>
  <si>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</si>
  <si>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</si>
  <si>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</si>
  <si>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</si>
  <si>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</si>
  <si>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</si>
  <si>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</si>
  <si>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</si>
  <si>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</si>
  <si>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</si>
  <si>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</si>
  <si>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</si>
  <si>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</si>
  <si>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</si>
  <si>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</si>
  <si>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</si>
  <si>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</si>
  <si>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</si>
  <si>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</si>
  <si>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</si>
  <si>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</si>
  <si>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</si>
  <si>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</si>
  <si>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</si>
  <si>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</si>
  <si>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</si>
  <si>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</si>
  <si>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</si>
  <si>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</si>
  <si>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</si>
  <si>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</si>
  <si>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</si>
  <si>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</si>
  <si>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</si>
  <si>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</si>
  <si>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</si>
  <si>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</si>
  <si>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</si>
  <si>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</si>
  <si>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</si>
  <si>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</si>
  <si>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</si>
  <si>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</si>
  <si>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</si>
  <si>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</si>
  <si>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</si>
  <si>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</si>
  <si>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</si>
  <si>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</si>
  <si>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</si>
  <si>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</si>
  <si>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</si>
  <si>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</si>
  <si>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</si>
  <si>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</si>
  <si>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</si>
  <si>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</si>
  <si>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</si>
  <si>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</si>
  <si>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</si>
  <si>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</si>
  <si>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</si>
  <si>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</si>
  <si>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</si>
  <si>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</si>
  <si>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</si>
  <si>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</si>
  <si>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</si>
  <si>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</si>
  <si>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</si>
  <si>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</si>
  <si>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</si>
  <si>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</si>
  <si>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</si>
  <si>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</si>
  <si>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</si>
  <si>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</si>
  <si>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</si>
  <si>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</si>
  <si>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</si>
  <si>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</si>
  <si>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</si>
  <si>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</si>
  <si>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</si>
  <si>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</si>
  <si>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</si>
  <si>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</si>
  <si>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</si>
  <si>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</si>
  <si>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</si>
  <si>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</si>
  <si>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</si>
  <si>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</si>
  <si>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</si>
  <si>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</si>
  <si>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</si>
  <si>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</si>
  <si>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</si>
  <si>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</si>
  <si>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</si>
  <si>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</si>
  <si>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</si>
  <si>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</si>
  <si>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</si>
  <si>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</si>
  <si>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</si>
  <si>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</si>
  <si>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</si>
  <si>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</si>
  <si>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</si>
  <si>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</si>
  <si>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</si>
  <si>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</si>
  <si>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</si>
  <si>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</si>
  <si>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</si>
  <si>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</si>
  <si>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</si>
  <si>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</si>
  <si>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</si>
  <si>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</si>
  <si>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</si>
  <si>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</si>
  <si>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</si>
  <si>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</si>
  <si>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</si>
  <si>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</si>
  <si>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</si>
  <si>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</si>
  <si>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</si>
  <si>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</si>
  <si>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</si>
  <si>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</si>
  <si>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</si>
  <si>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</si>
  <si>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</si>
  <si>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</si>
  <si>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</si>
  <si>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</si>
  <si>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</si>
  <si>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</si>
  <si>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</si>
  <si>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</si>
  <si>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</si>
  <si>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</si>
  <si>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</si>
  <si>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</si>
  <si>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</si>
  <si>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</si>
  <si>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</si>
  <si>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</si>
  <si>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</si>
  <si>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</si>
  <si>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</si>
  <si>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</si>
  <si>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</si>
  <si>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</si>
  <si>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</si>
  <si>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</si>
  <si>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</si>
  <si>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</si>
  <si>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</si>
  <si>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</si>
  <si>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</si>
  <si>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</si>
  <si>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</si>
  <si>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</si>
  <si>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</si>
  <si>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</si>
  <si>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</si>
  <si>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</si>
  <si>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</si>
  <si>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</si>
  <si>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</si>
  <si>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</si>
  <si>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</si>
  <si>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</si>
  <si>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</si>
  <si>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</si>
  <si>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</si>
  <si>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</si>
  <si>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</si>
  <si>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</si>
  <si>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</si>
  <si>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</si>
  <si>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</si>
  <si>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</si>
  <si>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</si>
  <si>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</si>
  <si>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</si>
  <si>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</si>
  <si>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</si>
  <si>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</si>
  <si>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</si>
  <si>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</si>
  <si>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</si>
  <si>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</si>
  <si>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</si>
  <si>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</si>
  <si>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</si>
  <si>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</si>
  <si>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</si>
  <si>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</si>
  <si>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</si>
  <si>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</si>
  <si>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</si>
  <si>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</si>
  <si>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</si>
  <si>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</si>
  <si>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</si>
  <si>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</si>
  <si>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</si>
  <si>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</si>
  <si>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</si>
  <si>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</si>
  <si>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</si>
  <si>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</si>
  <si>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</si>
  <si>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</si>
  <si>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</si>
  <si>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</si>
  <si>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</si>
  <si>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</si>
  <si>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</si>
  <si>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</si>
  <si>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</si>
  <si>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</si>
  <si>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</si>
  <si>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</si>
  <si>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</si>
  <si>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</si>
  <si>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</si>
  <si>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</si>
  <si>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</si>
  <si>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</si>
  <si>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</si>
  <si>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</si>
  <si>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</si>
  <si>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</si>
  <si>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</si>
  <si>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</si>
  <si>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</si>
  <si>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</si>
  <si>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</si>
  <si>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</si>
  <si>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</si>
  <si>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</si>
  <si>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</si>
  <si>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</si>
  <si>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</si>
  <si>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</si>
  <si>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</si>
  <si>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</si>
  <si>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</si>
  <si>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</si>
  <si>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</si>
  <si>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</si>
  <si>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</si>
  <si>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</si>
  <si>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</si>
  <si>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</si>
  <si>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</si>
  <si>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</si>
  <si>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</si>
  <si>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</si>
  <si>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</si>
  <si>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</si>
  <si>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</si>
  <si>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</si>
  <si>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</si>
  <si>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</si>
  <si>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</si>
  <si>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</si>
  <si>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</si>
  <si>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</si>
  <si>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</si>
  <si>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</si>
  <si>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</si>
  <si>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</si>
  <si>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</si>
  <si>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</si>
  <si>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</si>
  <si>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</si>
  <si>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</si>
  <si>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</si>
  <si>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</si>
  <si>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</si>
  <si>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</si>
  <si>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</si>
  <si>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</si>
  <si>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</si>
  <si>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</si>
  <si>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</si>
  <si>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</si>
  <si>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</si>
  <si>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</si>
  <si>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</si>
  <si>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</si>
  <si>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</si>
  <si>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</si>
  <si>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</si>
  <si>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</si>
  <si>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</si>
  <si>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</si>
  <si>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</si>
  <si>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</si>
  <si>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</si>
  <si>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</si>
  <si>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</si>
  <si>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</si>
  <si>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</si>
  <si>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</si>
  <si>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</si>
  <si>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</si>
  <si>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</si>
  <si>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</si>
  <si>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</si>
  <si>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</si>
  <si>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</si>
  <si>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</si>
  <si>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</si>
  <si>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</si>
  <si>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</si>
  <si>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</si>
  <si>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</si>
  <si>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</si>
  <si>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</si>
  <si>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</si>
  <si>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</si>
  <si>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</si>
  <si>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</si>
  <si>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</si>
  <si>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</si>
  <si>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</si>
  <si>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</si>
  <si>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</si>
  <si>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</si>
  <si>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</si>
  <si>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</si>
  <si>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</si>
  <si>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</si>
  <si>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</si>
  <si>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</si>
  <si>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</si>
  <si>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</si>
  <si>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</si>
  <si>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</si>
  <si>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</si>
  <si>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</si>
  <si>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</si>
  <si>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</si>
  <si>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</si>
  <si>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</si>
  <si>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</si>
  <si>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</si>
  <si>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</si>
  <si>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</si>
  <si>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</si>
  <si>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</si>
  <si>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</si>
  <si>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</si>
  <si>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</si>
  <si>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</si>
  <si>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</si>
  <si>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</si>
  <si>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</si>
  <si>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</si>
  <si>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</si>
  <si>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</si>
  <si>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</si>
  <si>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</si>
  <si>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</si>
  <si>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</si>
  <si>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</si>
  <si>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</si>
  <si>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</si>
  <si>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</si>
  <si>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</si>
  <si>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</si>
  <si>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</si>
  <si>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</si>
  <si>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</si>
  <si>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</si>
  <si>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</si>
  <si>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</si>
  <si>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</si>
  <si>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</si>
  <si>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</si>
  <si>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</si>
  <si>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</si>
  <si>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</si>
  <si>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</si>
  <si>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</si>
  <si>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</si>
  <si>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</si>
  <si>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</si>
  <si>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</si>
  <si>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</si>
  <si>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</si>
  <si>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</si>
  <si>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</si>
  <si>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</si>
  <si>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</si>
  <si>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</si>
  <si>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</si>
  <si>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</si>
  <si>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</si>
  <si>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</si>
  <si>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</si>
  <si>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</si>
  <si>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</si>
  <si>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</si>
  <si>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</si>
  <si>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</si>
  <si>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</si>
  <si>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</si>
  <si>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</si>
  <si>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</si>
  <si>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</si>
  <si>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</si>
  <si>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</si>
  <si>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</si>
  <si>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</si>
  <si>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</si>
  <si>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</si>
  <si>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</si>
  <si>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</si>
  <si>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</si>
  <si>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</si>
  <si>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</si>
  <si>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</si>
  <si>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</si>
  <si>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</si>
  <si>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</si>
  <si>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</si>
  <si>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</si>
  <si>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</si>
  <si>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</si>
  <si>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</si>
  <si>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</si>
  <si>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</si>
  <si>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</si>
  <si>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</si>
  <si>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</si>
  <si>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</si>
  <si>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</si>
  <si>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</si>
  <si>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</si>
  <si>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</si>
  <si>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</si>
  <si>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</si>
  <si>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</si>
  <si>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</si>
  <si>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</si>
  <si>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</si>
  <si>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</si>
  <si>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</si>
  <si>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</si>
  <si>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</si>
  <si>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</si>
  <si>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</si>
  <si>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</si>
  <si>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</si>
  <si>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</si>
  <si>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</si>
  <si>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</si>
  <si>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</si>
  <si>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</si>
  <si>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</si>
  <si>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</si>
  <si>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</si>
  <si>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</si>
  <si>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</si>
  <si>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</si>
  <si>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</si>
  <si>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</si>
  <si>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</si>
  <si>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</si>
  <si>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</si>
  <si>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</si>
  <si>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</si>
  <si>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</si>
  <si>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</si>
  <si>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</si>
  <si>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</si>
  <si>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</si>
  <si>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</si>
  <si>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</si>
  <si>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</si>
  <si>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</si>
  <si>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</si>
  <si>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</si>
  <si>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</si>
  <si>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</si>
  <si>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</si>
  <si>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</si>
  <si>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</si>
  <si>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</si>
  <si>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</si>
  <si>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</si>
  <si>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</si>
  <si>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</si>
  <si>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</si>
  <si>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</si>
  <si>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</si>
  <si>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</si>
  <si>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</si>
  <si>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</si>
  <si>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</si>
  <si>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</si>
  <si>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</si>
  <si>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</si>
  <si>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</si>
  <si>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</si>
  <si>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</si>
  <si>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</si>
  <si>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</si>
  <si>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</si>
  <si>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</si>
  <si>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</si>
  <si>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</si>
  <si>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</si>
  <si>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</si>
  <si>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</si>
  <si>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</si>
  <si>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</si>
  <si>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</si>
  <si>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</si>
  <si>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</si>
  <si>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</si>
  <si>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</si>
  <si>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</si>
  <si>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</si>
  <si>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</si>
  <si>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</si>
  <si>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</si>
  <si>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</si>
  <si>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</si>
  <si>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</si>
  <si>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</si>
  <si>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</si>
  <si>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</si>
  <si>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</si>
  <si>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</si>
  <si>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</si>
  <si>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</si>
  <si>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</si>
  <si>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</si>
  <si>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</si>
  <si>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</si>
  <si>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</si>
  <si>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</si>
  <si>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</si>
  <si>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</si>
  <si>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</si>
  <si>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</si>
  <si>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</si>
  <si>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</si>
  <si>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</si>
  <si>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</si>
  <si>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</si>
  <si>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</si>
  <si>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</si>
  <si>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</si>
  <si>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</si>
  <si>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</si>
  <si>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</si>
  <si>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</si>
  <si>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</si>
  <si>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</si>
  <si>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</si>
  <si>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</si>
  <si>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</si>
  <si>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</si>
  <si>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</si>
  <si>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</si>
  <si>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</si>
  <si>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</si>
  <si>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</si>
  <si>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</si>
  <si>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</si>
  <si>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</si>
  <si>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</si>
  <si>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</si>
  <si>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</si>
  <si>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</si>
  <si>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</si>
  <si>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</si>
  <si>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</si>
  <si>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</si>
  <si>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</si>
  <si>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</si>
  <si>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</si>
  <si>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</si>
  <si>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</si>
  <si>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</si>
  <si>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</si>
  <si>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</si>
  <si>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</si>
  <si>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</si>
  <si>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</si>
  <si>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</si>
  <si>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</si>
  <si>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</si>
  <si>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</si>
  <si>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</si>
  <si>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</si>
  <si>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</si>
  <si>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</si>
  <si>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</si>
  <si>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</si>
  <si>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</si>
  <si>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</si>
  <si>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</si>
  <si>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</si>
  <si>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</si>
  <si>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</si>
  <si>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</si>
  <si>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</si>
  <si>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</si>
  <si>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</si>
  <si>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</si>
  <si>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</si>
  <si>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</si>
  <si>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</si>
  <si>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</si>
  <si>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</si>
  <si>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</si>
  <si>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</si>
  <si>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</si>
  <si>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</si>
  <si>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</si>
  <si>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</si>
  <si>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</si>
  <si>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</si>
  <si>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</si>
  <si>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</si>
  <si>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</si>
  <si>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</si>
  <si>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</si>
  <si>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</si>
  <si>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</si>
  <si>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</si>
  <si>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</si>
  <si>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</si>
  <si>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</si>
  <si>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</si>
  <si>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</si>
  <si>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</si>
  <si>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</si>
  <si>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</si>
  <si>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</si>
  <si>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</si>
  <si>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</si>
  <si>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</si>
  <si>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</si>
  <si>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</si>
  <si>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</si>
  <si>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</si>
  <si>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</si>
  <si>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</si>
  <si>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</si>
  <si>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</si>
  <si>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</si>
  <si>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</si>
  <si>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</si>
  <si>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</si>
  <si>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</si>
  <si>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</si>
  <si>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</si>
  <si>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</si>
  <si>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</si>
  <si>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</si>
  <si>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</si>
  <si>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</si>
  <si>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</si>
  <si>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</si>
  <si>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</si>
  <si>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</si>
  <si>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</si>
  <si>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</si>
  <si>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</si>
  <si>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</si>
  <si>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</si>
  <si>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</si>
  <si>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</si>
  <si>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</si>
  <si>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</si>
  <si>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</si>
  <si>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</si>
  <si>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</si>
  <si>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</si>
  <si>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</si>
  <si>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</si>
  <si>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</si>
  <si>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</si>
  <si>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</si>
  <si>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</si>
  <si>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</si>
  <si>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</si>
  <si>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</si>
  <si>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</si>
  <si>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</si>
  <si>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</si>
  <si>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</si>
  <si>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</si>
  <si>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</si>
  <si>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</si>
  <si>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</si>
  <si>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</si>
  <si>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</si>
  <si>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</si>
  <si>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</si>
  <si>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</si>
  <si>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</si>
  <si>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</si>
  <si>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</si>
  <si>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</si>
  <si>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</si>
  <si>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</si>
  <si>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</si>
  <si>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</si>
  <si>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</si>
  <si>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</si>
  <si>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</si>
  <si>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</si>
  <si>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</si>
  <si>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</si>
  <si>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</si>
  <si>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</si>
  <si>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</si>
  <si>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</si>
  <si>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</si>
  <si>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</si>
  <si>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</si>
  <si>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</si>
  <si>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</si>
  <si>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</si>
  <si>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</si>
  <si>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</si>
  <si>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</si>
  <si>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</si>
  <si>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</si>
  <si>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</si>
  <si>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</si>
  <si>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</si>
  <si>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</si>
  <si>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</si>
  <si>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</si>
  <si>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</si>
  <si>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</si>
  <si>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</si>
  <si>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</si>
  <si>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</si>
  <si>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</si>
  <si>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</si>
  <si>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</si>
  <si>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</si>
  <si>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</si>
  <si>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</si>
  <si>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</si>
  <si>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</si>
  <si>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</si>
  <si>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</si>
  <si>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</si>
  <si>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</si>
  <si>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</si>
  <si>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</si>
  <si>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</si>
  <si>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</si>
  <si>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</si>
  <si>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</si>
  <si>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</si>
  <si>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</si>
  <si>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</si>
  <si>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</si>
  <si>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</si>
  <si>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</si>
  <si>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</si>
  <si>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</si>
  <si>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</si>
  <si>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</si>
  <si>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</si>
  <si>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</si>
  <si>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</si>
  <si>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</si>
  <si>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</si>
  <si>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</si>
  <si>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</si>
  <si>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</si>
  <si>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</si>
  <si>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</si>
  <si>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</si>
  <si>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</si>
  <si>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</si>
  <si>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</si>
  <si>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</si>
  <si>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</si>
  <si>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</si>
  <si>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</si>
  <si>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</si>
  <si>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</si>
  <si>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</si>
  <si>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</si>
  <si>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</si>
  <si>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</si>
  <si>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</si>
  <si>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</si>
  <si>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</si>
  <si>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</si>
  <si>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</si>
  <si>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</si>
  <si>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</si>
  <si>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</si>
  <si>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</si>
  <si>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</si>
  <si>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</si>
  <si>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</si>
  <si>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</si>
  <si>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</si>
  <si>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</si>
  <si>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</si>
  <si>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</si>
  <si>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</si>
  <si>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</si>
  <si>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</si>
  <si>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</si>
  <si>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</si>
  <si>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</si>
  <si>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</si>
  <si>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</si>
  <si>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</si>
  <si>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</si>
  <si>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</si>
  <si>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</si>
  <si>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</si>
  <si>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</si>
  <si>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</si>
  <si>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</si>
  <si>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</si>
  <si>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</si>
  <si>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</si>
  <si>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</si>
  <si>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</si>
  <si>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</si>
  <si>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</si>
  <si>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</si>
  <si>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</si>
  <si>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</si>
  <si>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</si>
  <si>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</si>
  <si>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</si>
  <si>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</si>
  <si>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</si>
  <si>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</si>
  <si>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</si>
  <si>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</si>
  <si>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</si>
  <si>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</si>
  <si>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</si>
  <si>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</si>
  <si>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</si>
  <si>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</si>
  <si>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</si>
  <si>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</si>
  <si>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</si>
  <si>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</si>
  <si>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</si>
  <si>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</si>
  <si>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</si>
  <si>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</si>
  <si>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</si>
  <si>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</si>
  <si>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</si>
  <si>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</si>
  <si>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</si>
  <si>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</si>
  <si>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</si>
  <si>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</si>
  <si>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</si>
  <si>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</si>
  <si>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</si>
  <si>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</si>
  <si>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</si>
  <si>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</si>
  <si>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</si>
  <si>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</si>
  <si>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</si>
  <si>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</si>
  <si>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</si>
  <si>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</si>
  <si>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</si>
  <si>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</si>
  <si>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</si>
  <si>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</si>
  <si>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</si>
  <si>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</si>
  <si>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</si>
  <si>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</si>
  <si>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</si>
  <si>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</si>
  <si>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</si>
  <si>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</si>
  <si>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</si>
  <si>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</si>
  <si>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</si>
  <si>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</si>
  <si>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</si>
  <si>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</si>
  <si>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</si>
  <si>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</si>
  <si>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</si>
  <si>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</si>
  <si>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</si>
  <si>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</si>
  <si>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</si>
  <si>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</si>
  <si>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</si>
  <si>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</si>
  <si>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</si>
  <si>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</si>
  <si>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</si>
  <si>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</si>
  <si>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</si>
  <si>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</si>
  <si>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</si>
  <si>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</si>
  <si>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</si>
  <si>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</si>
  <si>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</si>
  <si>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</si>
  <si>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</si>
  <si>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</si>
  <si>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</si>
  <si>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</si>
  <si>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</si>
  <si>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</si>
  <si>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</si>
  <si>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</si>
  <si>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</si>
  <si>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</si>
  <si>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</si>
  <si>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</si>
  <si>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</si>
  <si>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</si>
  <si>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</si>
  <si>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</si>
  <si>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</si>
  <si>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</si>
  <si>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</si>
  <si>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</si>
  <si>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</si>
  <si>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</si>
  <si>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</si>
  <si>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</si>
  <si>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</si>
  <si>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</si>
  <si>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</si>
  <si>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</si>
  <si>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</si>
  <si>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</si>
  <si>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</si>
  <si>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</si>
  <si>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</si>
  <si>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</si>
  <si>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</si>
  <si>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</si>
  <si>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</si>
  <si>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</si>
  <si>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</si>
  <si>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</si>
  <si>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</si>
  <si>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</si>
  <si>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</si>
  <si>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</si>
  <si>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</si>
  <si>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</si>
  <si>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</si>
  <si>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</si>
  <si>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</si>
  <si>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</si>
  <si>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</si>
  <si>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</si>
  <si>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</si>
  <si>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</si>
  <si>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</si>
  <si>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</si>
  <si>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</si>
  <si>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</si>
  <si>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</si>
  <si>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</si>
  <si>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</si>
  <si>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</si>
  <si>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</si>
  <si>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</si>
  <si>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</si>
  <si>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</si>
  <si>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</si>
  <si>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</si>
  <si>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</si>
  <si>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</si>
  <si>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</si>
  <si>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</si>
  <si>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</si>
  <si>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</si>
  <si>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</si>
  <si>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</si>
  <si>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</si>
  <si>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</si>
  <si>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</si>
  <si>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</si>
  <si>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</si>
  <si>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</si>
  <si>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</si>
  <si>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</si>
  <si>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</si>
  <si>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</si>
  <si>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</si>
  <si>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</si>
  <si>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</si>
  <si>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</si>
  <si>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</si>
  <si>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</si>
  <si>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</si>
  <si>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</si>
  <si>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</si>
  <si>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</si>
  <si>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</si>
  <si>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</si>
  <si>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</si>
  <si>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</si>
  <si>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</si>
  <si>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</si>
  <si>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</si>
  <si>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</si>
  <si>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</si>
  <si>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</si>
  <si>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</si>
  <si>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</si>
  <si>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</si>
  <si>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</si>
  <si>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</si>
  <si>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</si>
  <si>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</si>
  <si>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</si>
  <si>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</si>
  <si>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</si>
  <si>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</si>
  <si>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</si>
  <si>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</si>
  <si>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</si>
  <si>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</si>
  <si>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</si>
  <si>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</si>
  <si>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</si>
  <si>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</si>
  <si>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</si>
  <si>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</si>
  <si>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</si>
  <si>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</si>
  <si>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</si>
  <si>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</si>
  <si>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</si>
  <si>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</si>
  <si>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</si>
  <si>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</si>
  <si>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</si>
  <si>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</si>
  <si>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</si>
  <si>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</si>
  <si>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</si>
  <si>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</si>
  <si>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</si>
  <si>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</si>
  <si>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</si>
  <si>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</si>
  <si>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</si>
  <si>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</si>
  <si>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</si>
  <si>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</si>
  <si>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</si>
  <si>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</si>
  <si>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</si>
  <si>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</si>
  <si>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</si>
  <si>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</si>
  <si>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</si>
  <si>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</si>
  <si>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</si>
  <si>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</si>
  <si>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</si>
  <si>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</si>
  <si>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</si>
  <si>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</si>
  <si>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</si>
  <si>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</si>
  <si>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</si>
  <si>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</si>
  <si>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</si>
  <si>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</si>
  <si>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</si>
  <si>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</si>
  <si>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</si>
  <si>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</si>
  <si>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</si>
  <si>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</si>
  <si>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</si>
  <si>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</si>
  <si>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</si>
  <si>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</si>
  <si>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</si>
  <si>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</si>
  <si>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</si>
  <si>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</si>
  <si>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</si>
  <si>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</si>
  <si>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</si>
  <si>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</si>
  <si>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</si>
  <si>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</si>
  <si>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</si>
  <si>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</si>
  <si>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</si>
  <si>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</si>
  <si>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</si>
  <si>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</si>
  <si>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</si>
  <si>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</si>
  <si>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</si>
  <si>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</si>
  <si>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</si>
  <si>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</si>
  <si>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</si>
  <si>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</si>
  <si>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</si>
  <si>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</si>
  <si>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</si>
  <si>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</si>
  <si>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</si>
  <si>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</si>
  <si>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</si>
  <si>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</si>
  <si>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</si>
  <si>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</si>
  <si>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</si>
  <si>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</si>
  <si>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</si>
  <si>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</si>
  <si>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</si>
  <si>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</si>
  <si>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</si>
  <si>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</si>
  <si>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</si>
  <si>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</si>
  <si>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</si>
  <si>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</si>
  <si>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</si>
  <si>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</si>
  <si>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</si>
  <si>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</si>
  <si>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</si>
  <si>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</si>
  <si>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</si>
  <si>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</si>
  <si>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</si>
  <si>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</si>
  <si>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</si>
  <si>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</si>
  <si>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</si>
  <si>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</si>
  <si>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</si>
  <si>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</si>
  <si>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</si>
  <si>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</si>
  <si>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</si>
  <si>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</si>
  <si>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</si>
  <si>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</si>
  <si>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</si>
  <si>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</si>
  <si>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</si>
  <si>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</si>
  <si>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</si>
  <si>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</si>
  <si>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</si>
  <si>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</si>
  <si>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</si>
  <si>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</si>
  <si>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</si>
  <si>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</si>
  <si>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</si>
  <si>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</si>
  <si>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</si>
  <si>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</si>
  <si>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</si>
  <si>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</si>
  <si>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</si>
  <si>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</si>
  <si>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</si>
  <si>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</si>
  <si>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</si>
  <si>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</si>
  <si>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</si>
  <si>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</si>
  <si>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</si>
  <si>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</si>
  <si>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</si>
  <si>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</si>
  <si>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</si>
  <si>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</si>
  <si>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</si>
  <si>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</si>
  <si>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</si>
  <si>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</si>
  <si>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</si>
  <si>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</si>
  <si>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</si>
  <si>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</si>
  <si>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</si>
  <si>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</si>
  <si>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</si>
  <si>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</si>
  <si>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</si>
  <si>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</si>
  <si>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</si>
  <si>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</si>
  <si>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</si>
  <si>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</si>
  <si>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</si>
  <si>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</si>
  <si>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</si>
  <si>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</si>
  <si>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</si>
  <si>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</si>
  <si>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</si>
  <si>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</si>
  <si>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</si>
  <si>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</si>
  <si>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</si>
  <si>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</si>
  <si>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</si>
  <si>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</si>
  <si>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</si>
  <si>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</si>
  <si>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</si>
  <si>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</si>
  <si>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</si>
  <si>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</si>
  <si>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</si>
  <si>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</si>
  <si>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</si>
  <si>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</si>
  <si>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</si>
  <si>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</si>
  <si>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</si>
  <si>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</si>
  <si>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</si>
  <si>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</si>
  <si>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</si>
  <si>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</si>
  <si>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</si>
  <si>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</si>
  <si>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</si>
  <si>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</si>
  <si>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</si>
  <si>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</si>
  <si>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</si>
  <si>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</si>
  <si>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</si>
  <si>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</si>
  <si>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</si>
  <si>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</si>
  <si>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</si>
  <si>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</si>
  <si>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</si>
  <si>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</si>
  <si>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</si>
  <si>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</si>
  <si>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</si>
  <si>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</si>
  <si>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</si>
  <si>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</si>
  <si>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</si>
  <si>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</si>
  <si>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</si>
  <si>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</si>
  <si>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</si>
  <si>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</si>
  <si>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</si>
  <si>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</si>
  <si>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</si>
  <si>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</si>
  <si>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</si>
  <si>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</si>
  <si>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</si>
  <si>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</si>
  <si>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</si>
  <si>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</si>
  <si>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</si>
  <si>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</si>
  <si>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</si>
  <si>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</si>
  <si>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</si>
  <si>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</si>
  <si>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</si>
  <si>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</si>
  <si>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</si>
  <si>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</si>
  <si>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</si>
  <si>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</si>
  <si>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</si>
  <si>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</si>
  <si>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</si>
  <si>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</si>
  <si>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</si>
  <si>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</si>
  <si>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</si>
  <si>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</si>
  <si>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</si>
  <si>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</si>
  <si>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</si>
  <si>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</si>
  <si>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</si>
  <si>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</si>
  <si>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</si>
  <si>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</si>
  <si>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</si>
  <si>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</si>
  <si>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</si>
  <si>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</si>
  <si>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</si>
  <si>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</si>
  <si>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</si>
  <si>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</si>
  <si>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</si>
  <si>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</si>
  <si>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</si>
  <si>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</si>
  <si>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</si>
  <si>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</si>
  <si>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</si>
  <si>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</si>
  <si>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</si>
  <si>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</si>
  <si>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</si>
  <si>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</si>
  <si>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</si>
  <si>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</si>
  <si>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</si>
  <si>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</si>
  <si>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</si>
  <si>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</si>
  <si>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</si>
  <si>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</si>
  <si>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</si>
  <si>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</si>
  <si>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</si>
  <si>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</si>
  <si>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</si>
  <si>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</si>
  <si>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</si>
  <si>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</si>
  <si>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</si>
  <si>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</si>
  <si>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</si>
  <si>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</si>
  <si>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</si>
  <si>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</si>
  <si>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</si>
  <si>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</si>
  <si>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</si>
  <si>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</si>
  <si>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</si>
  <si>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</si>
  <si>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</si>
  <si>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</si>
  <si>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</si>
  <si>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</si>
  <si>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</si>
  <si>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</si>
  <si>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</si>
  <si>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</si>
  <si>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</si>
  <si>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</si>
  <si>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</si>
  <si>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</si>
  <si>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</si>
  <si>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</si>
  <si>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</si>
  <si>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</si>
  <si>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</si>
  <si>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</si>
  <si>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</si>
  <si>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</si>
  <si>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</si>
  <si>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</si>
  <si>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</si>
  <si>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</si>
  <si>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</si>
  <si>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</si>
  <si>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</si>
  <si>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</si>
  <si>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</si>
  <si>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</si>
  <si>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</si>
  <si>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</si>
  <si>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</si>
  <si>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</si>
  <si>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</si>
  <si>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</si>
  <si>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</si>
  <si>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</si>
  <si>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</si>
  <si>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</si>
  <si>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</si>
  <si>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</si>
  <si>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</si>
  <si>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</si>
  <si>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</si>
  <si>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</si>
  <si>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</si>
  <si>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</si>
  <si>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</si>
  <si>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</si>
  <si>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</si>
  <si>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</si>
  <si>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</si>
  <si>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</si>
  <si>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</si>
  <si>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</si>
  <si>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</si>
  <si>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</si>
  <si>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</si>
  <si>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</si>
  <si>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</si>
  <si>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</si>
  <si>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</si>
  <si>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</si>
  <si>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</si>
  <si>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</si>
  <si>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</si>
  <si>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</si>
  <si>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</si>
  <si>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</si>
  <si>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</si>
  <si>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</si>
  <si>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</si>
  <si>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</si>
  <si>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</si>
  <si>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</si>
  <si>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</si>
  <si>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</si>
  <si>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</si>
  <si>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</si>
  <si>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</si>
  <si>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</si>
  <si>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</si>
  <si>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</si>
  <si>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</si>
  <si>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</si>
  <si>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</si>
  <si>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</si>
  <si>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</si>
  <si>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</si>
  <si>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</si>
  <si>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</si>
  <si>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</si>
  <si>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</si>
  <si>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</si>
  <si>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</si>
  <si>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</si>
  <si>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</si>
  <si>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</si>
  <si>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</si>
  <si>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</si>
  <si>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</si>
  <si>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</si>
  <si>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</si>
  <si>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</si>
  <si>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</si>
  <si>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</si>
  <si>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</si>
  <si>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</si>
  <si>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</si>
  <si>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</si>
  <si>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</si>
  <si>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</si>
  <si>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</si>
  <si>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</si>
  <si>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</si>
  <si>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</si>
  <si>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</si>
  <si>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</si>
  <si>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</si>
  <si>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</si>
  <si>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</si>
  <si>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</si>
  <si>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</si>
  <si>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</si>
  <si>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</si>
  <si>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</si>
  <si>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</si>
  <si>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</si>
  <si>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</si>
  <si>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</si>
  <si>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</si>
  <si>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</si>
  <si>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</si>
  <si>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</si>
  <si>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</si>
  <si>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</si>
  <si>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</si>
  <si>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</si>
  <si>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</si>
  <si>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</si>
  <si>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</si>
  <si>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</si>
  <si>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</si>
  <si>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</si>
  <si>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</si>
  <si>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</si>
  <si>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</si>
  <si>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</si>
  <si>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</si>
  <si>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</si>
  <si>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</si>
  <si>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</si>
  <si>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</si>
  <si>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</si>
  <si>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</si>
  <si>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</si>
  <si>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</si>
  <si>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</si>
  <si>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</si>
  <si>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</si>
  <si>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</si>
  <si>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</si>
  <si>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</si>
  <si>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</si>
  <si>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</si>
  <si>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</si>
  <si>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</si>
  <si>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</si>
  <si>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</si>
  <si>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</si>
  <si>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</si>
  <si>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</si>
  <si>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</si>
  <si>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</si>
  <si>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</si>
  <si>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</si>
  <si>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</si>
  <si>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</si>
  <si>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</si>
  <si>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</si>
  <si>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</si>
  <si>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</si>
  <si>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</si>
  <si>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</si>
  <si>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</si>
  <si>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</si>
  <si>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</si>
  <si>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</si>
  <si>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</si>
  <si>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</si>
  <si>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</si>
  <si>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</si>
  <si>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</si>
  <si>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</si>
  <si>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</si>
  <si>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</si>
  <si>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</si>
  <si>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</si>
  <si>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</si>
  <si>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</si>
  <si>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</si>
  <si>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</si>
  <si>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</si>
  <si>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</si>
  <si>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</si>
  <si>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</si>
  <si>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</si>
  <si>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</si>
  <si>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</si>
  <si>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</si>
  <si>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</si>
  <si>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</si>
  <si>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</si>
  <si>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</si>
  <si>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</si>
  <si>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</si>
  <si>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</si>
  <si>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</si>
  <si>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</si>
  <si>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</si>
  <si>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</si>
  <si>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</si>
  <si>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</si>
  <si>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</si>
  <si>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</si>
  <si>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</si>
  <si>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</si>
  <si>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</si>
  <si>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</si>
  <si>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</si>
  <si>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</si>
  <si>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</si>
  <si>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</si>
  <si>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</si>
  <si>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</si>
  <si>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</si>
  <si>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</si>
  <si>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</si>
  <si>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</si>
  <si>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</si>
  <si>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</si>
  <si>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</si>
  <si>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</si>
  <si>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</si>
  <si>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</si>
  <si>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</si>
  <si>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</si>
  <si>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</si>
  <si>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</si>
  <si>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</si>
  <si>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</si>
  <si>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</si>
  <si>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</si>
  <si>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</si>
  <si>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</si>
  <si>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</si>
  <si>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</si>
  <si>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</si>
  <si>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</si>
  <si>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</si>
  <si>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</si>
  <si>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</si>
  <si>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</si>
  <si>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</si>
  <si>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</si>
  <si>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</si>
  <si>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</si>
  <si>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</si>
  <si>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</si>
  <si>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</si>
  <si>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</si>
  <si>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</si>
  <si>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</si>
  <si>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</si>
  <si>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</si>
  <si>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</si>
  <si>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</si>
  <si>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</si>
  <si>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</si>
  <si>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</si>
  <si>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</si>
  <si>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</si>
  <si>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</si>
  <si>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</si>
  <si>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</si>
  <si>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</si>
  <si>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</si>
  <si>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</si>
  <si>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</si>
  <si>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</si>
  <si>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</si>
  <si>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</si>
  <si>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</si>
  <si>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</si>
  <si>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</si>
  <si>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</si>
  <si>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</si>
  <si>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</si>
  <si>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</si>
  <si>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</si>
  <si>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</si>
  <si>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</si>
  <si>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</si>
  <si>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</si>
  <si>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</si>
  <si>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</si>
  <si>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</si>
  <si>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</si>
  <si>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</si>
  <si>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</si>
  <si>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</si>
  <si>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</si>
  <si>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</si>
  <si>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</si>
  <si>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</si>
  <si>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</si>
  <si>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</si>
  <si>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</si>
  <si>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</si>
  <si>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</si>
  <si>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</si>
  <si>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</si>
  <si>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</si>
  <si>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</si>
  <si>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</si>
  <si>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</si>
  <si>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</si>
  <si>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</si>
  <si>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</si>
  <si>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</si>
  <si>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</si>
  <si>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</si>
  <si>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</si>
  <si>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</si>
  <si>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</si>
  <si>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</si>
  <si>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</si>
  <si>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</si>
  <si>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</si>
  <si>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</si>
  <si>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</si>
  <si>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</si>
  <si>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</si>
  <si>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</si>
  <si>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</si>
  <si>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</si>
  <si>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</si>
  <si>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</si>
  <si>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</si>
  <si>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</si>
  <si>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</si>
  <si>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</si>
  <si>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</si>
  <si>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</si>
  <si>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</si>
  <si>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</si>
  <si>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</si>
  <si>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</si>
  <si>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</si>
  <si>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</si>
  <si>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</si>
  <si>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</si>
  <si>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</si>
  <si>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</si>
  <si>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</si>
  <si>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</si>
  <si>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</si>
  <si>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</si>
  <si>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</si>
  <si>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</si>
  <si>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</si>
  <si>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</si>
  <si>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</si>
  <si>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</si>
  <si>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</si>
  <si>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</si>
  <si>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</si>
  <si>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</si>
  <si>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</si>
  <si>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</si>
  <si>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</si>
  <si>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</si>
  <si>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</si>
  <si>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</si>
  <si>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</si>
  <si>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</si>
  <si>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</si>
  <si>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</si>
  <si>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</si>
  <si>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</si>
  <si>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</si>
  <si>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</si>
  <si>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</si>
  <si>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</si>
  <si>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</si>
  <si>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</si>
  <si>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</si>
  <si>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</si>
  <si>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</si>
  <si>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</si>
  <si>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</si>
  <si>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</si>
  <si>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</si>
  <si>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</si>
  <si>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</si>
  <si>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</si>
  <si>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</si>
  <si>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</si>
  <si>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</si>
  <si>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</si>
  <si>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</si>
  <si>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</si>
  <si>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</si>
  <si>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</si>
  <si>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</si>
  <si>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</si>
  <si>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</si>
  <si>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</si>
  <si>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</si>
  <si>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</si>
  <si>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</si>
  <si>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</si>
  <si>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</si>
  <si>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</si>
  <si>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</si>
  <si>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</si>
  <si>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</si>
  <si>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</si>
  <si>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</si>
  <si>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</si>
  <si>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</si>
  <si>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</si>
  <si>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</si>
  <si>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</si>
  <si>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</si>
  <si>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</si>
  <si>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</si>
  <si>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</si>
  <si>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</si>
  <si>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</si>
  <si>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</si>
  <si>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</si>
  <si>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</si>
  <si>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</si>
  <si>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</si>
  <si>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</si>
  <si>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</si>
  <si>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</si>
  <si>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</si>
  <si>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</si>
  <si>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</si>
  <si>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</si>
  <si>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</si>
  <si>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</si>
  <si>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</si>
  <si>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</si>
  <si>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</si>
  <si>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</si>
  <si>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</si>
  <si>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</si>
  <si>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</si>
  <si>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</si>
  <si>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</si>
  <si>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</si>
  <si>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</si>
  <si>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</si>
  <si>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</si>
  <si>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</si>
  <si>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</si>
  <si>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</si>
  <si>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</si>
  <si>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</si>
  <si>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</si>
  <si>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</si>
  <si>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</si>
  <si>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</si>
  <si>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</si>
  <si>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</si>
  <si>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</si>
  <si>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</si>
  <si>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</si>
  <si>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</si>
  <si>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</si>
  <si>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</si>
  <si>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</si>
  <si>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</si>
  <si>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</si>
  <si>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</si>
  <si>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</si>
  <si>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</si>
  <si>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</si>
  <si>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</si>
  <si>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</si>
  <si>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</si>
  <si>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</si>
  <si>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</si>
  <si>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</si>
  <si>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</si>
  <si>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</si>
  <si>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</si>
  <si>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</si>
  <si>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</si>
  <si>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</si>
  <si>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</si>
  <si>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</si>
  <si>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</si>
  <si>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</si>
  <si>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</si>
  <si>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</si>
  <si>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</si>
  <si>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</si>
  <si>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</si>
  <si>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</si>
  <si>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</si>
  <si>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</si>
  <si>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</si>
  <si>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</si>
  <si>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</si>
  <si>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</si>
  <si>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</si>
  <si>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</si>
  <si>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</si>
  <si>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</si>
  <si>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</si>
  <si>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</si>
  <si>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</si>
  <si>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</si>
  <si>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</si>
  <si>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</si>
  <si>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</si>
  <si>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</si>
  <si>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</si>
  <si>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</si>
  <si>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</si>
  <si>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</si>
  <si>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</si>
  <si>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</si>
  <si>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</si>
  <si>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</si>
  <si>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</si>
  <si>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</si>
  <si>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</si>
  <si>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</si>
  <si>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</si>
  <si>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</si>
  <si>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</si>
  <si>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</si>
  <si>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</si>
  <si>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</si>
  <si>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</si>
  <si>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</si>
  <si>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</si>
  <si>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</si>
  <si>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</si>
  <si>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</si>
  <si>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</si>
  <si>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</si>
  <si>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</si>
  <si>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</si>
  <si>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</si>
  <si>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</si>
  <si>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</si>
  <si>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</si>
  <si>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</si>
  <si>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</si>
  <si>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</si>
  <si>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</si>
  <si>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</si>
  <si>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</si>
  <si>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</si>
  <si>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</si>
  <si>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</si>
  <si>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</si>
  <si>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</si>
  <si>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</si>
  <si>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</si>
  <si>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</si>
  <si>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</si>
  <si>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</si>
  <si>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</si>
  <si>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</si>
  <si>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</si>
  <si>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</si>
  <si>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</si>
  <si>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</si>
  <si>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</si>
  <si>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</si>
  <si>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</si>
  <si>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</si>
  <si>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</si>
  <si>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</si>
  <si>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</si>
  <si>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</si>
  <si>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</si>
  <si>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</si>
  <si>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</si>
  <si>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</si>
  <si>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</si>
  <si>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</si>
  <si>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</si>
  <si>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</si>
  <si>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</si>
  <si>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</si>
  <si>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</si>
  <si>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</si>
  <si>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</si>
  <si>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</si>
  <si>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</si>
  <si>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</si>
  <si>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</si>
  <si>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</si>
  <si>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</si>
  <si>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</si>
  <si>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</si>
  <si>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</si>
  <si>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</si>
  <si>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</si>
  <si>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</si>
  <si>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</si>
  <si>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</si>
  <si>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</si>
  <si>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</si>
  <si>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</si>
  <si>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</si>
  <si>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</si>
  <si>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</si>
  <si>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</si>
  <si>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</si>
  <si>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</si>
  <si>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</si>
  <si>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</si>
  <si>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</si>
  <si>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</si>
  <si>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</si>
  <si>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</si>
  <si>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</si>
  <si>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</si>
  <si>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</si>
  <si>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</si>
  <si>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</si>
  <si>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</si>
  <si>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</si>
  <si>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</si>
  <si>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</si>
  <si>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</si>
  <si>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</si>
  <si>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</si>
  <si>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</si>
  <si>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</si>
  <si>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</si>
  <si>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</si>
  <si>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</si>
  <si>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</si>
  <si>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</si>
  <si>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</si>
  <si>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</si>
  <si>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</si>
  <si>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</si>
  <si>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</si>
  <si>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</si>
  <si>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</si>
  <si>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</si>
  <si>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</si>
  <si>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</si>
  <si>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</si>
  <si>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</si>
  <si>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</si>
  <si>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</si>
  <si>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</si>
  <si>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</si>
  <si>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</si>
  <si>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</si>
  <si>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</si>
  <si>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</si>
  <si>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</si>
  <si>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</si>
  <si>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</si>
  <si>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</si>
  <si>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</si>
  <si>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</si>
  <si>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</si>
  <si>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</si>
  <si>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</si>
  <si>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</si>
  <si>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</si>
  <si>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</si>
  <si>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</si>
  <si>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</si>
  <si>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</si>
  <si>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</si>
  <si>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</si>
  <si>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</si>
  <si>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</si>
  <si>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</si>
  <si>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</si>
  <si>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</si>
  <si>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</si>
  <si>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</si>
  <si>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</si>
  <si>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</si>
  <si>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</si>
  <si>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</si>
  <si>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</si>
  <si>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</si>
  <si>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</si>
  <si>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</si>
  <si>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</si>
  <si>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</si>
  <si>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</si>
  <si>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</si>
  <si>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</si>
  <si>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</si>
  <si>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</si>
  <si>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</si>
  <si>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</si>
  <si>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</si>
  <si>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</si>
  <si>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</si>
  <si>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</si>
  <si>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</si>
  <si>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</si>
  <si>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</si>
  <si>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</si>
  <si>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</si>
  <si>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</si>
  <si>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</si>
  <si>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</si>
  <si>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</si>
  <si>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</si>
  <si>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</si>
  <si>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</si>
  <si>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</si>
  <si>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</si>
  <si>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</si>
  <si>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</si>
  <si>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</si>
  <si>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</si>
  <si>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</si>
  <si>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</si>
  <si>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</si>
  <si>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</si>
  <si>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</si>
  <si>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</si>
  <si>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</si>
  <si>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</si>
  <si>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</si>
  <si>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</si>
  <si>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</si>
  <si>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</si>
  <si>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</si>
  <si>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</si>
  <si>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</si>
  <si>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</si>
  <si>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</si>
  <si>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</si>
  <si>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</si>
  <si>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</si>
  <si>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</si>
  <si>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</si>
  <si>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</si>
  <si>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</si>
  <si>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</si>
  <si>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</si>
  <si>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</si>
  <si>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</si>
  <si>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</si>
  <si>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</si>
  <si>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</si>
  <si>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</si>
  <si>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</si>
  <si>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</si>
  <si>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</si>
  <si>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</si>
  <si>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</si>
  <si>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</si>
  <si>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</si>
  <si>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</si>
  <si>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</si>
  <si>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</si>
  <si>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</si>
  <si>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</si>
  <si>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</si>
  <si>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</si>
  <si>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</si>
  <si>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</si>
  <si>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</si>
  <si>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</si>
  <si>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</si>
  <si>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</si>
  <si>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</si>
  <si>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</si>
  <si>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</si>
  <si>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</si>
  <si>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</si>
  <si>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</si>
  <si>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</si>
  <si>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</si>
  <si>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</si>
  <si>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</si>
  <si>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</si>
  <si>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</si>
  <si>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</si>
  <si>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</si>
  <si>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</si>
  <si>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</si>
  <si>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</si>
  <si>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</si>
  <si>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</si>
  <si>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</si>
  <si>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</si>
  <si>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</si>
  <si>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</si>
  <si>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</si>
  <si>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</si>
  <si>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</si>
  <si>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</si>
  <si>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</si>
  <si>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</si>
  <si>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</si>
  <si>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</si>
  <si>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</si>
  <si>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</si>
  <si>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</si>
  <si>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</si>
  <si>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</si>
  <si>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</si>
  <si>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</si>
  <si>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</si>
  <si>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</si>
  <si>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</si>
  <si>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</si>
  <si>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</si>
  <si>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</si>
  <si>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</si>
  <si>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</si>
  <si>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</si>
  <si>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</si>
  <si>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</si>
  <si>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</si>
  <si>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</si>
  <si>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</si>
  <si>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</si>
  <si>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</si>
  <si>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</si>
  <si>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</si>
  <si>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</si>
  <si>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</si>
  <si>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</si>
  <si>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</si>
  <si>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</si>
  <si>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</si>
  <si>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</si>
  <si>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</si>
  <si>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</si>
  <si>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</si>
  <si>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</si>
  <si>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</si>
  <si>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</si>
  <si>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</si>
  <si>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</si>
  <si>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</si>
  <si>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</si>
  <si>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</si>
  <si>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</si>
  <si>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</si>
  <si>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</si>
  <si>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</si>
  <si>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</si>
  <si>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</si>
  <si>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</si>
  <si>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</si>
  <si>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</si>
  <si>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</si>
  <si>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</si>
  <si>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</si>
  <si>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</si>
  <si>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</si>
  <si>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</si>
  <si>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</si>
  <si>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</si>
  <si>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</si>
  <si>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</si>
  <si>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</si>
  <si>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</si>
  <si>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</si>
  <si>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</si>
  <si>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</si>
  <si>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</si>
  <si>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</si>
  <si>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</si>
  <si>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</si>
  <si>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</si>
  <si>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</si>
  <si>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</si>
  <si>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</si>
  <si>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</si>
  <si>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</si>
  <si>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</si>
  <si>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</si>
  <si>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</si>
  <si>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</si>
  <si>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</si>
  <si>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</si>
  <si>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</si>
  <si>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</si>
  <si>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</si>
  <si>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</si>
  <si>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</si>
  <si>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</si>
  <si>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</si>
  <si>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</si>
  <si>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</si>
  <si>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</si>
  <si>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</si>
  <si>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</si>
  <si>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</si>
  <si>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</si>
  <si>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</si>
  <si>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</si>
  <si>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</si>
  <si>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</si>
  <si>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</si>
  <si>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</si>
  <si>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</si>
  <si>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</si>
  <si>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</si>
  <si>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</si>
  <si>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</si>
  <si>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</si>
  <si>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</si>
  <si>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</si>
  <si>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</si>
  <si>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</si>
  <si>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</si>
  <si>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</si>
  <si>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</si>
  <si>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</si>
  <si>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</si>
  <si>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</si>
  <si>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</si>
  <si>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</si>
  <si>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</si>
  <si>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</si>
  <si>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</si>
  <si>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</si>
  <si>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</si>
  <si>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</si>
  <si>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</si>
  <si>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</si>
  <si>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</si>
  <si>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</si>
  <si>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</si>
  <si>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</si>
  <si>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</si>
  <si>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</si>
  <si>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</si>
  <si>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</si>
  <si>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</si>
  <si>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</si>
  <si>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</si>
  <si>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</si>
  <si>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</si>
  <si>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</si>
  <si>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</si>
  <si>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</si>
  <si>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</si>
  <si>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</si>
  <si>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</si>
  <si>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</si>
  <si>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</si>
  <si>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</si>
  <si>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</si>
  <si>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</si>
  <si>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</si>
  <si>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</si>
  <si>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</si>
  <si>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</si>
  <si>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</si>
  <si>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</si>
  <si>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</si>
  <si>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</si>
  <si>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</si>
  <si>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</si>
  <si>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</si>
  <si>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</si>
  <si>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</si>
  <si>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</si>
  <si>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</si>
  <si>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</si>
  <si>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</si>
  <si>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</si>
  <si>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</si>
  <si>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</si>
  <si>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</si>
  <si>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</si>
  <si>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</si>
  <si>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</si>
  <si>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</si>
  <si>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</si>
  <si>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</si>
  <si>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</si>
  <si>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</si>
  <si>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</si>
  <si>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</si>
  <si>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</si>
  <si>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</si>
  <si>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</si>
  <si>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</si>
  <si>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</si>
  <si>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</si>
  <si>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</si>
  <si>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</si>
  <si>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</si>
  <si>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</si>
  <si>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</si>
  <si>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</si>
  <si>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</si>
  <si>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</si>
  <si>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</si>
  <si>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</si>
  <si>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</si>
  <si>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</si>
  <si>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</si>
  <si>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</si>
  <si>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</si>
  <si>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</si>
  <si>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</si>
  <si>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</si>
  <si>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</si>
  <si>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</si>
  <si>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</si>
  <si>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</si>
  <si>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</si>
  <si>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</si>
  <si>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</si>
  <si>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</si>
  <si>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</si>
  <si>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</si>
  <si>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</si>
  <si>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</si>
  <si>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</si>
  <si>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</si>
  <si>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</si>
  <si>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</si>
  <si>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</si>
  <si>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</si>
  <si>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</si>
  <si>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</si>
  <si>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</si>
  <si>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</si>
  <si>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</si>
  <si>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</si>
  <si>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</si>
  <si>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</si>
  <si>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</si>
  <si>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</si>
  <si>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</si>
  <si>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</si>
  <si>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</si>
  <si>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</si>
  <si>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</si>
  <si>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</si>
  <si>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</si>
  <si>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</si>
  <si>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</si>
  <si>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</si>
  <si>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</si>
  <si>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</si>
  <si>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</si>
  <si>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</si>
  <si>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</si>
  <si>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</si>
  <si>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</si>
  <si>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</si>
  <si>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</si>
  <si>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</si>
  <si>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</si>
  <si>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</si>
  <si>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</si>
  <si>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</si>
  <si>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</si>
  <si>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</si>
  <si>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</si>
  <si>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</si>
  <si>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</si>
  <si>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</si>
  <si>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</si>
  <si>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</si>
  <si>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</si>
  <si>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</si>
  <si>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</si>
  <si>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</si>
  <si>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</si>
  <si>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</si>
  <si>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</si>
  <si>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</si>
  <si>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</si>
  <si>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</si>
  <si>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</si>
  <si>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</si>
  <si>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</si>
  <si>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</si>
  <si>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</si>
  <si>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</si>
  <si>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</si>
  <si>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</si>
  <si>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</si>
  <si>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</si>
  <si>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</si>
  <si>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</si>
  <si>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</si>
  <si>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</si>
  <si>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</si>
  <si>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</si>
  <si>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</si>
  <si>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</si>
  <si>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</si>
  <si>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</si>
  <si>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</si>
  <si>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</si>
  <si>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</si>
  <si>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</si>
  <si>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</si>
  <si>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</si>
  <si>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</si>
  <si>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</si>
  <si>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</si>
  <si>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</si>
  <si>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</si>
  <si>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</si>
  <si>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</si>
  <si>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</si>
  <si>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</si>
  <si>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</si>
  <si>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</si>
  <si>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</si>
  <si>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</si>
  <si>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</si>
  <si>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</si>
  <si>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</si>
  <si>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</si>
  <si>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</si>
  <si>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</si>
  <si>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</si>
  <si>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</si>
  <si>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</si>
  <si>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</si>
  <si>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</si>
  <si>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</si>
  <si>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</si>
  <si>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</si>
  <si>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</si>
  <si>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</si>
  <si>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</si>
  <si>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</si>
  <si>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</si>
  <si>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</si>
  <si>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</si>
  <si>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</si>
  <si>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</si>
  <si>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</si>
  <si>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</si>
  <si>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</si>
  <si>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</si>
  <si>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</si>
  <si>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</si>
  <si>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</si>
  <si>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</si>
  <si>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</si>
  <si>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</si>
  <si>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</si>
  <si>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</si>
  <si>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</si>
  <si>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</si>
  <si>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</si>
  <si>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</si>
  <si>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</si>
  <si>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</si>
  <si>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</si>
  <si>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</si>
  <si>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</si>
  <si>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</si>
  <si>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</si>
  <si>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</si>
  <si>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</si>
  <si>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</si>
  <si>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</si>
  <si>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</si>
  <si>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</si>
  <si>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</si>
  <si>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</si>
  <si>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</si>
  <si>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</si>
  <si>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</si>
  <si>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</si>
  <si>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</si>
  <si>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</si>
  <si>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</si>
  <si>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</si>
  <si>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</si>
  <si>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</si>
  <si>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</si>
  <si>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</si>
  <si>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</si>
  <si>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</si>
  <si>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</si>
  <si>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</si>
  <si>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</si>
  <si>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</si>
  <si>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</si>
  <si>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</si>
  <si>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</si>
  <si>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</si>
  <si>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</si>
  <si>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</si>
  <si>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</si>
  <si>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</si>
  <si>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</si>
  <si>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</si>
  <si>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</si>
  <si>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</si>
  <si>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</si>
  <si>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</si>
  <si>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</si>
  <si>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</si>
  <si>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</si>
  <si>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</si>
  <si>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</si>
  <si>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</si>
  <si>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</si>
  <si>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</si>
  <si>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</si>
  <si>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</si>
  <si>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</si>
  <si>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</si>
  <si>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</si>
  <si>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</si>
  <si>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</si>
  <si>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</si>
  <si>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</si>
  <si>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</si>
  <si>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</si>
  <si>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</si>
  <si>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</si>
  <si>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</si>
  <si>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</si>
  <si>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</si>
  <si>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</si>
  <si>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</si>
  <si>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</si>
  <si>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</si>
  <si>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</si>
  <si>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</si>
  <si>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</si>
  <si>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</si>
  <si>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</si>
  <si>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</si>
  <si>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</si>
  <si>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</si>
  <si>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</si>
  <si>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</si>
  <si>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</si>
  <si>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</si>
  <si>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</si>
  <si>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</si>
  <si>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</si>
  <si>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</si>
  <si>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</si>
  <si>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</si>
  <si>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</si>
  <si>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</si>
  <si>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</si>
  <si>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</si>
  <si>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</si>
  <si>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</si>
  <si>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</si>
  <si>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</si>
  <si>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</si>
  <si>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</si>
  <si>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</si>
  <si>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</si>
  <si>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</si>
  <si>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</si>
  <si>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</si>
  <si>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</si>
  <si>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</si>
  <si>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</si>
  <si>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</si>
  <si>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</si>
  <si>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</si>
  <si>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</si>
  <si>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</si>
  <si>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</si>
  <si>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</si>
  <si>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</si>
  <si>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</si>
  <si>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</si>
  <si>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</si>
  <si>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</si>
  <si>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</si>
  <si>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</si>
  <si>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</si>
  <si>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</si>
  <si>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</si>
  <si>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</si>
  <si>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</si>
  <si>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</si>
  <si>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</si>
  <si>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</si>
  <si>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</si>
  <si>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</si>
  <si>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</si>
  <si>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</si>
  <si>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</si>
  <si>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</si>
  <si>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</si>
  <si>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</si>
  <si>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</si>
  <si>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</si>
  <si>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</si>
  <si>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</si>
  <si>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</si>
  <si>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</si>
  <si>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</si>
  <si>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</si>
  <si>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</si>
  <si>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</si>
  <si>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</si>
  <si>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</si>
  <si>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</si>
  <si>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</si>
  <si>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</si>
  <si>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</si>
  <si>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</si>
  <si>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</si>
  <si>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</si>
  <si>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</si>
  <si>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</si>
  <si>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</si>
  <si>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</si>
  <si>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</si>
  <si>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</si>
  <si>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</si>
  <si>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</si>
  <si>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</si>
  <si>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</si>
  <si>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</si>
  <si>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</si>
  <si>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</si>
  <si>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</si>
  <si>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</si>
  <si>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</si>
  <si>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</si>
  <si>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</si>
  <si>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</si>
  <si>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</si>
  <si>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</si>
  <si>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</si>
  <si>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</si>
  <si>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</si>
  <si>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</si>
  <si>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</si>
  <si>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</si>
  <si>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</si>
  <si>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</si>
  <si>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</si>
  <si>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</si>
  <si>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</si>
  <si>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</si>
  <si>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</si>
  <si>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</si>
  <si>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</si>
  <si>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</si>
  <si>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</si>
  <si>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</si>
  <si>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</si>
  <si>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</si>
  <si>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</si>
  <si>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</si>
  <si>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</si>
  <si>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</si>
  <si>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</si>
  <si>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</si>
  <si>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</si>
  <si>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</si>
  <si>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</si>
  <si>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</si>
  <si>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</si>
  <si>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</si>
  <si>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</si>
  <si>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</si>
  <si>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</si>
  <si>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</si>
  <si>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</si>
  <si>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</si>
  <si>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</si>
  <si>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</si>
  <si>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</si>
  <si>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</si>
  <si>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</si>
  <si>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</si>
  <si>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</si>
  <si>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</si>
  <si>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</si>
  <si>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</si>
  <si>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</si>
  <si>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</si>
  <si>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</si>
  <si>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</si>
  <si>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</si>
  <si>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</si>
  <si>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</si>
  <si>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</si>
  <si>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</si>
  <si>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</si>
  <si>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</si>
  <si>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</si>
  <si>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</si>
  <si>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</si>
  <si>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</si>
  <si>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</si>
  <si>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</si>
  <si>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</si>
  <si>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</si>
  <si>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</si>
  <si>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</si>
  <si>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</si>
  <si>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</si>
  <si>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</si>
  <si>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</si>
  <si>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</si>
  <si>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</si>
  <si>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</si>
  <si>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</si>
  <si>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</si>
  <si>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</si>
  <si>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</si>
  <si>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</si>
  <si>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</si>
  <si>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</si>
  <si>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</si>
  <si>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</si>
  <si>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</si>
  <si>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</si>
  <si>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</si>
  <si>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</si>
  <si>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</si>
  <si>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</si>
  <si>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</si>
  <si>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</si>
  <si>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</si>
  <si>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</si>
  <si>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</si>
  <si>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</si>
  <si>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</si>
  <si>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</si>
  <si>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</si>
  <si>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</si>
  <si>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</si>
  <si>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</si>
  <si>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</si>
  <si>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</si>
  <si>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</si>
  <si>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</si>
  <si>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</si>
  <si>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</si>
  <si>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</si>
  <si>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</si>
  <si>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</si>
  <si>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</si>
  <si>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</si>
  <si>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</si>
  <si>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</si>
  <si>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</si>
  <si>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</si>
  <si>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</si>
  <si>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</si>
  <si>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</si>
  <si>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</si>
  <si>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</si>
  <si>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</si>
  <si>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</si>
  <si>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</si>
  <si>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</si>
  <si>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</si>
  <si>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</si>
  <si>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</si>
  <si>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</si>
  <si>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</si>
  <si>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</si>
  <si>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</si>
  <si>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</si>
  <si>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</si>
  <si>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</si>
  <si>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</si>
  <si>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</si>
  <si>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</si>
  <si>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</si>
  <si>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</si>
  <si>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</si>
  <si>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</si>
  <si>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</si>
  <si>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</si>
  <si>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</si>
  <si>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</si>
  <si>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</si>
  <si>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</si>
  <si>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</si>
  <si>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</si>
  <si>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</si>
  <si>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</si>
  <si>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</si>
  <si>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</si>
  <si>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</si>
  <si>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</si>
  <si>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</si>
  <si>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</si>
  <si>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</si>
  <si>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</si>
  <si>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</si>
  <si>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</si>
  <si>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</si>
  <si>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</si>
  <si>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</si>
  <si>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</si>
  <si>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</si>
  <si>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</si>
  <si>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</si>
  <si>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</si>
  <si>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</si>
  <si>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</si>
  <si>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</si>
  <si>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</si>
  <si>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</si>
  <si>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</si>
  <si>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</si>
  <si>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</si>
  <si>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</si>
  <si>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</si>
  <si>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</si>
  <si>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</si>
  <si>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</si>
  <si>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</si>
  <si>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</si>
  <si>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</si>
  <si>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</si>
  <si>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</si>
  <si>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</si>
  <si>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</si>
  <si>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</si>
  <si>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</si>
  <si>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</si>
  <si>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</si>
  <si>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</si>
  <si>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</si>
  <si>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</si>
  <si>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</si>
  <si>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</si>
  <si>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</si>
  <si>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</si>
  <si>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</si>
  <si>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</si>
  <si>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</si>
  <si>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</si>
  <si>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</si>
  <si>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</si>
  <si>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</si>
  <si>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</si>
  <si>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</si>
  <si>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</si>
  <si>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</si>
  <si>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</si>
  <si>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</si>
  <si>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</si>
  <si>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</si>
  <si>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</si>
  <si>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</si>
  <si>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</si>
  <si>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</si>
  <si>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</si>
  <si>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</si>
  <si>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</si>
  <si>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</si>
  <si>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</si>
  <si>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</si>
  <si>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</si>
  <si>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</si>
  <si>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</si>
  <si>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</si>
  <si>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</si>
  <si>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</si>
  <si>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</si>
  <si>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</si>
  <si>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</si>
  <si>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</si>
  <si>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</si>
  <si>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</si>
  <si>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</si>
  <si>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</si>
  <si>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</si>
  <si>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</si>
  <si>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</si>
  <si>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</si>
  <si>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</si>
  <si>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</si>
  <si>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</si>
  <si>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</si>
  <si>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</si>
  <si>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</si>
  <si>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</si>
  <si>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</si>
  <si>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</si>
  <si>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</si>
  <si>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</si>
  <si>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</si>
  <si>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</si>
  <si>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</si>
  <si>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</si>
  <si>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</si>
  <si>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</si>
  <si>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</si>
  <si>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</si>
  <si>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</si>
  <si>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</si>
  <si>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</si>
  <si>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</si>
  <si>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</si>
  <si>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</si>
  <si>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</si>
  <si>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</si>
  <si>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</si>
  <si>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</si>
  <si>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</si>
  <si>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</si>
  <si>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</si>
  <si>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</si>
  <si>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</si>
  <si>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</si>
  <si>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</si>
  <si>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</si>
  <si>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</si>
  <si>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</si>
  <si>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</si>
  <si>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</si>
  <si>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</si>
  <si>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</si>
  <si>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</si>
  <si>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</si>
  <si>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</si>
  <si>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</si>
  <si>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</si>
  <si>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</si>
  <si>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</si>
  <si>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</si>
  <si>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</si>
  <si>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</si>
  <si>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</si>
  <si>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</si>
  <si>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</si>
  <si>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</si>
  <si>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</si>
  <si>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</si>
  <si>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</si>
  <si>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</si>
  <si>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</si>
  <si>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</si>
  <si>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</si>
  <si>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</si>
  <si>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</si>
  <si>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</si>
  <si>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</si>
  <si>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</si>
  <si>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</si>
  <si>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</si>
  <si>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</si>
  <si>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</si>
  <si>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</si>
  <si>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</si>
  <si>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</si>
  <si>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</si>
  <si>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</si>
  <si>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</si>
  <si>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</si>
  <si>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</si>
  <si>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</si>
  <si>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</si>
  <si>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</si>
  <si>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</si>
  <si>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</si>
  <si>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</si>
  <si>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</si>
  <si>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</si>
  <si>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</si>
  <si>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</si>
  <si>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</si>
  <si>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</si>
  <si>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</si>
  <si>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</si>
  <si>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</si>
  <si>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</si>
  <si>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</si>
  <si>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</si>
  <si>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</si>
  <si>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</si>
  <si>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</si>
  <si>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</si>
  <si>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</si>
  <si>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</si>
  <si>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</si>
  <si>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</si>
  <si>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</si>
  <si>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</si>
  <si>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</si>
  <si>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</si>
  <si>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</si>
  <si>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</si>
  <si>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</si>
  <si>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</si>
  <si>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</si>
  <si>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</si>
  <si>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</si>
  <si>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</si>
  <si>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</si>
  <si>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</si>
  <si>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</si>
  <si>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</si>
  <si>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</si>
  <si>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</si>
  <si>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</si>
  <si>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</si>
  <si>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</si>
  <si>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</si>
  <si>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</si>
  <si>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</si>
  <si>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</si>
  <si>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</si>
  <si>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</si>
  <si>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</si>
  <si>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</si>
  <si>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</si>
  <si>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</si>
  <si>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</si>
  <si>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</si>
  <si>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</si>
  <si>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</si>
  <si>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</si>
  <si>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</si>
  <si>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</si>
  <si>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</si>
  <si>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</si>
  <si>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</si>
  <si>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</si>
  <si>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</si>
  <si>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</si>
  <si>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</si>
  <si>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</si>
  <si>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</si>
  <si>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</si>
  <si>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</si>
  <si>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</si>
  <si>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</si>
  <si>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</si>
  <si>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</si>
  <si>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</si>
  <si>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</si>
  <si>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</si>
  <si>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</si>
  <si>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</si>
  <si>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</si>
  <si>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</si>
  <si>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</si>
  <si>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</si>
  <si>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</si>
  <si>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</si>
  <si>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</si>
  <si>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</si>
  <si>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</si>
  <si>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</si>
  <si>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</si>
  <si>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</si>
  <si>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</si>
  <si>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</si>
  <si>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</si>
  <si>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</si>
  <si>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</si>
  <si>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</si>
  <si>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</si>
  <si>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</si>
  <si>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</si>
  <si>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</si>
  <si>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</si>
  <si>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</si>
  <si>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</si>
  <si>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</si>
  <si>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</si>
  <si>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</si>
  <si>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</si>
  <si>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</si>
  <si>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</si>
  <si>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</si>
  <si>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</si>
  <si>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</si>
  <si>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</si>
  <si>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</si>
  <si>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</si>
  <si>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</si>
  <si>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</si>
  <si>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</si>
  <si>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</si>
  <si>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</si>
  <si>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</si>
  <si>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</si>
  <si>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</si>
  <si>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</si>
  <si>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</si>
  <si>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</si>
  <si>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</si>
  <si>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</si>
  <si>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</si>
  <si>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</si>
  <si>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</si>
  <si>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</si>
  <si>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</si>
  <si>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</si>
  <si>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</si>
  <si>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</si>
  <si>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</si>
  <si>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</si>
  <si>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</si>
  <si>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</si>
  <si>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</si>
  <si>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</si>
  <si>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</si>
  <si>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</si>
  <si>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</si>
  <si>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</si>
  <si>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</si>
  <si>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</si>
  <si>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</si>
  <si>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</si>
  <si>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</si>
  <si>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</si>
  <si>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</si>
  <si>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</si>
  <si>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</si>
  <si>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</si>
  <si>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</si>
  <si>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</si>
  <si>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</si>
  <si>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</si>
  <si>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</si>
  <si>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</si>
  <si>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</si>
  <si>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</si>
  <si>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</si>
  <si>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</si>
  <si>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</si>
  <si>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</si>
  <si>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</si>
  <si>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</si>
  <si>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</si>
  <si>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</si>
  <si>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</si>
  <si>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</si>
  <si>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</si>
  <si>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</si>
  <si>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</si>
  <si>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</si>
  <si>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</si>
  <si>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</si>
  <si>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</si>
  <si>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</si>
  <si>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</si>
  <si>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</si>
  <si>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</si>
  <si>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</si>
  <si>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</si>
  <si>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</si>
  <si>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</si>
  <si>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</si>
  <si>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</si>
  <si>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</si>
  <si>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</si>
  <si>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</si>
  <si>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</si>
  <si>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</si>
  <si>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</si>
  <si>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</si>
  <si>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</si>
  <si>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</si>
  <si>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</si>
  <si>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</si>
  <si>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</si>
  <si>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</si>
  <si>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</si>
  <si>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</si>
  <si>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</si>
  <si>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</si>
  <si>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</si>
  <si>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</si>
  <si>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</si>
  <si>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</si>
  <si>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</si>
  <si>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</si>
  <si>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</si>
  <si>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</si>
  <si>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</si>
  <si>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</si>
  <si>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</si>
  <si>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</si>
  <si>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</si>
  <si>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</si>
  <si>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</si>
  <si>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</si>
  <si>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</si>
  <si>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</si>
  <si>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</si>
  <si>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</si>
  <si>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</si>
  <si>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</si>
  <si>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</si>
  <si>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</si>
  <si>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</si>
  <si>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</si>
  <si>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</si>
  <si>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</si>
  <si>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</si>
  <si>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</si>
  <si>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</si>
  <si>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</si>
  <si>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</si>
  <si>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</si>
  <si>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</si>
  <si>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</si>
  <si>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</si>
  <si>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</si>
  <si>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</si>
  <si>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</si>
  <si>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</si>
  <si>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</si>
  <si>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</si>
  <si>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</si>
  <si>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</si>
  <si>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</si>
  <si>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</si>
  <si>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</si>
  <si>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</si>
  <si>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</si>
  <si>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</si>
  <si>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</si>
  <si>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</si>
  <si>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</si>
  <si>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</si>
  <si>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</si>
  <si>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</si>
  <si>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</si>
  <si>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</si>
  <si>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</si>
  <si>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</si>
  <si>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</si>
  <si>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</si>
  <si>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</si>
  <si>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</si>
  <si>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</si>
  <si>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</si>
  <si>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</si>
  <si>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</si>
  <si>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</si>
  <si>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</si>
  <si>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</si>
  <si>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</si>
  <si>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</si>
  <si>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</si>
  <si>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</si>
  <si>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</si>
  <si>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</si>
  <si>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</si>
  <si>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</si>
  <si>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</si>
  <si>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</si>
  <si>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</si>
  <si>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</si>
  <si>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</si>
  <si>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</si>
  <si>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</si>
  <si>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</si>
  <si>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</si>
  <si>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</si>
  <si>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</si>
  <si>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</si>
  <si>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</si>
  <si>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</si>
  <si>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</si>
  <si>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</si>
  <si>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</si>
  <si>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</si>
  <si>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</si>
  <si>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</si>
  <si>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</si>
  <si>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</si>
  <si>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</si>
  <si>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</si>
  <si>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</si>
  <si>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</si>
  <si>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</si>
  <si>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</si>
  <si>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</si>
  <si>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</si>
  <si>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</si>
  <si>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</si>
  <si>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</si>
  <si>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</si>
  <si>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</si>
  <si>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</si>
  <si>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</si>
  <si>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</si>
  <si>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</si>
  <si>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</si>
  <si>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</si>
  <si>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</si>
  <si>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</si>
  <si>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</si>
  <si>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</si>
  <si>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</si>
  <si>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</si>
  <si>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</si>
  <si>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</si>
  <si>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</si>
  <si>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</si>
  <si>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</si>
  <si>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</si>
  <si>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</si>
  <si>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</si>
  <si>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</si>
  <si>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</si>
  <si>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</si>
  <si>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</si>
  <si>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</si>
  <si>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</si>
  <si>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</si>
  <si>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</si>
  <si>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</si>
  <si>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</si>
  <si>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</si>
  <si>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</si>
  <si>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</si>
  <si>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</si>
  <si>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</si>
  <si>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</si>
  <si>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</si>
  <si>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</si>
  <si>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</si>
  <si>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</si>
  <si>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</si>
  <si>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</si>
  <si>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</si>
  <si>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</si>
  <si>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</si>
  <si>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</si>
  <si>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</si>
  <si>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</si>
  <si>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</si>
  <si>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</si>
  <si>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</si>
  <si>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</si>
  <si>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</si>
  <si>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</si>
  <si>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</si>
  <si>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</si>
  <si>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</si>
  <si>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</si>
  <si>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</si>
  <si>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</si>
  <si>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</si>
  <si>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</si>
  <si>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</si>
  <si>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</si>
  <si>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</si>
  <si>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</si>
  <si>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</si>
  <si>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</si>
  <si>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</si>
  <si>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</si>
  <si>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</si>
  <si>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</si>
  <si>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</si>
  <si>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</si>
  <si>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</si>
  <si>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</si>
  <si>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</si>
  <si>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</si>
  <si>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</si>
  <si>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</si>
  <si>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</si>
  <si>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</si>
  <si>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</si>
  <si>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</si>
  <si>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</si>
  <si>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</si>
  <si>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</si>
  <si>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</si>
  <si>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</si>
  <si>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</si>
  <si>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</si>
  <si>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</si>
  <si>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</si>
  <si>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</si>
  <si>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</si>
  <si>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</si>
  <si>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</si>
  <si>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</si>
  <si>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</si>
  <si>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</si>
  <si>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</si>
  <si>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</si>
  <si>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</si>
  <si>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</si>
  <si>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</si>
  <si>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</si>
  <si>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</si>
  <si>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</si>
  <si>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</si>
  <si>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</si>
  <si>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</si>
  <si>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</si>
  <si>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</si>
  <si>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</si>
  <si>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</si>
  <si>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</si>
  <si>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</si>
  <si>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</si>
  <si>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</si>
  <si>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</si>
  <si>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</si>
  <si>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</si>
  <si>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</si>
  <si>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</si>
  <si>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</si>
  <si>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</si>
  <si>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</si>
  <si>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</si>
  <si>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</si>
  <si>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</si>
  <si>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</si>
  <si>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</si>
  <si>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</si>
  <si>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</si>
  <si>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</si>
  <si>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</si>
  <si>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</si>
  <si>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</si>
  <si>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</si>
  <si>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</si>
  <si>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</si>
  <si>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</si>
  <si>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</si>
  <si>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</si>
  <si>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</si>
  <si>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</si>
  <si>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</si>
  <si>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</si>
  <si>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</si>
  <si>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</si>
  <si>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</si>
  <si>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</si>
  <si>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</si>
  <si>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</si>
  <si>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</si>
  <si>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</si>
  <si>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</si>
  <si>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</si>
  <si>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</si>
  <si>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</si>
  <si>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</si>
  <si>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</si>
  <si>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</si>
  <si>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</si>
  <si>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</si>
  <si>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</si>
  <si>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</si>
  <si>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</si>
  <si>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</si>
  <si>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</si>
  <si>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</si>
  <si>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</si>
  <si>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</si>
  <si>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</si>
  <si>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</si>
  <si>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</si>
  <si>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</si>
  <si>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</si>
  <si>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</si>
  <si>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</si>
  <si>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</si>
  <si>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</si>
  <si>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</si>
  <si>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</si>
  <si>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</si>
  <si>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</si>
  <si>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</si>
  <si>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</si>
  <si>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</si>
  <si>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</si>
  <si>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</si>
  <si>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</si>
  <si>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</si>
  <si>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</si>
  <si>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</si>
  <si>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</si>
  <si>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</si>
  <si>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</si>
  <si>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</si>
  <si>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</si>
  <si>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</si>
  <si>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</si>
  <si>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</si>
  <si>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</si>
  <si>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</si>
  <si>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</si>
  <si>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</si>
  <si>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</si>
  <si>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</si>
  <si>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</si>
  <si>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</si>
  <si>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</si>
  <si>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</si>
  <si>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</si>
  <si>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</si>
  <si>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</si>
  <si>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</si>
  <si>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</si>
  <si>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</si>
  <si>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</si>
  <si>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</si>
  <si>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</si>
  <si>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</si>
  <si>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</si>
  <si>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</si>
  <si>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</si>
  <si>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</si>
  <si>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</si>
  <si>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</si>
  <si>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</si>
  <si>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</si>
  <si>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</si>
  <si>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</si>
  <si>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</si>
  <si>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</si>
  <si>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</si>
  <si>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</si>
  <si>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</si>
  <si>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</si>
  <si>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</si>
  <si>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</si>
  <si>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</si>
  <si>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</si>
  <si>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</si>
  <si>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</si>
  <si>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</si>
  <si>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</si>
  <si>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</si>
  <si>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</si>
  <si>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</si>
  <si>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</si>
  <si>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</si>
  <si>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</si>
  <si>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</si>
  <si>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</si>
  <si>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</si>
  <si>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</si>
  <si>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</si>
  <si>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</si>
  <si>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</si>
  <si>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</si>
  <si>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</si>
  <si>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</si>
  <si>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</si>
  <si>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</si>
  <si>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</si>
  <si>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</si>
  <si>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</si>
  <si>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</si>
  <si>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</si>
  <si>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</si>
  <si>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</si>
  <si>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</si>
  <si>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</si>
  <si>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</si>
  <si>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</si>
  <si>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</si>
  <si>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</si>
  <si>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</si>
  <si>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</si>
  <si>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</si>
  <si>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</si>
  <si>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</si>
  <si>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</si>
  <si>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</si>
  <si>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</si>
  <si>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</si>
  <si>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</si>
  <si>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</si>
  <si>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</si>
  <si>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</si>
  <si>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</si>
  <si>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</si>
  <si>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</si>
  <si>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</si>
  <si>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</si>
  <si>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</si>
  <si>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</si>
  <si>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</si>
  <si>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</si>
  <si>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</si>
  <si>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</si>
  <si>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</si>
  <si>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</si>
  <si>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</si>
  <si>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</si>
  <si>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</si>
  <si>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</si>
  <si>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</si>
  <si>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</si>
  <si>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</si>
  <si>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</si>
  <si>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</si>
  <si>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</si>
  <si>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</si>
  <si>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</si>
  <si>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</si>
  <si>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</si>
  <si>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</si>
  <si>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</si>
  <si>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</si>
  <si>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</si>
  <si>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</si>
  <si>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</si>
  <si>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</si>
  <si>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</si>
  <si>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</si>
  <si>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</si>
  <si>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</si>
  <si>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</si>
  <si>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</si>
  <si>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</si>
  <si>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</si>
  <si>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</si>
  <si>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</si>
  <si>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</si>
  <si>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</si>
  <si>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</si>
  <si>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</si>
  <si>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</si>
  <si>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</si>
  <si>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</si>
  <si>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</si>
  <si>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</si>
  <si>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</si>
  <si>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</si>
  <si>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</si>
  <si>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</si>
  <si>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</si>
  <si>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</si>
  <si>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</si>
  <si>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</si>
  <si>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</si>
  <si>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</si>
  <si>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</si>
  <si>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</si>
  <si>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</si>
  <si>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</si>
  <si>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</si>
  <si>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</si>
  <si>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</si>
  <si>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</si>
  <si>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</si>
  <si>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</si>
  <si>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</si>
  <si>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</si>
  <si>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</si>
  <si>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</si>
  <si>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</si>
  <si>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</si>
  <si>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</si>
  <si>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</si>
  <si>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</si>
  <si>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</si>
  <si>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</si>
  <si>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</si>
  <si>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</si>
  <si>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</si>
  <si>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</si>
  <si>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</si>
  <si>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</si>
  <si>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</si>
  <si>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</si>
  <si>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</si>
  <si>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</si>
  <si>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</si>
  <si>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</si>
  <si>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</si>
  <si>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</si>
  <si>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</si>
  <si>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</si>
  <si>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</si>
  <si>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</si>
  <si>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</si>
  <si>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</si>
  <si>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</si>
  <si>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</si>
  <si>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</si>
  <si>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</si>
  <si>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</si>
  <si>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</si>
  <si>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</si>
  <si>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</si>
  <si>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</si>
  <si>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</si>
  <si>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</si>
  <si>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</si>
  <si>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</si>
  <si>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</si>
  <si>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</si>
  <si>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</si>
  <si>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</si>
  <si>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</si>
  <si>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</si>
  <si>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</si>
  <si>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</si>
  <si>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</si>
  <si>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</si>
  <si>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</si>
  <si>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</si>
  <si>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</si>
  <si>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</si>
  <si>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</si>
  <si>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</si>
  <si>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</si>
  <si>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</si>
  <si>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</si>
  <si>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</si>
  <si>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</si>
  <si>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</si>
  <si>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</si>
  <si>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</si>
  <si>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</si>
  <si>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</si>
  <si>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</si>
  <si>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</si>
  <si>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</si>
  <si>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</si>
  <si>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</si>
  <si>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</si>
  <si>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</si>
  <si>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</si>
  <si>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</si>
  <si>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</si>
  <si>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</si>
  <si>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</si>
  <si>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</si>
  <si>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</si>
  <si>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</si>
  <si>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</si>
  <si>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</si>
  <si>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</si>
  <si>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</si>
  <si>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</si>
  <si>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</si>
  <si>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</si>
  <si>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</si>
  <si>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</si>
  <si>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</si>
  <si>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</si>
  <si>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</si>
  <si>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</si>
  <si>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</si>
  <si>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</si>
  <si>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</si>
  <si>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</si>
  <si>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</si>
  <si>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</si>
  <si>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</si>
  <si>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</si>
  <si>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</si>
  <si>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</si>
  <si>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</si>
  <si>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</si>
  <si>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</si>
  <si>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</si>
  <si>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</si>
  <si>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</si>
  <si>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</si>
  <si>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</si>
  <si>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</si>
  <si>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</si>
  <si>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</si>
  <si>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</si>
  <si>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</si>
  <si>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</si>
  <si>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</si>
  <si>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</si>
  <si>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</si>
  <si>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</si>
  <si>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</si>
  <si>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</si>
  <si>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</si>
  <si>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</si>
  <si>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</si>
  <si>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</si>
  <si>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</si>
  <si>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</si>
  <si>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</si>
  <si>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</si>
  <si>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</si>
  <si>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</si>
  <si>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</si>
  <si>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</si>
  <si>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</si>
  <si>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</si>
  <si>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</si>
  <si>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</si>
  <si>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</si>
  <si>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</si>
  <si>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</si>
  <si>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</si>
  <si>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</si>
  <si>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</si>
  <si>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</si>
  <si>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</si>
  <si>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</si>
  <si>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</si>
  <si>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</si>
  <si>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</si>
  <si>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</si>
  <si>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</si>
  <si>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</si>
  <si>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</si>
  <si>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</si>
  <si>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</si>
  <si>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</si>
  <si>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</si>
  <si>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</si>
  <si>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</si>
  <si>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</si>
  <si>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</si>
  <si>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</si>
  <si>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</si>
  <si>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</si>
  <si>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</si>
  <si>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</si>
  <si>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</si>
  <si>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</si>
  <si>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</si>
  <si>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</si>
  <si>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</si>
  <si>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</si>
  <si>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</si>
  <si>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</si>
  <si>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</si>
  <si>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</si>
  <si>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</si>
  <si>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</si>
  <si>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</si>
  <si>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</si>
  <si>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</si>
  <si>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</si>
  <si>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</si>
  <si>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</si>
  <si>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</si>
  <si>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</si>
  <si>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</si>
  <si>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</si>
  <si>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</si>
  <si>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</si>
  <si>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</si>
  <si>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</si>
  <si>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</si>
  <si>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</si>
  <si>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</si>
  <si>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</si>
  <si>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</si>
  <si>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</si>
  <si>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</si>
  <si>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</si>
  <si>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</si>
  <si>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</si>
  <si>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</si>
  <si>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</si>
  <si>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</si>
  <si>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</si>
  <si>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</si>
  <si>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</si>
  <si>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</si>
  <si>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</si>
  <si>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</si>
  <si>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</si>
  <si>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</si>
  <si>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</si>
  <si>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</si>
  <si>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</si>
  <si>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</si>
  <si>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</si>
  <si>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</si>
  <si>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</si>
  <si>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</si>
  <si>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</si>
  <si>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</si>
  <si>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</si>
  <si>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</si>
  <si>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</si>
  <si>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</si>
  <si>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</si>
  <si>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</si>
  <si>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</si>
  <si>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</si>
  <si>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</si>
  <si>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</si>
  <si>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</si>
  <si>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</si>
  <si>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</si>
  <si>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</si>
  <si>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</si>
  <si>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</si>
  <si>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</si>
  <si>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</si>
  <si>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</si>
  <si>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</si>
  <si>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</si>
  <si>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</si>
  <si>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</si>
  <si>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</si>
  <si>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</si>
  <si>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</si>
  <si>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</si>
  <si>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</si>
  <si>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</si>
  <si>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</si>
  <si>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</si>
  <si>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</si>
  <si>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</si>
  <si>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</si>
  <si>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</si>
  <si>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</si>
  <si>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</si>
  <si>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</si>
  <si>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</si>
  <si>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</si>
  <si>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</si>
  <si>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</si>
  <si>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</si>
  <si>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</si>
  <si>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</si>
  <si>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</si>
  <si>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</si>
  <si>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</si>
  <si>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</si>
  <si>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</si>
  <si>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</si>
  <si>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</si>
  <si>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</si>
  <si>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</si>
  <si>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</si>
  <si>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</si>
  <si>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</si>
  <si>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</si>
  <si>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</si>
  <si>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</si>
  <si>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</si>
  <si>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</si>
  <si>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</si>
  <si>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</si>
  <si>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</si>
  <si>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</si>
  <si>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</si>
  <si>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</si>
  <si>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</si>
  <si>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</si>
  <si>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</si>
  <si>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</si>
  <si>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</si>
  <si>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</si>
  <si>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</si>
  <si>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</si>
  <si>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</si>
  <si>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</si>
  <si>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</si>
  <si>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</si>
  <si>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</si>
  <si>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</si>
  <si>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</si>
  <si>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</si>
  <si>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</si>
  <si>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</si>
  <si>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</si>
  <si>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</si>
  <si>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</si>
  <si>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</si>
  <si>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</si>
  <si>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</si>
  <si>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</si>
  <si>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</si>
  <si>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</si>
  <si>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</si>
  <si>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</si>
  <si>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</si>
  <si>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</si>
  <si>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</si>
  <si>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</si>
  <si>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</si>
  <si>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</si>
  <si>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</si>
  <si>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</si>
  <si>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</si>
  <si>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</si>
  <si>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</si>
  <si>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</si>
  <si>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</si>
  <si>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</si>
  <si>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</si>
  <si>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</si>
  <si>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</si>
  <si>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</si>
  <si>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</si>
  <si>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</si>
  <si>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</si>
  <si>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</si>
  <si>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</si>
  <si>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</si>
  <si>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</si>
  <si>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</si>
  <si>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</si>
  <si>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</si>
  <si>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</si>
  <si>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</si>
  <si>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</si>
  <si>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</si>
  <si>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</si>
  <si>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</si>
  <si>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</si>
  <si>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</si>
  <si>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</si>
  <si>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</si>
  <si>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</si>
  <si>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</si>
  <si>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</si>
  <si>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</si>
  <si>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</si>
  <si>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</si>
  <si>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</si>
  <si>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</si>
  <si>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</si>
  <si>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</si>
  <si>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</si>
  <si>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</si>
  <si>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</si>
  <si>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</si>
  <si>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</si>
  <si>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</si>
  <si>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</si>
  <si>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</si>
  <si>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</si>
  <si>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</si>
  <si>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</si>
  <si>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</si>
  <si>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</si>
  <si>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</si>
  <si>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</si>
  <si>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</si>
  <si>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</si>
  <si>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</si>
  <si>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</si>
  <si>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</si>
  <si>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</si>
  <si>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</si>
  <si>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</si>
  <si>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</si>
  <si>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</si>
  <si>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</si>
  <si>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</si>
  <si>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</si>
  <si>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</si>
  <si>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</si>
  <si>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</si>
  <si>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</si>
  <si>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</si>
  <si>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</si>
  <si>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</si>
  <si>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</si>
  <si>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</si>
  <si>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</si>
  <si>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</si>
  <si>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</si>
  <si>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</si>
  <si>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</si>
  <si>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</si>
  <si>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</si>
  <si>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</si>
  <si>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</si>
  <si>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</si>
  <si>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</si>
  <si>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</si>
  <si>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</si>
  <si>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</si>
  <si>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</si>
  <si>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</si>
  <si>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</si>
  <si>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</si>
  <si>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</si>
  <si>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</si>
  <si>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</si>
  <si>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</si>
  <si>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</si>
  <si>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</si>
  <si>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</si>
  <si>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</si>
  <si>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</si>
  <si>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</si>
  <si>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</si>
  <si>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</si>
  <si>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</si>
  <si>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</si>
  <si>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</si>
  <si>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</si>
  <si>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</si>
  <si>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</si>
  <si>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</si>
  <si>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</si>
  <si>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</si>
  <si>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</si>
  <si>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</si>
  <si>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</si>
  <si>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</si>
  <si>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</si>
  <si>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</si>
  <si>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</si>
  <si>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</si>
  <si>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</si>
  <si>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</si>
  <si>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</si>
  <si>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</si>
  <si>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</si>
  <si>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</si>
  <si>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</si>
  <si>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</si>
  <si>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</si>
  <si>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</si>
  <si>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</si>
  <si>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</si>
  <si>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</si>
  <si>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</si>
  <si>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</si>
  <si>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</si>
  <si>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</si>
  <si>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</si>
  <si>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</si>
  <si>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</si>
  <si>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</si>
  <si>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</si>
  <si>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</si>
  <si>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</si>
  <si>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</si>
  <si>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</si>
  <si>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</si>
  <si>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</si>
  <si>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</si>
  <si>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</si>
  <si>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</si>
  <si>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</si>
  <si>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</si>
  <si>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</si>
  <si>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</si>
  <si>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</si>
  <si>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</si>
  <si>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</si>
  <si>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</si>
  <si>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</si>
  <si>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</si>
  <si>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</si>
  <si>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</si>
  <si>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</si>
  <si>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</si>
  <si>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</si>
  <si>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</si>
  <si>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</si>
  <si>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</si>
  <si>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</si>
  <si>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</si>
  <si>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</si>
  <si>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</si>
  <si>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</si>
  <si>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</si>
  <si>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</si>
  <si>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</si>
  <si>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</si>
  <si>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</si>
  <si>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</si>
  <si>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</si>
  <si>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</si>
  <si>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</si>
  <si>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</si>
  <si>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</si>
  <si>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</si>
  <si>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</si>
  <si>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</si>
  <si>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</si>
  <si>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</si>
  <si>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</si>
  <si>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</si>
  <si>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</si>
  <si>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</si>
  <si>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</si>
  <si>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</si>
  <si>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</si>
  <si>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</si>
  <si>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</si>
  <si>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</si>
  <si>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</si>
  <si>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</si>
  <si>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</si>
  <si>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</si>
  <si>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</si>
  <si>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</si>
  <si>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</si>
  <si>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</si>
  <si>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</si>
  <si>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</si>
  <si>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</si>
  <si>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</si>
  <si>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</si>
  <si>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</si>
  <si>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</si>
  <si>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</si>
  <si>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</si>
  <si>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</si>
  <si>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</si>
  <si>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</si>
  <si>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</si>
  <si>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</si>
  <si>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</si>
  <si>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</si>
  <si>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</si>
  <si>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</si>
  <si>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</si>
  <si>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</si>
  <si>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</si>
  <si>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</si>
  <si>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</si>
  <si>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</si>
  <si>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</si>
  <si>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</si>
  <si>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</si>
  <si>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</si>
  <si>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</si>
  <si>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</si>
  <si>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</si>
  <si>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</si>
  <si>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</si>
  <si>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</si>
  <si>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</si>
  <si>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</si>
  <si>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</si>
  <si>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</si>
  <si>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</si>
  <si>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</si>
  <si>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</si>
  <si>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</si>
  <si>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</si>
  <si>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</si>
  <si>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</si>
  <si>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</si>
  <si>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</si>
  <si>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</si>
  <si>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</si>
  <si>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</si>
  <si>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</si>
  <si>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</si>
  <si>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</si>
  <si>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</si>
  <si>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</si>
  <si>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</si>
  <si>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</si>
  <si>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</si>
  <si>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</si>
  <si>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</si>
  <si>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</si>
  <si>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</si>
  <si>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</si>
  <si>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</si>
  <si>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</si>
  <si>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</si>
  <si>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</si>
  <si>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</si>
  <si>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</si>
  <si>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</si>
  <si>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</si>
  <si>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</si>
  <si>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</si>
  <si>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</si>
  <si>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</si>
  <si>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</si>
  <si>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</si>
  <si>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</si>
  <si>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</si>
  <si>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</si>
  <si>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</si>
  <si>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</si>
  <si>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</si>
  <si>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</si>
  <si>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</si>
  <si>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</si>
  <si>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</si>
  <si>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</si>
  <si>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</si>
  <si>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</si>
  <si>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</si>
  <si>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</si>
  <si>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</si>
  <si>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</si>
  <si>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</si>
  <si>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</si>
  <si>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</si>
  <si>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</si>
  <si>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</si>
  <si>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</si>
  <si>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</si>
  <si>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</si>
  <si>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</si>
  <si>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</si>
  <si>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</si>
  <si>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</si>
  <si>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</si>
  <si>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</si>
  <si>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</si>
  <si>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</si>
  <si>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</si>
  <si>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</si>
  <si>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</si>
  <si>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</si>
  <si>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</si>
  <si>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</si>
  <si>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</si>
  <si>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</si>
  <si>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</si>
  <si>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</si>
  <si>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</si>
  <si>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</si>
  <si>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</si>
  <si>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</si>
  <si>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</si>
  <si>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</si>
  <si>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</si>
  <si>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</si>
  <si>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</si>
  <si>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</si>
  <si>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</si>
  <si>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</si>
  <si>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</si>
  <si>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</si>
  <si>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</si>
  <si>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</si>
  <si>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</si>
  <si>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</si>
  <si>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</si>
  <si>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</si>
  <si>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</si>
  <si>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</si>
  <si>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</si>
  <si>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</si>
  <si>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</si>
  <si>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</si>
  <si>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</si>
  <si>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</si>
  <si>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</si>
  <si>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</si>
  <si>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</si>
  <si>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</si>
  <si>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</si>
  <si>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</si>
  <si>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</si>
  <si>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</si>
  <si>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</si>
  <si>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</si>
  <si>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</si>
  <si>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</si>
  <si>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</si>
  <si>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</si>
  <si>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</si>
  <si>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</si>
  <si>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</si>
  <si>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</si>
  <si>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</si>
  <si>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</si>
  <si>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</si>
  <si>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</si>
  <si>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</si>
  <si>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</si>
  <si>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</si>
  <si>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</si>
  <si>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</si>
  <si>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</si>
  <si>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</si>
  <si>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</si>
  <si>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</si>
  <si>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</si>
  <si>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</si>
  <si>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</si>
  <si>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</si>
  <si>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</si>
  <si>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</si>
  <si>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</si>
  <si>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</si>
  <si>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</si>
  <si>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</si>
  <si>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</si>
  <si>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</si>
  <si>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</si>
  <si>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</si>
  <si>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</si>
  <si>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</si>
  <si>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</si>
  <si>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</si>
  <si>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</si>
  <si>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</si>
  <si>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</si>
  <si>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</si>
  <si>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</si>
  <si>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</si>
  <si>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</si>
  <si>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</si>
  <si>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</si>
  <si>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</si>
  <si>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</si>
  <si>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</si>
  <si>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</si>
  <si>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</si>
  <si>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</si>
  <si>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</si>
  <si>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</si>
  <si>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</si>
  <si>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</si>
  <si>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</si>
  <si>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</si>
  <si>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</si>
  <si>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</si>
  <si>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</si>
  <si>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</si>
  <si>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</si>
  <si>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</si>
  <si>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</si>
  <si>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</si>
  <si>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</si>
  <si>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</si>
  <si>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</si>
  <si>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</si>
  <si>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</si>
  <si>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</si>
  <si>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</si>
  <si>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</si>
  <si>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</si>
  <si>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</si>
  <si>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</si>
  <si>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</si>
  <si>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</si>
  <si>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</si>
  <si>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</si>
  <si>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</si>
  <si>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</si>
  <si>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</si>
  <si>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</si>
  <si>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</si>
  <si>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</si>
  <si>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</si>
  <si>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</si>
  <si>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</si>
  <si>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</si>
  <si>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</si>
  <si>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</si>
  <si>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</si>
  <si>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</si>
  <si>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</si>
  <si>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</si>
  <si>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</si>
  <si>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</si>
  <si>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</si>
  <si>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</si>
  <si>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</si>
  <si>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</si>
  <si>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</si>
  <si>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</si>
  <si>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</si>
  <si>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</si>
  <si>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</si>
  <si>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</si>
  <si>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</si>
  <si>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</si>
  <si>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</si>
  <si>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</si>
  <si>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</si>
  <si>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</si>
  <si>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</si>
  <si>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</si>
  <si>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</si>
  <si>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</si>
  <si>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</si>
  <si>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</si>
  <si>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</si>
  <si>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</si>
  <si>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</si>
  <si>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</si>
  <si>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</si>
  <si>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</si>
  <si>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</si>
  <si>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</si>
  <si>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</si>
  <si>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</si>
  <si>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</si>
  <si>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</si>
  <si>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</si>
  <si>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</si>
  <si>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</si>
  <si>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</si>
  <si>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</si>
  <si>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</si>
  <si>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</si>
  <si>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</si>
  <si>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</si>
  <si>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</si>
  <si>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</si>
  <si>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</si>
  <si>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</si>
  <si>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</si>
  <si>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</si>
  <si>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</si>
  <si>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</si>
  <si>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</si>
  <si>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</si>
  <si>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</si>
  <si>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</si>
  <si>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</si>
  <si>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</si>
  <si>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</si>
  <si>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</si>
  <si>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</si>
  <si>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</si>
  <si>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</si>
  <si>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</si>
  <si>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</si>
  <si>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</si>
  <si>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</si>
  <si>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</si>
  <si>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</si>
  <si>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</si>
  <si>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</si>
  <si>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</si>
  <si>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</si>
  <si>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</si>
  <si>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</si>
  <si>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</si>
  <si>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</si>
  <si>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</si>
  <si>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</si>
  <si>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</si>
  <si>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</si>
  <si>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</si>
  <si>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</si>
  <si>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</si>
  <si>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</si>
  <si>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</si>
  <si>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</si>
  <si>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</si>
  <si>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</si>
  <si>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</si>
  <si>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</si>
  <si>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</si>
  <si>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</si>
  <si>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</si>
  <si>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</si>
  <si>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</si>
  <si>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</si>
  <si>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</si>
  <si>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</si>
  <si>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</si>
  <si>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</si>
  <si>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</si>
  <si>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</si>
  <si>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</si>
  <si>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</si>
  <si>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</si>
  <si>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</si>
  <si>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</si>
  <si>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</si>
  <si>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</si>
  <si>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</si>
  <si>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</si>
  <si>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</si>
  <si>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</si>
  <si>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</si>
  <si>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</si>
  <si>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</si>
  <si>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</si>
  <si>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</si>
  <si>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</si>
  <si>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</si>
  <si>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</si>
  <si>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</si>
  <si>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</si>
  <si>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</si>
  <si>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</si>
  <si>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</si>
  <si>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</si>
  <si>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</si>
  <si>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</si>
  <si>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</si>
  <si>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</si>
  <si>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</si>
  <si>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</si>
  <si>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</si>
  <si>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</si>
  <si>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</si>
  <si>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</si>
  <si>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</si>
  <si>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</si>
  <si>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</si>
  <si>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</si>
  <si>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</si>
  <si>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</si>
  <si>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</si>
  <si>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</si>
  <si>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</si>
  <si>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</si>
  <si>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</si>
  <si>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</si>
  <si>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</si>
  <si>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</si>
  <si>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</si>
  <si>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</si>
  <si>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</si>
  <si>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</si>
  <si>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</si>
  <si>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</si>
  <si>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</si>
  <si>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</si>
  <si>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</si>
  <si>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</si>
  <si>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</si>
  <si>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</si>
  <si>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</si>
  <si>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</si>
  <si>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</si>
  <si>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</si>
  <si>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</si>
  <si>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</si>
  <si>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</si>
  <si>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</si>
  <si>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</si>
  <si>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</si>
  <si>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</si>
  <si>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</si>
  <si>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</si>
  <si>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</si>
  <si>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</si>
  <si>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</si>
  <si>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</si>
  <si>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</si>
  <si>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</si>
  <si>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</si>
  <si>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</si>
  <si>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</si>
  <si>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</si>
  <si>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</si>
  <si>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</si>
  <si>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</si>
  <si>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</si>
  <si>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</si>
  <si>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</si>
  <si>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</si>
  <si>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</si>
  <si>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</si>
  <si>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</si>
  <si>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</si>
  <si>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</si>
  <si>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</si>
  <si>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</si>
  <si>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</si>
  <si>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</si>
  <si>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</si>
  <si>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</si>
  <si>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</si>
  <si>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</si>
  <si>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</si>
  <si>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</si>
  <si>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</si>
  <si>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</si>
  <si>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</si>
  <si>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</si>
  <si>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</si>
  <si>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</si>
  <si>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</si>
  <si>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</si>
  <si>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</si>
  <si>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</si>
  <si>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</si>
  <si>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</si>
  <si>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</si>
  <si>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</si>
  <si>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</si>
  <si>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</si>
  <si>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</si>
  <si>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</si>
  <si>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</si>
  <si>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</si>
  <si>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</si>
  <si>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</si>
  <si>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</si>
  <si>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</si>
  <si>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</si>
  <si>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</si>
  <si>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</si>
  <si>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</si>
  <si>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</si>
  <si>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</si>
  <si>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</si>
  <si>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</si>
  <si>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</si>
  <si>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</si>
  <si>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</si>
  <si>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</si>
  <si>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</si>
  <si>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</si>
  <si>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</si>
  <si>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</si>
  <si>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</si>
  <si>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</si>
  <si>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</si>
  <si>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</si>
  <si>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</si>
  <si>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</si>
  <si>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</si>
  <si>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</si>
  <si>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</si>
  <si>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</si>
  <si>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</si>
  <si>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</si>
  <si>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</si>
  <si>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</si>
  <si>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</si>
  <si>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</si>
  <si>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</si>
  <si>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</si>
  <si>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</si>
  <si>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</si>
  <si>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</si>
  <si>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</si>
  <si>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</si>
  <si>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</si>
  <si>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</si>
  <si>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</si>
  <si>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</si>
  <si>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</si>
  <si>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</si>
  <si>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</si>
  <si>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</si>
  <si>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</si>
  <si>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</si>
  <si>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</si>
  <si>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</si>
  <si>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</si>
  <si>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</si>
  <si>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</si>
  <si>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</si>
  <si>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</si>
  <si>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</si>
  <si>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</si>
  <si>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</si>
  <si>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</si>
  <si>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</si>
  <si>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</si>
  <si>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</si>
  <si>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</si>
  <si>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</si>
  <si>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</si>
  <si>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</si>
  <si>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</si>
  <si>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</si>
  <si>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</si>
  <si>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</si>
  <si>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</si>
  <si>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</si>
  <si>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</si>
  <si>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</si>
  <si>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</si>
  <si>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</si>
  <si>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</si>
  <si>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</si>
  <si>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</si>
  <si>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</si>
  <si>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</si>
  <si>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</si>
  <si>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</si>
  <si>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</si>
  <si>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</si>
  <si>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</si>
  <si>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</si>
  <si>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</si>
  <si>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</si>
  <si>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</si>
  <si>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</si>
  <si>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</si>
  <si>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</si>
  <si>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</si>
  <si>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</si>
  <si>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</si>
  <si>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</si>
  <si>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</si>
  <si>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</si>
  <si>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</si>
  <si>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</si>
  <si>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</si>
  <si>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</si>
  <si>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</si>
  <si>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</si>
  <si>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</si>
  <si>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</si>
  <si>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</si>
  <si>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</si>
  <si>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</si>
  <si>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</si>
  <si>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</si>
  <si>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</si>
  <si>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</si>
  <si>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</si>
  <si>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</si>
  <si>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</si>
  <si>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</si>
  <si>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</si>
  <si>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</si>
  <si>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</si>
  <si>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</si>
  <si>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</si>
  <si>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</si>
  <si>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</si>
  <si>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</si>
  <si>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</si>
  <si>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</si>
  <si>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</si>
  <si>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</si>
  <si>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</si>
  <si>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</si>
  <si>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</si>
  <si>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</si>
  <si>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</si>
  <si>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</si>
  <si>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</si>
  <si>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</si>
  <si>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</si>
  <si>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</si>
  <si>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</si>
  <si>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</si>
  <si>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</si>
  <si>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</si>
  <si>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</si>
  <si>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</si>
  <si>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</si>
  <si>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</si>
  <si>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</si>
  <si>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</si>
  <si>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</si>
  <si>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</si>
  <si>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</si>
  <si>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</si>
  <si>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</si>
  <si>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</si>
  <si>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</si>
  <si>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</si>
  <si>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</si>
  <si>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</si>
  <si>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</si>
  <si>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</si>
  <si>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</si>
  <si>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</si>
  <si>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</si>
  <si>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</si>
  <si>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</si>
  <si>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</si>
  <si>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</si>
  <si>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</si>
  <si>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</si>
  <si>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</si>
  <si>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</si>
  <si>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</si>
  <si>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</si>
  <si>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</si>
  <si>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</si>
  <si>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</si>
  <si>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</si>
  <si>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</si>
  <si>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</si>
  <si>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</si>
  <si>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</si>
  <si>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</si>
  <si>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</si>
  <si>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</si>
  <si>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</si>
  <si>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</si>
  <si>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</si>
  <si>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</si>
  <si>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</si>
  <si>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</si>
  <si>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</si>
  <si>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</si>
  <si>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</si>
  <si>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</si>
  <si>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</si>
  <si>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</si>
  <si>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</si>
  <si>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</si>
  <si>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</si>
  <si>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</si>
  <si>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</si>
  <si>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</si>
  <si>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</si>
  <si>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</si>
  <si>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</si>
  <si>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</si>
  <si>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</si>
  <si>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</si>
  <si>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</si>
  <si>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</si>
  <si>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</si>
  <si>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</si>
  <si>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</si>
  <si>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</si>
  <si>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</si>
  <si>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</si>
  <si>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</si>
  <si>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</si>
  <si>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</si>
  <si>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</si>
  <si>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</si>
  <si>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</si>
  <si>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</si>
  <si>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</si>
  <si>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</si>
  <si>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</si>
  <si>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</si>
  <si>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</si>
  <si>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</si>
  <si>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</si>
  <si>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</si>
  <si>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</si>
  <si>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</si>
  <si>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</si>
  <si>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</si>
  <si>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</si>
  <si>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</si>
  <si>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</si>
  <si>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</si>
  <si>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</si>
  <si>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</si>
  <si>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</si>
  <si>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</si>
  <si>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</si>
  <si>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</si>
  <si>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</si>
  <si>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</si>
  <si>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</si>
  <si>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</si>
  <si>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</si>
  <si>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</si>
  <si>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</si>
  <si>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</si>
  <si>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</si>
  <si>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</si>
  <si>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</si>
  <si>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</si>
  <si>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</si>
  <si>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</si>
  <si>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</si>
  <si>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</si>
  <si>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</si>
  <si>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</si>
  <si>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</si>
  <si>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</si>
  <si>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</si>
  <si>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</si>
  <si>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</si>
  <si>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</si>
  <si>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</si>
  <si>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</si>
  <si>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</si>
  <si>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</si>
  <si>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</si>
  <si>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</si>
  <si>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</si>
  <si>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</si>
  <si>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</si>
  <si>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</si>
  <si>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</si>
  <si>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</si>
  <si>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</si>
  <si>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</si>
  <si>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</si>
  <si>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</si>
  <si>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</si>
  <si>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</si>
  <si>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</si>
  <si>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</si>
  <si>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</si>
  <si>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</si>
  <si>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</si>
  <si>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</si>
  <si>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</si>
  <si>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</si>
  <si>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</si>
  <si>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</si>
  <si>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</si>
  <si>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</si>
  <si>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</si>
  <si>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</si>
  <si>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</si>
  <si>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</si>
  <si>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</si>
  <si>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</si>
  <si>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</si>
  <si>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</si>
  <si>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</si>
  <si>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</si>
  <si>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</si>
  <si>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</si>
  <si>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</si>
  <si>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</si>
  <si>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</si>
  <si>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</si>
  <si>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</si>
  <si>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</si>
  <si>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</si>
  <si>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</si>
  <si>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</si>
  <si>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</si>
  <si>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</si>
  <si>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</si>
  <si>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</si>
  <si>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</si>
  <si>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</si>
  <si>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</si>
  <si>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</si>
  <si>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</si>
  <si>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</si>
  <si>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</si>
  <si>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</si>
  <si>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</si>
  <si>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</si>
  <si>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</si>
  <si>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</si>
  <si>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</si>
  <si>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</si>
  <si>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</si>
  <si>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</si>
  <si>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</si>
  <si>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</si>
  <si>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</si>
  <si>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</si>
  <si>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</si>
  <si>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</si>
  <si>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</si>
  <si>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</si>
  <si>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</si>
  <si>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</si>
  <si>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</si>
  <si>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</si>
  <si>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</si>
  <si>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</si>
  <si>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</si>
  <si>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</si>
  <si>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</si>
  <si>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</si>
  <si>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</si>
  <si>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</si>
  <si>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</si>
  <si>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</si>
  <si>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</si>
  <si>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</si>
  <si>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</si>
  <si>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</si>
  <si>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</si>
  <si>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</si>
  <si>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</si>
  <si>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</si>
  <si>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</si>
  <si>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</si>
  <si>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</si>
  <si>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</si>
  <si>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</si>
  <si>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</si>
  <si>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</si>
  <si>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</si>
  <si>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</si>
  <si>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</si>
  <si>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</si>
  <si>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</si>
  <si>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</si>
  <si>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</si>
  <si>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</si>
  <si>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</si>
  <si>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</si>
  <si>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</si>
  <si>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</si>
  <si>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</si>
  <si>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</si>
  <si>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</si>
  <si>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</si>
  <si>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</si>
  <si>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</si>
  <si>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</si>
  <si>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</si>
  <si>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</si>
  <si>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</si>
  <si>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</si>
  <si>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</si>
  <si>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</si>
  <si>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</si>
  <si>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</si>
  <si>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</si>
  <si>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</si>
  <si>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</si>
  <si>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</si>
  <si>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</si>
  <si>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</si>
  <si>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</si>
  <si>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</si>
  <si>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</si>
  <si>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</si>
  <si>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</si>
  <si>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</si>
  <si>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</si>
  <si>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</si>
  <si>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</si>
  <si>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</si>
  <si>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</si>
  <si>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</si>
  <si>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</si>
  <si>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</si>
  <si>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</si>
  <si>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</si>
  <si>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</si>
  <si>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</si>
  <si>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</si>
  <si>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</si>
  <si>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</si>
  <si>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</si>
  <si>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</si>
  <si>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</si>
  <si>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</si>
  <si>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</si>
  <si>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</si>
  <si>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</si>
  <si>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</si>
  <si>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</si>
  <si>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</si>
  <si>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</si>
  <si>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</si>
  <si>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</si>
  <si>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</si>
  <si>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</si>
  <si>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</si>
  <si>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</si>
  <si>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</si>
  <si>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</si>
  <si>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</si>
  <si>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</si>
  <si>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</si>
  <si>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</si>
  <si>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</si>
  <si>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</si>
  <si>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</si>
  <si>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</si>
  <si>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</si>
  <si>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</si>
  <si>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</si>
  <si>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</si>
  <si>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</si>
  <si>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</si>
  <si>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</si>
  <si>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</si>
  <si>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</si>
  <si>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</si>
  <si>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</si>
  <si>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</si>
  <si>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</si>
  <si>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</si>
  <si>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</si>
  <si>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</si>
  <si>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</si>
  <si>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</si>
  <si>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</si>
  <si>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</si>
  <si>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</si>
  <si>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</si>
  <si>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</si>
  <si>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</si>
  <si>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</si>
  <si>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</si>
  <si>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</si>
  <si>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</si>
  <si>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</si>
  <si>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</si>
  <si>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</si>
  <si>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</si>
  <si>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</si>
  <si>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</si>
  <si>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</si>
  <si>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</si>
  <si>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</si>
  <si>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</si>
  <si>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</si>
  <si>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</si>
  <si>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</si>
  <si>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</si>
  <si>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</si>
  <si>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</si>
  <si>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</si>
  <si>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</si>
  <si>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</si>
  <si>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</si>
  <si>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</si>
  <si>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</si>
  <si>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</si>
  <si>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</si>
  <si>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</si>
  <si>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</si>
  <si>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</si>
  <si>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</si>
  <si>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</si>
  <si>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</si>
  <si>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</si>
  <si>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</si>
  <si>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</si>
  <si>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</si>
  <si>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</si>
  <si>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</si>
  <si>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</si>
  <si>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</si>
  <si>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</si>
  <si>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</si>
  <si>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</si>
  <si>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</si>
  <si>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</si>
  <si>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</si>
  <si>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</si>
  <si>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</si>
  <si>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</si>
  <si>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</si>
  <si>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</si>
  <si>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</si>
  <si>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</si>
  <si>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</si>
  <si>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</si>
  <si>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</si>
  <si>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</si>
  <si>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</si>
  <si>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</si>
  <si>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</si>
  <si>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</si>
  <si>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</si>
  <si>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</si>
  <si>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</si>
  <si>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</si>
  <si>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</si>
  <si>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</si>
  <si>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</si>
  <si>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</si>
  <si>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</si>
  <si>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</si>
  <si>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</si>
  <si>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</si>
  <si>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</si>
  <si>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</si>
  <si>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</si>
  <si>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</si>
  <si>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</si>
  <si>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</si>
  <si>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</si>
  <si>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</si>
  <si>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</si>
  <si>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</si>
  <si>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</si>
  <si>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</si>
  <si>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</si>
  <si>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</si>
  <si>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</si>
  <si>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</si>
  <si>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</si>
  <si>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</si>
  <si>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</si>
  <si>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</si>
  <si>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</si>
  <si>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</si>
  <si>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</si>
  <si>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</si>
  <si>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</si>
  <si>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</si>
  <si>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</si>
  <si>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</si>
  <si>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</si>
  <si>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</si>
  <si>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</si>
  <si>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</si>
  <si>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</si>
  <si>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</si>
  <si>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</si>
  <si>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</si>
  <si>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</si>
  <si>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</si>
  <si>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</si>
  <si>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</si>
  <si>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</si>
  <si>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</si>
  <si>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</si>
  <si>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</si>
  <si>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</si>
  <si>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</si>
  <si>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</si>
  <si>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</si>
  <si>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</si>
  <si>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</si>
  <si>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</si>
  <si>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</si>
  <si>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</si>
  <si>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</si>
  <si>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</si>
  <si>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</si>
  <si>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</si>
  <si>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</si>
  <si>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</si>
  <si>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</si>
  <si>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</si>
  <si>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</si>
  <si>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</si>
  <si>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</si>
  <si>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</si>
  <si>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</si>
  <si>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</si>
  <si>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</si>
  <si>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</si>
  <si>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</si>
  <si>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</si>
  <si>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</si>
  <si>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</si>
  <si>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</si>
  <si>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</si>
  <si>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</si>
  <si>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</si>
  <si>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</si>
  <si>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</si>
  <si>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</si>
  <si>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</si>
  <si>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</si>
  <si>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</si>
  <si>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</si>
  <si>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</si>
  <si>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</si>
  <si>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</si>
  <si>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</si>
  <si>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</si>
  <si>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</si>
  <si>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</si>
  <si>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</si>
  <si>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</si>
  <si>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</si>
  <si>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</si>
  <si>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</si>
  <si>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</si>
  <si>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</si>
  <si>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</si>
  <si>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</si>
  <si>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</si>
  <si>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</si>
  <si>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</si>
  <si>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</si>
  <si>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</si>
  <si>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</si>
  <si>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</si>
  <si>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</si>
  <si>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</si>
  <si>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</si>
  <si>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</si>
  <si>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</si>
  <si>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</si>
  <si>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</si>
  <si>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</si>
  <si>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</si>
  <si>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</si>
  <si>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</si>
  <si>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</si>
  <si>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</si>
  <si>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</si>
  <si>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</si>
  <si>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</si>
  <si>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</si>
  <si>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</si>
  <si>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</si>
  <si>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</si>
  <si>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</si>
  <si>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</si>
  <si>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</si>
  <si>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</si>
  <si>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</si>
  <si>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</si>
  <si>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</si>
  <si>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</si>
  <si>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</si>
  <si>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</si>
  <si>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</si>
  <si>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</si>
  <si>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</si>
  <si>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</si>
  <si>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</si>
  <si>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</si>
  <si>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</si>
  <si>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</si>
  <si>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</si>
  <si>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</si>
  <si>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</si>
  <si>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</si>
  <si>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</si>
  <si>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</si>
  <si>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</si>
  <si>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</si>
  <si>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</si>
  <si>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</si>
  <si>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</si>
  <si>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</si>
  <si>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</si>
  <si>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</si>
  <si>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</si>
  <si>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</si>
  <si>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</si>
  <si>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</si>
  <si>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</si>
  <si>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</si>
  <si>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</si>
  <si>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</si>
  <si>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</si>
  <si>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</si>
  <si>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</si>
  <si>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</si>
  <si>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</si>
  <si>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</si>
  <si>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</si>
  <si>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</si>
  <si>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</si>
  <si>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</si>
  <si>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</si>
  <si>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</si>
  <si>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</si>
  <si>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</si>
  <si>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</si>
  <si>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</si>
  <si>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</si>
  <si>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</si>
  <si>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</si>
  <si>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</si>
  <si>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</si>
  <si>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</si>
  <si>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</si>
  <si>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</si>
  <si>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</si>
  <si>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</si>
  <si>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</si>
  <si>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</si>
  <si>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</si>
  <si>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</si>
  <si>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</si>
  <si>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</si>
  <si>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</si>
  <si>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</si>
  <si>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</si>
  <si>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</si>
  <si>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</si>
  <si>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</si>
  <si>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</si>
  <si>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</si>
  <si>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</si>
  <si>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</si>
  <si>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</si>
  <si>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</si>
  <si>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</si>
  <si>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</si>
  <si>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</si>
  <si>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</si>
  <si>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</si>
  <si>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</si>
  <si>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</si>
  <si>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</si>
  <si>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</si>
  <si>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</si>
  <si>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</si>
  <si>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</si>
  <si>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</si>
  <si>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</si>
  <si>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</si>
  <si>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</si>
  <si>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</si>
  <si>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</si>
  <si>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</si>
  <si>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</si>
  <si>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</si>
  <si>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</si>
  <si>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</si>
  <si>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</si>
  <si>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</si>
  <si>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</si>
  <si>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</si>
  <si>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</si>
  <si>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</si>
  <si>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</si>
  <si>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</si>
  <si>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</si>
  <si>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</si>
  <si>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</si>
  <si>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</si>
  <si>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</si>
  <si>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</si>
  <si>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</si>
  <si>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</si>
  <si>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</si>
  <si>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</si>
  <si>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</si>
  <si>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</si>
  <si>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</si>
  <si>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</si>
  <si>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</si>
  <si>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</si>
  <si>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</si>
  <si>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</si>
  <si>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</si>
  <si>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</si>
  <si>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</si>
  <si>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</si>
  <si>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</si>
  <si>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</si>
  <si>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</si>
  <si>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</si>
  <si>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</si>
  <si>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</si>
  <si>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</si>
  <si>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</si>
  <si>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</si>
  <si>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</si>
  <si>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</si>
  <si>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</si>
  <si>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</si>
  <si>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</si>
  <si>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</si>
  <si>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</si>
  <si>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</si>
  <si>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</si>
  <si>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</si>
  <si>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</si>
  <si>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</si>
  <si>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</si>
  <si>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</si>
  <si>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</si>
  <si>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</si>
  <si>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</si>
  <si>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</si>
  <si>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</si>
  <si>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</si>
  <si>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</si>
  <si>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</si>
  <si>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</si>
  <si>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</si>
  <si>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</si>
  <si>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</si>
  <si>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</si>
  <si>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</si>
  <si>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</si>
  <si>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</si>
  <si>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</si>
  <si>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</si>
  <si>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</si>
  <si>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</si>
  <si>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</si>
  <si>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</si>
  <si>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</si>
  <si>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</si>
  <si>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</si>
  <si>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</si>
  <si>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</si>
  <si>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</si>
  <si>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</si>
  <si>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</si>
  <si>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</si>
  <si>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</si>
  <si>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</si>
  <si>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</si>
  <si>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</si>
  <si>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</si>
  <si>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</si>
  <si>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</si>
  <si>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</si>
  <si>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</si>
  <si>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</si>
  <si>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</si>
  <si>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</si>
  <si>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</si>
  <si>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</si>
  <si>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</si>
  <si>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</si>
  <si>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</si>
  <si>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</si>
  <si>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</si>
  <si>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</si>
  <si>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</si>
  <si>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</si>
  <si>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</si>
  <si>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</si>
  <si>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</si>
  <si>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</si>
  <si>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</si>
  <si>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</si>
  <si>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</si>
  <si>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</si>
  <si>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</si>
  <si>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</si>
  <si>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</si>
  <si>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</si>
  <si>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</si>
  <si>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</si>
  <si>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</si>
  <si>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</si>
  <si>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</si>
  <si>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</si>
  <si>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</si>
  <si>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</si>
  <si>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</si>
  <si>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</si>
  <si>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</si>
  <si>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</si>
  <si>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</si>
  <si>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</si>
  <si>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</si>
  <si>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</si>
  <si>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</si>
  <si>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</si>
  <si>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</si>
  <si>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</si>
  <si>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</si>
  <si>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</si>
  <si>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</si>
  <si>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</si>
  <si>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</si>
  <si>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</si>
  <si>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</si>
  <si>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</si>
  <si>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</si>
  <si>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</si>
  <si>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</si>
  <si>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</si>
  <si>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</si>
  <si>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</si>
  <si>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</si>
  <si>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</si>
  <si>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</si>
  <si>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</si>
  <si>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</si>
  <si>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</si>
  <si>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</si>
  <si>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</si>
  <si>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</si>
  <si>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</si>
  <si>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</si>
  <si>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</si>
  <si>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</si>
  <si>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</si>
  <si>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</si>
  <si>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</si>
  <si>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</si>
  <si>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</si>
  <si>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</si>
  <si>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</si>
  <si>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</si>
  <si>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</si>
  <si>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</si>
  <si>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</si>
  <si>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</si>
  <si>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</si>
  <si>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</si>
  <si>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</si>
  <si>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</si>
  <si>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</si>
  <si>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</si>
  <si>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</si>
  <si>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</si>
  <si>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</si>
  <si>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</si>
  <si>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</si>
  <si>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</si>
  <si>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</si>
  <si>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</si>
  <si>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</si>
  <si>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</si>
  <si>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</si>
  <si>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</si>
  <si>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</si>
  <si>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</si>
  <si>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</si>
  <si>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</si>
  <si>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</si>
  <si>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</si>
  <si>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</si>
  <si>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</si>
  <si>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</si>
  <si>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</si>
  <si>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</si>
  <si>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</si>
  <si>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</si>
  <si>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</si>
  <si>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</si>
  <si>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</si>
  <si>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</si>
  <si>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</si>
  <si>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</si>
  <si>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</si>
  <si>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</si>
  <si>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</si>
  <si>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</si>
  <si>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</si>
  <si>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</si>
  <si>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</si>
  <si>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</si>
  <si>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</si>
  <si>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</si>
  <si>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</si>
  <si>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</si>
  <si>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</si>
  <si>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</si>
  <si>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</si>
  <si>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</si>
  <si>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</si>
  <si>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</si>
  <si>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</si>
  <si>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</si>
  <si>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</si>
  <si>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</si>
  <si>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</si>
  <si>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</si>
  <si>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</si>
  <si>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</si>
  <si>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</si>
  <si>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</si>
  <si>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</si>
  <si>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</si>
  <si>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</si>
  <si>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</si>
  <si>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</si>
  <si>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</si>
  <si>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</si>
  <si>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</si>
  <si>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</si>
  <si>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</si>
  <si>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</si>
  <si>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</si>
  <si>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</si>
  <si>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</si>
  <si>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</si>
  <si>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</si>
  <si>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</si>
  <si>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</si>
  <si>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</si>
  <si>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</si>
  <si>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</si>
  <si>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</si>
  <si>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</si>
  <si>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</si>
  <si>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</si>
  <si>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</si>
  <si>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</si>
  <si>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</si>
  <si>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</si>
  <si>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</si>
  <si>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</si>
  <si>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</si>
  <si>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</si>
  <si>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</si>
  <si>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</si>
  <si>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</si>
  <si>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</si>
  <si>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</si>
  <si>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</si>
  <si>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</si>
  <si>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</si>
  <si>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</si>
  <si>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</si>
  <si>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</si>
  <si>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</si>
  <si>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</si>
  <si>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</si>
  <si>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</si>
  <si>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</si>
  <si>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</si>
  <si>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</si>
  <si>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</si>
  <si>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</si>
  <si>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</si>
  <si>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</si>
  <si>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</si>
  <si>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</si>
  <si>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</si>
  <si>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</si>
  <si>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</si>
  <si>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</si>
  <si>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</si>
  <si>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</si>
  <si>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</si>
  <si>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</si>
  <si>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</si>
  <si>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</si>
  <si>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</si>
  <si>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</si>
  <si>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</si>
  <si>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</si>
  <si>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</si>
  <si>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</si>
  <si>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</si>
  <si>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</si>
  <si>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</si>
  <si>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</si>
  <si>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</si>
  <si>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</si>
  <si>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</si>
  <si>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</si>
  <si>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</si>
  <si>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</si>
  <si>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</si>
  <si>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</si>
  <si>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</si>
  <si>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</si>
  <si>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</si>
  <si>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</si>
  <si>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</si>
  <si>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</si>
  <si>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</si>
  <si>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</si>
  <si>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</si>
  <si>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</si>
  <si>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</si>
  <si>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</si>
  <si>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</si>
  <si>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</si>
  <si>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</si>
  <si>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</si>
  <si>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</si>
  <si>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</si>
  <si>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</si>
  <si>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</si>
  <si>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</si>
  <si>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</si>
  <si>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</si>
  <si>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</si>
  <si>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</si>
  <si>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</si>
  <si>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</si>
  <si>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</si>
  <si>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</si>
  <si>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</si>
  <si>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</si>
  <si>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</si>
  <si>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</si>
  <si>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</si>
  <si>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</si>
  <si>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</si>
  <si>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</si>
  <si>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</si>
  <si>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</si>
  <si>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</si>
  <si>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</si>
  <si>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</si>
  <si>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</si>
  <si>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</si>
  <si>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</si>
  <si>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</si>
  <si>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</si>
  <si>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</si>
  <si>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</si>
  <si>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</si>
  <si>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</si>
  <si>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</si>
  <si>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</si>
  <si>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</si>
  <si>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</si>
  <si>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</si>
  <si>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</si>
  <si>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</si>
  <si>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</si>
  <si>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</si>
  <si>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</si>
  <si>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</si>
  <si>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</si>
  <si>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</si>
  <si>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</si>
  <si>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</si>
  <si>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</si>
  <si>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</si>
  <si>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</si>
  <si>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</si>
  <si>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</si>
  <si>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</si>
  <si>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</si>
  <si>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</si>
  <si>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</si>
  <si>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</si>
  <si>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</si>
  <si>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</si>
  <si>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</si>
  <si>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</si>
  <si>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</si>
  <si>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</si>
  <si>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</si>
  <si>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</si>
  <si>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</si>
  <si>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</si>
  <si>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</si>
  <si>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</si>
  <si>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</si>
  <si>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</si>
  <si>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</si>
  <si>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</si>
  <si>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</si>
  <si>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</si>
  <si>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</si>
  <si>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</si>
  <si>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</si>
  <si>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</si>
  <si>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</si>
  <si>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</si>
  <si>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</si>
  <si>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</si>
  <si>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</si>
  <si>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</si>
  <si>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</si>
  <si>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</si>
  <si>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</si>
  <si>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</si>
  <si>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</si>
  <si>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</si>
  <si>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</si>
  <si>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</si>
  <si>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</si>
  <si>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</si>
  <si>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</si>
  <si>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</si>
  <si>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</si>
  <si>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</si>
  <si>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</si>
  <si>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</si>
  <si>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</si>
  <si>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</si>
  <si>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</si>
  <si>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</si>
  <si>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</si>
  <si>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</si>
  <si>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</si>
  <si>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</si>
  <si>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</si>
  <si>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</si>
  <si>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</si>
  <si>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</si>
  <si>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</si>
  <si>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</si>
  <si>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</si>
  <si>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</si>
  <si>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</si>
  <si>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</si>
  <si>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</si>
  <si>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</si>
  <si>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</si>
  <si>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</si>
  <si>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</si>
  <si>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</si>
  <si>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</si>
  <si>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</si>
  <si>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</si>
  <si>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</si>
  <si>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</si>
  <si>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</si>
  <si>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</si>
  <si>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</si>
  <si>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</si>
  <si>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</si>
  <si>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</si>
  <si>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</si>
  <si>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</si>
  <si>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</si>
  <si>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</si>
  <si>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</si>
  <si>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</si>
  <si>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</si>
  <si>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</si>
  <si>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</si>
  <si>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</si>
  <si>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</si>
  <si>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</si>
  <si>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</si>
  <si>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</si>
  <si>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</si>
  <si>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</si>
  <si>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</si>
  <si>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</si>
  <si>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</si>
  <si>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</si>
  <si>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</si>
  <si>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</si>
  <si>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</si>
  <si>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</si>
  <si>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</si>
  <si>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</si>
  <si>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</si>
  <si>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</si>
  <si>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</si>
  <si>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</si>
  <si>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</si>
  <si>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</si>
  <si>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</si>
  <si>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</si>
  <si>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</si>
  <si>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</si>
  <si>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</si>
  <si>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</si>
  <si>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</si>
  <si>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</si>
  <si>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</si>
  <si>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</si>
  <si>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</si>
  <si>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</si>
  <si>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</si>
  <si>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</si>
  <si>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</si>
  <si>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</si>
  <si>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</si>
  <si>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</si>
  <si>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</si>
  <si>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</si>
  <si>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</si>
  <si>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</si>
  <si>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</si>
  <si>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</si>
  <si>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</si>
  <si>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</si>
  <si>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</si>
  <si>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</si>
  <si>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</si>
  <si>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</si>
  <si>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</si>
  <si>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</si>
  <si>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</si>
  <si>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</si>
  <si>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</si>
  <si>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</si>
  <si>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</si>
  <si>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</si>
  <si>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</si>
  <si>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</si>
  <si>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</si>
  <si>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</si>
  <si>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</si>
  <si>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</si>
  <si>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</si>
  <si>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</si>
  <si>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</si>
  <si>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</si>
  <si>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</si>
  <si>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</si>
  <si>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</si>
  <si>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</si>
  <si>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</si>
  <si>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</si>
  <si>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</si>
  <si>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</si>
  <si>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</si>
  <si>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</si>
  <si>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</si>
  <si>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</si>
  <si>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</si>
  <si>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</si>
  <si>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</si>
  <si>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</si>
  <si>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</si>
  <si>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</si>
  <si>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</si>
  <si>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</si>
  <si>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</si>
  <si>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</si>
  <si>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</si>
  <si>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</si>
  <si>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</si>
  <si>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</si>
  <si>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</si>
  <si>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</si>
  <si>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</si>
  <si>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</si>
  <si>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</si>
  <si>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</si>
  <si>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</si>
  <si>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</si>
  <si>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</si>
  <si>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</si>
  <si>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</si>
  <si>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</si>
  <si>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</si>
  <si>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</si>
  <si>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</si>
  <si>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</si>
  <si>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</si>
  <si>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</si>
  <si>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</si>
  <si>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</si>
  <si>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</si>
  <si>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</si>
  <si>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</si>
  <si>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</si>
  <si>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</si>
  <si>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</si>
  <si>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</si>
  <si>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</si>
  <si>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</si>
  <si>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</si>
  <si>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</si>
  <si>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</si>
  <si>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</si>
  <si>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</si>
  <si>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</si>
  <si>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</si>
  <si>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</si>
  <si>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</si>
  <si>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</si>
  <si>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</si>
  <si>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</si>
  <si>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</si>
  <si>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</si>
  <si>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</si>
  <si>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</si>
  <si>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</si>
  <si>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</si>
  <si>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</si>
  <si>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</si>
  <si>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</si>
  <si>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</si>
  <si>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</si>
  <si>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</si>
  <si>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</si>
  <si>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</si>
  <si>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</si>
  <si>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</si>
  <si>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</si>
  <si>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</si>
  <si>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</si>
  <si>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</si>
  <si>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</si>
  <si>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</si>
  <si>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</si>
  <si>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</si>
  <si>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</si>
  <si>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</si>
  <si>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</si>
  <si>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</si>
  <si>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</si>
  <si>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</si>
  <si>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</si>
  <si>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</si>
  <si>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</si>
  <si>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</si>
  <si>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</si>
  <si>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</si>
  <si>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</si>
  <si>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</si>
  <si>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</si>
  <si>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</si>
  <si>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</si>
  <si>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</si>
  <si>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</si>
  <si>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</si>
  <si>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</si>
  <si>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</si>
  <si>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</si>
  <si>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</si>
  <si>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</si>
  <si>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</si>
  <si>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</si>
  <si>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</si>
  <si>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</si>
  <si>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</si>
  <si>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</si>
  <si>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</si>
  <si>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</si>
  <si>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</si>
  <si>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</si>
  <si>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</si>
  <si>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</si>
  <si>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</si>
  <si>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</si>
  <si>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</si>
  <si>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</si>
  <si>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</si>
  <si>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</si>
  <si>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</si>
  <si>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</si>
  <si>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</si>
  <si>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</si>
  <si>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</si>
  <si>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</si>
  <si>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</si>
  <si>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</si>
  <si>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</si>
  <si>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</si>
  <si>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</si>
  <si>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</si>
  <si>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</si>
  <si>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</si>
  <si>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</si>
  <si>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</si>
  <si>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</si>
  <si>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</si>
  <si>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</si>
  <si>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</si>
  <si>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</si>
  <si>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</si>
  <si>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</si>
  <si>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</si>
  <si>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</si>
  <si>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</si>
  <si>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</si>
  <si>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</si>
  <si>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</si>
  <si>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</si>
  <si>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</si>
  <si>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</si>
  <si>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</si>
  <si>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</si>
  <si>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</si>
  <si>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</si>
  <si>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</si>
  <si>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</si>
  <si>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</si>
  <si>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</si>
  <si>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</si>
  <si>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</si>
  <si>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</si>
  <si>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</si>
  <si>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</si>
  <si>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</si>
  <si>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</si>
  <si>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</si>
  <si>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</si>
  <si>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</si>
  <si>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</si>
  <si>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</si>
  <si>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</si>
  <si>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</si>
  <si>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</si>
  <si>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</si>
  <si>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</si>
  <si>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</si>
  <si>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</si>
  <si>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</si>
  <si>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</si>
  <si>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</si>
  <si>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</si>
  <si>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</si>
  <si>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</si>
  <si>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</si>
  <si>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</si>
  <si>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</si>
  <si>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</si>
  <si>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</si>
  <si>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</si>
  <si>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</si>
  <si>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</si>
  <si>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</si>
  <si>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</si>
  <si>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</si>
  <si>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</si>
  <si>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</si>
  <si>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</si>
  <si>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</si>
  <si>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</si>
  <si>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</si>
  <si>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</si>
  <si>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</si>
  <si>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</si>
  <si>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</si>
  <si>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</si>
  <si>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</si>
  <si>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</si>
  <si>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</si>
  <si>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</si>
  <si>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</si>
  <si>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</si>
  <si>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</si>
  <si>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</si>
  <si>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</si>
  <si>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</si>
  <si>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</si>
  <si>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</si>
  <si>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</si>
  <si>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</si>
  <si>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</si>
  <si>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</si>
  <si>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</si>
  <si>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</si>
  <si>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</si>
  <si>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</si>
  <si>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</si>
  <si>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</si>
  <si>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</si>
  <si>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</si>
  <si>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</si>
  <si>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</si>
  <si>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</si>
  <si>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</si>
  <si>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</si>
  <si>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</si>
  <si>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</si>
  <si>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</si>
  <si>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</si>
  <si>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</si>
  <si>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</si>
  <si>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</si>
  <si>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</si>
  <si>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</si>
  <si>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</si>
  <si>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</si>
  <si>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</si>
  <si>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</si>
  <si>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</si>
  <si>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</si>
  <si>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</si>
  <si>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</si>
  <si>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</si>
  <si>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</si>
  <si>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</si>
  <si>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</si>
  <si>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</si>
  <si>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</si>
  <si>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</si>
  <si>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</si>
  <si>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</si>
  <si>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</si>
  <si>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</si>
  <si>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</si>
  <si>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</si>
  <si>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</si>
  <si>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</si>
  <si>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</si>
  <si>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</si>
  <si>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</si>
  <si>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</si>
  <si>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</si>
  <si>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</si>
  <si>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</si>
  <si>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</si>
  <si>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</si>
  <si>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</si>
  <si>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</si>
  <si>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</si>
  <si>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</si>
  <si>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</si>
  <si>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</si>
  <si>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</si>
  <si>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</si>
  <si>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</si>
  <si>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</si>
  <si>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</si>
  <si>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</si>
  <si>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</si>
  <si>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</si>
  <si>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</si>
  <si>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</si>
  <si>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</si>
  <si>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</si>
  <si>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</si>
  <si>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</si>
  <si>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</si>
  <si>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</si>
  <si>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</si>
  <si>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</si>
  <si>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</si>
  <si>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</si>
  <si>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</si>
  <si>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</si>
  <si>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</si>
  <si>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</si>
  <si>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</si>
  <si>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</si>
  <si>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</si>
  <si>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</si>
  <si>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</si>
  <si>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</si>
  <si>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</si>
  <si>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</si>
  <si>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</si>
  <si>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</si>
  <si>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</si>
  <si>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</si>
  <si>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</si>
  <si>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</si>
  <si>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</si>
  <si>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</si>
  <si>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</si>
  <si>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</si>
  <si>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</si>
  <si>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</si>
  <si>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</si>
  <si>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</si>
  <si>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</si>
  <si>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</si>
  <si>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</si>
  <si>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</si>
  <si>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</si>
  <si>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</si>
  <si>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</si>
  <si>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</si>
  <si>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</si>
  <si>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</si>
  <si>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</si>
  <si>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</si>
  <si>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</si>
  <si>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</si>
  <si>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</si>
  <si>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</si>
  <si>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</si>
  <si>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</si>
  <si>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</si>
  <si>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</si>
  <si>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</si>
  <si>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</si>
  <si>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</si>
  <si>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</si>
  <si>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</si>
  <si>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</si>
  <si>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</si>
  <si>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</si>
  <si>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</si>
  <si>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</si>
  <si>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</si>
  <si>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</si>
  <si>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</si>
  <si>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</si>
  <si>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</si>
  <si>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</si>
  <si>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</si>
  <si>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</si>
  <si>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</si>
  <si>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</si>
  <si>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</si>
  <si>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</si>
  <si>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</si>
  <si>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</si>
  <si>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</si>
  <si>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</si>
  <si>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</si>
  <si>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</si>
  <si>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</si>
  <si>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</si>
  <si>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</si>
  <si>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</si>
  <si>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</si>
  <si>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</si>
  <si>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</si>
  <si>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</si>
  <si>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</si>
  <si>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</si>
  <si>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</si>
  <si>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</si>
  <si>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</si>
  <si>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</si>
  <si>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</si>
  <si>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</si>
  <si>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</si>
  <si>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</si>
  <si>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</si>
  <si>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</si>
  <si>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</si>
  <si>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</si>
  <si>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</si>
  <si>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</si>
  <si>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</si>
  <si>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</si>
  <si>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</si>
  <si>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</si>
  <si>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</si>
  <si>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</si>
  <si>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</si>
  <si>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</si>
  <si>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</si>
  <si>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</si>
  <si>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</si>
  <si>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</si>
  <si>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</si>
  <si>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</si>
  <si>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</si>
  <si>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</si>
  <si>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</si>
  <si>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</si>
  <si>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</si>
  <si>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</si>
  <si>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</si>
  <si>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</si>
  <si>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</si>
  <si>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</si>
  <si>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</si>
  <si>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</si>
  <si>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</si>
  <si>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</si>
  <si>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</si>
  <si>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</si>
  <si>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</si>
  <si>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</si>
  <si>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</si>
  <si>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</si>
  <si>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</si>
  <si>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</si>
  <si>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</si>
  <si>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</si>
  <si>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</si>
  <si>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</si>
  <si>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</si>
  <si>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</si>
  <si>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</si>
  <si>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</si>
  <si>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</si>
  <si>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</si>
  <si>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</si>
  <si>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</si>
  <si>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</si>
  <si>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</si>
  <si>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</si>
  <si>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</si>
  <si>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</si>
  <si>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</si>
  <si>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</si>
  <si>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</si>
  <si>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</si>
  <si>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</si>
  <si>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</si>
  <si>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</si>
  <si>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</si>
  <si>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</si>
  <si>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</si>
  <si>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</si>
  <si>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</si>
  <si>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</si>
  <si>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</si>
  <si>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</si>
  <si>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</si>
  <si>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</si>
  <si>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</si>
  <si>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</si>
  <si>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</si>
  <si>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</si>
  <si>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</si>
  <si>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</si>
  <si>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</si>
  <si>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</si>
  <si>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</si>
  <si>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</si>
  <si>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</si>
  <si>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</si>
  <si>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</si>
  <si>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</si>
  <si>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</si>
  <si>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</si>
  <si>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</si>
  <si>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</si>
  <si>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</si>
  <si>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</si>
  <si>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</si>
  <si>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</si>
  <si>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</si>
  <si>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</si>
  <si>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</si>
  <si>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</si>
  <si>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</si>
  <si>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</si>
  <si>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</si>
  <si>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</si>
  <si>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</si>
  <si>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</si>
  <si>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</si>
  <si>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</si>
  <si>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</si>
  <si>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</si>
  <si>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</si>
  <si>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</si>
  <si>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</si>
  <si>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</si>
  <si>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</si>
  <si>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</si>
  <si>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</si>
  <si>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</si>
  <si>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</si>
  <si>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</si>
  <si>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</si>
  <si>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</si>
  <si>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</si>
  <si>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</si>
  <si>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</si>
  <si>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</si>
  <si>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</si>
  <si>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</si>
  <si>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</si>
  <si>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</si>
  <si>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</si>
  <si>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</si>
  <si>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</si>
  <si>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</si>
  <si>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</si>
  <si>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</si>
  <si>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</si>
  <si>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</si>
  <si>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</si>
  <si>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</si>
  <si>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</si>
  <si>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</si>
  <si>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</si>
  <si>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</si>
  <si>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</si>
  <si>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</si>
  <si>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</si>
  <si>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</si>
  <si>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</si>
  <si>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</si>
  <si>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</si>
  <si>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</si>
  <si>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</si>
  <si>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</si>
  <si>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</si>
  <si>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</si>
  <si>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</si>
  <si>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</si>
  <si>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</si>
  <si>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</si>
  <si>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</si>
  <si>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</si>
  <si>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</si>
  <si>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</si>
  <si>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</si>
  <si>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</si>
  <si>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</si>
  <si>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</si>
  <si>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</si>
  <si>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</si>
  <si>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</si>
  <si>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</si>
  <si>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</si>
  <si>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</si>
  <si>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</si>
  <si>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</si>
  <si>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</si>
  <si>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</si>
  <si>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</si>
  <si>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</si>
  <si>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</si>
  <si>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</si>
  <si>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</si>
  <si>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</si>
  <si>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</si>
  <si>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</si>
  <si>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</si>
  <si>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</si>
  <si>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</si>
  <si>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</si>
  <si>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</si>
  <si>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</si>
  <si>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</si>
  <si>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</si>
  <si>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</si>
  <si>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</si>
  <si>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</si>
  <si>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</si>
  <si>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</si>
  <si>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</si>
  <si>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</si>
  <si>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</si>
  <si>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</si>
  <si>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</si>
  <si>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</si>
  <si>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</si>
  <si>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</si>
  <si>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</si>
  <si>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</si>
  <si>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</si>
  <si>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</si>
  <si>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</si>
  <si>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</si>
  <si>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</si>
  <si>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</si>
  <si>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</si>
  <si>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</si>
  <si>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</si>
  <si>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</si>
  <si>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</si>
  <si>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</si>
  <si>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</si>
  <si>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</si>
  <si>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</si>
  <si>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</si>
  <si>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</si>
  <si>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</si>
  <si>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</si>
  <si>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</si>
  <si>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</si>
  <si>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</si>
  <si>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</si>
  <si>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</si>
  <si>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</si>
  <si>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</si>
  <si>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</si>
  <si>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</si>
  <si>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</si>
  <si>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</si>
  <si>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</si>
  <si>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</si>
  <si>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</si>
  <si>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</si>
  <si>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</si>
  <si>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</si>
  <si>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</si>
  <si>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</si>
  <si>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</si>
  <si>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</si>
  <si>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</si>
  <si>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</si>
  <si>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</si>
  <si>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</si>
  <si>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</si>
  <si>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</si>
  <si>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</si>
  <si>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</si>
  <si>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</si>
  <si>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</si>
  <si>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</si>
  <si>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</si>
  <si>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</si>
  <si>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</si>
  <si>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</si>
  <si>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</si>
  <si>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</si>
  <si>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</si>
  <si>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</si>
  <si>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</si>
  <si>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</si>
  <si>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</si>
  <si>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</si>
  <si>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</si>
  <si>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</si>
  <si>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</si>
  <si>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</si>
  <si>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</si>
  <si>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</si>
  <si>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</si>
  <si>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</si>
  <si>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</si>
  <si>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</si>
  <si>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</si>
  <si>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</si>
  <si>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</si>
  <si>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</si>
  <si>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</si>
  <si>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</si>
  <si>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</si>
  <si>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</si>
  <si>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</si>
  <si>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</si>
  <si>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</si>
  <si>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</si>
  <si>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</si>
  <si>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</si>
  <si>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</si>
  <si>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</si>
  <si>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</si>
  <si>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</si>
  <si>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</si>
  <si>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</si>
  <si>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</si>
  <si>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</si>
  <si>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</si>
  <si>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</si>
  <si>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</si>
  <si>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</si>
  <si>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</si>
  <si>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</si>
  <si>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</si>
  <si>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</si>
  <si>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</si>
  <si>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</si>
  <si>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</si>
  <si>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</si>
  <si>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</si>
  <si>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</si>
  <si>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</si>
  <si>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</si>
  <si>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</si>
  <si>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</si>
  <si>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</si>
  <si>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</si>
  <si>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</si>
  <si>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</si>
  <si>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</si>
  <si>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</si>
  <si>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</si>
  <si>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</si>
  <si>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</si>
  <si>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</si>
  <si>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</si>
  <si>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</si>
  <si>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</si>
  <si>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</si>
  <si>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</si>
  <si>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</si>
  <si>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</si>
  <si>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</si>
  <si>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</si>
  <si>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</si>
  <si>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</si>
  <si>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</si>
  <si>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</si>
  <si>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</si>
  <si>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</si>
  <si>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</si>
  <si>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</si>
  <si>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</si>
  <si>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</si>
  <si>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</si>
  <si>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</si>
  <si>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</si>
  <si>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</si>
  <si>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</si>
  <si>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</si>
  <si>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</si>
  <si>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</si>
  <si>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</si>
  <si>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</si>
  <si>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</si>
  <si>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</si>
  <si>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</si>
  <si>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</si>
  <si>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</si>
  <si>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</si>
  <si>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</si>
  <si>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</si>
  <si>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</si>
  <si>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</si>
  <si>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</si>
  <si>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</si>
  <si>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</si>
  <si>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</si>
  <si>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</si>
  <si>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</si>
  <si>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</si>
  <si>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</si>
  <si>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</si>
  <si>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</si>
  <si>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</si>
  <si>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</si>
  <si>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</si>
  <si>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</si>
  <si>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</si>
  <si>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</si>
  <si>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</si>
  <si>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</si>
  <si>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</si>
  <si>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</si>
  <si>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</si>
  <si>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</si>
  <si>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</si>
  <si>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</si>
  <si>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</si>
  <si>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</si>
  <si>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</si>
  <si>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</si>
  <si>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</si>
  <si>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</si>
  <si>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</si>
  <si>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</si>
  <si>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</si>
  <si>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</si>
  <si>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</si>
  <si>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</si>
  <si>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</si>
  <si>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</si>
  <si>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</si>
  <si>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</si>
  <si>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</si>
  <si>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</si>
  <si>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</si>
  <si>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</si>
  <si>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</si>
  <si>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</si>
  <si>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</si>
  <si>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</si>
  <si>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</si>
  <si>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</si>
  <si>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</si>
  <si>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</si>
  <si>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</si>
  <si>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</si>
  <si>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</si>
  <si>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</si>
  <si>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</si>
  <si>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</si>
  <si>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</si>
  <si>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</si>
  <si>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</si>
  <si>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</si>
  <si>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</si>
  <si>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</si>
  <si>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</si>
  <si>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</si>
  <si>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</si>
  <si>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</si>
  <si>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</si>
  <si>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</si>
  <si>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</si>
  <si>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</si>
  <si>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</si>
  <si>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</si>
  <si>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</si>
  <si>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</si>
  <si>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</si>
  <si>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</si>
  <si>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</si>
  <si>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</si>
  <si>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</si>
  <si>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</si>
  <si>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</si>
  <si>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</si>
  <si>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</si>
  <si>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</si>
  <si>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</si>
  <si>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</si>
  <si>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</si>
  <si>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</si>
  <si>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</si>
  <si>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</si>
  <si>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</si>
  <si>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</si>
  <si>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</si>
  <si>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</si>
  <si>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</si>
  <si>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</si>
  <si>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</si>
  <si>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</si>
  <si>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</si>
  <si>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</si>
  <si>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</si>
  <si>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</si>
  <si>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</si>
  <si>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</si>
  <si>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</si>
  <si>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</si>
  <si>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</si>
  <si>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</si>
  <si>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</si>
  <si>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</si>
  <si>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</si>
  <si>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</si>
  <si>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</si>
  <si>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</si>
  <si>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</si>
  <si>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</si>
  <si>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</si>
  <si>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</si>
  <si>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</si>
  <si>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</si>
  <si>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</si>
  <si>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</si>
  <si>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</si>
  <si>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</si>
  <si>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</si>
  <si>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</si>
  <si>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</si>
  <si>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</si>
  <si>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</si>
  <si>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</si>
  <si>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</si>
  <si>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</si>
  <si>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</si>
  <si>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</si>
  <si>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</si>
  <si>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</si>
  <si>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</si>
  <si>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</si>
  <si>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</si>
  <si>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</si>
  <si>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</si>
  <si>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</si>
  <si>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</si>
  <si>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</si>
  <si>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</si>
  <si>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</si>
  <si>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</si>
  <si>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</si>
  <si>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</si>
  <si>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</si>
  <si>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</si>
  <si>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</si>
  <si>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</si>
  <si>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</si>
  <si>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</si>
  <si>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</si>
  <si>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</si>
  <si>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</si>
  <si>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</si>
  <si>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</si>
  <si>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</si>
  <si>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</si>
  <si>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</si>
  <si>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</si>
  <si>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</si>
  <si>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</si>
  <si>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</si>
  <si>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</si>
  <si>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</si>
  <si>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</si>
  <si>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</si>
  <si>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</si>
  <si>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</si>
  <si>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</si>
  <si>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</si>
  <si>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</si>
  <si>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</si>
  <si>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</si>
  <si>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</si>
  <si>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</si>
  <si>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</si>
  <si>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</si>
  <si>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</si>
  <si>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</si>
  <si>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</si>
  <si>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</si>
  <si>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</si>
  <si>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</si>
  <si>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</si>
  <si>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</si>
  <si>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</si>
  <si>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</si>
  <si>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</si>
  <si>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</si>
  <si>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</si>
  <si>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</si>
  <si>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</si>
  <si>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</si>
  <si>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</si>
  <si>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</si>
  <si>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</si>
  <si>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</si>
  <si>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</si>
  <si>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</si>
  <si>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</si>
  <si>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</si>
  <si>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</si>
  <si>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</si>
  <si>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</si>
  <si>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</si>
  <si>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</si>
  <si>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</si>
  <si>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</si>
  <si>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</si>
  <si>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</si>
  <si>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</si>
  <si>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</si>
  <si>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</si>
  <si>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</si>
  <si>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</si>
  <si>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</si>
  <si>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</si>
  <si>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</si>
  <si>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</si>
  <si>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</si>
  <si>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</si>
  <si>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</si>
  <si>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</si>
  <si>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</si>
  <si>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</si>
  <si>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</si>
  <si>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</si>
  <si>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</si>
  <si>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</si>
  <si>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</si>
  <si>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</si>
  <si>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</si>
  <si>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</si>
  <si>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</si>
  <si>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</si>
  <si>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</si>
  <si>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</si>
  <si>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</si>
  <si>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</si>
  <si>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</si>
  <si>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</si>
  <si>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</si>
  <si>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</si>
  <si>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</si>
  <si>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</si>
  <si>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</si>
  <si>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</si>
  <si>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</si>
  <si>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</si>
  <si>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</si>
  <si>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</si>
  <si>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</si>
  <si>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</si>
  <si>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</si>
  <si>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</si>
  <si>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</si>
  <si>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</si>
  <si>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</si>
  <si>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</si>
  <si>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</si>
  <si>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</si>
  <si>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</si>
  <si>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</si>
  <si>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</si>
  <si>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</si>
  <si>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</si>
  <si>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</si>
  <si>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</si>
  <si>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</si>
  <si>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</si>
  <si>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</si>
  <si>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</si>
  <si>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</si>
  <si>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</si>
  <si>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</si>
  <si>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</si>
  <si>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</si>
  <si>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</si>
  <si>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</si>
  <si>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</si>
  <si>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</si>
  <si>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</si>
  <si>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</si>
  <si>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</si>
  <si>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</si>
  <si>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</si>
  <si>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</si>
  <si>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</si>
  <si>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</si>
  <si>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</si>
  <si>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</si>
  <si>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</si>
  <si>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</si>
  <si>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</si>
  <si>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</si>
  <si>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</si>
  <si>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</si>
  <si>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</si>
  <si>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</si>
  <si>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</si>
  <si>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</si>
  <si>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</si>
  <si>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</si>
  <si>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</si>
  <si>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</si>
  <si>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</si>
  <si>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</si>
  <si>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</si>
  <si>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</si>
  <si>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</si>
  <si>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</si>
  <si>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</si>
  <si>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</si>
  <si>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</si>
  <si>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</si>
  <si>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</si>
  <si>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</si>
  <si>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</si>
  <si>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</si>
  <si>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</si>
  <si>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</si>
  <si>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</si>
  <si>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</si>
  <si>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</si>
  <si>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</si>
  <si>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</si>
  <si>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</si>
  <si>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</si>
  <si>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</si>
  <si>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</si>
  <si>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</si>
  <si>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</si>
  <si>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</si>
  <si>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</si>
  <si>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</si>
  <si>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</si>
  <si>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</si>
  <si>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</si>
  <si>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</si>
  <si>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</si>
  <si>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</si>
  <si>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</si>
  <si>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</si>
  <si>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</si>
  <si>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</si>
  <si>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</si>
  <si>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</si>
  <si>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</si>
  <si>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</si>
  <si>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</si>
  <si>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</si>
  <si>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</si>
  <si>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</si>
  <si>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</si>
  <si>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</si>
  <si>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</si>
  <si>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</si>
  <si>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</si>
  <si>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</si>
  <si>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</si>
  <si>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</si>
  <si>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</si>
  <si>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</si>
  <si>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</si>
  <si>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</si>
  <si>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</si>
  <si>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</si>
  <si>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</si>
  <si>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</si>
  <si>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</si>
  <si>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</si>
  <si>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</si>
  <si>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</si>
  <si>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</si>
  <si>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</si>
  <si>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</si>
  <si>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</si>
  <si>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</si>
  <si>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</si>
  <si>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</si>
  <si>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</si>
  <si>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</si>
  <si>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</si>
  <si>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</si>
  <si>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</si>
  <si>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</si>
  <si>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</si>
  <si>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</si>
  <si>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</si>
  <si>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</si>
  <si>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</si>
  <si>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</si>
  <si>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</si>
  <si>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</si>
  <si>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</si>
  <si>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</si>
  <si>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</si>
  <si>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</si>
  <si>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</si>
  <si>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</si>
  <si>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</si>
  <si>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</si>
  <si>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</si>
  <si>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</si>
  <si>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</si>
  <si>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</si>
  <si>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</si>
  <si>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</si>
  <si>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</si>
  <si>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</si>
  <si>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</si>
  <si>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</si>
  <si>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</si>
  <si>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</si>
  <si>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</si>
  <si>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</si>
  <si>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</si>
  <si>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</si>
  <si>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</si>
  <si>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</si>
  <si>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</si>
  <si>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</si>
  <si>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</si>
  <si>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</si>
  <si>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</si>
  <si>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</si>
  <si>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</si>
  <si>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</si>
  <si>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</si>
  <si>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</si>
  <si>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</si>
  <si>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</si>
  <si>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</si>
  <si>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</si>
  <si>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</si>
  <si>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</si>
  <si>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</si>
  <si>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</si>
  <si>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</si>
  <si>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</si>
  <si>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</si>
  <si>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</si>
  <si>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</si>
  <si>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</si>
  <si>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</si>
  <si>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</si>
  <si>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</si>
  <si>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</si>
  <si>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</si>
  <si>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</si>
  <si>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</si>
  <si>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</si>
  <si>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</si>
  <si>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</si>
  <si>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</si>
  <si>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</si>
  <si>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</si>
  <si>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</si>
  <si>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</si>
  <si>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</si>
  <si>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</si>
  <si>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</si>
  <si>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</si>
  <si>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</si>
  <si>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</si>
  <si>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</si>
  <si>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</si>
  <si>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</si>
  <si>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</si>
  <si>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</si>
  <si>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</si>
  <si>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</si>
  <si>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</si>
  <si>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</si>
  <si>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</si>
  <si>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</si>
  <si>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</si>
  <si>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</si>
  <si>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</si>
  <si>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</si>
  <si>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</si>
  <si>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</si>
  <si>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</si>
  <si>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</si>
  <si>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</si>
  <si>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</si>
  <si>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</si>
  <si>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</si>
  <si>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</si>
  <si>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</si>
  <si>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</si>
  <si>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</si>
  <si>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</si>
  <si>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</si>
  <si>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</si>
  <si>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</si>
  <si>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</si>
  <si>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</si>
  <si>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</si>
  <si>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</si>
  <si>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</si>
  <si>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</si>
  <si>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</si>
  <si>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</si>
  <si>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</si>
  <si>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</si>
  <si>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</si>
  <si>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</si>
  <si>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</si>
  <si>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</si>
  <si>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</si>
  <si>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</si>
  <si>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</si>
  <si>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</si>
  <si>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</si>
  <si>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</si>
  <si>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</si>
  <si>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</si>
  <si>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</si>
  <si>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</si>
  <si>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</si>
  <si>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</si>
  <si>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</si>
  <si>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</si>
  <si>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</si>
  <si>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</si>
  <si>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</si>
  <si>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</si>
  <si>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</si>
  <si>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</si>
  <si>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</si>
  <si>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</si>
  <si>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</si>
  <si>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</si>
  <si>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</si>
  <si>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</si>
  <si>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</si>
  <si>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</si>
  <si>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</si>
  <si>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</si>
  <si>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</si>
  <si>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</si>
  <si>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</si>
  <si>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</si>
  <si>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</si>
  <si>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</si>
  <si>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</si>
  <si>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</si>
  <si>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</si>
  <si>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</si>
  <si>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</si>
  <si>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</si>
  <si>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</si>
  <si>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</si>
  <si>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</si>
  <si>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</si>
  <si>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</si>
  <si>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</si>
  <si>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</si>
  <si>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</si>
  <si>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</si>
  <si>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</si>
  <si>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</si>
  <si>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</si>
  <si>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</si>
  <si>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</si>
  <si>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</si>
  <si>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</si>
  <si>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</si>
  <si>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</si>
  <si>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</si>
  <si>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</si>
  <si>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</si>
  <si>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</si>
  <si>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</si>
  <si>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</si>
  <si>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</si>
  <si>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</si>
  <si>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</si>
  <si>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</si>
  <si>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</si>
  <si>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</si>
  <si>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</si>
  <si>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</si>
  <si>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</si>
  <si>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</si>
  <si>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</si>
  <si>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</si>
  <si>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</si>
  <si>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</si>
  <si>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</si>
  <si>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</si>
  <si>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</si>
  <si>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</si>
  <si>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</si>
  <si>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</si>
  <si>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</si>
  <si>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</si>
  <si>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</si>
  <si>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</si>
  <si>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</si>
  <si>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</si>
  <si>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</si>
  <si>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</si>
  <si>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</si>
  <si>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</si>
  <si>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</si>
  <si>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</si>
  <si>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</si>
  <si>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</si>
  <si>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</si>
  <si>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</si>
  <si>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</si>
  <si>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</si>
  <si>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</si>
  <si>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</si>
  <si>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</si>
  <si>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</si>
  <si>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</si>
  <si>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</si>
  <si>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</si>
  <si>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</si>
  <si>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</si>
  <si>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</si>
  <si>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</si>
  <si>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</si>
  <si>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</si>
  <si>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</si>
  <si>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</si>
  <si>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</si>
  <si>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</si>
  <si>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</si>
  <si>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</si>
  <si>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</si>
  <si>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</si>
  <si>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</si>
  <si>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</si>
  <si>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</si>
  <si>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</si>
  <si>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</si>
  <si>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</si>
  <si>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</si>
  <si>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</si>
  <si>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</si>
  <si>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</si>
  <si>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</si>
  <si>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</si>
  <si>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</si>
  <si>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</si>
  <si>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</si>
  <si>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</si>
  <si>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</si>
  <si>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</si>
  <si>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</si>
  <si>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</si>
  <si>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</si>
  <si>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</si>
  <si>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</si>
  <si>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</si>
  <si>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</si>
  <si>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</si>
  <si>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</si>
  <si>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</si>
  <si>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</si>
  <si>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</si>
  <si>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</si>
  <si>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</si>
  <si>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</si>
  <si>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</si>
  <si>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</si>
  <si>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</si>
  <si>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</si>
  <si>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</si>
  <si>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</si>
  <si>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</si>
  <si>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</si>
  <si>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</si>
  <si>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</si>
  <si>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</si>
  <si>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</si>
  <si>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</si>
  <si>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</si>
  <si>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</si>
  <si>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</si>
  <si>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</si>
  <si>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</si>
  <si>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</si>
  <si>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</si>
  <si>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</si>
  <si>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</si>
  <si>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</si>
  <si>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</si>
  <si>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</si>
  <si>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</si>
  <si>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</si>
  <si>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</si>
  <si>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</si>
  <si>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</si>
  <si>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</si>
  <si>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</si>
  <si>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</si>
  <si>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</si>
  <si>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</si>
  <si>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</si>
  <si>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</si>
  <si>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</si>
  <si>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</si>
  <si>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</si>
  <si>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</si>
  <si>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</si>
  <si>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</si>
  <si>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</si>
  <si>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</si>
  <si>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</si>
  <si>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</si>
  <si>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</si>
  <si>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</si>
  <si>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</si>
  <si>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</si>
  <si>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</si>
  <si>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</si>
  <si>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</si>
  <si>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</si>
  <si>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</si>
  <si>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</si>
  <si>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</si>
  <si>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</si>
  <si>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</si>
  <si>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</si>
  <si>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</si>
  <si>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</si>
  <si>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</si>
  <si>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</si>
  <si>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</si>
  <si>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</si>
  <si>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</si>
  <si>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</si>
  <si>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</si>
  <si>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</si>
  <si>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</si>
  <si>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</si>
  <si>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</si>
  <si>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</si>
  <si>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</si>
  <si>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</si>
  <si>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</si>
  <si>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</si>
  <si>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</si>
  <si>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</si>
  <si>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</si>
  <si>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</si>
  <si>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</si>
  <si>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</si>
  <si>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</si>
  <si>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</si>
  <si>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</si>
  <si>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</si>
  <si>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</si>
  <si>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</si>
  <si>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</si>
  <si>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</si>
  <si>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</si>
  <si>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</si>
  <si>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</si>
  <si>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</si>
  <si>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</si>
  <si>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</si>
  <si>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</si>
  <si>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</si>
  <si>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</si>
  <si>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</si>
  <si>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</si>
  <si>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</si>
  <si>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</si>
  <si>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</si>
  <si>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</si>
  <si>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</si>
  <si>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</si>
  <si>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</si>
  <si>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</si>
  <si>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</si>
  <si>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</si>
  <si>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</si>
  <si>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</si>
  <si>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</si>
  <si>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</si>
  <si>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</si>
  <si>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</si>
  <si>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</si>
  <si>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</si>
  <si>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</si>
  <si>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</si>
  <si>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</si>
  <si>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</si>
  <si>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</si>
  <si>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</si>
  <si>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</si>
  <si>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</si>
  <si>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</si>
  <si>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</si>
  <si>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</si>
  <si>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</si>
  <si>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</si>
  <si>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</si>
  <si>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</si>
  <si>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</si>
  <si>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</si>
  <si>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</si>
  <si>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</si>
  <si>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</si>
  <si>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</si>
  <si>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</si>
  <si>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</si>
  <si>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</si>
  <si>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</si>
  <si>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</si>
  <si>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</si>
  <si>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</si>
  <si>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</si>
  <si>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</si>
  <si>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</si>
  <si>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</si>
  <si>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</si>
  <si>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</si>
  <si>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</si>
  <si>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</si>
  <si>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</si>
  <si>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</si>
  <si>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</si>
  <si>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</si>
  <si>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</si>
  <si>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</si>
  <si>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</si>
  <si>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</si>
  <si>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</si>
  <si>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</si>
  <si>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</si>
  <si>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</si>
  <si>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</si>
  <si>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</si>
  <si>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</si>
  <si>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</si>
  <si>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</si>
  <si>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</si>
  <si>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</si>
  <si>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</si>
  <si>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</si>
  <si>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</si>
  <si>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</si>
  <si>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</si>
  <si>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</si>
  <si>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</si>
  <si>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</si>
  <si>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</si>
  <si>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</si>
  <si>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</si>
  <si>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</si>
  <si>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</si>
  <si>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</si>
  <si>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</si>
  <si>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</si>
  <si>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</si>
  <si>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</si>
  <si>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</si>
  <si>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</si>
  <si>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</si>
  <si>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</si>
  <si>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</si>
  <si>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</si>
  <si>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</si>
  <si>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</si>
  <si>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</si>
  <si>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</si>
  <si>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</si>
  <si>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</si>
  <si>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</si>
  <si>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</si>
  <si>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</si>
  <si>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</si>
  <si>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</si>
  <si>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</si>
  <si>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</si>
  <si>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</si>
  <si>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</si>
  <si>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</si>
  <si>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</si>
  <si>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</si>
  <si>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</si>
  <si>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</si>
  <si>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</si>
  <si>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</si>
  <si>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</si>
  <si>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</si>
  <si>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</si>
  <si>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</si>
  <si>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</si>
  <si>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</si>
  <si>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</si>
  <si>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</si>
  <si>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</si>
  <si>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</si>
  <si>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</si>
  <si>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</si>
  <si>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</si>
  <si>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</si>
  <si>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</si>
  <si>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</si>
  <si>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</si>
  <si>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</si>
  <si>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</si>
  <si>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</si>
  <si>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</si>
  <si>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</si>
  <si>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</si>
  <si>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</si>
  <si>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</si>
  <si>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</si>
  <si>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</si>
  <si>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</si>
  <si>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</si>
  <si>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</si>
  <si>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</si>
  <si>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</si>
  <si>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</si>
  <si>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</si>
  <si>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</si>
  <si>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</si>
  <si>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</si>
  <si>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</si>
  <si>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</si>
  <si>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</si>
  <si>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</si>
  <si>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</si>
  <si>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</si>
  <si>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</si>
  <si>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</si>
  <si>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</si>
  <si>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</si>
  <si>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</si>
  <si>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</si>
  <si>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</si>
  <si>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</si>
  <si>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</si>
  <si>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</si>
  <si>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</si>
  <si>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</si>
  <si>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</si>
  <si>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</si>
  <si>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</si>
  <si>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</si>
  <si>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</si>
  <si>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</si>
  <si>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</si>
  <si>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</si>
  <si>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</si>
  <si>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</si>
  <si>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</si>
  <si>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</si>
  <si>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</si>
  <si>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</si>
  <si>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</si>
  <si>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</si>
  <si>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</si>
  <si>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</si>
  <si>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</si>
  <si>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</si>
  <si>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</si>
  <si>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</si>
  <si>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</si>
  <si>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</si>
  <si>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</si>
  <si>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</si>
  <si>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</si>
  <si>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</si>
  <si>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</si>
  <si>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</si>
  <si>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</si>
  <si>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</si>
  <si>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</si>
  <si>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</si>
  <si>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</si>
  <si>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</si>
  <si>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</si>
  <si>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</si>
  <si>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</si>
  <si>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</si>
  <si>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</si>
  <si>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</si>
  <si>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</si>
  <si>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</si>
  <si>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</si>
  <si>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</si>
  <si>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</si>
  <si>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</si>
  <si>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</si>
  <si>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</si>
  <si>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</si>
  <si>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</si>
  <si>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</si>
  <si>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</si>
  <si>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</si>
  <si>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</si>
  <si>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</si>
  <si>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</si>
  <si>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</si>
  <si>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</si>
  <si>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</si>
  <si>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</si>
  <si>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</si>
  <si>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</si>
  <si>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</si>
  <si>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</si>
  <si>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</si>
  <si>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</si>
  <si>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</si>
  <si>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</si>
  <si>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</si>
  <si>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</si>
  <si>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</si>
  <si>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</si>
  <si>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</si>
  <si>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</si>
  <si>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</si>
  <si>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</si>
  <si>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</si>
  <si>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</si>
  <si>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</si>
  <si>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</si>
  <si>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</si>
  <si>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</si>
  <si>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</si>
  <si>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</si>
  <si>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</si>
  <si>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</si>
  <si>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</si>
  <si>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</si>
  <si>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</si>
  <si>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</si>
  <si>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</si>
  <si>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</si>
  <si>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</si>
  <si>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</si>
  <si>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</si>
  <si>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</si>
  <si>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</si>
  <si>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</si>
  <si>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</si>
  <si>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</si>
  <si>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</si>
  <si>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</si>
  <si>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</si>
  <si>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</si>
  <si>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</si>
  <si>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</si>
  <si>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</si>
  <si>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</si>
  <si>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</si>
  <si>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</si>
  <si>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</si>
  <si>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</si>
  <si>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</si>
  <si>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</si>
  <si>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</si>
  <si>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</si>
  <si>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</si>
  <si>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</si>
  <si>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</si>
  <si>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</si>
  <si>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</si>
  <si>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</si>
  <si>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</si>
  <si>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</si>
  <si>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</si>
  <si>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</si>
  <si>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</si>
  <si>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</si>
  <si>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</si>
  <si>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</si>
  <si>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</si>
  <si>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</si>
  <si>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</si>
  <si>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</si>
  <si>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</si>
  <si>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</si>
  <si>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</si>
  <si>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</si>
  <si>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</si>
  <si>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</si>
  <si>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</si>
  <si>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</si>
  <si>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</si>
  <si>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</si>
  <si>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</si>
  <si>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</si>
  <si>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</si>
  <si>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</si>
  <si>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</si>
  <si>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</si>
  <si>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</si>
  <si>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</si>
  <si>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</si>
  <si>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</si>
  <si>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</si>
  <si>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</si>
  <si>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</si>
  <si>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</si>
  <si>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</si>
  <si>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</si>
  <si>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</si>
  <si>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</si>
  <si>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</si>
  <si>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</si>
  <si>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</si>
  <si>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</si>
  <si>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</si>
  <si>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</si>
  <si>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</si>
  <si>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</si>
  <si>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</si>
  <si>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</si>
  <si>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</si>
  <si>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</si>
  <si>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</si>
  <si>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</si>
  <si>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</si>
  <si>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</si>
  <si>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</si>
  <si>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</si>
  <si>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</si>
  <si>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</si>
  <si>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</si>
  <si>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</si>
  <si>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</si>
  <si>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</si>
  <si>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</si>
  <si>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</si>
  <si>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</si>
  <si>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</si>
  <si>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</si>
  <si>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</si>
  <si>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</si>
  <si>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</si>
  <si>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</si>
  <si>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</si>
  <si>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</si>
  <si>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</si>
  <si>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</si>
  <si>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</si>
  <si>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</si>
  <si>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</si>
  <si>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</si>
  <si>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</si>
  <si>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</si>
  <si>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</si>
  <si>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</si>
  <si>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</si>
  <si>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</si>
  <si>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</si>
  <si>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</si>
  <si>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</si>
  <si>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</si>
  <si>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</si>
  <si>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</si>
  <si>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</si>
  <si>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</si>
  <si>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</si>
  <si>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</si>
  <si>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</si>
  <si>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</si>
  <si>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</si>
  <si>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</si>
  <si>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</si>
  <si>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</si>
  <si>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</si>
  <si>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</si>
  <si>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</si>
  <si>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</si>
  <si>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</si>
  <si>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</si>
  <si>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</si>
  <si>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</si>
  <si>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</si>
  <si>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</si>
  <si>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</si>
  <si>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</si>
  <si>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</si>
  <si>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</si>
  <si>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</si>
  <si>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</si>
  <si>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</si>
  <si>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</si>
  <si>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</si>
  <si>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</si>
  <si>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</si>
  <si>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</si>
  <si>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</si>
  <si>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</si>
  <si>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</si>
  <si>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</si>
  <si>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</si>
  <si>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</si>
  <si>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</si>
  <si>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</si>
  <si>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</si>
  <si>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</si>
  <si>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</si>
  <si>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</si>
  <si>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</si>
  <si>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</si>
  <si>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</si>
  <si>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</si>
  <si>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</si>
  <si>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</si>
  <si>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</si>
  <si>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</si>
  <si>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</si>
  <si>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</si>
  <si>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</si>
  <si>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</si>
  <si>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</si>
  <si>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</si>
  <si>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</si>
  <si>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</si>
  <si>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</si>
  <si>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</si>
  <si>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</si>
  <si>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</si>
  <si>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</si>
  <si>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</si>
  <si>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</si>
  <si>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</si>
  <si>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</si>
  <si>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</si>
  <si>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</si>
  <si>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</si>
  <si>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</si>
  <si>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</si>
  <si>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</si>
  <si>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</si>
  <si>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</si>
  <si>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</si>
  <si>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</si>
  <si>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</si>
  <si>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</si>
  <si>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</si>
  <si>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</si>
  <si>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</si>
  <si>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</si>
  <si>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</si>
  <si>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</si>
  <si>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</si>
  <si>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</si>
  <si>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</si>
  <si>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</si>
  <si>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</si>
  <si>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</si>
  <si>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</si>
  <si>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</si>
  <si>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</si>
  <si>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</si>
  <si>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</si>
  <si>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</si>
  <si>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</si>
  <si>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</si>
  <si>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</si>
  <si>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</si>
  <si>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</si>
  <si>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</si>
  <si>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</si>
  <si>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</si>
  <si>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</si>
  <si>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</si>
  <si>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</si>
  <si>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</si>
  <si>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</si>
  <si>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</si>
  <si>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</si>
  <si>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</si>
  <si>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</si>
  <si>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</si>
  <si>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</si>
  <si>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</si>
  <si>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</si>
  <si>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</si>
  <si>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</si>
  <si>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</si>
  <si>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</si>
  <si>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</si>
  <si>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</si>
  <si>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</si>
  <si>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</si>
  <si>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</si>
  <si>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</si>
  <si>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</si>
  <si>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</si>
  <si>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</si>
  <si>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</si>
  <si>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</si>
  <si>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</si>
  <si>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</si>
  <si>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</si>
  <si>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</si>
  <si>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</si>
  <si>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</si>
  <si>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</si>
  <si>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</si>
  <si>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</si>
  <si>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</si>
  <si>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</si>
  <si>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</si>
  <si>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</si>
  <si>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</si>
  <si>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</si>
  <si>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</si>
  <si>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</si>
  <si>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</si>
  <si>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</si>
  <si>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</si>
  <si>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</si>
  <si>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</si>
  <si>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</si>
  <si>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</si>
  <si>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</si>
  <si>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</si>
  <si>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</si>
  <si>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</si>
  <si>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</si>
  <si>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</si>
  <si>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</si>
  <si>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</si>
  <si>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</si>
  <si>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</si>
  <si>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</si>
  <si>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</si>
  <si>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</si>
  <si>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</si>
  <si>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</si>
  <si>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</si>
  <si>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</si>
  <si>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</si>
  <si>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</si>
  <si>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</si>
  <si>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</si>
  <si>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</si>
  <si>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</si>
  <si>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</si>
  <si>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</si>
  <si>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</si>
  <si>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</si>
  <si>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</si>
  <si>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</si>
  <si>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</si>
  <si>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</si>
  <si>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</si>
  <si>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</si>
  <si>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</si>
  <si>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</si>
  <si>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</si>
  <si>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</si>
  <si>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</si>
  <si>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</si>
  <si>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</si>
  <si>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</si>
  <si>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</si>
  <si>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</si>
  <si>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</si>
  <si>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</si>
  <si>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</si>
  <si>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</si>
  <si>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</si>
  <si>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</si>
  <si>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</si>
  <si>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</si>
  <si>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</si>
  <si>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</si>
  <si>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</si>
  <si>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</si>
  <si>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</si>
  <si>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</si>
  <si>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</si>
  <si>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</si>
  <si>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</si>
  <si>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</si>
  <si>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</si>
  <si>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</si>
  <si>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</si>
  <si>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</si>
  <si>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</si>
  <si>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</si>
  <si>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</si>
  <si>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</si>
  <si>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</si>
  <si>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</si>
  <si>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</si>
  <si>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</si>
  <si>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</si>
  <si>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</si>
  <si>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</si>
  <si>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</si>
  <si>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</si>
  <si>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</si>
  <si>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</si>
  <si>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</si>
  <si>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</si>
  <si>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</si>
  <si>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</si>
  <si>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</si>
  <si>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</si>
  <si>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</si>
  <si>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</si>
  <si>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</si>
  <si>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</si>
  <si>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</si>
  <si>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</si>
  <si>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</si>
  <si>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</si>
  <si>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</si>
  <si>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</si>
  <si>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</si>
  <si>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</si>
  <si>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</si>
  <si>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</si>
  <si>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</si>
  <si>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</si>
  <si>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</si>
  <si>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</si>
  <si>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</si>
  <si>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</si>
  <si>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</si>
  <si>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</si>
  <si>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</si>
  <si>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</si>
  <si>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</si>
  <si>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</si>
  <si>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</si>
  <si>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</si>
  <si>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</si>
  <si>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</si>
  <si>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</si>
  <si>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</si>
  <si>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</si>
  <si>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</si>
  <si>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</si>
  <si>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</si>
  <si>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</si>
  <si>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</si>
  <si>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</si>
  <si>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</si>
  <si>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</si>
  <si>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</si>
  <si>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</si>
  <si>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</si>
  <si>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</si>
  <si>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</si>
  <si>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</si>
  <si>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</si>
  <si>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</si>
  <si>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</si>
  <si>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</si>
  <si>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</si>
  <si>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</si>
  <si>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</si>
  <si>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</si>
  <si>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</si>
  <si>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</si>
  <si>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</si>
  <si>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</si>
  <si>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</si>
  <si>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</si>
  <si>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</si>
  <si>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</si>
  <si>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</si>
  <si>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</si>
  <si>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</si>
  <si>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</si>
  <si>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</si>
  <si>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</si>
  <si>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</si>
  <si>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</si>
  <si>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</si>
  <si>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</si>
  <si>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</si>
  <si>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</si>
  <si>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</si>
  <si>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</si>
  <si>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</si>
  <si>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</si>
  <si>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</si>
  <si>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</si>
  <si>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</si>
  <si>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</si>
  <si>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</si>
  <si>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</si>
  <si>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</si>
  <si>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</si>
  <si>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</si>
  <si>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</si>
  <si>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</si>
  <si>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</si>
  <si>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</si>
  <si>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</si>
  <si>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</si>
  <si>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</si>
  <si>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</si>
  <si>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</si>
  <si>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</si>
  <si>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</si>
  <si>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</si>
  <si>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</si>
  <si>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</si>
  <si>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</si>
  <si>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</si>
  <si>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</si>
  <si>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</si>
  <si>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</si>
  <si>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</si>
  <si>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</si>
  <si>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</si>
  <si>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</si>
  <si>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</si>
  <si>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</si>
  <si>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</si>
  <si>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</si>
  <si>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</si>
  <si>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</si>
  <si>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</si>
  <si>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</si>
  <si>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</si>
  <si>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</si>
  <si>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</si>
  <si>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</si>
  <si>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</si>
  <si>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</si>
  <si>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</si>
  <si>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</si>
  <si>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</si>
  <si>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</si>
  <si>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</si>
  <si>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</si>
  <si>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</si>
  <si>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</si>
  <si>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</si>
  <si>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</si>
  <si>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</si>
  <si>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</si>
  <si>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</si>
  <si>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</si>
  <si>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</si>
  <si>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</si>
  <si>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</si>
  <si>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</si>
  <si>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</si>
  <si>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</si>
  <si>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</si>
  <si>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</si>
  <si>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</si>
  <si>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</si>
  <si>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</si>
  <si>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</si>
  <si>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</si>
  <si>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</si>
  <si>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</si>
  <si>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</si>
  <si>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</si>
  <si>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</si>
  <si>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</si>
  <si>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</si>
  <si>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</si>
  <si>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</si>
  <si>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</si>
  <si>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</si>
  <si>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</si>
  <si>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</si>
  <si>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</si>
  <si>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</si>
  <si>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</si>
  <si>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</si>
  <si>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</si>
  <si>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</si>
  <si>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</si>
  <si>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</si>
  <si>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</si>
  <si>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</si>
  <si>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</si>
  <si>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</si>
  <si>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</si>
  <si>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</si>
  <si>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</si>
  <si>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</si>
  <si>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</si>
  <si>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</si>
  <si>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</si>
  <si>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</si>
  <si>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</si>
  <si>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</si>
  <si>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</si>
  <si>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</si>
  <si>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</si>
  <si>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</si>
  <si>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</si>
  <si>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</si>
  <si>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</si>
  <si>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</si>
  <si>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</si>
  <si>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</si>
  <si>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</si>
  <si>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</si>
  <si>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</si>
  <si>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</si>
  <si>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</si>
  <si>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</si>
  <si>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</si>
  <si>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</si>
  <si>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</si>
  <si>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</si>
  <si>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</si>
  <si>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</si>
  <si>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</si>
  <si>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</si>
  <si>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</si>
  <si>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</si>
  <si>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</si>
  <si>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</si>
  <si>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</si>
  <si>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</si>
  <si>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</si>
  <si>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</si>
  <si>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</si>
  <si>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</si>
  <si>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</si>
  <si>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</si>
  <si>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</si>
  <si>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</si>
  <si>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</si>
  <si>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</si>
  <si>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</si>
  <si>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</si>
  <si>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</si>
  <si>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</si>
  <si>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</si>
  <si>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</si>
  <si>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</si>
  <si>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</si>
  <si>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</si>
  <si>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</si>
  <si>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</si>
  <si>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</si>
  <si>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</si>
  <si>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</si>
  <si>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</si>
  <si>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</si>
  <si>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</si>
  <si>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</si>
  <si>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</si>
  <si>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</si>
  <si>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</si>
  <si>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</si>
  <si>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</si>
  <si>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</si>
  <si>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</si>
  <si>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</si>
  <si>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</si>
  <si>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</si>
  <si>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</si>
  <si>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</si>
  <si>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</si>
  <si>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</si>
  <si>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</si>
  <si>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</si>
  <si>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</si>
  <si>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</si>
  <si>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</si>
  <si>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</si>
  <si>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</si>
  <si>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</si>
  <si>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</si>
  <si>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</si>
  <si>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</si>
  <si>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</si>
  <si>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</si>
  <si>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</si>
  <si>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</si>
  <si>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</si>
  <si>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</si>
  <si>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</si>
  <si>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</si>
  <si>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</si>
  <si>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</si>
  <si>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</si>
  <si>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</si>
  <si>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</si>
  <si>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</si>
  <si>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</si>
  <si>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</si>
  <si>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</si>
  <si>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</si>
  <si>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</si>
  <si>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</si>
  <si>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</si>
  <si>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</si>
  <si>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</si>
  <si>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</si>
  <si>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</si>
  <si>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</si>
  <si>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</si>
  <si>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</si>
  <si>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</si>
  <si>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</si>
  <si>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</si>
  <si>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</si>
  <si>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</si>
  <si>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</si>
  <si>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</si>
  <si>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</si>
  <si>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</si>
  <si>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</si>
  <si>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</si>
  <si>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</si>
  <si>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</si>
  <si>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</si>
  <si>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</si>
  <si>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</si>
  <si>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</si>
  <si>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</si>
  <si>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</si>
  <si>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</si>
  <si>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</si>
  <si>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</si>
  <si>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</si>
  <si>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</si>
  <si>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</si>
  <si>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</si>
  <si>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</si>
  <si>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</si>
  <si>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</si>
  <si>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</si>
  <si>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</si>
  <si>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</si>
  <si>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</si>
  <si>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</si>
  <si>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</si>
  <si>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</si>
  <si>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</si>
  <si>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</si>
  <si>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</si>
  <si>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</si>
  <si>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</si>
  <si>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</si>
  <si>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</si>
  <si>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</si>
  <si>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</si>
  <si>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</si>
  <si>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</si>
  <si>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</si>
  <si>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</si>
  <si>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</si>
  <si>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</si>
  <si>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</si>
  <si>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</si>
  <si>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</si>
  <si>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</si>
  <si>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</si>
  <si>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</si>
  <si>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</si>
  <si>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</si>
  <si>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</si>
  <si>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</si>
  <si>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</si>
  <si>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</si>
  <si>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</si>
  <si>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</si>
  <si>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</si>
  <si>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</si>
  <si>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</si>
  <si>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</si>
  <si>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</si>
  <si>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</si>
  <si>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</si>
  <si>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</si>
  <si>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</si>
  <si>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</si>
  <si>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</si>
  <si>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</si>
  <si>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</si>
  <si>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</si>
  <si>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</si>
  <si>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</si>
  <si>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</si>
  <si>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</si>
  <si>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</si>
  <si>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</si>
  <si>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</si>
  <si>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</si>
  <si>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</si>
  <si>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</si>
  <si>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</si>
  <si>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</si>
  <si>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</si>
  <si>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</si>
  <si>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</si>
  <si>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</si>
  <si>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</si>
  <si>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</si>
  <si>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</si>
  <si>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</si>
  <si>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</si>
  <si>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</si>
  <si>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</si>
  <si>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</si>
  <si>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</si>
  <si>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</si>
  <si>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</si>
  <si>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</si>
  <si>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</si>
  <si>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</si>
  <si>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</si>
  <si>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</si>
  <si>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</si>
  <si>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</si>
  <si>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</si>
  <si>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</si>
  <si>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</si>
  <si>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</si>
  <si>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</si>
  <si>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</si>
  <si>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</si>
  <si>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</si>
  <si>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</si>
  <si>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</si>
  <si>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</si>
  <si>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</si>
  <si>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</si>
  <si>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</si>
  <si>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</si>
  <si>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</si>
  <si>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</si>
  <si>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</si>
  <si>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</si>
  <si>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</si>
  <si>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</si>
  <si>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</si>
  <si>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</si>
  <si>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</si>
  <si>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</si>
  <si>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</si>
  <si>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</si>
  <si>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</si>
  <si>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</si>
  <si>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</si>
  <si>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</si>
  <si>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</si>
  <si>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</si>
  <si>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</si>
  <si>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</si>
  <si>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</si>
  <si>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</si>
  <si>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</si>
  <si>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</si>
  <si>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</si>
  <si>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</si>
  <si>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</si>
  <si>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</si>
  <si>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</si>
  <si>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</si>
  <si>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</si>
  <si>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</si>
  <si>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</si>
  <si>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</si>
  <si>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</si>
  <si>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</si>
  <si>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</si>
  <si>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</si>
  <si>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</si>
  <si>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</si>
  <si>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</si>
  <si>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</si>
  <si>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</si>
  <si>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</si>
  <si>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</si>
  <si>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</si>
  <si>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</si>
  <si>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</si>
  <si>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</si>
  <si>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</si>
  <si>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</si>
  <si>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</si>
  <si>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</si>
  <si>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</si>
  <si>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</si>
  <si>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</si>
  <si>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</si>
  <si>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</si>
  <si>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</si>
  <si>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</si>
  <si>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</si>
  <si>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</si>
  <si>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</si>
  <si>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</si>
  <si>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</si>
  <si>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</si>
  <si>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</si>
  <si>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</si>
  <si>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</si>
  <si>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</si>
  <si>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</si>
  <si>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</si>
  <si>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</si>
  <si>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</si>
  <si>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</si>
  <si>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</si>
  <si>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</si>
  <si>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</si>
  <si>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</si>
  <si>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</si>
  <si>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</si>
  <si>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</si>
  <si>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</si>
  <si>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</si>
  <si>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</si>
  <si>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</si>
  <si>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</si>
  <si>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</si>
  <si>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</si>
  <si>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</si>
  <si>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</si>
  <si>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</si>
  <si>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</si>
  <si>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</si>
  <si>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</si>
  <si>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</si>
  <si>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</si>
  <si>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</si>
  <si>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</si>
  <si>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</si>
  <si>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</si>
  <si>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</si>
  <si>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</si>
  <si>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</si>
  <si>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</si>
  <si>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</si>
  <si>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</si>
  <si>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</si>
  <si>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</si>
  <si>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</si>
  <si>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</si>
  <si>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</si>
  <si>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</si>
  <si>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</si>
  <si>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</si>
  <si>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</si>
  <si>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</si>
  <si>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</si>
  <si>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</si>
  <si>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</si>
  <si>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</si>
  <si>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</si>
  <si>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</si>
  <si>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</si>
  <si>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</si>
  <si>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</si>
  <si>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</si>
  <si>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</si>
  <si>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</si>
  <si>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</si>
  <si>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</si>
  <si>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</si>
  <si>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</si>
  <si>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</si>
  <si>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</si>
  <si>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</si>
  <si>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</si>
  <si>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</si>
  <si>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</si>
  <si>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</si>
  <si>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</si>
  <si>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</si>
  <si>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</si>
  <si>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</si>
  <si>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</si>
  <si>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</si>
  <si>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</si>
  <si>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</si>
  <si>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</si>
  <si>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</si>
  <si>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</si>
  <si>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</si>
  <si>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</si>
  <si>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</si>
  <si>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</si>
  <si>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</si>
  <si>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</si>
  <si>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</si>
  <si>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</si>
  <si>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</si>
  <si>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</si>
  <si>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</si>
  <si>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</si>
  <si>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</si>
  <si>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</si>
  <si>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</si>
  <si>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</si>
  <si>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</si>
  <si>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</si>
  <si>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</si>
  <si>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</si>
  <si>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</si>
  <si>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</si>
  <si>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</si>
  <si>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</si>
  <si>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</si>
  <si>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</si>
  <si>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</si>
  <si>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</si>
  <si>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</si>
  <si>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</si>
  <si>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</si>
  <si>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</si>
  <si>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</si>
  <si>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</si>
  <si>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</si>
  <si>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</si>
  <si>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</si>
  <si>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</si>
  <si>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</si>
  <si>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</si>
  <si>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</si>
  <si>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</si>
  <si>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</si>
  <si>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</si>
  <si>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</si>
  <si>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</si>
  <si>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</si>
  <si>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</si>
  <si>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</si>
  <si>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</si>
  <si>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</si>
  <si>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</si>
  <si>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</si>
  <si>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</si>
  <si>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</si>
  <si>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</si>
  <si>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</si>
  <si>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</si>
  <si>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</si>
  <si>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</si>
  <si>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</si>
  <si>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</si>
  <si>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</si>
  <si>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</si>
  <si>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</si>
  <si>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</si>
  <si>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</si>
  <si>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</si>
  <si>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</si>
  <si>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</si>
  <si>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</si>
  <si>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</si>
  <si>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</si>
  <si>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</si>
  <si>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</si>
  <si>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</si>
  <si>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</si>
  <si>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</si>
  <si>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</si>
  <si>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</si>
  <si>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</si>
  <si>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</si>
  <si>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</si>
  <si>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</si>
  <si>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</si>
  <si>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</si>
  <si>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</si>
  <si>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</si>
  <si>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</si>
  <si>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</si>
  <si>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</si>
  <si>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</si>
  <si>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</si>
  <si>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</si>
  <si>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</si>
  <si>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</si>
  <si>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</si>
  <si>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</si>
  <si>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</si>
  <si>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</si>
  <si>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</si>
  <si>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</si>
  <si>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</si>
  <si>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</si>
  <si>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</si>
  <si>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</si>
  <si>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</si>
  <si>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</si>
  <si>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</si>
  <si>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</si>
  <si>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</si>
  <si>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</si>
  <si>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</si>
  <si>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</si>
  <si>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</si>
  <si>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</si>
  <si>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</si>
  <si>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DISCOUNT</t>
  </si>
  <si>
    <t>FINSL PRICE</t>
  </si>
  <si>
    <t>TOTAL SALES</t>
  </si>
  <si>
    <t>max sales</t>
  </si>
  <si>
    <t>min sales</t>
  </si>
  <si>
    <t>average sales</t>
  </si>
  <si>
    <t>count of total sales</t>
  </si>
  <si>
    <t>total discount</t>
  </si>
  <si>
    <t>max discount</t>
  </si>
  <si>
    <t>total profit</t>
  </si>
  <si>
    <t>max profit</t>
  </si>
  <si>
    <t>average profit</t>
  </si>
  <si>
    <t>min profit</t>
  </si>
  <si>
    <t>count of total profit</t>
  </si>
  <si>
    <t>min discount</t>
  </si>
  <si>
    <t>average discount</t>
  </si>
  <si>
    <t>count of total discount</t>
  </si>
  <si>
    <t>month wise</t>
  </si>
  <si>
    <t>january</t>
  </si>
  <si>
    <t>day</t>
  </si>
  <si>
    <t>february</t>
  </si>
  <si>
    <t>consolidate report</t>
  </si>
  <si>
    <t>Saturday</t>
  </si>
  <si>
    <t>Friday</t>
  </si>
  <si>
    <t>Thursday</t>
  </si>
  <si>
    <t>Wednesday</t>
  </si>
  <si>
    <t>Tuesday</t>
  </si>
  <si>
    <t>MIXED REFRENCE</t>
  </si>
  <si>
    <t>Monday</t>
  </si>
  <si>
    <t>Sunday</t>
  </si>
  <si>
    <t>final price</t>
  </si>
  <si>
    <t>gst amount</t>
  </si>
  <si>
    <t>gst</t>
  </si>
  <si>
    <t>sales amount</t>
  </si>
  <si>
    <t>PROFIT</t>
  </si>
  <si>
    <t>SALE</t>
  </si>
  <si>
    <t>Column1</t>
  </si>
  <si>
    <t>SURAJ</t>
  </si>
  <si>
    <t>SAURAV</t>
  </si>
  <si>
    <t>PALLAVI</t>
  </si>
  <si>
    <t>MUAVEZ</t>
  </si>
  <si>
    <t>VRUSHK</t>
  </si>
  <si>
    <t>SAURABH</t>
  </si>
  <si>
    <t>WAQAS</t>
  </si>
  <si>
    <t>BHAVESH</t>
  </si>
  <si>
    <t>MLIK</t>
  </si>
  <si>
    <t>GOSH-HANSDA</t>
  </si>
  <si>
    <t>MANERIKAR</t>
  </si>
  <si>
    <t>KHAN</t>
  </si>
  <si>
    <t>DEKWE</t>
  </si>
  <si>
    <t>PATIL</t>
  </si>
  <si>
    <t>MUJAWAR</t>
  </si>
  <si>
    <t>IF</t>
  </si>
  <si>
    <t>IFS FORMULA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</si>
</sst>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0"/>
      <color theme="1"/>
      <name val="Cambria"/>
      <family val="1"/>
    </font>
    <font>
      <b/>
      <sz val="14"/>
      <color theme="1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1E1C4"/>
        <bgColor indexed="64"/>
      </patternFill>
    </fill>
    <fill>
      <patternFill patternType="solid">
        <fgColor rgb="FFBDF1E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/>
  </cellStyleXfs>
  <cellXfs count="30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1" xfId="0" applyFont="1" applyBorder="1"/>
    <xf numFmtId="0" fontId="6" fillId="0" borderId="0" xfId="0" applyFont="1" applyAlignment="1">
      <alignment horizontal="center" vertical="center"/>
    </xf>
    <xf numFmtId="0" fontId="2" fillId="0" borderId="0" xfId="0" applyFont="1" applyAlignment="1"/>
    <xf numFmtId="0" fontId="0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0" borderId="1" xfId="1"/>
    <xf numFmtId="9" fontId="2" fillId="0" borderId="1" xfId="1" applyNumberFormat="1"/>
    <xf numFmtId="0" fontId="2" fillId="5" borderId="2" xfId="1" applyFill="1" applyBorder="1"/>
    <xf numFmtId="0" fontId="2" fillId="5" borderId="2" xfId="1" applyFill="1" applyBorder="1" applyAlignment="1">
      <alignment horizontal="center"/>
    </xf>
    <xf numFmtId="0" fontId="2" fillId="7" borderId="0" xfId="0" applyFont="1" applyFill="1" applyAlignment="1"/>
    <xf numFmtId="0" fontId="2" fillId="8" borderId="0" xfId="0" applyFont="1" applyFill="1" applyAlignment="1"/>
    <xf numFmtId="0" fontId="2" fillId="6" borderId="2" xfId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0" fontId="0" fillId="0" borderId="0" xfId="0" applyAlignment="1"/>
    <xf numFmtId="0" fontId="0" fillId="0" borderId="2" xfId="0" applyFont="1" applyBorder="1" applyAlignment="1"/>
    <xf numFmtId="0" fontId="0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/>
    <xf numFmtId="0" fontId="4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relativeIndent="0" justifyLastLine="0" shrinkToFit="0" mergeCell="0" readingOrder="0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relativeIndent="0" justifyLastLine="0" shrinkToFit="0" mergeCell="0" readingOrder="0"/>
    </dxf>
  </dxfs>
  <tableStyles count="0" defaultTableStyle="TableStyleMedium9" defaultPivotStyle="PivotStyleLight16"/>
  <colors>
    <mruColors>
      <color rgb="FF71E1C4"/>
      <color rgb="FFBDF1E3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Table4" displayName="Table4" ref="A1:P15346" totalsRowShown="0" headerRowDxfId="18" dataDxfId="17">
  <autoFilter ref="A1:P15346">
    <filterColumn colId="13"/>
    <filterColumn colId="14"/>
  </autoFilter>
  <tableColumns count="16">
    <tableColumn id="1" name="order_id" dataDxfId="16"/>
    <tableColumn id="2" name="region" dataDxfId="15"/>
    <tableColumn id="3" name="category" dataDxfId="14"/>
    <tableColumn id="4" name="sales" dataDxfId="13"/>
    <tableColumn id="5" name="discount" dataDxfId="12"/>
    <tableColumn id="6" name="TOTAL DISCOUNT" dataDxfId="11">
      <calculatedColumnFormula>D2*E2</calculatedColumnFormula>
    </tableColumn>
    <tableColumn id="7" name="FINSL PRICE" dataDxfId="10">
      <calculatedColumnFormula>D2-F2</calculatedColumnFormula>
    </tableColumn>
    <tableColumn id="8" name="quantity" dataDxfId="3"/>
    <tableColumn id="9" name="order_date" dataDxfId="2"/>
    <tableColumn id="10" name="delivery_date" dataDxfId="9"/>
    <tableColumn id="11" name="customer_type" dataDxfId="8"/>
    <tableColumn id="12" name="payment_mode" dataDxfId="7"/>
    <tableColumn id="13" name="profit" dataDxfId="6"/>
    <tableColumn id="17" name="IF" dataDxfId="1">
      <calculatedColumnFormula>IF(Table4[[#This Row],[profit]]&gt;1000,"PROFITABLE","NOT PROFITABLE")</calculatedColumnFormula>
    </tableColumn>
    <tableColumn id="18" name="Column1" dataDxfId="0"/>
    <tableColumn id="14" name="city" dataDxfId="5"/>
  </tableColumns>
  <tableStyleInfo name="TableStyleMedium27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1:E8" totalsRowShown="0" headerRowCellStyle="Normal 2" dataCellStyle="Normal 2">
  <tableColumns count="5">
    <tableColumn id="1" name="day" dataCellStyle="Normal 2"/>
    <tableColumn id="2" name="sales amount" dataCellStyle="Normal 2"/>
    <tableColumn id="3" name="gst" dataDxfId="4" dataCellStyle="Normal 2"/>
    <tableColumn id="4" name="gst amount" dataCellStyle="Normal 2">
      <calculatedColumnFormula>B2*$C$2</calculatedColumnFormula>
    </tableColumn>
    <tableColumn id="5" name="final price" dataCellStyle="Normal 2">
      <calculatedColumnFormula>B2+D2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5346"/>
  <sheetViews>
    <sheetView topLeftCell="F1" workbookViewId="0">
      <selection activeCell="O2" sqref="O2"/>
    </sheetView>
  </sheetViews>
  <sheetFormatPr defaultColWidth="14.42578125" defaultRowHeight="15" customHeight="1"/>
  <cols>
    <col min="1" max="1" width="16.140625" customWidth="1"/>
    <col min="2" max="2" width="11.28515625" customWidth="1"/>
    <col min="3" max="3" width="17.5703125" customWidth="1"/>
    <col min="4" max="4" width="12.28515625" customWidth="1"/>
    <col min="5" max="5" width="13.85546875" customWidth="1"/>
    <col min="6" max="6" width="18.28515625" customWidth="1"/>
    <col min="7" max="7" width="13.85546875" customWidth="1"/>
    <col min="8" max="8" width="13.5703125" customWidth="1"/>
    <col min="9" max="9" width="16.7109375" customWidth="1"/>
    <col min="10" max="10" width="19.85546875" customWidth="1"/>
    <col min="11" max="11" width="21.42578125" customWidth="1"/>
    <col min="12" max="12" width="22" customWidth="1"/>
    <col min="13" max="13" width="12.28515625" customWidth="1"/>
    <col min="14" max="14" width="22.7109375" bestFit="1" customWidth="1"/>
    <col min="15" max="15" width="22.7109375" customWidth="1"/>
    <col min="16" max="16" width="14.28515625" customWidth="1"/>
    <col min="17" max="17" width="8.7109375" customWidth="1"/>
    <col min="18" max="18" width="26.5703125" customWidth="1"/>
    <col min="19" max="19" width="4.140625" customWidth="1"/>
    <col min="20" max="20" width="37.85546875" customWidth="1"/>
  </cols>
  <sheetData>
    <row r="1" spans="1:20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15378</v>
      </c>
      <c r="G1" s="7" t="s">
        <v>15379</v>
      </c>
      <c r="H1" s="1" t="s">
        <v>5</v>
      </c>
      <c r="I1" s="26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15430</v>
      </c>
      <c r="O1" s="1" t="s">
        <v>15414</v>
      </c>
      <c r="P1" s="1" t="s">
        <v>11</v>
      </c>
    </row>
    <row r="2" spans="1:20" ht="14.25" customHeight="1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f>D2-F2</f>
        <v>492.30809999999997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8" t="str">
        <f>IF(Table4[[#This Row],[profit]]&gt;1000,"PROFITABLE","NOT PROFITABLE")</f>
        <v>NOT PROFITABLE</v>
      </c>
      <c r="O2" s="28"/>
      <c r="P2" s="2" t="s">
        <v>17</v>
      </c>
      <c r="R2" s="4"/>
      <c r="S2" s="5"/>
      <c r="T2" s="4"/>
    </row>
    <row r="3" spans="1:20" ht="14.25" customHeight="1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f t="shared" ref="G3:G66" si="1">D3-F3</f>
        <v>2357.8413999999998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8" t="str">
        <f>IF(Table4[[#This Row],[profit]]&gt;1000,"PROFITABLE","NOT PROFITABLE")</f>
        <v>NOT PROFITABLE</v>
      </c>
      <c r="O3" s="28"/>
      <c r="P3" s="2" t="s">
        <v>23</v>
      </c>
    </row>
    <row r="4" spans="1:20" ht="14.25" customHeight="1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f t="shared" si="1"/>
        <v>3230.0729999999999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8" t="str">
        <f>IF(Table4[[#This Row],[profit]]&gt;1000,"PROFITABLE","NOT PROFITABLE")</f>
        <v>NOT PROFITABLE</v>
      </c>
      <c r="O4" s="28"/>
      <c r="P4" s="2" t="s">
        <v>28</v>
      </c>
    </row>
    <row r="5" spans="1:20" ht="14.25" customHeight="1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f t="shared" si="1"/>
        <v>847.42779999999993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8" t="str">
        <f>IF(Table4[[#This Row],[profit]]&gt;1000,"PROFITABLE","NOT PROFITABLE")</f>
        <v>NOT PROFITABLE</v>
      </c>
      <c r="O5" s="28"/>
      <c r="P5" s="2" t="s">
        <v>17</v>
      </c>
    </row>
    <row r="6" spans="1:20" ht="14.25" customHeight="1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f t="shared" si="1"/>
        <v>3071.32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8" t="str">
        <f>IF(Table4[[#This Row],[profit]]&gt;1000,"PROFITABLE","NOT PROFITABLE")</f>
        <v>NOT PROFITABLE</v>
      </c>
      <c r="O6" s="28"/>
      <c r="P6" s="2" t="s">
        <v>28</v>
      </c>
    </row>
    <row r="7" spans="1:20" ht="14.25" customHeight="1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f t="shared" si="1"/>
        <v>2514.8563999999997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8" t="str">
        <f>IF(Table4[[#This Row],[profit]]&gt;1000,"PROFITABLE","NOT PROFITABLE")</f>
        <v>NOT PROFITABLE</v>
      </c>
      <c r="O7" s="28"/>
      <c r="P7" s="2" t="s">
        <v>34</v>
      </c>
    </row>
    <row r="8" spans="1:20" ht="14.25" customHeight="1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f t="shared" si="1"/>
        <v>334.32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8" t="str">
        <f>IF(Table4[[#This Row],[profit]]&gt;1000,"PROFITABLE","NOT PROFITABLE")</f>
        <v>NOT PROFITABLE</v>
      </c>
      <c r="O8" s="28"/>
      <c r="P8" s="2" t="s">
        <v>34</v>
      </c>
    </row>
    <row r="9" spans="1:20" ht="14.25" customHeight="1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f t="shared" si="1"/>
        <v>1126.4715000000001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8" t="str">
        <f>IF(Table4[[#This Row],[profit]]&gt;1000,"PROFITABLE","NOT PROFITABLE")</f>
        <v>NOT PROFITABLE</v>
      </c>
      <c r="O9" s="28"/>
      <c r="P9" s="2" t="s">
        <v>28</v>
      </c>
    </row>
    <row r="10" spans="1:20" ht="14.25" customHeight="1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f t="shared" si="1"/>
        <v>3548.2037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8" t="str">
        <f>IF(Table4[[#This Row],[profit]]&gt;1000,"PROFITABLE","NOT PROFITABLE")</f>
        <v>NOT PROFITABLE</v>
      </c>
      <c r="O10" s="28"/>
      <c r="P10" s="2" t="s">
        <v>39</v>
      </c>
    </row>
    <row r="11" spans="1:20" ht="14.25" customHeight="1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f t="shared" si="1"/>
        <v>329.1232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8" t="str">
        <f>IF(Table4[[#This Row],[profit]]&gt;1000,"PROFITABLE","NOT PROFITABLE")</f>
        <v>NOT PROFITABLE</v>
      </c>
      <c r="O11" s="28"/>
      <c r="P11" s="2" t="s">
        <v>17</v>
      </c>
    </row>
    <row r="12" spans="1:20" ht="14.25" customHeight="1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f t="shared" si="1"/>
        <v>1574.6662000000001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8" t="str">
        <f>IF(Table4[[#This Row],[profit]]&gt;1000,"PROFITABLE","NOT PROFITABLE")</f>
        <v>NOT PROFITABLE</v>
      </c>
      <c r="O12" s="28"/>
      <c r="P12" s="2" t="s">
        <v>28</v>
      </c>
    </row>
    <row r="13" spans="1:20" ht="14.25" customHeight="1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f t="shared" si="1"/>
        <v>3622.4789999999998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8" t="str">
        <f>IF(Table4[[#This Row],[profit]]&gt;1000,"PROFITABLE","NOT PROFITABLE")</f>
        <v>PROFITABLE</v>
      </c>
      <c r="O13" s="28"/>
      <c r="P13" s="2" t="s">
        <v>17</v>
      </c>
    </row>
    <row r="14" spans="1:20" ht="14.25" customHeight="1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f t="shared" si="1"/>
        <v>991.10970000000009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8" t="str">
        <f>IF(Table4[[#This Row],[profit]]&gt;1000,"PROFITABLE","NOT PROFITABLE")</f>
        <v>NOT PROFITABLE</v>
      </c>
      <c r="O14" s="28"/>
      <c r="P14" s="2" t="s">
        <v>28</v>
      </c>
    </row>
    <row r="15" spans="1:20" ht="14.25" customHeight="1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f t="shared" si="1"/>
        <v>1005.5531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8" t="str">
        <f>IF(Table4[[#This Row],[profit]]&gt;1000,"PROFITABLE","NOT PROFITABLE")</f>
        <v>NOT PROFITABLE</v>
      </c>
      <c r="O15" s="28"/>
      <c r="P15" s="2" t="s">
        <v>39</v>
      </c>
    </row>
    <row r="16" spans="1:20" ht="14.25" customHeight="1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f t="shared" si="1"/>
        <v>2723.5829000000003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8" t="str">
        <f>IF(Table4[[#This Row],[profit]]&gt;1000,"PROFITABLE","NOT PROFITABLE")</f>
        <v>NOT PROFITABLE</v>
      </c>
      <c r="O16" s="28"/>
      <c r="P16" s="2" t="s">
        <v>17</v>
      </c>
    </row>
    <row r="17" spans="1:16" ht="14.25" customHeight="1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f t="shared" si="1"/>
        <v>1258.9992999999999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8" t="str">
        <f>IF(Table4[[#This Row],[profit]]&gt;1000,"PROFITABLE","NOT PROFITABLE")</f>
        <v>NOT PROFITABLE</v>
      </c>
      <c r="O17" s="28"/>
      <c r="P17" s="2" t="s">
        <v>48</v>
      </c>
    </row>
    <row r="18" spans="1:16" ht="14.25" customHeight="1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f t="shared" si="1"/>
        <v>3127.7040000000002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8" t="str">
        <f>IF(Table4[[#This Row],[profit]]&gt;1000,"PROFITABLE","NOT PROFITABLE")</f>
        <v>NOT PROFITABLE</v>
      </c>
      <c r="O18" s="28"/>
      <c r="P18" s="2" t="s">
        <v>34</v>
      </c>
    </row>
    <row r="19" spans="1:16" ht="14.25" customHeight="1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f t="shared" si="1"/>
        <v>2571.9957000000004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8" t="str">
        <f>IF(Table4[[#This Row],[profit]]&gt;1000,"PROFITABLE","NOT PROFITABLE")</f>
        <v>NOT PROFITABLE</v>
      </c>
      <c r="O19" s="28"/>
      <c r="P19" s="2" t="s">
        <v>48</v>
      </c>
    </row>
    <row r="20" spans="1:16" ht="14.25" customHeight="1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f t="shared" si="1"/>
        <v>2854.2456000000002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8" t="str">
        <f>IF(Table4[[#This Row],[profit]]&gt;1000,"PROFITABLE","NOT PROFITABLE")</f>
        <v>NOT PROFITABLE</v>
      </c>
      <c r="O20" s="28"/>
      <c r="P20" s="2" t="s">
        <v>28</v>
      </c>
    </row>
    <row r="21" spans="1:16" ht="14.25" customHeight="1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f t="shared" si="1"/>
        <v>2586.6464000000001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8" t="str">
        <f>IF(Table4[[#This Row],[profit]]&gt;1000,"PROFITABLE","NOT PROFITABLE")</f>
        <v>NOT PROFITABLE</v>
      </c>
      <c r="O21" s="28"/>
      <c r="P21" s="2" t="s">
        <v>39</v>
      </c>
    </row>
    <row r="22" spans="1:16" ht="14.25" customHeight="1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f t="shared" si="1"/>
        <v>3712.7887999999998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8" t="str">
        <f>IF(Table4[[#This Row],[profit]]&gt;1000,"PROFITABLE","NOT PROFITABLE")</f>
        <v>NOT PROFITABLE</v>
      </c>
      <c r="O22" s="28"/>
      <c r="P22" s="2" t="s">
        <v>39</v>
      </c>
    </row>
    <row r="23" spans="1:16" ht="14.25" customHeight="1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f t="shared" si="1"/>
        <v>2223.9712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8" t="str">
        <f>IF(Table4[[#This Row],[profit]]&gt;1000,"PROFITABLE","NOT PROFITABLE")</f>
        <v>NOT PROFITABLE</v>
      </c>
      <c r="O23" s="28"/>
      <c r="P23" s="2" t="s">
        <v>28</v>
      </c>
    </row>
    <row r="24" spans="1:16" ht="14.25" customHeight="1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f t="shared" si="1"/>
        <v>3410.7052000000003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8" t="str">
        <f>IF(Table4[[#This Row],[profit]]&gt;1000,"PROFITABLE","NOT PROFITABLE")</f>
        <v>NOT PROFITABLE</v>
      </c>
      <c r="O24" s="28"/>
      <c r="P24" s="2" t="s">
        <v>17</v>
      </c>
    </row>
    <row r="25" spans="1:16" ht="14.25" customHeight="1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f t="shared" si="1"/>
        <v>3675.9014999999999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8" t="str">
        <f>IF(Table4[[#This Row],[profit]]&gt;1000,"PROFITABLE","NOT PROFITABLE")</f>
        <v>NOT PROFITABLE</v>
      </c>
      <c r="O25" s="28"/>
      <c r="P25" s="2" t="s">
        <v>39</v>
      </c>
    </row>
    <row r="26" spans="1:16" ht="14.25" customHeight="1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f t="shared" si="1"/>
        <v>2921.1120000000001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8" t="str">
        <f>IF(Table4[[#This Row],[profit]]&gt;1000,"PROFITABLE","NOT PROFITABLE")</f>
        <v>PROFITABLE</v>
      </c>
      <c r="O26" s="28"/>
      <c r="P26" s="2" t="s">
        <v>34</v>
      </c>
    </row>
    <row r="27" spans="1:16" ht="14.25" customHeight="1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f t="shared" si="1"/>
        <v>2303.7611999999999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8" t="str">
        <f>IF(Table4[[#This Row],[profit]]&gt;1000,"PROFITABLE","NOT PROFITABLE")</f>
        <v>NOT PROFITABLE</v>
      </c>
      <c r="O27" s="28"/>
      <c r="P27" s="2" t="s">
        <v>23</v>
      </c>
    </row>
    <row r="28" spans="1:16" ht="14.25" customHeight="1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f t="shared" si="1"/>
        <v>675.28960000000006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8" t="str">
        <f>IF(Table4[[#This Row],[profit]]&gt;1000,"PROFITABLE","NOT PROFITABLE")</f>
        <v>NOT PROFITABLE</v>
      </c>
      <c r="O28" s="28"/>
      <c r="P28" s="2" t="s">
        <v>48</v>
      </c>
    </row>
    <row r="29" spans="1:16" ht="14.25" customHeight="1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f t="shared" si="1"/>
        <v>3434.9280000000003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8" t="str">
        <f>IF(Table4[[#This Row],[profit]]&gt;1000,"PROFITABLE","NOT PROFITABLE")</f>
        <v>NOT PROFITABLE</v>
      </c>
      <c r="O29" s="28"/>
      <c r="P29" s="2" t="s">
        <v>34</v>
      </c>
    </row>
    <row r="30" spans="1:16" ht="14.25" customHeight="1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f t="shared" si="1"/>
        <v>388.54789999999997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8" t="str">
        <f>IF(Table4[[#This Row],[profit]]&gt;1000,"PROFITABLE","NOT PROFITABLE")</f>
        <v>NOT PROFITABLE</v>
      </c>
      <c r="O30" s="28"/>
      <c r="P30" s="2" t="s">
        <v>23</v>
      </c>
    </row>
    <row r="31" spans="1:16" ht="14.25" customHeight="1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f t="shared" si="1"/>
        <v>1624.8596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8" t="str">
        <f>IF(Table4[[#This Row],[profit]]&gt;1000,"PROFITABLE","NOT PROFITABLE")</f>
        <v>NOT PROFITABLE</v>
      </c>
      <c r="O31" s="28"/>
      <c r="P31" s="2" t="s">
        <v>39</v>
      </c>
    </row>
    <row r="32" spans="1:16" ht="14.25" customHeight="1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f t="shared" si="1"/>
        <v>553.99180000000001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8" t="str">
        <f>IF(Table4[[#This Row],[profit]]&gt;1000,"PROFITABLE","NOT PROFITABLE")</f>
        <v>NOT PROFITABLE</v>
      </c>
      <c r="O32" s="28"/>
      <c r="P32" s="2" t="s">
        <v>17</v>
      </c>
    </row>
    <row r="33" spans="1:16" ht="14.25" customHeight="1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f t="shared" si="1"/>
        <v>3233.2096000000001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8" t="str">
        <f>IF(Table4[[#This Row],[profit]]&gt;1000,"PROFITABLE","NOT PROFITABLE")</f>
        <v>NOT PROFITABLE</v>
      </c>
      <c r="O33" s="28"/>
      <c r="P33" s="2" t="s">
        <v>48</v>
      </c>
    </row>
    <row r="34" spans="1:16" ht="14.25" customHeight="1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f t="shared" si="1"/>
        <v>1302.326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8" t="str">
        <f>IF(Table4[[#This Row],[profit]]&gt;1000,"PROFITABLE","NOT PROFITABLE")</f>
        <v>NOT PROFITABLE</v>
      </c>
      <c r="O34" s="28"/>
      <c r="P34" s="2" t="s">
        <v>39</v>
      </c>
    </row>
    <row r="35" spans="1:16" ht="14.25" customHeight="1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f t="shared" si="1"/>
        <v>2336.5940000000001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8" t="str">
        <f>IF(Table4[[#This Row],[profit]]&gt;1000,"PROFITABLE","NOT PROFITABLE")</f>
        <v>PROFITABLE</v>
      </c>
      <c r="O35" s="28"/>
      <c r="P35" s="2" t="s">
        <v>39</v>
      </c>
    </row>
    <row r="36" spans="1:16" ht="14.25" customHeight="1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f t="shared" si="1"/>
        <v>2087.6111999999998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8" t="str">
        <f>IF(Table4[[#This Row],[profit]]&gt;1000,"PROFITABLE","NOT PROFITABLE")</f>
        <v>NOT PROFITABLE</v>
      </c>
      <c r="O36" s="28"/>
      <c r="P36" s="2" t="s">
        <v>28</v>
      </c>
    </row>
    <row r="37" spans="1:16" ht="14.25" customHeight="1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f t="shared" si="1"/>
        <v>451.30319999999995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8" t="str">
        <f>IF(Table4[[#This Row],[profit]]&gt;1000,"PROFITABLE","NOT PROFITABLE")</f>
        <v>NOT PROFITABLE</v>
      </c>
      <c r="O37" s="28"/>
      <c r="P37" s="2" t="s">
        <v>34</v>
      </c>
    </row>
    <row r="38" spans="1:16" ht="14.25" customHeight="1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f t="shared" si="1"/>
        <v>2109.4366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8" t="str">
        <f>IF(Table4[[#This Row],[profit]]&gt;1000,"PROFITABLE","NOT PROFITABLE")</f>
        <v>NOT PROFITABLE</v>
      </c>
      <c r="O38" s="28"/>
      <c r="P38" s="2" t="s">
        <v>48</v>
      </c>
    </row>
    <row r="39" spans="1:16" ht="14.25" customHeight="1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f t="shared" si="1"/>
        <v>2737.9964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8" t="str">
        <f>IF(Table4[[#This Row],[profit]]&gt;1000,"PROFITABLE","NOT PROFITABLE")</f>
        <v>NOT PROFITABLE</v>
      </c>
      <c r="O39" s="28"/>
      <c r="P39" s="2" t="s">
        <v>23</v>
      </c>
    </row>
    <row r="40" spans="1:16" ht="14.25" customHeight="1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f t="shared" si="1"/>
        <v>3447.1554000000001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8" t="str">
        <f>IF(Table4[[#This Row],[profit]]&gt;1000,"PROFITABLE","NOT PROFITABLE")</f>
        <v>NOT PROFITABLE</v>
      </c>
      <c r="O40" s="28"/>
      <c r="P40" s="2" t="s">
        <v>17</v>
      </c>
    </row>
    <row r="41" spans="1:16" ht="14.25" customHeight="1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f t="shared" si="1"/>
        <v>416.81479999999999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8" t="str">
        <f>IF(Table4[[#This Row],[profit]]&gt;1000,"PROFITABLE","NOT PROFITABLE")</f>
        <v>NOT PROFITABLE</v>
      </c>
      <c r="O41" s="28"/>
      <c r="P41" s="2" t="s">
        <v>28</v>
      </c>
    </row>
    <row r="42" spans="1:16" ht="14.25" customHeight="1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f t="shared" si="1"/>
        <v>898.19380000000001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8" t="str">
        <f>IF(Table4[[#This Row],[profit]]&gt;1000,"PROFITABLE","NOT PROFITABLE")</f>
        <v>NOT PROFITABLE</v>
      </c>
      <c r="O42" s="28"/>
      <c r="P42" s="2" t="s">
        <v>17</v>
      </c>
    </row>
    <row r="43" spans="1:16" ht="14.25" customHeight="1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f t="shared" si="1"/>
        <v>1955.7831999999999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8" t="str">
        <f>IF(Table4[[#This Row],[profit]]&gt;1000,"PROFITABLE","NOT PROFITABLE")</f>
        <v>NOT PROFITABLE</v>
      </c>
      <c r="O43" s="28"/>
      <c r="P43" s="2" t="s">
        <v>34</v>
      </c>
    </row>
    <row r="44" spans="1:16" ht="14.25" customHeight="1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f t="shared" si="1"/>
        <v>166.30260000000001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8" t="str">
        <f>IF(Table4[[#This Row],[profit]]&gt;1000,"PROFITABLE","NOT PROFITABLE")</f>
        <v>NOT PROFITABLE</v>
      </c>
      <c r="O44" s="28"/>
      <c r="P44" s="2" t="s">
        <v>23</v>
      </c>
    </row>
    <row r="45" spans="1:16" ht="14.25" customHeight="1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f t="shared" si="1"/>
        <v>779.16110000000003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8" t="str">
        <f>IF(Table4[[#This Row],[profit]]&gt;1000,"PROFITABLE","NOT PROFITABLE")</f>
        <v>NOT PROFITABLE</v>
      </c>
      <c r="O45" s="28"/>
      <c r="P45" s="2" t="s">
        <v>34</v>
      </c>
    </row>
    <row r="46" spans="1:16" ht="14.25" customHeight="1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f t="shared" si="1"/>
        <v>843.46559999999999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8" t="str">
        <f>IF(Table4[[#This Row],[profit]]&gt;1000,"PROFITABLE","NOT PROFITABLE")</f>
        <v>NOT PROFITABLE</v>
      </c>
      <c r="O46" s="28"/>
      <c r="P46" s="2" t="s">
        <v>48</v>
      </c>
    </row>
    <row r="47" spans="1:16" ht="14.25" customHeight="1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f t="shared" si="1"/>
        <v>2568.5720000000001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8" t="str">
        <f>IF(Table4[[#This Row],[profit]]&gt;1000,"PROFITABLE","NOT PROFITABLE")</f>
        <v>NOT PROFITABLE</v>
      </c>
      <c r="O47" s="28"/>
      <c r="P47" s="2" t="s">
        <v>48</v>
      </c>
    </row>
    <row r="48" spans="1:16" ht="14.25" customHeight="1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f t="shared" si="1"/>
        <v>1321.0648000000001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8" t="str">
        <f>IF(Table4[[#This Row],[profit]]&gt;1000,"PROFITABLE","NOT PROFITABLE")</f>
        <v>NOT PROFITABLE</v>
      </c>
      <c r="O48" s="28"/>
      <c r="P48" s="2" t="s">
        <v>17</v>
      </c>
    </row>
    <row r="49" spans="1:16" ht="14.25" customHeight="1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f t="shared" si="1"/>
        <v>2460.7961999999998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8" t="str">
        <f>IF(Table4[[#This Row],[profit]]&gt;1000,"PROFITABLE","NOT PROFITABLE")</f>
        <v>NOT PROFITABLE</v>
      </c>
      <c r="O49" s="28"/>
      <c r="P49" s="2" t="s">
        <v>48</v>
      </c>
    </row>
    <row r="50" spans="1:16" ht="14.25" customHeight="1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f t="shared" si="1"/>
        <v>2463.4070999999999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8" t="str">
        <f>IF(Table4[[#This Row],[profit]]&gt;1000,"PROFITABLE","NOT PROFITABLE")</f>
        <v>PROFITABLE</v>
      </c>
      <c r="O50" s="28"/>
      <c r="P50" s="2" t="s">
        <v>48</v>
      </c>
    </row>
    <row r="51" spans="1:16" ht="14.25" customHeight="1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f t="shared" si="1"/>
        <v>3707.8076999999998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8" t="str">
        <f>IF(Table4[[#This Row],[profit]]&gt;1000,"PROFITABLE","NOT PROFITABLE")</f>
        <v>PROFITABLE</v>
      </c>
      <c r="O51" s="28"/>
      <c r="P51" s="2" t="s">
        <v>23</v>
      </c>
    </row>
    <row r="52" spans="1:16" ht="14.25" customHeight="1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f t="shared" si="1"/>
        <v>1263.7906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8" t="str">
        <f>IF(Table4[[#This Row],[profit]]&gt;1000,"PROFITABLE","NOT PROFITABLE")</f>
        <v>NOT PROFITABLE</v>
      </c>
      <c r="O52" s="28"/>
      <c r="P52" s="2" t="s">
        <v>28</v>
      </c>
    </row>
    <row r="53" spans="1:16" ht="14.25" customHeight="1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f t="shared" si="1"/>
        <v>1376.4132000000002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8" t="str">
        <f>IF(Table4[[#This Row],[profit]]&gt;1000,"PROFITABLE","NOT PROFITABLE")</f>
        <v>NOT PROFITABLE</v>
      </c>
      <c r="O53" s="28"/>
      <c r="P53" s="2" t="s">
        <v>23</v>
      </c>
    </row>
    <row r="54" spans="1:16" ht="14.25" customHeight="1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f t="shared" si="1"/>
        <v>834.14099999999996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8" t="str">
        <f>IF(Table4[[#This Row],[profit]]&gt;1000,"PROFITABLE","NOT PROFITABLE")</f>
        <v>NOT PROFITABLE</v>
      </c>
      <c r="O54" s="28"/>
      <c r="P54" s="2" t="s">
        <v>34</v>
      </c>
    </row>
    <row r="55" spans="1:16" ht="14.25" customHeight="1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f t="shared" si="1"/>
        <v>123.92099999999999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8" t="str">
        <f>IF(Table4[[#This Row],[profit]]&gt;1000,"PROFITABLE","NOT PROFITABLE")</f>
        <v>NOT PROFITABLE</v>
      </c>
      <c r="O55" s="28"/>
      <c r="P55" s="2" t="s">
        <v>23</v>
      </c>
    </row>
    <row r="56" spans="1:16" ht="14.25" customHeight="1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f t="shared" si="1"/>
        <v>896.56989999999996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8" t="str">
        <f>IF(Table4[[#This Row],[profit]]&gt;1000,"PROFITABLE","NOT PROFITABLE")</f>
        <v>NOT PROFITABLE</v>
      </c>
      <c r="O56" s="28"/>
      <c r="P56" s="2" t="s">
        <v>39</v>
      </c>
    </row>
    <row r="57" spans="1:16" ht="14.25" customHeight="1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f t="shared" si="1"/>
        <v>1394.373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8" t="str">
        <f>IF(Table4[[#This Row],[profit]]&gt;1000,"PROFITABLE","NOT PROFITABLE")</f>
        <v>NOT PROFITABLE</v>
      </c>
      <c r="O57" s="28"/>
      <c r="P57" s="2" t="s">
        <v>17</v>
      </c>
    </row>
    <row r="58" spans="1:16" ht="14.25" customHeight="1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f t="shared" si="1"/>
        <v>1805.202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8" t="str">
        <f>IF(Table4[[#This Row],[profit]]&gt;1000,"PROFITABLE","NOT PROFITABLE")</f>
        <v>NOT PROFITABLE</v>
      </c>
      <c r="O58" s="28"/>
      <c r="P58" s="2" t="s">
        <v>17</v>
      </c>
    </row>
    <row r="59" spans="1:16" ht="14.25" customHeight="1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f t="shared" si="1"/>
        <v>3922.5219000000002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8" t="str">
        <f>IF(Table4[[#This Row],[profit]]&gt;1000,"PROFITABLE","NOT PROFITABLE")</f>
        <v>NOT PROFITABLE</v>
      </c>
      <c r="O59" s="28"/>
      <c r="P59" s="2" t="s">
        <v>48</v>
      </c>
    </row>
    <row r="60" spans="1:16" ht="14.25" customHeight="1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f t="shared" si="1"/>
        <v>2989.0223999999998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8" t="str">
        <f>IF(Table4[[#This Row],[profit]]&gt;1000,"PROFITABLE","NOT PROFITABLE")</f>
        <v>PROFITABLE</v>
      </c>
      <c r="O60" s="28"/>
      <c r="P60" s="2" t="s">
        <v>28</v>
      </c>
    </row>
    <row r="61" spans="1:16" ht="14.25" customHeight="1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f t="shared" si="1"/>
        <v>434.61040000000003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8" t="str">
        <f>IF(Table4[[#This Row],[profit]]&gt;1000,"PROFITABLE","NOT PROFITABLE")</f>
        <v>NOT PROFITABLE</v>
      </c>
      <c r="O61" s="28"/>
      <c r="P61" s="2" t="s">
        <v>39</v>
      </c>
    </row>
    <row r="62" spans="1:16" ht="14.25" customHeight="1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f t="shared" si="1"/>
        <v>2862.8192000000004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8" t="str">
        <f>IF(Table4[[#This Row],[profit]]&gt;1000,"PROFITABLE","NOT PROFITABLE")</f>
        <v>NOT PROFITABLE</v>
      </c>
      <c r="O62" s="28"/>
      <c r="P62" s="2" t="s">
        <v>28</v>
      </c>
    </row>
    <row r="63" spans="1:16" ht="14.25" customHeight="1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f t="shared" si="1"/>
        <v>209.12039999999996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8" t="str">
        <f>IF(Table4[[#This Row],[profit]]&gt;1000,"PROFITABLE","NOT PROFITABLE")</f>
        <v>NOT PROFITABLE</v>
      </c>
      <c r="O63" s="28"/>
      <c r="P63" s="2" t="s">
        <v>17</v>
      </c>
    </row>
    <row r="64" spans="1:16" ht="14.25" customHeight="1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f t="shared" si="1"/>
        <v>2554.9679999999998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8" t="str">
        <f>IF(Table4[[#This Row],[profit]]&gt;1000,"PROFITABLE","NOT PROFITABLE")</f>
        <v>NOT PROFITABLE</v>
      </c>
      <c r="O64" s="28"/>
      <c r="P64" s="2" t="s">
        <v>48</v>
      </c>
    </row>
    <row r="65" spans="1:16" ht="14.25" customHeight="1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f t="shared" si="1"/>
        <v>399.28250000000003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8" t="str">
        <f>IF(Table4[[#This Row],[profit]]&gt;1000,"PROFITABLE","NOT PROFITABLE")</f>
        <v>NOT PROFITABLE</v>
      </c>
      <c r="O65" s="28"/>
      <c r="P65" s="2" t="s">
        <v>34</v>
      </c>
    </row>
    <row r="66" spans="1:16" ht="14.25" customHeight="1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f t="shared" si="1"/>
        <v>3932.0171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8" t="str">
        <f>IF(Table4[[#This Row],[profit]]&gt;1000,"PROFITABLE","NOT PROFITABLE")</f>
        <v>NOT PROFITABLE</v>
      </c>
      <c r="O66" s="28"/>
      <c r="P66" s="2" t="s">
        <v>28</v>
      </c>
    </row>
    <row r="67" spans="1:16" ht="14.25" customHeight="1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f t="shared" ref="G67:G130" si="3">D67-F67</f>
        <v>2687.8612000000003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8" t="str">
        <f>IF(Table4[[#This Row],[profit]]&gt;1000,"PROFITABLE","NOT PROFITABLE")</f>
        <v>NOT PROFITABLE</v>
      </c>
      <c r="O67" s="28"/>
      <c r="P67" s="2" t="s">
        <v>39</v>
      </c>
    </row>
    <row r="68" spans="1:16" ht="14.25" customHeight="1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f t="shared" si="3"/>
        <v>194.75129999999999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8" t="str">
        <f>IF(Table4[[#This Row],[profit]]&gt;1000,"PROFITABLE","NOT PROFITABLE")</f>
        <v>NOT PROFITABLE</v>
      </c>
      <c r="O68" s="28"/>
      <c r="P68" s="2" t="s">
        <v>17</v>
      </c>
    </row>
    <row r="69" spans="1:16" ht="14.25" customHeight="1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f t="shared" si="3"/>
        <v>2084.1985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8" t="str">
        <f>IF(Table4[[#This Row],[profit]]&gt;1000,"PROFITABLE","NOT PROFITABLE")</f>
        <v>NOT PROFITABLE</v>
      </c>
      <c r="O69" s="28"/>
      <c r="P69" s="2" t="s">
        <v>28</v>
      </c>
    </row>
    <row r="70" spans="1:16" ht="14.25" customHeight="1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f t="shared" si="3"/>
        <v>2540.5610000000001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8" t="str">
        <f>IF(Table4[[#This Row],[profit]]&gt;1000,"PROFITABLE","NOT PROFITABLE")</f>
        <v>NOT PROFITABLE</v>
      </c>
      <c r="O70" s="28"/>
      <c r="P70" s="2" t="s">
        <v>39</v>
      </c>
    </row>
    <row r="71" spans="1:16" ht="14.25" customHeight="1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f t="shared" si="3"/>
        <v>2224.0328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8" t="str">
        <f>IF(Table4[[#This Row],[profit]]&gt;1000,"PROFITABLE","NOT PROFITABLE")</f>
        <v>NOT PROFITABLE</v>
      </c>
      <c r="O71" s="28"/>
      <c r="P71" s="2" t="s">
        <v>17</v>
      </c>
    </row>
    <row r="72" spans="1:16" ht="14.25" customHeight="1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f t="shared" si="3"/>
        <v>1862.2750999999998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8" t="str">
        <f>IF(Table4[[#This Row],[profit]]&gt;1000,"PROFITABLE","NOT PROFITABLE")</f>
        <v>NOT PROFITABLE</v>
      </c>
      <c r="O72" s="28"/>
      <c r="P72" s="2" t="s">
        <v>39</v>
      </c>
    </row>
    <row r="73" spans="1:16" ht="14.25" customHeight="1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f t="shared" si="3"/>
        <v>1814.4178999999999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8" t="str">
        <f>IF(Table4[[#This Row],[profit]]&gt;1000,"PROFITABLE","NOT PROFITABLE")</f>
        <v>NOT PROFITABLE</v>
      </c>
      <c r="O73" s="28"/>
      <c r="P73" s="2" t="s">
        <v>28</v>
      </c>
    </row>
    <row r="74" spans="1:16" ht="14.25" customHeight="1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f t="shared" si="3"/>
        <v>2394.2736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8" t="str">
        <f>IF(Table4[[#This Row],[profit]]&gt;1000,"PROFITABLE","NOT PROFITABLE")</f>
        <v>PROFITABLE</v>
      </c>
      <c r="O74" s="28"/>
      <c r="P74" s="2" t="s">
        <v>48</v>
      </c>
    </row>
    <row r="75" spans="1:16" ht="14.25" customHeight="1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f t="shared" si="3"/>
        <v>3396.8440000000001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8" t="str">
        <f>IF(Table4[[#This Row],[profit]]&gt;1000,"PROFITABLE","NOT PROFITABLE")</f>
        <v>NOT PROFITABLE</v>
      </c>
      <c r="O75" s="28"/>
      <c r="P75" s="2" t="s">
        <v>28</v>
      </c>
    </row>
    <row r="76" spans="1:16" ht="14.25" customHeight="1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f t="shared" si="3"/>
        <v>1926.7709999999997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8" t="str">
        <f>IF(Table4[[#This Row],[profit]]&gt;1000,"PROFITABLE","NOT PROFITABLE")</f>
        <v>NOT PROFITABLE</v>
      </c>
      <c r="O76" s="28"/>
      <c r="P76" s="2" t="s">
        <v>48</v>
      </c>
    </row>
    <row r="77" spans="1:16" ht="14.25" customHeight="1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f t="shared" si="3"/>
        <v>3022.6525999999999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8" t="str">
        <f>IF(Table4[[#This Row],[profit]]&gt;1000,"PROFITABLE","NOT PROFITABLE")</f>
        <v>NOT PROFITABLE</v>
      </c>
      <c r="O77" s="28"/>
      <c r="P77" s="2" t="s">
        <v>28</v>
      </c>
    </row>
    <row r="78" spans="1:16" ht="14.25" customHeight="1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f t="shared" si="3"/>
        <v>3158.9888000000001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8" t="str">
        <f>IF(Table4[[#This Row],[profit]]&gt;1000,"PROFITABLE","NOT PROFITABLE")</f>
        <v>PROFITABLE</v>
      </c>
      <c r="O78" s="28"/>
      <c r="P78" s="2" t="s">
        <v>39</v>
      </c>
    </row>
    <row r="79" spans="1:16" ht="14.25" customHeight="1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f t="shared" si="3"/>
        <v>1193.8764000000001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8" t="str">
        <f>IF(Table4[[#This Row],[profit]]&gt;1000,"PROFITABLE","NOT PROFITABLE")</f>
        <v>NOT PROFITABLE</v>
      </c>
      <c r="O79" s="28"/>
      <c r="P79" s="2" t="s">
        <v>39</v>
      </c>
    </row>
    <row r="80" spans="1:16" ht="14.25" customHeight="1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f t="shared" si="3"/>
        <v>523.80020000000002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8" t="str">
        <f>IF(Table4[[#This Row],[profit]]&gt;1000,"PROFITABLE","NOT PROFITABLE")</f>
        <v>NOT PROFITABLE</v>
      </c>
      <c r="O80" s="28"/>
      <c r="P80" s="2" t="s">
        <v>28</v>
      </c>
    </row>
    <row r="81" spans="1:16" ht="14.25" customHeight="1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f t="shared" si="3"/>
        <v>2063.096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8" t="str">
        <f>IF(Table4[[#This Row],[profit]]&gt;1000,"PROFITABLE","NOT PROFITABLE")</f>
        <v>NOT PROFITABLE</v>
      </c>
      <c r="O81" s="28"/>
      <c r="P81" s="2" t="s">
        <v>17</v>
      </c>
    </row>
    <row r="82" spans="1:16" ht="14.25" customHeight="1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f t="shared" si="3"/>
        <v>2741.2671999999998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8" t="str">
        <f>IF(Table4[[#This Row],[profit]]&gt;1000,"PROFITABLE","NOT PROFITABLE")</f>
        <v>NOT PROFITABLE</v>
      </c>
      <c r="O82" s="28"/>
      <c r="P82" s="2" t="s">
        <v>48</v>
      </c>
    </row>
    <row r="83" spans="1:16" ht="14.25" customHeight="1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f t="shared" si="3"/>
        <v>409.83460000000002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8" t="str">
        <f>IF(Table4[[#This Row],[profit]]&gt;1000,"PROFITABLE","NOT PROFITABLE")</f>
        <v>NOT PROFITABLE</v>
      </c>
      <c r="O83" s="28"/>
      <c r="P83" s="2" t="s">
        <v>23</v>
      </c>
    </row>
    <row r="84" spans="1:16" ht="14.25" customHeight="1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f t="shared" si="3"/>
        <v>1439.9904999999999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8" t="str">
        <f>IF(Table4[[#This Row],[profit]]&gt;1000,"PROFITABLE","NOT PROFITABLE")</f>
        <v>NOT PROFITABLE</v>
      </c>
      <c r="O84" s="28"/>
      <c r="P84" s="2" t="s">
        <v>34</v>
      </c>
    </row>
    <row r="85" spans="1:16" ht="14.25" customHeight="1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f t="shared" si="3"/>
        <v>267.37260000000003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8" t="str">
        <f>IF(Table4[[#This Row],[profit]]&gt;1000,"PROFITABLE","NOT PROFITABLE")</f>
        <v>NOT PROFITABLE</v>
      </c>
      <c r="O85" s="28"/>
      <c r="P85" s="2" t="s">
        <v>23</v>
      </c>
    </row>
    <row r="86" spans="1:16" ht="14.25" customHeight="1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f t="shared" si="3"/>
        <v>3787.8597000000004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8" t="str">
        <f>IF(Table4[[#This Row],[profit]]&gt;1000,"PROFITABLE","NOT PROFITABLE")</f>
        <v>NOT PROFITABLE</v>
      </c>
      <c r="O86" s="28"/>
      <c r="P86" s="2" t="s">
        <v>23</v>
      </c>
    </row>
    <row r="87" spans="1:16" ht="14.25" customHeight="1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f t="shared" si="3"/>
        <v>2991.6621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8" t="str">
        <f>IF(Table4[[#This Row],[profit]]&gt;1000,"PROFITABLE","NOT PROFITABLE")</f>
        <v>NOT PROFITABLE</v>
      </c>
      <c r="O87" s="28"/>
      <c r="P87" s="2" t="s">
        <v>17</v>
      </c>
    </row>
    <row r="88" spans="1:16" ht="14.25" customHeight="1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f t="shared" si="3"/>
        <v>1730.6476000000002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8" t="str">
        <f>IF(Table4[[#This Row],[profit]]&gt;1000,"PROFITABLE","NOT PROFITABLE")</f>
        <v>NOT PROFITABLE</v>
      </c>
      <c r="O88" s="28"/>
      <c r="P88" s="2" t="s">
        <v>39</v>
      </c>
    </row>
    <row r="89" spans="1:16" ht="14.25" customHeight="1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f t="shared" si="3"/>
        <v>1790.6525000000001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8" t="str">
        <f>IF(Table4[[#This Row],[profit]]&gt;1000,"PROFITABLE","NOT PROFITABLE")</f>
        <v>NOT PROFITABLE</v>
      </c>
      <c r="O89" s="28"/>
      <c r="P89" s="2" t="s">
        <v>39</v>
      </c>
    </row>
    <row r="90" spans="1:16" ht="14.25" customHeight="1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f t="shared" si="3"/>
        <v>2683.2138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8" t="str">
        <f>IF(Table4[[#This Row],[profit]]&gt;1000,"PROFITABLE","NOT PROFITABLE")</f>
        <v>PROFITABLE</v>
      </c>
      <c r="O90" s="28"/>
      <c r="P90" s="2" t="s">
        <v>48</v>
      </c>
    </row>
    <row r="91" spans="1:16" ht="14.25" customHeight="1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f t="shared" si="3"/>
        <v>437.08800000000002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8" t="str">
        <f>IF(Table4[[#This Row],[profit]]&gt;1000,"PROFITABLE","NOT PROFITABLE")</f>
        <v>NOT PROFITABLE</v>
      </c>
      <c r="O91" s="28"/>
      <c r="P91" s="2" t="s">
        <v>34</v>
      </c>
    </row>
    <row r="92" spans="1:16" ht="14.25" customHeight="1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f t="shared" si="3"/>
        <v>2368.4428000000003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8" t="str">
        <f>IF(Table4[[#This Row],[profit]]&gt;1000,"PROFITABLE","NOT PROFITABLE")</f>
        <v>PROFITABLE</v>
      </c>
      <c r="O92" s="28"/>
      <c r="P92" s="2" t="s">
        <v>34</v>
      </c>
    </row>
    <row r="93" spans="1:16" ht="14.25" customHeight="1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f t="shared" si="3"/>
        <v>1596.9218000000001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8" t="str">
        <f>IF(Table4[[#This Row],[profit]]&gt;1000,"PROFITABLE","NOT PROFITABLE")</f>
        <v>NOT PROFITABLE</v>
      </c>
      <c r="O93" s="28"/>
      <c r="P93" s="2" t="s">
        <v>23</v>
      </c>
    </row>
    <row r="94" spans="1:16" ht="14.25" customHeight="1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f t="shared" si="3"/>
        <v>2045.5848000000001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8" t="str">
        <f>IF(Table4[[#This Row],[profit]]&gt;1000,"PROFITABLE","NOT PROFITABLE")</f>
        <v>NOT PROFITABLE</v>
      </c>
      <c r="O94" s="28"/>
      <c r="P94" s="2" t="s">
        <v>48</v>
      </c>
    </row>
    <row r="95" spans="1:16" ht="14.25" customHeight="1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f t="shared" si="3"/>
        <v>1478.7465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8" t="str">
        <f>IF(Table4[[#This Row],[profit]]&gt;1000,"PROFITABLE","NOT PROFITABLE")</f>
        <v>NOT PROFITABLE</v>
      </c>
      <c r="O95" s="28"/>
      <c r="P95" s="2" t="s">
        <v>34</v>
      </c>
    </row>
    <row r="96" spans="1:16" ht="14.25" customHeight="1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f t="shared" si="3"/>
        <v>2619.3720000000003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8" t="str">
        <f>IF(Table4[[#This Row],[profit]]&gt;1000,"PROFITABLE","NOT PROFITABLE")</f>
        <v>NOT PROFITABLE</v>
      </c>
      <c r="O96" s="28"/>
      <c r="P96" s="2" t="s">
        <v>28</v>
      </c>
    </row>
    <row r="97" spans="1:16" ht="14.25" customHeight="1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f t="shared" si="3"/>
        <v>2829.8399999999997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8" t="str">
        <f>IF(Table4[[#This Row],[profit]]&gt;1000,"PROFITABLE","NOT PROFITABLE")</f>
        <v>NOT PROFITABLE</v>
      </c>
      <c r="O97" s="28"/>
      <c r="P97" s="2" t="s">
        <v>39</v>
      </c>
    </row>
    <row r="98" spans="1:16" ht="14.25" customHeight="1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f t="shared" si="3"/>
        <v>2380.2600000000002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8" t="str">
        <f>IF(Table4[[#This Row],[profit]]&gt;1000,"PROFITABLE","NOT PROFITABLE")</f>
        <v>NOT PROFITABLE</v>
      </c>
      <c r="O98" s="28"/>
      <c r="P98" s="2" t="s">
        <v>23</v>
      </c>
    </row>
    <row r="99" spans="1:16" ht="14.25" customHeight="1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f t="shared" si="3"/>
        <v>2795.6621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8" t="str">
        <f>IF(Table4[[#This Row],[profit]]&gt;1000,"PROFITABLE","NOT PROFITABLE")</f>
        <v>NOT PROFITABLE</v>
      </c>
      <c r="O99" s="28"/>
      <c r="P99" s="2" t="s">
        <v>34</v>
      </c>
    </row>
    <row r="100" spans="1:16" ht="14.25" customHeight="1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f t="shared" si="3"/>
        <v>529.6706999999999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8" t="str">
        <f>IF(Table4[[#This Row],[profit]]&gt;1000,"PROFITABLE","NOT PROFITABLE")</f>
        <v>NOT PROFITABLE</v>
      </c>
      <c r="O100" s="28"/>
      <c r="P100" s="2" t="s">
        <v>28</v>
      </c>
    </row>
    <row r="101" spans="1:16" ht="14.25" customHeight="1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f t="shared" si="3"/>
        <v>1283.3301999999999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8" t="str">
        <f>IF(Table4[[#This Row],[profit]]&gt;1000,"PROFITABLE","NOT PROFITABLE")</f>
        <v>NOT PROFITABLE</v>
      </c>
      <c r="O101" s="28"/>
      <c r="P101" s="2" t="s">
        <v>23</v>
      </c>
    </row>
    <row r="102" spans="1:16" ht="14.25" customHeight="1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f t="shared" si="3"/>
        <v>2291.1128000000003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8" t="str">
        <f>IF(Table4[[#This Row],[profit]]&gt;1000,"PROFITABLE","NOT PROFITABLE")</f>
        <v>NOT PROFITABLE</v>
      </c>
      <c r="O102" s="28"/>
      <c r="P102" s="2" t="s">
        <v>23</v>
      </c>
    </row>
    <row r="103" spans="1:16" ht="14.25" customHeight="1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f t="shared" si="3"/>
        <v>4128.4516000000003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8" t="str">
        <f>IF(Table4[[#This Row],[profit]]&gt;1000,"PROFITABLE","NOT PROFITABLE")</f>
        <v>PROFITABLE</v>
      </c>
      <c r="O103" s="28"/>
      <c r="P103" s="2" t="s">
        <v>28</v>
      </c>
    </row>
    <row r="104" spans="1:16" ht="14.25" customHeight="1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f t="shared" si="3"/>
        <v>1670.9112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8" t="str">
        <f>IF(Table4[[#This Row],[profit]]&gt;1000,"PROFITABLE","NOT PROFITABLE")</f>
        <v>NOT PROFITABLE</v>
      </c>
      <c r="O104" s="28"/>
      <c r="P104" s="2" t="s">
        <v>39</v>
      </c>
    </row>
    <row r="105" spans="1:16" ht="14.25" customHeight="1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f t="shared" si="3"/>
        <v>4889.43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8" t="str">
        <f>IF(Table4[[#This Row],[profit]]&gt;1000,"PROFITABLE","NOT PROFITABLE")</f>
        <v>NOT PROFITABLE</v>
      </c>
      <c r="O105" s="28"/>
      <c r="P105" s="2" t="s">
        <v>48</v>
      </c>
    </row>
    <row r="106" spans="1:16" ht="14.25" customHeight="1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f t="shared" si="3"/>
        <v>3296.9493999999995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8" t="str">
        <f>IF(Table4[[#This Row],[profit]]&gt;1000,"PROFITABLE","NOT PROFITABLE")</f>
        <v>NOT PROFITABLE</v>
      </c>
      <c r="O106" s="28"/>
      <c r="P106" s="2" t="s">
        <v>34</v>
      </c>
    </row>
    <row r="107" spans="1:16" ht="14.25" customHeight="1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f t="shared" si="3"/>
        <v>2790.4151999999999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8" t="str">
        <f>IF(Table4[[#This Row],[profit]]&gt;1000,"PROFITABLE","NOT PROFITABLE")</f>
        <v>NOT PROFITABLE</v>
      </c>
      <c r="O107" s="28"/>
      <c r="P107" s="2" t="s">
        <v>28</v>
      </c>
    </row>
    <row r="108" spans="1:16" ht="14.25" customHeight="1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f t="shared" si="3"/>
        <v>2243.8622999999998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8" t="str">
        <f>IF(Table4[[#This Row],[profit]]&gt;1000,"PROFITABLE","NOT PROFITABLE")</f>
        <v>NOT PROFITABLE</v>
      </c>
      <c r="O108" s="28"/>
      <c r="P108" s="2" t="s">
        <v>28</v>
      </c>
    </row>
    <row r="109" spans="1:16" ht="14.25" customHeight="1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f t="shared" si="3"/>
        <v>4596.4947999999995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8" t="str">
        <f>IF(Table4[[#This Row],[profit]]&gt;1000,"PROFITABLE","NOT PROFITABLE")</f>
        <v>PROFITABLE</v>
      </c>
      <c r="O109" s="28"/>
      <c r="P109" s="2" t="s">
        <v>23</v>
      </c>
    </row>
    <row r="110" spans="1:16" ht="14.25" customHeight="1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f t="shared" si="3"/>
        <v>3069.7991999999995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8" t="str">
        <f>IF(Table4[[#This Row],[profit]]&gt;1000,"PROFITABLE","NOT PROFITABLE")</f>
        <v>PROFITABLE</v>
      </c>
      <c r="O110" s="28"/>
      <c r="P110" s="2" t="s">
        <v>17</v>
      </c>
    </row>
    <row r="111" spans="1:16" ht="14.25" customHeight="1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f t="shared" si="3"/>
        <v>2223.6361999999999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8" t="str">
        <f>IF(Table4[[#This Row],[profit]]&gt;1000,"PROFITABLE","NOT PROFITABLE")</f>
        <v>NOT PROFITABLE</v>
      </c>
      <c r="O111" s="28"/>
      <c r="P111" s="2" t="s">
        <v>23</v>
      </c>
    </row>
    <row r="112" spans="1:16" ht="14.25" customHeight="1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f t="shared" si="3"/>
        <v>2502.2784999999999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8" t="str">
        <f>IF(Table4[[#This Row],[profit]]&gt;1000,"PROFITABLE","NOT PROFITABLE")</f>
        <v>PROFITABLE</v>
      </c>
      <c r="O112" s="28"/>
      <c r="P112" s="2" t="s">
        <v>17</v>
      </c>
    </row>
    <row r="113" spans="1:16" ht="14.25" customHeight="1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f t="shared" si="3"/>
        <v>388.85770000000002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8" t="str">
        <f>IF(Table4[[#This Row],[profit]]&gt;1000,"PROFITABLE","NOT PROFITABLE")</f>
        <v>NOT PROFITABLE</v>
      </c>
      <c r="O113" s="28"/>
      <c r="P113" s="2" t="s">
        <v>28</v>
      </c>
    </row>
    <row r="114" spans="1:16" ht="14.25" customHeight="1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f t="shared" si="3"/>
        <v>1701.6286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8" t="str">
        <f>IF(Table4[[#This Row],[profit]]&gt;1000,"PROFITABLE","NOT PROFITABLE")</f>
        <v>NOT PROFITABLE</v>
      </c>
      <c r="O114" s="28"/>
      <c r="P114" s="2" t="s">
        <v>48</v>
      </c>
    </row>
    <row r="115" spans="1:16" ht="14.25" customHeight="1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f t="shared" si="3"/>
        <v>882.32960000000003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8" t="str">
        <f>IF(Table4[[#This Row],[profit]]&gt;1000,"PROFITABLE","NOT PROFITABLE")</f>
        <v>NOT PROFITABLE</v>
      </c>
      <c r="O115" s="28"/>
      <c r="P115" s="2" t="s">
        <v>34</v>
      </c>
    </row>
    <row r="116" spans="1:16" ht="14.25" customHeight="1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f t="shared" si="3"/>
        <v>581.77769999999998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8" t="str">
        <f>IF(Table4[[#This Row],[profit]]&gt;1000,"PROFITABLE","NOT PROFITABLE")</f>
        <v>NOT PROFITABLE</v>
      </c>
      <c r="O116" s="28"/>
      <c r="P116" s="2" t="s">
        <v>23</v>
      </c>
    </row>
    <row r="117" spans="1:16" ht="14.25" customHeight="1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f t="shared" si="3"/>
        <v>3132.549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8" t="str">
        <f>IF(Table4[[#This Row],[profit]]&gt;1000,"PROFITABLE","NOT PROFITABLE")</f>
        <v>NOT PROFITABLE</v>
      </c>
      <c r="O117" s="28"/>
      <c r="P117" s="2" t="s">
        <v>39</v>
      </c>
    </row>
    <row r="118" spans="1:16" ht="14.25" customHeight="1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f t="shared" si="3"/>
        <v>2166.9542000000001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8" t="str">
        <f>IF(Table4[[#This Row],[profit]]&gt;1000,"PROFITABLE","NOT PROFITABLE")</f>
        <v>NOT PROFITABLE</v>
      </c>
      <c r="O118" s="28"/>
      <c r="P118" s="2" t="s">
        <v>34</v>
      </c>
    </row>
    <row r="119" spans="1:16" ht="14.25" customHeight="1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f t="shared" si="3"/>
        <v>970.03500000000008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8" t="str">
        <f>IF(Table4[[#This Row],[profit]]&gt;1000,"PROFITABLE","NOT PROFITABLE")</f>
        <v>NOT PROFITABLE</v>
      </c>
      <c r="O119" s="28"/>
      <c r="P119" s="2" t="s">
        <v>48</v>
      </c>
    </row>
    <row r="120" spans="1:16" ht="14.25" customHeight="1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f t="shared" si="3"/>
        <v>1256.9949000000001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8" t="str">
        <f>IF(Table4[[#This Row],[profit]]&gt;1000,"PROFITABLE","NOT PROFITABLE")</f>
        <v>NOT PROFITABLE</v>
      </c>
      <c r="O120" s="28"/>
      <c r="P120" s="2" t="s">
        <v>17</v>
      </c>
    </row>
    <row r="121" spans="1:16" ht="14.25" customHeight="1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f t="shared" si="3"/>
        <v>3846.5574000000006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8" t="str">
        <f>IF(Table4[[#This Row],[profit]]&gt;1000,"PROFITABLE","NOT PROFITABLE")</f>
        <v>PROFITABLE</v>
      </c>
      <c r="O121" s="28"/>
      <c r="P121" s="2" t="s">
        <v>28</v>
      </c>
    </row>
    <row r="122" spans="1:16" ht="14.25" customHeight="1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f t="shared" si="3"/>
        <v>4324.6899999999996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8" t="str">
        <f>IF(Table4[[#This Row],[profit]]&gt;1000,"PROFITABLE","NOT PROFITABLE")</f>
        <v>NOT PROFITABLE</v>
      </c>
      <c r="O122" s="28"/>
      <c r="P122" s="2" t="s">
        <v>48</v>
      </c>
    </row>
    <row r="123" spans="1:16" ht="14.25" customHeight="1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f t="shared" si="3"/>
        <v>153.42449999999999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8" t="str">
        <f>IF(Table4[[#This Row],[profit]]&gt;1000,"PROFITABLE","NOT PROFITABLE")</f>
        <v>NOT PROFITABLE</v>
      </c>
      <c r="O123" s="28"/>
      <c r="P123" s="2" t="s">
        <v>17</v>
      </c>
    </row>
    <row r="124" spans="1:16" ht="14.25" customHeight="1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f t="shared" si="3"/>
        <v>2597.5406000000003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8" t="str">
        <f>IF(Table4[[#This Row],[profit]]&gt;1000,"PROFITABLE","NOT PROFITABLE")</f>
        <v>PROFITABLE</v>
      </c>
      <c r="O124" s="28"/>
      <c r="P124" s="2" t="s">
        <v>17</v>
      </c>
    </row>
    <row r="125" spans="1:16" ht="14.25" customHeight="1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f t="shared" si="3"/>
        <v>1181.5898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8" t="str">
        <f>IF(Table4[[#This Row],[profit]]&gt;1000,"PROFITABLE","NOT PROFITABLE")</f>
        <v>NOT PROFITABLE</v>
      </c>
      <c r="O125" s="28"/>
      <c r="P125" s="2" t="s">
        <v>34</v>
      </c>
    </row>
    <row r="126" spans="1:16" ht="14.25" customHeight="1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f t="shared" si="3"/>
        <v>3191.8705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8" t="str">
        <f>IF(Table4[[#This Row],[profit]]&gt;1000,"PROFITABLE","NOT PROFITABLE")</f>
        <v>NOT PROFITABLE</v>
      </c>
      <c r="O126" s="28"/>
      <c r="P126" s="2" t="s">
        <v>48</v>
      </c>
    </row>
    <row r="127" spans="1:16" ht="14.25" customHeight="1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f t="shared" si="3"/>
        <v>3484.3563999999997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8" t="str">
        <f>IF(Table4[[#This Row],[profit]]&gt;1000,"PROFITABLE","NOT PROFITABLE")</f>
        <v>NOT PROFITABLE</v>
      </c>
      <c r="O127" s="28"/>
      <c r="P127" s="2" t="s">
        <v>34</v>
      </c>
    </row>
    <row r="128" spans="1:16" ht="14.25" customHeight="1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f t="shared" si="3"/>
        <v>3745.145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8" t="str">
        <f>IF(Table4[[#This Row],[profit]]&gt;1000,"PROFITABLE","NOT PROFITABLE")</f>
        <v>NOT PROFITABLE</v>
      </c>
      <c r="O128" s="28"/>
      <c r="P128" s="2" t="s">
        <v>34</v>
      </c>
    </row>
    <row r="129" spans="1:16" ht="14.25" customHeight="1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f t="shared" si="3"/>
        <v>2573.3440000000001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8" t="str">
        <f>IF(Table4[[#This Row],[profit]]&gt;1000,"PROFITABLE","NOT PROFITABLE")</f>
        <v>NOT PROFITABLE</v>
      </c>
      <c r="O129" s="28"/>
      <c r="P129" s="2" t="s">
        <v>28</v>
      </c>
    </row>
    <row r="130" spans="1:16" ht="14.25" customHeight="1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f t="shared" si="3"/>
        <v>1406.4465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8" t="str">
        <f>IF(Table4[[#This Row],[profit]]&gt;1000,"PROFITABLE","NOT PROFITABLE")</f>
        <v>NOT PROFITABLE</v>
      </c>
      <c r="O130" s="28"/>
      <c r="P130" s="2" t="s">
        <v>48</v>
      </c>
    </row>
    <row r="131" spans="1:16" ht="14.25" customHeight="1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f t="shared" ref="G131:G194" si="5">D131-F131</f>
        <v>2374.9236000000001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8" t="str">
        <f>IF(Table4[[#This Row],[profit]]&gt;1000,"PROFITABLE","NOT PROFITABLE")</f>
        <v>NOT PROFITABLE</v>
      </c>
      <c r="O131" s="28"/>
      <c r="P131" s="2" t="s">
        <v>48</v>
      </c>
    </row>
    <row r="132" spans="1:16" ht="14.25" customHeight="1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f t="shared" si="5"/>
        <v>1745.0776000000001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8" t="str">
        <f>IF(Table4[[#This Row],[profit]]&gt;1000,"PROFITABLE","NOT PROFITABLE")</f>
        <v>NOT PROFITABLE</v>
      </c>
      <c r="O132" s="28"/>
      <c r="P132" s="2" t="s">
        <v>23</v>
      </c>
    </row>
    <row r="133" spans="1:16" ht="14.25" customHeight="1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f t="shared" si="5"/>
        <v>1712.1024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8" t="str">
        <f>IF(Table4[[#This Row],[profit]]&gt;1000,"PROFITABLE","NOT PROFITABLE")</f>
        <v>NOT PROFITABLE</v>
      </c>
      <c r="O133" s="28"/>
      <c r="P133" s="2" t="s">
        <v>23</v>
      </c>
    </row>
    <row r="134" spans="1:16" ht="14.25" customHeight="1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f t="shared" si="5"/>
        <v>2817.92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8" t="str">
        <f>IF(Table4[[#This Row],[profit]]&gt;1000,"PROFITABLE","NOT PROFITABLE")</f>
        <v>NOT PROFITABLE</v>
      </c>
      <c r="O134" s="28"/>
      <c r="P134" s="2" t="s">
        <v>17</v>
      </c>
    </row>
    <row r="135" spans="1:16" ht="14.25" customHeight="1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f t="shared" si="5"/>
        <v>1756.1887999999999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8" t="str">
        <f>IF(Table4[[#This Row],[profit]]&gt;1000,"PROFITABLE","NOT PROFITABLE")</f>
        <v>NOT PROFITABLE</v>
      </c>
      <c r="O135" s="28"/>
      <c r="P135" s="2" t="s">
        <v>28</v>
      </c>
    </row>
    <row r="136" spans="1:16" ht="14.25" customHeight="1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f t="shared" si="5"/>
        <v>1566.2327999999998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8" t="str">
        <f>IF(Table4[[#This Row],[profit]]&gt;1000,"PROFITABLE","NOT PROFITABLE")</f>
        <v>NOT PROFITABLE</v>
      </c>
      <c r="O136" s="28"/>
      <c r="P136" s="2" t="s">
        <v>39</v>
      </c>
    </row>
    <row r="137" spans="1:16" ht="14.25" customHeight="1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f t="shared" si="5"/>
        <v>818.24240000000009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8" t="str">
        <f>IF(Table4[[#This Row],[profit]]&gt;1000,"PROFITABLE","NOT PROFITABLE")</f>
        <v>NOT PROFITABLE</v>
      </c>
      <c r="O137" s="28"/>
      <c r="P137" s="2" t="s">
        <v>39</v>
      </c>
    </row>
    <row r="138" spans="1:16" ht="14.25" customHeight="1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f t="shared" si="5"/>
        <v>1877.2566999999999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8" t="str">
        <f>IF(Table4[[#This Row],[profit]]&gt;1000,"PROFITABLE","NOT PROFITABLE")</f>
        <v>NOT PROFITABLE</v>
      </c>
      <c r="O138" s="28"/>
      <c r="P138" s="2" t="s">
        <v>48</v>
      </c>
    </row>
    <row r="139" spans="1:16" ht="14.25" customHeight="1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f t="shared" si="5"/>
        <v>3513.3879999999999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8" t="str">
        <f>IF(Table4[[#This Row],[profit]]&gt;1000,"PROFITABLE","NOT PROFITABLE")</f>
        <v>NOT PROFITABLE</v>
      </c>
      <c r="O139" s="28"/>
      <c r="P139" s="2" t="s">
        <v>48</v>
      </c>
    </row>
    <row r="140" spans="1:16" ht="14.25" customHeight="1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f t="shared" si="5"/>
        <v>1610.1829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8" t="str">
        <f>IF(Table4[[#This Row],[profit]]&gt;1000,"PROFITABLE","NOT PROFITABLE")</f>
        <v>NOT PROFITABLE</v>
      </c>
      <c r="O140" s="28"/>
      <c r="P140" s="2" t="s">
        <v>28</v>
      </c>
    </row>
    <row r="141" spans="1:16" ht="14.25" customHeight="1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f t="shared" si="5"/>
        <v>4401.567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8" t="str">
        <f>IF(Table4[[#This Row],[profit]]&gt;1000,"PROFITABLE","NOT PROFITABLE")</f>
        <v>NOT PROFITABLE</v>
      </c>
      <c r="O141" s="28"/>
      <c r="P141" s="2" t="s">
        <v>17</v>
      </c>
    </row>
    <row r="142" spans="1:16" ht="14.25" customHeight="1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f t="shared" si="5"/>
        <v>258.67880000000002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8" t="str">
        <f>IF(Table4[[#This Row],[profit]]&gt;1000,"PROFITABLE","NOT PROFITABLE")</f>
        <v>NOT PROFITABLE</v>
      </c>
      <c r="O142" s="28"/>
      <c r="P142" s="2" t="s">
        <v>23</v>
      </c>
    </row>
    <row r="143" spans="1:16" ht="14.25" customHeight="1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f t="shared" si="5"/>
        <v>2777.8076999999998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8" t="str">
        <f>IF(Table4[[#This Row],[profit]]&gt;1000,"PROFITABLE","NOT PROFITABLE")</f>
        <v>NOT PROFITABLE</v>
      </c>
      <c r="O143" s="28"/>
      <c r="P143" s="2" t="s">
        <v>39</v>
      </c>
    </row>
    <row r="144" spans="1:16" ht="14.25" customHeight="1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f t="shared" si="5"/>
        <v>2752.4651999999996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8" t="str">
        <f>IF(Table4[[#This Row],[profit]]&gt;1000,"PROFITABLE","NOT PROFITABLE")</f>
        <v>NOT PROFITABLE</v>
      </c>
      <c r="O144" s="28"/>
      <c r="P144" s="2" t="s">
        <v>34</v>
      </c>
    </row>
    <row r="145" spans="1:16" ht="14.25" customHeight="1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f t="shared" si="5"/>
        <v>233.39400000000001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8" t="str">
        <f>IF(Table4[[#This Row],[profit]]&gt;1000,"PROFITABLE","NOT PROFITABLE")</f>
        <v>NOT PROFITABLE</v>
      </c>
      <c r="O145" s="28"/>
      <c r="P145" s="2" t="s">
        <v>34</v>
      </c>
    </row>
    <row r="146" spans="1:16" ht="14.25" customHeight="1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f t="shared" si="5"/>
        <v>960.31200000000013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8" t="str">
        <f>IF(Table4[[#This Row],[profit]]&gt;1000,"PROFITABLE","NOT PROFITABLE")</f>
        <v>NOT PROFITABLE</v>
      </c>
      <c r="O146" s="28"/>
      <c r="P146" s="2" t="s">
        <v>34</v>
      </c>
    </row>
    <row r="147" spans="1:16" ht="14.25" customHeight="1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f t="shared" si="5"/>
        <v>3402.87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8" t="str">
        <f>IF(Table4[[#This Row],[profit]]&gt;1000,"PROFITABLE","NOT PROFITABLE")</f>
        <v>PROFITABLE</v>
      </c>
      <c r="O147" s="28"/>
      <c r="P147" s="2" t="s">
        <v>28</v>
      </c>
    </row>
    <row r="148" spans="1:16" ht="14.25" customHeight="1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f t="shared" si="5"/>
        <v>1965.3652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8" t="str">
        <f>IF(Table4[[#This Row],[profit]]&gt;1000,"PROFITABLE","NOT PROFITABLE")</f>
        <v>NOT PROFITABLE</v>
      </c>
      <c r="O148" s="28"/>
      <c r="P148" s="2" t="s">
        <v>23</v>
      </c>
    </row>
    <row r="149" spans="1:16" ht="14.25" customHeight="1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f t="shared" si="5"/>
        <v>1723.4832999999999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8" t="str">
        <f>IF(Table4[[#This Row],[profit]]&gt;1000,"PROFITABLE","NOT PROFITABLE")</f>
        <v>NOT PROFITABLE</v>
      </c>
      <c r="O149" s="28"/>
      <c r="P149" s="2" t="s">
        <v>28</v>
      </c>
    </row>
    <row r="150" spans="1:16" ht="14.25" customHeight="1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f t="shared" si="5"/>
        <v>2093.2113999999997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8" t="str">
        <f>IF(Table4[[#This Row],[profit]]&gt;1000,"PROFITABLE","NOT PROFITABLE")</f>
        <v>NOT PROFITABLE</v>
      </c>
      <c r="O150" s="28"/>
      <c r="P150" s="2" t="s">
        <v>48</v>
      </c>
    </row>
    <row r="151" spans="1:16" ht="14.25" customHeight="1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f t="shared" si="5"/>
        <v>3695.1516999999999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8" t="str">
        <f>IF(Table4[[#This Row],[profit]]&gt;1000,"PROFITABLE","NOT PROFITABLE")</f>
        <v>PROFITABLE</v>
      </c>
      <c r="O151" s="28"/>
      <c r="P151" s="2" t="s">
        <v>17</v>
      </c>
    </row>
    <row r="152" spans="1:16" ht="14.25" customHeight="1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f t="shared" si="5"/>
        <v>1841.4965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8" t="str">
        <f>IF(Table4[[#This Row],[profit]]&gt;1000,"PROFITABLE","NOT PROFITABLE")</f>
        <v>NOT PROFITABLE</v>
      </c>
      <c r="O152" s="28"/>
      <c r="P152" s="2" t="s">
        <v>23</v>
      </c>
    </row>
    <row r="153" spans="1:16" ht="14.25" customHeight="1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f t="shared" si="5"/>
        <v>4051.3248000000003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8" t="str">
        <f>IF(Table4[[#This Row],[profit]]&gt;1000,"PROFITABLE","NOT PROFITABLE")</f>
        <v>NOT PROFITABLE</v>
      </c>
      <c r="O153" s="28"/>
      <c r="P153" s="2" t="s">
        <v>34</v>
      </c>
    </row>
    <row r="154" spans="1:16" ht="14.25" customHeight="1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f t="shared" si="5"/>
        <v>1534.288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8" t="str">
        <f>IF(Table4[[#This Row],[profit]]&gt;1000,"PROFITABLE","NOT PROFITABLE")</f>
        <v>NOT PROFITABLE</v>
      </c>
      <c r="O154" s="28"/>
      <c r="P154" s="2" t="s">
        <v>34</v>
      </c>
    </row>
    <row r="155" spans="1:16" ht="14.25" customHeight="1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f t="shared" si="5"/>
        <v>2488.0203999999999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8" t="str">
        <f>IF(Table4[[#This Row],[profit]]&gt;1000,"PROFITABLE","NOT PROFITABLE")</f>
        <v>NOT PROFITABLE</v>
      </c>
      <c r="O155" s="28"/>
      <c r="P155" s="2" t="s">
        <v>17</v>
      </c>
    </row>
    <row r="156" spans="1:16" ht="14.25" customHeight="1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f t="shared" si="5"/>
        <v>474.78480000000002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8" t="str">
        <f>IF(Table4[[#This Row],[profit]]&gt;1000,"PROFITABLE","NOT PROFITABLE")</f>
        <v>NOT PROFITABLE</v>
      </c>
      <c r="O156" s="28"/>
      <c r="P156" s="2" t="s">
        <v>48</v>
      </c>
    </row>
    <row r="157" spans="1:16" ht="14.25" customHeight="1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f t="shared" si="5"/>
        <v>2858.4285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8" t="str">
        <f>IF(Table4[[#This Row],[profit]]&gt;1000,"PROFITABLE","NOT PROFITABLE")</f>
        <v>NOT PROFITABLE</v>
      </c>
      <c r="O157" s="28"/>
      <c r="P157" s="2" t="s">
        <v>48</v>
      </c>
    </row>
    <row r="158" spans="1:16" ht="14.25" customHeight="1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f t="shared" si="5"/>
        <v>2779.71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8" t="str">
        <f>IF(Table4[[#This Row],[profit]]&gt;1000,"PROFITABLE","NOT PROFITABLE")</f>
        <v>NOT PROFITABLE</v>
      </c>
      <c r="O158" s="28"/>
      <c r="P158" s="2" t="s">
        <v>23</v>
      </c>
    </row>
    <row r="159" spans="1:16" ht="14.25" customHeight="1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f t="shared" si="5"/>
        <v>1699.3998000000001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8" t="str">
        <f>IF(Table4[[#This Row],[profit]]&gt;1000,"PROFITABLE","NOT PROFITABLE")</f>
        <v>NOT PROFITABLE</v>
      </c>
      <c r="O159" s="28"/>
      <c r="P159" s="2" t="s">
        <v>48</v>
      </c>
    </row>
    <row r="160" spans="1:16" ht="14.25" customHeight="1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f t="shared" si="5"/>
        <v>117.9984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8" t="str">
        <f>IF(Table4[[#This Row],[profit]]&gt;1000,"PROFITABLE","NOT PROFITABLE")</f>
        <v>NOT PROFITABLE</v>
      </c>
      <c r="O160" s="28"/>
      <c r="P160" s="2" t="s">
        <v>17</v>
      </c>
    </row>
    <row r="161" spans="1:16" ht="14.25" customHeight="1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f t="shared" si="5"/>
        <v>1941.9463999999998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8" t="str">
        <f>IF(Table4[[#This Row],[profit]]&gt;1000,"PROFITABLE","NOT PROFITABLE")</f>
        <v>NOT PROFITABLE</v>
      </c>
      <c r="O161" s="28"/>
      <c r="P161" s="2" t="s">
        <v>23</v>
      </c>
    </row>
    <row r="162" spans="1:16" ht="14.25" customHeight="1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f t="shared" si="5"/>
        <v>986.83720000000005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8" t="str">
        <f>IF(Table4[[#This Row],[profit]]&gt;1000,"PROFITABLE","NOT PROFITABLE")</f>
        <v>NOT PROFITABLE</v>
      </c>
      <c r="O162" s="28"/>
      <c r="P162" s="2" t="s">
        <v>23</v>
      </c>
    </row>
    <row r="163" spans="1:16" ht="14.25" customHeight="1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f t="shared" si="5"/>
        <v>1084.0203000000001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8" t="str">
        <f>IF(Table4[[#This Row],[profit]]&gt;1000,"PROFITABLE","NOT PROFITABLE")</f>
        <v>NOT PROFITABLE</v>
      </c>
      <c r="O163" s="28"/>
      <c r="P163" s="2" t="s">
        <v>28</v>
      </c>
    </row>
    <row r="164" spans="1:16" ht="14.25" customHeight="1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f t="shared" si="5"/>
        <v>2620.8588999999997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8" t="str">
        <f>IF(Table4[[#This Row],[profit]]&gt;1000,"PROFITABLE","NOT PROFITABLE")</f>
        <v>NOT PROFITABLE</v>
      </c>
      <c r="O164" s="28"/>
      <c r="P164" s="2" t="s">
        <v>17</v>
      </c>
    </row>
    <row r="165" spans="1:16" ht="14.25" customHeight="1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f t="shared" si="5"/>
        <v>2361.3465999999999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8" t="str">
        <f>IF(Table4[[#This Row],[profit]]&gt;1000,"PROFITABLE","NOT PROFITABLE")</f>
        <v>NOT PROFITABLE</v>
      </c>
      <c r="O165" s="28"/>
      <c r="P165" s="2" t="s">
        <v>34</v>
      </c>
    </row>
    <row r="166" spans="1:16" ht="14.25" customHeight="1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f t="shared" si="5"/>
        <v>899.89899999999989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8" t="str">
        <f>IF(Table4[[#This Row],[profit]]&gt;1000,"PROFITABLE","NOT PROFITABLE")</f>
        <v>NOT PROFITABLE</v>
      </c>
      <c r="O166" s="28"/>
      <c r="P166" s="2" t="s">
        <v>48</v>
      </c>
    </row>
    <row r="167" spans="1:16" ht="14.25" customHeight="1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f t="shared" si="5"/>
        <v>3694.7025000000003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8" t="str">
        <f>IF(Table4[[#This Row],[profit]]&gt;1000,"PROFITABLE","NOT PROFITABLE")</f>
        <v>NOT PROFITABLE</v>
      </c>
      <c r="O167" s="28"/>
      <c r="P167" s="2" t="s">
        <v>48</v>
      </c>
    </row>
    <row r="168" spans="1:16" ht="14.25" customHeight="1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f t="shared" si="5"/>
        <v>3258.5255999999995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8" t="str">
        <f>IF(Table4[[#This Row],[profit]]&gt;1000,"PROFITABLE","NOT PROFITABLE")</f>
        <v>NOT PROFITABLE</v>
      </c>
      <c r="O168" s="28"/>
      <c r="P168" s="2" t="s">
        <v>34</v>
      </c>
    </row>
    <row r="169" spans="1:16" ht="14.25" customHeight="1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f t="shared" si="5"/>
        <v>1802.635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8" t="str">
        <f>IF(Table4[[#This Row],[profit]]&gt;1000,"PROFITABLE","NOT PROFITABLE")</f>
        <v>NOT PROFITABLE</v>
      </c>
      <c r="O169" s="28"/>
      <c r="P169" s="2" t="s">
        <v>39</v>
      </c>
    </row>
    <row r="170" spans="1:16" ht="14.25" customHeight="1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f t="shared" si="5"/>
        <v>2185.1693999999998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8" t="str">
        <f>IF(Table4[[#This Row],[profit]]&gt;1000,"PROFITABLE","NOT PROFITABLE")</f>
        <v>NOT PROFITABLE</v>
      </c>
      <c r="O170" s="28"/>
      <c r="P170" s="2" t="s">
        <v>17</v>
      </c>
    </row>
    <row r="171" spans="1:16" ht="14.25" customHeight="1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f t="shared" si="5"/>
        <v>2754.8819999999996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8" t="str">
        <f>IF(Table4[[#This Row],[profit]]&gt;1000,"PROFITABLE","NOT PROFITABLE")</f>
        <v>NOT PROFITABLE</v>
      </c>
      <c r="O171" s="28"/>
      <c r="P171" s="2" t="s">
        <v>34</v>
      </c>
    </row>
    <row r="172" spans="1:16" ht="14.25" customHeight="1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f t="shared" si="5"/>
        <v>1769.4105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8" t="str">
        <f>IF(Table4[[#This Row],[profit]]&gt;1000,"PROFITABLE","NOT PROFITABLE")</f>
        <v>NOT PROFITABLE</v>
      </c>
      <c r="O172" s="28"/>
      <c r="P172" s="2" t="s">
        <v>39</v>
      </c>
    </row>
    <row r="173" spans="1:16" ht="14.25" customHeight="1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f t="shared" si="5"/>
        <v>1938.1367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8" t="str">
        <f>IF(Table4[[#This Row],[profit]]&gt;1000,"PROFITABLE","NOT PROFITABLE")</f>
        <v>NOT PROFITABLE</v>
      </c>
      <c r="O173" s="28"/>
      <c r="P173" s="2" t="s">
        <v>39</v>
      </c>
    </row>
    <row r="174" spans="1:16" ht="14.25" customHeight="1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f t="shared" si="5"/>
        <v>3054.3723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8" t="str">
        <f>IF(Table4[[#This Row],[profit]]&gt;1000,"PROFITABLE","NOT PROFITABLE")</f>
        <v>NOT PROFITABLE</v>
      </c>
      <c r="O174" s="28"/>
      <c r="P174" s="2" t="s">
        <v>23</v>
      </c>
    </row>
    <row r="175" spans="1:16" ht="14.25" customHeight="1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f t="shared" si="5"/>
        <v>813.78700000000003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8" t="str">
        <f>IF(Table4[[#This Row],[profit]]&gt;1000,"PROFITABLE","NOT PROFITABLE")</f>
        <v>NOT PROFITABLE</v>
      </c>
      <c r="O175" s="28"/>
      <c r="P175" s="2" t="s">
        <v>48</v>
      </c>
    </row>
    <row r="176" spans="1:16" ht="14.25" customHeight="1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f t="shared" si="5"/>
        <v>4007.6855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8" t="str">
        <f>IF(Table4[[#This Row],[profit]]&gt;1000,"PROFITABLE","NOT PROFITABLE")</f>
        <v>NOT PROFITABLE</v>
      </c>
      <c r="O176" s="28"/>
      <c r="P176" s="2" t="s">
        <v>23</v>
      </c>
    </row>
    <row r="177" spans="1:16" ht="14.25" customHeight="1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f t="shared" si="5"/>
        <v>1406.0436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8" t="str">
        <f>IF(Table4[[#This Row],[profit]]&gt;1000,"PROFITABLE","NOT PROFITABLE")</f>
        <v>NOT PROFITABLE</v>
      </c>
      <c r="O177" s="28"/>
      <c r="P177" s="2" t="s">
        <v>17</v>
      </c>
    </row>
    <row r="178" spans="1:16" ht="14.25" customHeight="1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f t="shared" si="5"/>
        <v>2048.2905000000001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8" t="str">
        <f>IF(Table4[[#This Row],[profit]]&gt;1000,"PROFITABLE","NOT PROFITABLE")</f>
        <v>NOT PROFITABLE</v>
      </c>
      <c r="O178" s="28"/>
      <c r="P178" s="2" t="s">
        <v>23</v>
      </c>
    </row>
    <row r="179" spans="1:16" ht="14.25" customHeight="1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f t="shared" si="5"/>
        <v>524.49840000000006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8" t="str">
        <f>IF(Table4[[#This Row],[profit]]&gt;1000,"PROFITABLE","NOT PROFITABLE")</f>
        <v>NOT PROFITABLE</v>
      </c>
      <c r="O179" s="28"/>
      <c r="P179" s="2" t="s">
        <v>39</v>
      </c>
    </row>
    <row r="180" spans="1:16" ht="14.25" customHeight="1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f t="shared" si="5"/>
        <v>1196.2765999999999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8" t="str">
        <f>IF(Table4[[#This Row],[profit]]&gt;1000,"PROFITABLE","NOT PROFITABLE")</f>
        <v>NOT PROFITABLE</v>
      </c>
      <c r="O180" s="28"/>
      <c r="P180" s="2" t="s">
        <v>28</v>
      </c>
    </row>
    <row r="181" spans="1:16" ht="14.25" customHeight="1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f t="shared" si="5"/>
        <v>1358.42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8" t="str">
        <f>IF(Table4[[#This Row],[profit]]&gt;1000,"PROFITABLE","NOT PROFITABLE")</f>
        <v>NOT PROFITABLE</v>
      </c>
      <c r="O181" s="28"/>
      <c r="P181" s="2" t="s">
        <v>48</v>
      </c>
    </row>
    <row r="182" spans="1:16" ht="14.25" customHeight="1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f t="shared" si="5"/>
        <v>1830.2175999999999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8" t="str">
        <f>IF(Table4[[#This Row],[profit]]&gt;1000,"PROFITABLE","NOT PROFITABLE")</f>
        <v>NOT PROFITABLE</v>
      </c>
      <c r="O182" s="28"/>
      <c r="P182" s="2" t="s">
        <v>17</v>
      </c>
    </row>
    <row r="183" spans="1:16" ht="14.25" customHeight="1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f t="shared" si="5"/>
        <v>3796.1822999999999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8" t="str">
        <f>IF(Table4[[#This Row],[profit]]&gt;1000,"PROFITABLE","NOT PROFITABLE")</f>
        <v>NOT PROFITABLE</v>
      </c>
      <c r="O183" s="28"/>
      <c r="P183" s="2" t="s">
        <v>34</v>
      </c>
    </row>
    <row r="184" spans="1:16" ht="14.25" customHeight="1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f t="shared" si="5"/>
        <v>1127.3688000000002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8" t="str">
        <f>IF(Table4[[#This Row],[profit]]&gt;1000,"PROFITABLE","NOT PROFITABLE")</f>
        <v>NOT PROFITABLE</v>
      </c>
      <c r="O184" s="28"/>
      <c r="P184" s="2" t="s">
        <v>48</v>
      </c>
    </row>
    <row r="185" spans="1:16" ht="14.25" customHeight="1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f t="shared" si="5"/>
        <v>575.55719999999997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8" t="str">
        <f>IF(Table4[[#This Row],[profit]]&gt;1000,"PROFITABLE","NOT PROFITABLE")</f>
        <v>NOT PROFITABLE</v>
      </c>
      <c r="O185" s="28"/>
      <c r="P185" s="2" t="s">
        <v>23</v>
      </c>
    </row>
    <row r="186" spans="1:16" ht="14.25" customHeight="1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f t="shared" si="5"/>
        <v>2570.6934000000001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8" t="str">
        <f>IF(Table4[[#This Row],[profit]]&gt;1000,"PROFITABLE","NOT PROFITABLE")</f>
        <v>NOT PROFITABLE</v>
      </c>
      <c r="O186" s="28"/>
      <c r="P186" s="2" t="s">
        <v>48</v>
      </c>
    </row>
    <row r="187" spans="1:16" ht="14.25" customHeight="1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f t="shared" si="5"/>
        <v>1992.6848000000002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8" t="str">
        <f>IF(Table4[[#This Row],[profit]]&gt;1000,"PROFITABLE","NOT PROFITABLE")</f>
        <v>NOT PROFITABLE</v>
      </c>
      <c r="O187" s="28"/>
      <c r="P187" s="2" t="s">
        <v>17</v>
      </c>
    </row>
    <row r="188" spans="1:16" ht="14.25" customHeight="1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f t="shared" si="5"/>
        <v>556.60799999999995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8" t="str">
        <f>IF(Table4[[#This Row],[profit]]&gt;1000,"PROFITABLE","NOT PROFITABLE")</f>
        <v>NOT PROFITABLE</v>
      </c>
      <c r="O188" s="28"/>
      <c r="P188" s="2" t="s">
        <v>28</v>
      </c>
    </row>
    <row r="189" spans="1:16" ht="14.25" customHeight="1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f t="shared" si="5"/>
        <v>108.73699999999999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8" t="str">
        <f>IF(Table4[[#This Row],[profit]]&gt;1000,"PROFITABLE","NOT PROFITABLE")</f>
        <v>NOT PROFITABLE</v>
      </c>
      <c r="O189" s="28"/>
      <c r="P189" s="2" t="s">
        <v>39</v>
      </c>
    </row>
    <row r="190" spans="1:16" ht="14.25" customHeight="1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f t="shared" si="5"/>
        <v>3907.0079999999998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8" t="str">
        <f>IF(Table4[[#This Row],[profit]]&gt;1000,"PROFITABLE","NOT PROFITABLE")</f>
        <v>NOT PROFITABLE</v>
      </c>
      <c r="O190" s="28"/>
      <c r="P190" s="2" t="s">
        <v>17</v>
      </c>
    </row>
    <row r="191" spans="1:16" ht="14.25" customHeight="1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f t="shared" si="5"/>
        <v>411.78480000000002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8" t="str">
        <f>IF(Table4[[#This Row],[profit]]&gt;1000,"PROFITABLE","NOT PROFITABLE")</f>
        <v>NOT PROFITABLE</v>
      </c>
      <c r="O191" s="28"/>
      <c r="P191" s="2" t="s">
        <v>17</v>
      </c>
    </row>
    <row r="192" spans="1:16" ht="14.25" customHeight="1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f t="shared" si="5"/>
        <v>2474.7525000000001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8" t="str">
        <f>IF(Table4[[#This Row],[profit]]&gt;1000,"PROFITABLE","NOT PROFITABLE")</f>
        <v>NOT PROFITABLE</v>
      </c>
      <c r="O192" s="28"/>
      <c r="P192" s="2" t="s">
        <v>34</v>
      </c>
    </row>
    <row r="193" spans="1:16" ht="14.25" customHeight="1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f t="shared" si="5"/>
        <v>1048.6365000000001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8" t="str">
        <f>IF(Table4[[#This Row],[profit]]&gt;1000,"PROFITABLE","NOT PROFITABLE")</f>
        <v>NOT PROFITABLE</v>
      </c>
      <c r="O193" s="28"/>
      <c r="P193" s="2" t="s">
        <v>34</v>
      </c>
    </row>
    <row r="194" spans="1:16" ht="14.25" customHeight="1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f t="shared" si="5"/>
        <v>2969.973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8" t="str">
        <f>IF(Table4[[#This Row],[profit]]&gt;1000,"PROFITABLE","NOT PROFITABLE")</f>
        <v>NOT PROFITABLE</v>
      </c>
      <c r="O194" s="28"/>
      <c r="P194" s="2" t="s">
        <v>48</v>
      </c>
    </row>
    <row r="195" spans="1:16" ht="14.25" customHeight="1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f t="shared" ref="G195:G258" si="7">D195-F195</f>
        <v>787.41779999999994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8" t="str">
        <f>IF(Table4[[#This Row],[profit]]&gt;1000,"PROFITABLE","NOT PROFITABLE")</f>
        <v>NOT PROFITABLE</v>
      </c>
      <c r="O195" s="28"/>
      <c r="P195" s="2" t="s">
        <v>17</v>
      </c>
    </row>
    <row r="196" spans="1:16" ht="14.25" customHeight="1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f t="shared" si="7"/>
        <v>2109.9668999999999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8" t="str">
        <f>IF(Table4[[#This Row],[profit]]&gt;1000,"PROFITABLE","NOT PROFITABLE")</f>
        <v>NOT PROFITABLE</v>
      </c>
      <c r="O196" s="28"/>
      <c r="P196" s="2" t="s">
        <v>39</v>
      </c>
    </row>
    <row r="197" spans="1:16" ht="14.25" customHeight="1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f t="shared" si="7"/>
        <v>786.36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8" t="str">
        <f>IF(Table4[[#This Row],[profit]]&gt;1000,"PROFITABLE","NOT PROFITABLE")</f>
        <v>NOT PROFITABLE</v>
      </c>
      <c r="O197" s="28"/>
      <c r="P197" s="2" t="s">
        <v>48</v>
      </c>
    </row>
    <row r="198" spans="1:16" ht="14.25" customHeight="1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f t="shared" si="7"/>
        <v>1654.9286999999999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8" t="str">
        <f>IF(Table4[[#This Row],[profit]]&gt;1000,"PROFITABLE","NOT PROFITABLE")</f>
        <v>NOT PROFITABLE</v>
      </c>
      <c r="O198" s="28"/>
      <c r="P198" s="2" t="s">
        <v>39</v>
      </c>
    </row>
    <row r="199" spans="1:16" ht="14.25" customHeight="1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f t="shared" si="7"/>
        <v>1203.0135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8" t="str">
        <f>IF(Table4[[#This Row],[profit]]&gt;1000,"PROFITABLE","NOT PROFITABLE")</f>
        <v>NOT PROFITABLE</v>
      </c>
      <c r="O199" s="28"/>
      <c r="P199" s="2" t="s">
        <v>48</v>
      </c>
    </row>
    <row r="200" spans="1:16" ht="14.25" customHeight="1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f t="shared" si="7"/>
        <v>2606.3436000000002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8" t="str">
        <f>IF(Table4[[#This Row],[profit]]&gt;1000,"PROFITABLE","NOT PROFITABLE")</f>
        <v>NOT PROFITABLE</v>
      </c>
      <c r="O200" s="28"/>
      <c r="P200" s="2" t="s">
        <v>23</v>
      </c>
    </row>
    <row r="201" spans="1:16" ht="14.25" customHeight="1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f t="shared" si="7"/>
        <v>3358.5630000000001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8" t="str">
        <f>IF(Table4[[#This Row],[profit]]&gt;1000,"PROFITABLE","NOT PROFITABLE")</f>
        <v>PROFITABLE</v>
      </c>
      <c r="O201" s="28"/>
      <c r="P201" s="2" t="s">
        <v>23</v>
      </c>
    </row>
    <row r="202" spans="1:16" ht="14.25" customHeight="1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f t="shared" si="7"/>
        <v>1307.5992000000001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8" t="str">
        <f>IF(Table4[[#This Row],[profit]]&gt;1000,"PROFITABLE","NOT PROFITABLE")</f>
        <v>NOT PROFITABLE</v>
      </c>
      <c r="O202" s="28"/>
      <c r="P202" s="2" t="s">
        <v>34</v>
      </c>
    </row>
    <row r="203" spans="1:16" ht="14.25" customHeight="1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f t="shared" si="7"/>
        <v>1204.6125000000002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8" t="str">
        <f>IF(Table4[[#This Row],[profit]]&gt;1000,"PROFITABLE","NOT PROFITABLE")</f>
        <v>NOT PROFITABLE</v>
      </c>
      <c r="O203" s="28"/>
      <c r="P203" s="2" t="s">
        <v>17</v>
      </c>
    </row>
    <row r="204" spans="1:16" ht="14.25" customHeight="1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f t="shared" si="7"/>
        <v>3540.3276999999998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8" t="str">
        <f>IF(Table4[[#This Row],[profit]]&gt;1000,"PROFITABLE","NOT PROFITABLE")</f>
        <v>PROFITABLE</v>
      </c>
      <c r="O204" s="28"/>
      <c r="P204" s="2" t="s">
        <v>39</v>
      </c>
    </row>
    <row r="205" spans="1:16" ht="14.25" customHeight="1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f t="shared" si="7"/>
        <v>4008.2861000000003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8" t="str">
        <f>IF(Table4[[#This Row],[profit]]&gt;1000,"PROFITABLE","NOT PROFITABLE")</f>
        <v>NOT PROFITABLE</v>
      </c>
      <c r="O205" s="28"/>
      <c r="P205" s="2" t="s">
        <v>39</v>
      </c>
    </row>
    <row r="206" spans="1:16" ht="14.25" customHeight="1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f t="shared" si="7"/>
        <v>1673.5809999999999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8" t="str">
        <f>IF(Table4[[#This Row],[profit]]&gt;1000,"PROFITABLE","NOT PROFITABLE")</f>
        <v>NOT PROFITABLE</v>
      </c>
      <c r="O206" s="28"/>
      <c r="P206" s="2" t="s">
        <v>34</v>
      </c>
    </row>
    <row r="207" spans="1:16" ht="14.25" customHeight="1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f t="shared" si="7"/>
        <v>2600.7968000000001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8" t="str">
        <f>IF(Table4[[#This Row],[profit]]&gt;1000,"PROFITABLE","NOT PROFITABLE")</f>
        <v>PROFITABLE</v>
      </c>
      <c r="O207" s="28"/>
      <c r="P207" s="2" t="s">
        <v>34</v>
      </c>
    </row>
    <row r="208" spans="1:16" ht="14.25" customHeight="1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f t="shared" si="7"/>
        <v>1364.0679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8" t="str">
        <f>IF(Table4[[#This Row],[profit]]&gt;1000,"PROFITABLE","NOT PROFITABLE")</f>
        <v>NOT PROFITABLE</v>
      </c>
      <c r="O208" s="28"/>
      <c r="P208" s="2" t="s">
        <v>34</v>
      </c>
    </row>
    <row r="209" spans="1:16" ht="14.25" customHeight="1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f t="shared" si="7"/>
        <v>844.24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8" t="str">
        <f>IF(Table4[[#This Row],[profit]]&gt;1000,"PROFITABLE","NOT PROFITABLE")</f>
        <v>NOT PROFITABLE</v>
      </c>
      <c r="O209" s="28"/>
      <c r="P209" s="2" t="s">
        <v>28</v>
      </c>
    </row>
    <row r="210" spans="1:16" ht="14.25" customHeight="1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f t="shared" si="7"/>
        <v>764.59500000000003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8" t="str">
        <f>IF(Table4[[#This Row],[profit]]&gt;1000,"PROFITABLE","NOT PROFITABLE")</f>
        <v>NOT PROFITABLE</v>
      </c>
      <c r="O210" s="28"/>
      <c r="P210" s="2" t="s">
        <v>23</v>
      </c>
    </row>
    <row r="211" spans="1:16" ht="14.25" customHeight="1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f t="shared" si="7"/>
        <v>2468.9913999999999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8" t="str">
        <f>IF(Table4[[#This Row],[profit]]&gt;1000,"PROFITABLE","NOT PROFITABLE")</f>
        <v>NOT PROFITABLE</v>
      </c>
      <c r="O211" s="28"/>
      <c r="P211" s="2" t="s">
        <v>23</v>
      </c>
    </row>
    <row r="212" spans="1:16" ht="14.25" customHeight="1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f t="shared" si="7"/>
        <v>1635.5664000000002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8" t="str">
        <f>IF(Table4[[#This Row],[profit]]&gt;1000,"PROFITABLE","NOT PROFITABLE")</f>
        <v>NOT PROFITABLE</v>
      </c>
      <c r="O212" s="28"/>
      <c r="P212" s="2" t="s">
        <v>23</v>
      </c>
    </row>
    <row r="213" spans="1:16" ht="14.25" customHeight="1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f t="shared" si="7"/>
        <v>467.60759999999999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8" t="str">
        <f>IF(Table4[[#This Row],[profit]]&gt;1000,"PROFITABLE","NOT PROFITABLE")</f>
        <v>NOT PROFITABLE</v>
      </c>
      <c r="O213" s="28"/>
      <c r="P213" s="2" t="s">
        <v>17</v>
      </c>
    </row>
    <row r="214" spans="1:16" ht="14.25" customHeight="1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f t="shared" si="7"/>
        <v>1501.2718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8" t="str">
        <f>IF(Table4[[#This Row],[profit]]&gt;1000,"PROFITABLE","NOT PROFITABLE")</f>
        <v>NOT PROFITABLE</v>
      </c>
      <c r="O214" s="28"/>
      <c r="P214" s="2" t="s">
        <v>39</v>
      </c>
    </row>
    <row r="215" spans="1:16" ht="14.25" customHeight="1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f t="shared" si="7"/>
        <v>1808.9731999999999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8" t="str">
        <f>IF(Table4[[#This Row],[profit]]&gt;1000,"PROFITABLE","NOT PROFITABLE")</f>
        <v>NOT PROFITABLE</v>
      </c>
      <c r="O215" s="28"/>
      <c r="P215" s="2" t="s">
        <v>17</v>
      </c>
    </row>
    <row r="216" spans="1:16" ht="14.25" customHeight="1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f t="shared" si="7"/>
        <v>583.86720000000003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8" t="str">
        <f>IF(Table4[[#This Row],[profit]]&gt;1000,"PROFITABLE","NOT PROFITABLE")</f>
        <v>NOT PROFITABLE</v>
      </c>
      <c r="O216" s="28"/>
      <c r="P216" s="2" t="s">
        <v>39</v>
      </c>
    </row>
    <row r="217" spans="1:16" ht="14.25" customHeight="1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f t="shared" si="7"/>
        <v>84.1464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8" t="str">
        <f>IF(Table4[[#This Row],[profit]]&gt;1000,"PROFITABLE","NOT PROFITABLE")</f>
        <v>NOT PROFITABLE</v>
      </c>
      <c r="O217" s="28"/>
      <c r="P217" s="2" t="s">
        <v>17</v>
      </c>
    </row>
    <row r="218" spans="1:16" ht="14.25" customHeight="1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f t="shared" si="7"/>
        <v>3078.4892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8" t="str">
        <f>IF(Table4[[#This Row],[profit]]&gt;1000,"PROFITABLE","NOT PROFITABLE")</f>
        <v>NOT PROFITABLE</v>
      </c>
      <c r="O218" s="28"/>
      <c r="P218" s="2" t="s">
        <v>48</v>
      </c>
    </row>
    <row r="219" spans="1:16" ht="14.25" customHeight="1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f t="shared" si="7"/>
        <v>1243.1795999999999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8" t="str">
        <f>IF(Table4[[#This Row],[profit]]&gt;1000,"PROFITABLE","NOT PROFITABLE")</f>
        <v>NOT PROFITABLE</v>
      </c>
      <c r="O219" s="28"/>
      <c r="P219" s="2" t="s">
        <v>34</v>
      </c>
    </row>
    <row r="220" spans="1:16" ht="14.25" customHeight="1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f t="shared" si="7"/>
        <v>1102.3661999999999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8" t="str">
        <f>IF(Table4[[#This Row],[profit]]&gt;1000,"PROFITABLE","NOT PROFITABLE")</f>
        <v>NOT PROFITABLE</v>
      </c>
      <c r="O220" s="28"/>
      <c r="P220" s="2" t="s">
        <v>23</v>
      </c>
    </row>
    <row r="221" spans="1:16" ht="14.25" customHeight="1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f t="shared" si="7"/>
        <v>2606.6943999999999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8" t="str">
        <f>IF(Table4[[#This Row],[profit]]&gt;1000,"PROFITABLE","NOT PROFITABLE")</f>
        <v>NOT PROFITABLE</v>
      </c>
      <c r="O221" s="28"/>
      <c r="P221" s="2" t="s">
        <v>48</v>
      </c>
    </row>
    <row r="222" spans="1:16" ht="14.25" customHeight="1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f t="shared" si="7"/>
        <v>2269.2851000000001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8" t="str">
        <f>IF(Table4[[#This Row],[profit]]&gt;1000,"PROFITABLE","NOT PROFITABLE")</f>
        <v>NOT PROFITABLE</v>
      </c>
      <c r="O222" s="28"/>
      <c r="P222" s="2" t="s">
        <v>48</v>
      </c>
    </row>
    <row r="223" spans="1:16" ht="14.25" customHeight="1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f t="shared" si="7"/>
        <v>2334.6641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8" t="str">
        <f>IF(Table4[[#This Row],[profit]]&gt;1000,"PROFITABLE","NOT PROFITABLE")</f>
        <v>NOT PROFITABLE</v>
      </c>
      <c r="O223" s="28"/>
      <c r="P223" s="2" t="s">
        <v>17</v>
      </c>
    </row>
    <row r="224" spans="1:16" ht="14.25" customHeight="1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f t="shared" si="7"/>
        <v>1266.1518000000001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8" t="str">
        <f>IF(Table4[[#This Row],[profit]]&gt;1000,"PROFITABLE","NOT PROFITABLE")</f>
        <v>NOT PROFITABLE</v>
      </c>
      <c r="O224" s="28"/>
      <c r="P224" s="2" t="s">
        <v>48</v>
      </c>
    </row>
    <row r="225" spans="1:16" ht="14.25" customHeight="1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f t="shared" si="7"/>
        <v>2549.9918000000007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8" t="str">
        <f>IF(Table4[[#This Row],[profit]]&gt;1000,"PROFITABLE","NOT PROFITABLE")</f>
        <v>NOT PROFITABLE</v>
      </c>
      <c r="O225" s="28"/>
      <c r="P225" s="2" t="s">
        <v>17</v>
      </c>
    </row>
    <row r="226" spans="1:16" ht="14.25" customHeight="1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f t="shared" si="7"/>
        <v>2314.9701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8" t="str">
        <f>IF(Table4[[#This Row],[profit]]&gt;1000,"PROFITABLE","NOT PROFITABLE")</f>
        <v>NOT PROFITABLE</v>
      </c>
      <c r="O226" s="28"/>
      <c r="P226" s="2" t="s">
        <v>39</v>
      </c>
    </row>
    <row r="227" spans="1:16" ht="14.25" customHeight="1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f t="shared" si="7"/>
        <v>1593.9422999999999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8" t="str">
        <f>IF(Table4[[#This Row],[profit]]&gt;1000,"PROFITABLE","NOT PROFITABLE")</f>
        <v>NOT PROFITABLE</v>
      </c>
      <c r="O227" s="28"/>
      <c r="P227" s="2" t="s">
        <v>48</v>
      </c>
    </row>
    <row r="228" spans="1:16" ht="14.25" customHeight="1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f t="shared" si="7"/>
        <v>2419.8963999999996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8" t="str">
        <f>IF(Table4[[#This Row],[profit]]&gt;1000,"PROFITABLE","NOT PROFITABLE")</f>
        <v>NOT PROFITABLE</v>
      </c>
      <c r="O228" s="28"/>
      <c r="P228" s="2" t="s">
        <v>28</v>
      </c>
    </row>
    <row r="229" spans="1:16" ht="14.25" customHeight="1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f t="shared" si="7"/>
        <v>2932.39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8" t="str">
        <f>IF(Table4[[#This Row],[profit]]&gt;1000,"PROFITABLE","NOT PROFITABLE")</f>
        <v>NOT PROFITABLE</v>
      </c>
      <c r="O229" s="28"/>
      <c r="P229" s="2" t="s">
        <v>34</v>
      </c>
    </row>
    <row r="230" spans="1:16" ht="14.25" customHeight="1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f t="shared" si="7"/>
        <v>2407.8159999999998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8" t="str">
        <f>IF(Table4[[#This Row],[profit]]&gt;1000,"PROFITABLE","NOT PROFITABLE")</f>
        <v>NOT PROFITABLE</v>
      </c>
      <c r="O230" s="28"/>
      <c r="P230" s="2" t="s">
        <v>48</v>
      </c>
    </row>
    <row r="231" spans="1:16" ht="14.25" customHeight="1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f t="shared" si="7"/>
        <v>2765.5199999999995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8" t="str">
        <f>IF(Table4[[#This Row],[profit]]&gt;1000,"PROFITABLE","NOT PROFITABLE")</f>
        <v>NOT PROFITABLE</v>
      </c>
      <c r="O231" s="28"/>
      <c r="P231" s="2" t="s">
        <v>48</v>
      </c>
    </row>
    <row r="232" spans="1:16" ht="14.25" customHeight="1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f t="shared" si="7"/>
        <v>2827.7880999999998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8" t="str">
        <f>IF(Table4[[#This Row],[profit]]&gt;1000,"PROFITABLE","NOT PROFITABLE")</f>
        <v>NOT PROFITABLE</v>
      </c>
      <c r="O232" s="28"/>
      <c r="P232" s="2" t="s">
        <v>39</v>
      </c>
    </row>
    <row r="233" spans="1:16" ht="14.25" customHeight="1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f t="shared" si="7"/>
        <v>3347.8380000000002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8" t="str">
        <f>IF(Table4[[#This Row],[profit]]&gt;1000,"PROFITABLE","NOT PROFITABLE")</f>
        <v>PROFITABLE</v>
      </c>
      <c r="O233" s="28"/>
      <c r="P233" s="2" t="s">
        <v>17</v>
      </c>
    </row>
    <row r="234" spans="1:16" ht="14.25" customHeight="1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f t="shared" si="7"/>
        <v>2946.3389999999999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8" t="str">
        <f>IF(Table4[[#This Row],[profit]]&gt;1000,"PROFITABLE","NOT PROFITABLE")</f>
        <v>NOT PROFITABLE</v>
      </c>
      <c r="O234" s="28"/>
      <c r="P234" s="2" t="s">
        <v>17</v>
      </c>
    </row>
    <row r="235" spans="1:16" ht="14.25" customHeight="1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f t="shared" si="7"/>
        <v>1286.5725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8" t="str">
        <f>IF(Table4[[#This Row],[profit]]&gt;1000,"PROFITABLE","NOT PROFITABLE")</f>
        <v>NOT PROFITABLE</v>
      </c>
      <c r="O235" s="28"/>
      <c r="P235" s="2" t="s">
        <v>17</v>
      </c>
    </row>
    <row r="236" spans="1:16" ht="14.25" customHeight="1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f t="shared" si="7"/>
        <v>2545.7550000000001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8" t="str">
        <f>IF(Table4[[#This Row],[profit]]&gt;1000,"PROFITABLE","NOT PROFITABLE")</f>
        <v>NOT PROFITABLE</v>
      </c>
      <c r="O236" s="28"/>
      <c r="P236" s="2" t="s">
        <v>17</v>
      </c>
    </row>
    <row r="237" spans="1:16" ht="14.25" customHeight="1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f t="shared" si="7"/>
        <v>449.82299999999998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8" t="str">
        <f>IF(Table4[[#This Row],[profit]]&gt;1000,"PROFITABLE","NOT PROFITABLE")</f>
        <v>NOT PROFITABLE</v>
      </c>
      <c r="O237" s="28"/>
      <c r="P237" s="2" t="s">
        <v>34</v>
      </c>
    </row>
    <row r="238" spans="1:16" ht="14.25" customHeight="1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f t="shared" si="7"/>
        <v>1031.4023999999999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8" t="str">
        <f>IF(Table4[[#This Row],[profit]]&gt;1000,"PROFITABLE","NOT PROFITABLE")</f>
        <v>NOT PROFITABLE</v>
      </c>
      <c r="O238" s="28"/>
      <c r="P238" s="2" t="s">
        <v>39</v>
      </c>
    </row>
    <row r="239" spans="1:16" ht="14.25" customHeight="1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f t="shared" si="7"/>
        <v>3700.3584000000001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8" t="str">
        <f>IF(Table4[[#This Row],[profit]]&gt;1000,"PROFITABLE","NOT PROFITABLE")</f>
        <v>NOT PROFITABLE</v>
      </c>
      <c r="O239" s="28"/>
      <c r="P239" s="2" t="s">
        <v>34</v>
      </c>
    </row>
    <row r="240" spans="1:16" ht="14.25" customHeight="1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f t="shared" si="7"/>
        <v>2739.8086000000003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8" t="str">
        <f>IF(Table4[[#This Row],[profit]]&gt;1000,"PROFITABLE","NOT PROFITABLE")</f>
        <v>NOT PROFITABLE</v>
      </c>
      <c r="O240" s="28"/>
      <c r="P240" s="2" t="s">
        <v>23</v>
      </c>
    </row>
    <row r="241" spans="1:16" ht="14.25" customHeight="1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f t="shared" si="7"/>
        <v>686.95500000000004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8" t="str">
        <f>IF(Table4[[#This Row],[profit]]&gt;1000,"PROFITABLE","NOT PROFITABLE")</f>
        <v>NOT PROFITABLE</v>
      </c>
      <c r="O241" s="28"/>
      <c r="P241" s="2" t="s">
        <v>17</v>
      </c>
    </row>
    <row r="242" spans="1:16" ht="14.25" customHeight="1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f t="shared" si="7"/>
        <v>1752.0906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8" t="str">
        <f>IF(Table4[[#This Row],[profit]]&gt;1000,"PROFITABLE","NOT PROFITABLE")</f>
        <v>NOT PROFITABLE</v>
      </c>
      <c r="O242" s="28"/>
      <c r="P242" s="2" t="s">
        <v>17</v>
      </c>
    </row>
    <row r="243" spans="1:16" ht="14.25" customHeight="1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f t="shared" si="7"/>
        <v>684.35360000000003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8" t="str">
        <f>IF(Table4[[#This Row],[profit]]&gt;1000,"PROFITABLE","NOT PROFITABLE")</f>
        <v>NOT PROFITABLE</v>
      </c>
      <c r="O243" s="28"/>
      <c r="P243" s="2" t="s">
        <v>17</v>
      </c>
    </row>
    <row r="244" spans="1:16" ht="14.25" customHeight="1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f t="shared" si="7"/>
        <v>3649.4835000000003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8" t="str">
        <f>IF(Table4[[#This Row],[profit]]&gt;1000,"PROFITABLE","NOT PROFITABLE")</f>
        <v>PROFITABLE</v>
      </c>
      <c r="O244" s="28"/>
      <c r="P244" s="2" t="s">
        <v>39</v>
      </c>
    </row>
    <row r="245" spans="1:16" ht="14.25" customHeight="1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f t="shared" si="7"/>
        <v>431.75239999999997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8" t="str">
        <f>IF(Table4[[#This Row],[profit]]&gt;1000,"PROFITABLE","NOT PROFITABLE")</f>
        <v>NOT PROFITABLE</v>
      </c>
      <c r="O245" s="28"/>
      <c r="P245" s="2" t="s">
        <v>34</v>
      </c>
    </row>
    <row r="246" spans="1:16" ht="14.25" customHeight="1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f t="shared" si="7"/>
        <v>2115.6800000000003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8" t="str">
        <f>IF(Table4[[#This Row],[profit]]&gt;1000,"PROFITABLE","NOT PROFITABLE")</f>
        <v>NOT PROFITABLE</v>
      </c>
      <c r="O246" s="28"/>
      <c r="P246" s="2" t="s">
        <v>39</v>
      </c>
    </row>
    <row r="247" spans="1:16" ht="14.25" customHeight="1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f t="shared" si="7"/>
        <v>2182.7530000000002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8" t="str">
        <f>IF(Table4[[#This Row],[profit]]&gt;1000,"PROFITABLE","NOT PROFITABLE")</f>
        <v>NOT PROFITABLE</v>
      </c>
      <c r="O247" s="28"/>
      <c r="P247" s="2" t="s">
        <v>17</v>
      </c>
    </row>
    <row r="248" spans="1:16" ht="14.25" customHeight="1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f t="shared" si="7"/>
        <v>1232.4711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8" t="str">
        <f>IF(Table4[[#This Row],[profit]]&gt;1000,"PROFITABLE","NOT PROFITABLE")</f>
        <v>NOT PROFITABLE</v>
      </c>
      <c r="O248" s="28"/>
      <c r="P248" s="2" t="s">
        <v>34</v>
      </c>
    </row>
    <row r="249" spans="1:16" ht="14.25" customHeight="1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f t="shared" si="7"/>
        <v>775.57550000000003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8" t="str">
        <f>IF(Table4[[#This Row],[profit]]&gt;1000,"PROFITABLE","NOT PROFITABLE")</f>
        <v>NOT PROFITABLE</v>
      </c>
      <c r="O249" s="28"/>
      <c r="P249" s="2" t="s">
        <v>34</v>
      </c>
    </row>
    <row r="250" spans="1:16" ht="14.25" customHeight="1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f t="shared" si="7"/>
        <v>1975.4204999999999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8" t="str">
        <f>IF(Table4[[#This Row],[profit]]&gt;1000,"PROFITABLE","NOT PROFITABLE")</f>
        <v>NOT PROFITABLE</v>
      </c>
      <c r="O250" s="28"/>
      <c r="P250" s="2" t="s">
        <v>17</v>
      </c>
    </row>
    <row r="251" spans="1:16" ht="14.25" customHeight="1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f t="shared" si="7"/>
        <v>3524.6484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8" t="str">
        <f>IF(Table4[[#This Row],[profit]]&gt;1000,"PROFITABLE","NOT PROFITABLE")</f>
        <v>NOT PROFITABLE</v>
      </c>
      <c r="O251" s="28"/>
      <c r="P251" s="2" t="s">
        <v>39</v>
      </c>
    </row>
    <row r="252" spans="1:16" ht="14.25" customHeight="1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f t="shared" si="7"/>
        <v>2184.0119999999997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8" t="str">
        <f>IF(Table4[[#This Row],[profit]]&gt;1000,"PROFITABLE","NOT PROFITABLE")</f>
        <v>NOT PROFITABLE</v>
      </c>
      <c r="O252" s="28"/>
      <c r="P252" s="2" t="s">
        <v>34</v>
      </c>
    </row>
    <row r="253" spans="1:16" ht="14.25" customHeight="1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f t="shared" si="7"/>
        <v>3682.9584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8" t="str">
        <f>IF(Table4[[#This Row],[profit]]&gt;1000,"PROFITABLE","NOT PROFITABLE")</f>
        <v>NOT PROFITABLE</v>
      </c>
      <c r="O253" s="28"/>
      <c r="P253" s="2" t="s">
        <v>17</v>
      </c>
    </row>
    <row r="254" spans="1:16" ht="14.25" customHeight="1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f t="shared" si="7"/>
        <v>2641.8980000000001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8" t="str">
        <f>IF(Table4[[#This Row],[profit]]&gt;1000,"PROFITABLE","NOT PROFITABLE")</f>
        <v>NOT PROFITABLE</v>
      </c>
      <c r="O254" s="28"/>
      <c r="P254" s="2" t="s">
        <v>34</v>
      </c>
    </row>
    <row r="255" spans="1:16" ht="14.25" customHeight="1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f t="shared" si="7"/>
        <v>418.62079999999997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8" t="str">
        <f>IF(Table4[[#This Row],[profit]]&gt;1000,"PROFITABLE","NOT PROFITABLE")</f>
        <v>NOT PROFITABLE</v>
      </c>
      <c r="O255" s="28"/>
      <c r="P255" s="2" t="s">
        <v>23</v>
      </c>
    </row>
    <row r="256" spans="1:16" ht="14.25" customHeight="1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f t="shared" si="7"/>
        <v>386.47620000000001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8" t="str">
        <f>IF(Table4[[#This Row],[profit]]&gt;1000,"PROFITABLE","NOT PROFITABLE")</f>
        <v>NOT PROFITABLE</v>
      </c>
      <c r="O256" s="28"/>
      <c r="P256" s="2" t="s">
        <v>23</v>
      </c>
    </row>
    <row r="257" spans="1:16" ht="14.25" customHeight="1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f t="shared" si="7"/>
        <v>4105.2730000000001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8" t="str">
        <f>IF(Table4[[#This Row],[profit]]&gt;1000,"PROFITABLE","NOT PROFITABLE")</f>
        <v>NOT PROFITABLE</v>
      </c>
      <c r="O257" s="28"/>
      <c r="P257" s="2" t="s">
        <v>17</v>
      </c>
    </row>
    <row r="258" spans="1:16" ht="14.25" customHeight="1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f t="shared" si="7"/>
        <v>2647.3607999999999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8" t="str">
        <f>IF(Table4[[#This Row],[profit]]&gt;1000,"PROFITABLE","NOT PROFITABLE")</f>
        <v>PROFITABLE</v>
      </c>
      <c r="O258" s="28"/>
      <c r="P258" s="2" t="s">
        <v>39</v>
      </c>
    </row>
    <row r="259" spans="1:16" ht="14.25" customHeight="1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f t="shared" ref="G259:G322" si="9">D259-F259</f>
        <v>2785.1525999999999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8" t="str">
        <f>IF(Table4[[#This Row],[profit]]&gt;1000,"PROFITABLE","NOT PROFITABLE")</f>
        <v>NOT PROFITABLE</v>
      </c>
      <c r="O259" s="28"/>
      <c r="P259" s="2" t="s">
        <v>28</v>
      </c>
    </row>
    <row r="260" spans="1:16" ht="14.25" customHeight="1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f t="shared" si="9"/>
        <v>1657.2275999999999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8" t="str">
        <f>IF(Table4[[#This Row],[profit]]&gt;1000,"PROFITABLE","NOT PROFITABLE")</f>
        <v>NOT PROFITABLE</v>
      </c>
      <c r="O260" s="28"/>
      <c r="P260" s="2" t="s">
        <v>23</v>
      </c>
    </row>
    <row r="261" spans="1:16" ht="14.25" customHeight="1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f t="shared" si="9"/>
        <v>1631.9962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8" t="str">
        <f>IF(Table4[[#This Row],[profit]]&gt;1000,"PROFITABLE","NOT PROFITABLE")</f>
        <v>NOT PROFITABLE</v>
      </c>
      <c r="O261" s="28"/>
      <c r="P261" s="2" t="s">
        <v>28</v>
      </c>
    </row>
    <row r="262" spans="1:16" ht="14.25" customHeight="1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f t="shared" si="9"/>
        <v>910.48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8" t="str">
        <f>IF(Table4[[#This Row],[profit]]&gt;1000,"PROFITABLE","NOT PROFITABLE")</f>
        <v>NOT PROFITABLE</v>
      </c>
      <c r="O262" s="28"/>
      <c r="P262" s="2" t="s">
        <v>17</v>
      </c>
    </row>
    <row r="263" spans="1:16" ht="14.25" customHeight="1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f t="shared" si="9"/>
        <v>2124.0576000000001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8" t="str">
        <f>IF(Table4[[#This Row],[profit]]&gt;1000,"PROFITABLE","NOT PROFITABLE")</f>
        <v>NOT PROFITABLE</v>
      </c>
      <c r="O263" s="28"/>
      <c r="P263" s="2" t="s">
        <v>39</v>
      </c>
    </row>
    <row r="264" spans="1:16" ht="14.25" customHeight="1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f t="shared" si="9"/>
        <v>3979.2668999999996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8" t="str">
        <f>IF(Table4[[#This Row],[profit]]&gt;1000,"PROFITABLE","NOT PROFITABLE")</f>
        <v>PROFITABLE</v>
      </c>
      <c r="O264" s="28"/>
      <c r="P264" s="2" t="s">
        <v>39</v>
      </c>
    </row>
    <row r="265" spans="1:16" ht="14.25" customHeight="1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f t="shared" si="9"/>
        <v>2039.5648000000001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8" t="str">
        <f>IF(Table4[[#This Row],[profit]]&gt;1000,"PROFITABLE","NOT PROFITABLE")</f>
        <v>NOT PROFITABLE</v>
      </c>
      <c r="O265" s="28"/>
      <c r="P265" s="2" t="s">
        <v>28</v>
      </c>
    </row>
    <row r="266" spans="1:16" ht="14.25" customHeight="1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f t="shared" si="9"/>
        <v>1585.74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8" t="str">
        <f>IF(Table4[[#This Row],[profit]]&gt;1000,"PROFITABLE","NOT PROFITABLE")</f>
        <v>NOT PROFITABLE</v>
      </c>
      <c r="O266" s="28"/>
      <c r="P266" s="2" t="s">
        <v>34</v>
      </c>
    </row>
    <row r="267" spans="1:16" ht="14.25" customHeight="1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f t="shared" si="9"/>
        <v>1084.2388000000001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8" t="str">
        <f>IF(Table4[[#This Row],[profit]]&gt;1000,"PROFITABLE","NOT PROFITABLE")</f>
        <v>NOT PROFITABLE</v>
      </c>
      <c r="O267" s="28"/>
      <c r="P267" s="2" t="s">
        <v>39</v>
      </c>
    </row>
    <row r="268" spans="1:16" ht="14.25" customHeight="1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f t="shared" si="9"/>
        <v>116.7264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8" t="str">
        <f>IF(Table4[[#This Row],[profit]]&gt;1000,"PROFITABLE","NOT PROFITABLE")</f>
        <v>NOT PROFITABLE</v>
      </c>
      <c r="O268" s="28"/>
      <c r="P268" s="2" t="s">
        <v>28</v>
      </c>
    </row>
    <row r="269" spans="1:16" ht="14.25" customHeight="1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f t="shared" si="9"/>
        <v>2278.6130000000003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8" t="str">
        <f>IF(Table4[[#This Row],[profit]]&gt;1000,"PROFITABLE","NOT PROFITABLE")</f>
        <v>NOT PROFITABLE</v>
      </c>
      <c r="O269" s="28"/>
      <c r="P269" s="2" t="s">
        <v>23</v>
      </c>
    </row>
    <row r="270" spans="1:16" ht="14.25" customHeight="1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f t="shared" si="9"/>
        <v>4843.5127999999995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8" t="str">
        <f>IF(Table4[[#This Row],[profit]]&gt;1000,"PROFITABLE","NOT PROFITABLE")</f>
        <v>NOT PROFITABLE</v>
      </c>
      <c r="O270" s="28"/>
      <c r="P270" s="2" t="s">
        <v>34</v>
      </c>
    </row>
    <row r="271" spans="1:16" ht="14.25" customHeight="1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f t="shared" si="9"/>
        <v>2825.3154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8" t="str">
        <f>IF(Table4[[#This Row],[profit]]&gt;1000,"PROFITABLE","NOT PROFITABLE")</f>
        <v>NOT PROFITABLE</v>
      </c>
      <c r="O271" s="28"/>
      <c r="P271" s="2" t="s">
        <v>39</v>
      </c>
    </row>
    <row r="272" spans="1:16" ht="14.25" customHeight="1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f t="shared" si="9"/>
        <v>4362.7011000000002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8" t="str">
        <f>IF(Table4[[#This Row],[profit]]&gt;1000,"PROFITABLE","NOT PROFITABLE")</f>
        <v>NOT PROFITABLE</v>
      </c>
      <c r="O272" s="28"/>
      <c r="P272" s="2" t="s">
        <v>48</v>
      </c>
    </row>
    <row r="273" spans="1:16" ht="14.25" customHeight="1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f t="shared" si="9"/>
        <v>2357.7749999999996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8" t="str">
        <f>IF(Table4[[#This Row],[profit]]&gt;1000,"PROFITABLE","NOT PROFITABLE")</f>
        <v>NOT PROFITABLE</v>
      </c>
      <c r="O273" s="28"/>
      <c r="P273" s="2" t="s">
        <v>23</v>
      </c>
    </row>
    <row r="274" spans="1:16" ht="14.25" customHeight="1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f t="shared" si="9"/>
        <v>1991.8629000000001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8" t="str">
        <f>IF(Table4[[#This Row],[profit]]&gt;1000,"PROFITABLE","NOT PROFITABLE")</f>
        <v>NOT PROFITABLE</v>
      </c>
      <c r="O274" s="28"/>
      <c r="P274" s="2" t="s">
        <v>34</v>
      </c>
    </row>
    <row r="275" spans="1:16" ht="14.25" customHeight="1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f t="shared" si="9"/>
        <v>3764.4623999999999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8" t="str">
        <f>IF(Table4[[#This Row],[profit]]&gt;1000,"PROFITABLE","NOT PROFITABLE")</f>
        <v>NOT PROFITABLE</v>
      </c>
      <c r="O275" s="28"/>
      <c r="P275" s="2" t="s">
        <v>28</v>
      </c>
    </row>
    <row r="276" spans="1:16" ht="14.25" customHeight="1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f t="shared" si="9"/>
        <v>2107.8027999999999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8" t="str">
        <f>IF(Table4[[#This Row],[profit]]&gt;1000,"PROFITABLE","NOT PROFITABLE")</f>
        <v>NOT PROFITABLE</v>
      </c>
      <c r="O276" s="28"/>
      <c r="P276" s="2" t="s">
        <v>39</v>
      </c>
    </row>
    <row r="277" spans="1:16" ht="14.25" customHeight="1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f t="shared" si="9"/>
        <v>4362.8465000000006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8" t="str">
        <f>IF(Table4[[#This Row],[profit]]&gt;1000,"PROFITABLE","NOT PROFITABLE")</f>
        <v>PROFITABLE</v>
      </c>
      <c r="O277" s="28"/>
      <c r="P277" s="2" t="s">
        <v>23</v>
      </c>
    </row>
    <row r="278" spans="1:16" ht="14.25" customHeight="1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f t="shared" si="9"/>
        <v>2414.8152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8" t="str">
        <f>IF(Table4[[#This Row],[profit]]&gt;1000,"PROFITABLE","NOT PROFITABLE")</f>
        <v>NOT PROFITABLE</v>
      </c>
      <c r="O278" s="28"/>
      <c r="P278" s="2" t="s">
        <v>28</v>
      </c>
    </row>
    <row r="279" spans="1:16" ht="14.25" customHeight="1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f t="shared" si="9"/>
        <v>1515.1751999999999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8" t="str">
        <f>IF(Table4[[#This Row],[profit]]&gt;1000,"PROFITABLE","NOT PROFITABLE")</f>
        <v>NOT PROFITABLE</v>
      </c>
      <c r="O279" s="28"/>
      <c r="P279" s="2" t="s">
        <v>28</v>
      </c>
    </row>
    <row r="280" spans="1:16" ht="14.25" customHeight="1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f t="shared" si="9"/>
        <v>1539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8" t="str">
        <f>IF(Table4[[#This Row],[profit]]&gt;1000,"PROFITABLE","NOT PROFITABLE")</f>
        <v>NOT PROFITABLE</v>
      </c>
      <c r="O280" s="28"/>
      <c r="P280" s="2" t="s">
        <v>48</v>
      </c>
    </row>
    <row r="281" spans="1:16" ht="14.25" customHeight="1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f t="shared" si="9"/>
        <v>1229.5902000000001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8" t="str">
        <f>IF(Table4[[#This Row],[profit]]&gt;1000,"PROFITABLE","NOT PROFITABLE")</f>
        <v>NOT PROFITABLE</v>
      </c>
      <c r="O281" s="28"/>
      <c r="P281" s="2" t="s">
        <v>23</v>
      </c>
    </row>
    <row r="282" spans="1:16" ht="14.25" customHeight="1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f t="shared" si="9"/>
        <v>690.74099999999999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8" t="str">
        <f>IF(Table4[[#This Row],[profit]]&gt;1000,"PROFITABLE","NOT PROFITABLE")</f>
        <v>NOT PROFITABLE</v>
      </c>
      <c r="O282" s="28"/>
      <c r="P282" s="2" t="s">
        <v>48</v>
      </c>
    </row>
    <row r="283" spans="1:16" ht="14.25" customHeight="1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f t="shared" si="9"/>
        <v>1016.4880000000001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8" t="str">
        <f>IF(Table4[[#This Row],[profit]]&gt;1000,"PROFITABLE","NOT PROFITABLE")</f>
        <v>NOT PROFITABLE</v>
      </c>
      <c r="O283" s="28"/>
      <c r="P283" s="2" t="s">
        <v>39</v>
      </c>
    </row>
    <row r="284" spans="1:16" ht="14.25" customHeight="1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f t="shared" si="9"/>
        <v>4099.4924000000001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8" t="str">
        <f>IF(Table4[[#This Row],[profit]]&gt;1000,"PROFITABLE","NOT PROFITABLE")</f>
        <v>PROFITABLE</v>
      </c>
      <c r="O284" s="28"/>
      <c r="P284" s="2" t="s">
        <v>34</v>
      </c>
    </row>
    <row r="285" spans="1:16" ht="14.25" customHeight="1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f t="shared" si="9"/>
        <v>2272.7460000000001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8" t="str">
        <f>IF(Table4[[#This Row],[profit]]&gt;1000,"PROFITABLE","NOT PROFITABLE")</f>
        <v>NOT PROFITABLE</v>
      </c>
      <c r="O285" s="28"/>
      <c r="P285" s="2" t="s">
        <v>28</v>
      </c>
    </row>
    <row r="286" spans="1:16" ht="14.25" customHeight="1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f t="shared" si="9"/>
        <v>1153.5185000000001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8" t="str">
        <f>IF(Table4[[#This Row],[profit]]&gt;1000,"PROFITABLE","NOT PROFITABLE")</f>
        <v>NOT PROFITABLE</v>
      </c>
      <c r="O286" s="28"/>
      <c r="P286" s="2" t="s">
        <v>48</v>
      </c>
    </row>
    <row r="287" spans="1:16" ht="14.25" customHeight="1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f t="shared" si="9"/>
        <v>1731.5298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8" t="str">
        <f>IF(Table4[[#This Row],[profit]]&gt;1000,"PROFITABLE","NOT PROFITABLE")</f>
        <v>NOT PROFITABLE</v>
      </c>
      <c r="O287" s="28"/>
      <c r="P287" s="2" t="s">
        <v>28</v>
      </c>
    </row>
    <row r="288" spans="1:16" ht="14.25" customHeight="1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f t="shared" si="9"/>
        <v>1653.8809000000001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8" t="str">
        <f>IF(Table4[[#This Row],[profit]]&gt;1000,"PROFITABLE","NOT PROFITABLE")</f>
        <v>NOT PROFITABLE</v>
      </c>
      <c r="O288" s="28"/>
      <c r="P288" s="2" t="s">
        <v>23</v>
      </c>
    </row>
    <row r="289" spans="1:16" ht="14.25" customHeight="1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f t="shared" si="9"/>
        <v>1112.3268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8" t="str">
        <f>IF(Table4[[#This Row],[profit]]&gt;1000,"PROFITABLE","NOT PROFITABLE")</f>
        <v>NOT PROFITABLE</v>
      </c>
      <c r="O289" s="28"/>
      <c r="P289" s="2" t="s">
        <v>28</v>
      </c>
    </row>
    <row r="290" spans="1:16" ht="14.25" customHeight="1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f t="shared" si="9"/>
        <v>1898.0408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8" t="str">
        <f>IF(Table4[[#This Row],[profit]]&gt;1000,"PROFITABLE","NOT PROFITABLE")</f>
        <v>NOT PROFITABLE</v>
      </c>
      <c r="O290" s="28"/>
      <c r="P290" s="2" t="s">
        <v>48</v>
      </c>
    </row>
    <row r="291" spans="1:16" ht="14.25" customHeight="1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f t="shared" si="9"/>
        <v>2711.1931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8" t="str">
        <f>IF(Table4[[#This Row],[profit]]&gt;1000,"PROFITABLE","NOT PROFITABLE")</f>
        <v>NOT PROFITABLE</v>
      </c>
      <c r="O291" s="28"/>
      <c r="P291" s="2" t="s">
        <v>23</v>
      </c>
    </row>
    <row r="292" spans="1:16" ht="14.25" customHeight="1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f t="shared" si="9"/>
        <v>1314.2415000000001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8" t="str">
        <f>IF(Table4[[#This Row],[profit]]&gt;1000,"PROFITABLE","NOT PROFITABLE")</f>
        <v>NOT PROFITABLE</v>
      </c>
      <c r="O292" s="28"/>
      <c r="P292" s="2" t="s">
        <v>17</v>
      </c>
    </row>
    <row r="293" spans="1:16" ht="14.25" customHeight="1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f t="shared" si="9"/>
        <v>725.02500000000009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8" t="str">
        <f>IF(Table4[[#This Row],[profit]]&gt;1000,"PROFITABLE","NOT PROFITABLE")</f>
        <v>NOT PROFITABLE</v>
      </c>
      <c r="O293" s="28"/>
      <c r="P293" s="2" t="s">
        <v>48</v>
      </c>
    </row>
    <row r="294" spans="1:16" ht="14.25" customHeight="1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f t="shared" si="9"/>
        <v>2306.2046999999998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8" t="str">
        <f>IF(Table4[[#This Row],[profit]]&gt;1000,"PROFITABLE","NOT PROFITABLE")</f>
        <v>NOT PROFITABLE</v>
      </c>
      <c r="O294" s="28"/>
      <c r="P294" s="2" t="s">
        <v>48</v>
      </c>
    </row>
    <row r="295" spans="1:16" ht="14.25" customHeight="1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f t="shared" si="9"/>
        <v>1457.5342000000001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8" t="str">
        <f>IF(Table4[[#This Row],[profit]]&gt;1000,"PROFITABLE","NOT PROFITABLE")</f>
        <v>NOT PROFITABLE</v>
      </c>
      <c r="O295" s="28"/>
      <c r="P295" s="2" t="s">
        <v>28</v>
      </c>
    </row>
    <row r="296" spans="1:16" ht="14.25" customHeight="1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f t="shared" si="9"/>
        <v>884.26799999999992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8" t="str">
        <f>IF(Table4[[#This Row],[profit]]&gt;1000,"PROFITABLE","NOT PROFITABLE")</f>
        <v>NOT PROFITABLE</v>
      </c>
      <c r="O296" s="28"/>
      <c r="P296" s="2" t="s">
        <v>23</v>
      </c>
    </row>
    <row r="297" spans="1:16" ht="14.25" customHeight="1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f t="shared" si="9"/>
        <v>973.40610000000004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8" t="str">
        <f>IF(Table4[[#This Row],[profit]]&gt;1000,"PROFITABLE","NOT PROFITABLE")</f>
        <v>NOT PROFITABLE</v>
      </c>
      <c r="O297" s="28"/>
      <c r="P297" s="2" t="s">
        <v>34</v>
      </c>
    </row>
    <row r="298" spans="1:16" ht="14.25" customHeight="1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f t="shared" si="9"/>
        <v>1193.0883000000001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8" t="str">
        <f>IF(Table4[[#This Row],[profit]]&gt;1000,"PROFITABLE","NOT PROFITABLE")</f>
        <v>NOT PROFITABLE</v>
      </c>
      <c r="O298" s="28"/>
      <c r="P298" s="2" t="s">
        <v>28</v>
      </c>
    </row>
    <row r="299" spans="1:16" ht="14.25" customHeight="1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f t="shared" si="9"/>
        <v>3822.1839999999997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8" t="str">
        <f>IF(Table4[[#This Row],[profit]]&gt;1000,"PROFITABLE","NOT PROFITABLE")</f>
        <v>PROFITABLE</v>
      </c>
      <c r="O299" s="28"/>
      <c r="P299" s="2" t="s">
        <v>28</v>
      </c>
    </row>
    <row r="300" spans="1:16" ht="14.25" customHeight="1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f t="shared" si="9"/>
        <v>2439.9408000000003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8" t="str">
        <f>IF(Table4[[#This Row],[profit]]&gt;1000,"PROFITABLE","NOT PROFITABLE")</f>
        <v>NOT PROFITABLE</v>
      </c>
      <c r="O300" s="28"/>
      <c r="P300" s="2" t="s">
        <v>48</v>
      </c>
    </row>
    <row r="301" spans="1:16" ht="14.25" customHeight="1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f t="shared" si="9"/>
        <v>3271.4413999999997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8" t="str">
        <f>IF(Table4[[#This Row],[profit]]&gt;1000,"PROFITABLE","NOT PROFITABLE")</f>
        <v>NOT PROFITABLE</v>
      </c>
      <c r="O301" s="28"/>
      <c r="P301" s="2" t="s">
        <v>28</v>
      </c>
    </row>
    <row r="302" spans="1:16" ht="14.25" customHeight="1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f t="shared" si="9"/>
        <v>1541.8751999999999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8" t="str">
        <f>IF(Table4[[#This Row],[profit]]&gt;1000,"PROFITABLE","NOT PROFITABLE")</f>
        <v>NOT PROFITABLE</v>
      </c>
      <c r="O302" s="28"/>
      <c r="P302" s="2" t="s">
        <v>28</v>
      </c>
    </row>
    <row r="303" spans="1:16" ht="14.25" customHeight="1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f t="shared" si="9"/>
        <v>78.458399999999997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8" t="str">
        <f>IF(Table4[[#This Row],[profit]]&gt;1000,"PROFITABLE","NOT PROFITABLE")</f>
        <v>NOT PROFITABLE</v>
      </c>
      <c r="O303" s="28"/>
      <c r="P303" s="2" t="s">
        <v>34</v>
      </c>
    </row>
    <row r="304" spans="1:16" ht="14.25" customHeight="1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f t="shared" si="9"/>
        <v>1556.4560000000001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8" t="str">
        <f>IF(Table4[[#This Row],[profit]]&gt;1000,"PROFITABLE","NOT PROFITABLE")</f>
        <v>NOT PROFITABLE</v>
      </c>
      <c r="O304" s="28"/>
      <c r="P304" s="2" t="s">
        <v>17</v>
      </c>
    </row>
    <row r="305" spans="1:16" ht="14.25" customHeight="1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f t="shared" si="9"/>
        <v>2736.7087999999999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8" t="str">
        <f>IF(Table4[[#This Row],[profit]]&gt;1000,"PROFITABLE","NOT PROFITABLE")</f>
        <v>NOT PROFITABLE</v>
      </c>
      <c r="O305" s="28"/>
      <c r="P305" s="2" t="s">
        <v>17</v>
      </c>
    </row>
    <row r="306" spans="1:16" ht="14.25" customHeight="1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f t="shared" si="9"/>
        <v>1861.8971999999999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8" t="str">
        <f>IF(Table4[[#This Row],[profit]]&gt;1000,"PROFITABLE","NOT PROFITABLE")</f>
        <v>NOT PROFITABLE</v>
      </c>
      <c r="O306" s="28"/>
      <c r="P306" s="2" t="s">
        <v>17</v>
      </c>
    </row>
    <row r="307" spans="1:16" ht="14.25" customHeight="1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f t="shared" si="9"/>
        <v>2376.0493000000001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8" t="str">
        <f>IF(Table4[[#This Row],[profit]]&gt;1000,"PROFITABLE","NOT PROFITABLE")</f>
        <v>NOT PROFITABLE</v>
      </c>
      <c r="O307" s="28"/>
      <c r="P307" s="2" t="s">
        <v>17</v>
      </c>
    </row>
    <row r="308" spans="1:16" ht="14.25" customHeight="1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f t="shared" si="9"/>
        <v>882.58400000000006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8" t="str">
        <f>IF(Table4[[#This Row],[profit]]&gt;1000,"PROFITABLE","NOT PROFITABLE")</f>
        <v>NOT PROFITABLE</v>
      </c>
      <c r="O308" s="28"/>
      <c r="P308" s="2" t="s">
        <v>28</v>
      </c>
    </row>
    <row r="309" spans="1:16" ht="14.25" customHeight="1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f t="shared" si="9"/>
        <v>2798.4969999999998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8" t="str">
        <f>IF(Table4[[#This Row],[profit]]&gt;1000,"PROFITABLE","NOT PROFITABLE")</f>
        <v>NOT PROFITABLE</v>
      </c>
      <c r="O309" s="28"/>
      <c r="P309" s="2" t="s">
        <v>39</v>
      </c>
    </row>
    <row r="310" spans="1:16" ht="14.25" customHeight="1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f t="shared" si="9"/>
        <v>3930.009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8" t="str">
        <f>IF(Table4[[#This Row],[profit]]&gt;1000,"PROFITABLE","NOT PROFITABLE")</f>
        <v>NOT PROFITABLE</v>
      </c>
      <c r="O310" s="28"/>
      <c r="P310" s="2" t="s">
        <v>23</v>
      </c>
    </row>
    <row r="311" spans="1:16" ht="14.25" customHeight="1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f t="shared" si="9"/>
        <v>799.42520000000002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8" t="str">
        <f>IF(Table4[[#This Row],[profit]]&gt;1000,"PROFITABLE","NOT PROFITABLE")</f>
        <v>NOT PROFITABLE</v>
      </c>
      <c r="O311" s="28"/>
      <c r="P311" s="2" t="s">
        <v>39</v>
      </c>
    </row>
    <row r="312" spans="1:16" ht="14.25" customHeight="1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f t="shared" si="9"/>
        <v>3320.0258000000003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8" t="str">
        <f>IF(Table4[[#This Row],[profit]]&gt;1000,"PROFITABLE","NOT PROFITABLE")</f>
        <v>PROFITABLE</v>
      </c>
      <c r="O312" s="28"/>
      <c r="P312" s="2" t="s">
        <v>28</v>
      </c>
    </row>
    <row r="313" spans="1:16" ht="14.25" customHeight="1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f t="shared" si="9"/>
        <v>328.06900000000002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8" t="str">
        <f>IF(Table4[[#This Row],[profit]]&gt;1000,"PROFITABLE","NOT PROFITABLE")</f>
        <v>NOT PROFITABLE</v>
      </c>
      <c r="O313" s="28"/>
      <c r="P313" s="2" t="s">
        <v>28</v>
      </c>
    </row>
    <row r="314" spans="1:16" ht="14.25" customHeight="1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f t="shared" si="9"/>
        <v>3002.5511999999999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8" t="str">
        <f>IF(Table4[[#This Row],[profit]]&gt;1000,"PROFITABLE","NOT PROFITABLE")</f>
        <v>NOT PROFITABLE</v>
      </c>
      <c r="O314" s="28"/>
      <c r="P314" s="2" t="s">
        <v>23</v>
      </c>
    </row>
    <row r="315" spans="1:16" ht="14.25" customHeight="1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f t="shared" si="9"/>
        <v>585.24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8" t="str">
        <f>IF(Table4[[#This Row],[profit]]&gt;1000,"PROFITABLE","NOT PROFITABLE")</f>
        <v>NOT PROFITABLE</v>
      </c>
      <c r="O315" s="28"/>
      <c r="P315" s="2" t="s">
        <v>17</v>
      </c>
    </row>
    <row r="316" spans="1:16" ht="14.25" customHeight="1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f t="shared" si="9"/>
        <v>447.678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8" t="str">
        <f>IF(Table4[[#This Row],[profit]]&gt;1000,"PROFITABLE","NOT PROFITABLE")</f>
        <v>NOT PROFITABLE</v>
      </c>
      <c r="O316" s="28"/>
      <c r="P316" s="2" t="s">
        <v>28</v>
      </c>
    </row>
    <row r="317" spans="1:16" ht="14.25" customHeight="1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f t="shared" si="9"/>
        <v>90.142499999999998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8" t="str">
        <f>IF(Table4[[#This Row],[profit]]&gt;1000,"PROFITABLE","NOT PROFITABLE")</f>
        <v>NOT PROFITABLE</v>
      </c>
      <c r="O317" s="28"/>
      <c r="P317" s="2" t="s">
        <v>48</v>
      </c>
    </row>
    <row r="318" spans="1:16" ht="14.25" customHeight="1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f t="shared" si="9"/>
        <v>3061.63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8" t="str">
        <f>IF(Table4[[#This Row],[profit]]&gt;1000,"PROFITABLE","NOT PROFITABLE")</f>
        <v>NOT PROFITABLE</v>
      </c>
      <c r="O318" s="28"/>
      <c r="P318" s="2" t="s">
        <v>34</v>
      </c>
    </row>
    <row r="319" spans="1:16" ht="14.25" customHeight="1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f t="shared" si="9"/>
        <v>3205.7718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8" t="str">
        <f>IF(Table4[[#This Row],[profit]]&gt;1000,"PROFITABLE","NOT PROFITABLE")</f>
        <v>NOT PROFITABLE</v>
      </c>
      <c r="O319" s="28"/>
      <c r="P319" s="2" t="s">
        <v>34</v>
      </c>
    </row>
    <row r="320" spans="1:16" ht="14.25" customHeight="1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f t="shared" si="9"/>
        <v>407.68549999999999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8" t="str">
        <f>IF(Table4[[#This Row],[profit]]&gt;1000,"PROFITABLE","NOT PROFITABLE")</f>
        <v>NOT PROFITABLE</v>
      </c>
      <c r="O320" s="28"/>
      <c r="P320" s="2" t="s">
        <v>23</v>
      </c>
    </row>
    <row r="321" spans="1:16" ht="14.25" customHeight="1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f t="shared" si="9"/>
        <v>2793.9848000000002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8" t="str">
        <f>IF(Table4[[#This Row],[profit]]&gt;1000,"PROFITABLE","NOT PROFITABLE")</f>
        <v>NOT PROFITABLE</v>
      </c>
      <c r="O321" s="28"/>
      <c r="P321" s="2" t="s">
        <v>48</v>
      </c>
    </row>
    <row r="322" spans="1:16" ht="14.25" customHeight="1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f t="shared" si="9"/>
        <v>918.48800000000006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8" t="str">
        <f>IF(Table4[[#This Row],[profit]]&gt;1000,"PROFITABLE","NOT PROFITABLE")</f>
        <v>NOT PROFITABLE</v>
      </c>
      <c r="O322" s="28"/>
      <c r="P322" s="2" t="s">
        <v>34</v>
      </c>
    </row>
    <row r="323" spans="1:16" ht="14.25" customHeight="1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f t="shared" ref="G323:G386" si="11">D323-F323</f>
        <v>752.58720000000005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8" t="str">
        <f>IF(Table4[[#This Row],[profit]]&gt;1000,"PROFITABLE","NOT PROFITABLE")</f>
        <v>NOT PROFITABLE</v>
      </c>
      <c r="O323" s="28"/>
      <c r="P323" s="2" t="s">
        <v>39</v>
      </c>
    </row>
    <row r="324" spans="1:16" ht="14.25" customHeight="1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f t="shared" si="11"/>
        <v>2454.7208000000001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8" t="str">
        <f>IF(Table4[[#This Row],[profit]]&gt;1000,"PROFITABLE","NOT PROFITABLE")</f>
        <v>NOT PROFITABLE</v>
      </c>
      <c r="O324" s="28"/>
      <c r="P324" s="2" t="s">
        <v>17</v>
      </c>
    </row>
    <row r="325" spans="1:16" ht="14.25" customHeight="1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f t="shared" si="11"/>
        <v>356.50800000000004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8" t="str">
        <f>IF(Table4[[#This Row],[profit]]&gt;1000,"PROFITABLE","NOT PROFITABLE")</f>
        <v>NOT PROFITABLE</v>
      </c>
      <c r="O325" s="28"/>
      <c r="P325" s="2" t="s">
        <v>39</v>
      </c>
    </row>
    <row r="326" spans="1:16" ht="14.25" customHeight="1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f t="shared" si="11"/>
        <v>1584.5960000000002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8" t="str">
        <f>IF(Table4[[#This Row],[profit]]&gt;1000,"PROFITABLE","NOT PROFITABLE")</f>
        <v>NOT PROFITABLE</v>
      </c>
      <c r="O326" s="28"/>
      <c r="P326" s="2" t="s">
        <v>39</v>
      </c>
    </row>
    <row r="327" spans="1:16" ht="14.25" customHeight="1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f t="shared" si="11"/>
        <v>1900.8580000000002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8" t="str">
        <f>IF(Table4[[#This Row],[profit]]&gt;1000,"PROFITABLE","NOT PROFITABLE")</f>
        <v>NOT PROFITABLE</v>
      </c>
      <c r="O327" s="28"/>
      <c r="P327" s="2" t="s">
        <v>48</v>
      </c>
    </row>
    <row r="328" spans="1:16" ht="14.25" customHeight="1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f t="shared" si="11"/>
        <v>962.4756000000001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8" t="str">
        <f>IF(Table4[[#This Row],[profit]]&gt;1000,"PROFITABLE","NOT PROFITABLE")</f>
        <v>NOT PROFITABLE</v>
      </c>
      <c r="O328" s="28"/>
      <c r="P328" s="2" t="s">
        <v>48</v>
      </c>
    </row>
    <row r="329" spans="1:16" ht="14.25" customHeight="1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f t="shared" si="11"/>
        <v>1828.3760000000002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8" t="str">
        <f>IF(Table4[[#This Row],[profit]]&gt;1000,"PROFITABLE","NOT PROFITABLE")</f>
        <v>NOT PROFITABLE</v>
      </c>
      <c r="O329" s="28"/>
      <c r="P329" s="2" t="s">
        <v>17</v>
      </c>
    </row>
    <row r="330" spans="1:16" ht="14.25" customHeight="1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f t="shared" si="11"/>
        <v>3107.5439999999999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8" t="str">
        <f>IF(Table4[[#This Row],[profit]]&gt;1000,"PROFITABLE","NOT PROFITABLE")</f>
        <v>PROFITABLE</v>
      </c>
      <c r="O330" s="28"/>
      <c r="P330" s="2" t="s">
        <v>23</v>
      </c>
    </row>
    <row r="331" spans="1:16" ht="14.25" customHeight="1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f t="shared" si="11"/>
        <v>3065.3141999999998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8" t="str">
        <f>IF(Table4[[#This Row],[profit]]&gt;1000,"PROFITABLE","NOT PROFITABLE")</f>
        <v>NOT PROFITABLE</v>
      </c>
      <c r="O331" s="28"/>
      <c r="P331" s="2" t="s">
        <v>48</v>
      </c>
    </row>
    <row r="332" spans="1:16" ht="14.25" customHeight="1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f t="shared" si="11"/>
        <v>411.04250000000002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8" t="str">
        <f>IF(Table4[[#This Row],[profit]]&gt;1000,"PROFITABLE","NOT PROFITABLE")</f>
        <v>NOT PROFITABLE</v>
      </c>
      <c r="O332" s="28"/>
      <c r="P332" s="2" t="s">
        <v>34</v>
      </c>
    </row>
    <row r="333" spans="1:16" ht="14.25" customHeight="1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f t="shared" si="11"/>
        <v>2727.8144000000002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8" t="str">
        <f>IF(Table4[[#This Row],[profit]]&gt;1000,"PROFITABLE","NOT PROFITABLE")</f>
        <v>NOT PROFITABLE</v>
      </c>
      <c r="O333" s="28"/>
      <c r="P333" s="2" t="s">
        <v>34</v>
      </c>
    </row>
    <row r="334" spans="1:16" ht="14.25" customHeight="1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f t="shared" si="11"/>
        <v>3191.5527999999999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8" t="str">
        <f>IF(Table4[[#This Row],[profit]]&gt;1000,"PROFITABLE","NOT PROFITABLE")</f>
        <v>NOT PROFITABLE</v>
      </c>
      <c r="O334" s="28"/>
      <c r="P334" s="2" t="s">
        <v>34</v>
      </c>
    </row>
    <row r="335" spans="1:16" ht="14.25" customHeight="1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f t="shared" si="11"/>
        <v>1398.8352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8" t="str">
        <f>IF(Table4[[#This Row],[profit]]&gt;1000,"PROFITABLE","NOT PROFITABLE")</f>
        <v>NOT PROFITABLE</v>
      </c>
      <c r="O335" s="28"/>
      <c r="P335" s="2" t="s">
        <v>23</v>
      </c>
    </row>
    <row r="336" spans="1:16" ht="14.25" customHeight="1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f t="shared" si="11"/>
        <v>1577.7216000000001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8" t="str">
        <f>IF(Table4[[#This Row],[profit]]&gt;1000,"PROFITABLE","NOT PROFITABLE")</f>
        <v>NOT PROFITABLE</v>
      </c>
      <c r="O336" s="28"/>
      <c r="P336" s="2" t="s">
        <v>34</v>
      </c>
    </row>
    <row r="337" spans="1:16" ht="14.25" customHeight="1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f t="shared" si="11"/>
        <v>567.94679999999994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8" t="str">
        <f>IF(Table4[[#This Row],[profit]]&gt;1000,"PROFITABLE","NOT PROFITABLE")</f>
        <v>NOT PROFITABLE</v>
      </c>
      <c r="O337" s="28"/>
      <c r="P337" s="2" t="s">
        <v>48</v>
      </c>
    </row>
    <row r="338" spans="1:16" ht="14.25" customHeight="1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f t="shared" si="11"/>
        <v>913.00710000000004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8" t="str">
        <f>IF(Table4[[#This Row],[profit]]&gt;1000,"PROFITABLE","NOT PROFITABLE")</f>
        <v>NOT PROFITABLE</v>
      </c>
      <c r="O338" s="28"/>
      <c r="P338" s="2" t="s">
        <v>23</v>
      </c>
    </row>
    <row r="339" spans="1:16" ht="14.25" customHeight="1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f t="shared" si="11"/>
        <v>2820.6637000000001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8" t="str">
        <f>IF(Table4[[#This Row],[profit]]&gt;1000,"PROFITABLE","NOT PROFITABLE")</f>
        <v>NOT PROFITABLE</v>
      </c>
      <c r="O339" s="28"/>
      <c r="P339" s="2" t="s">
        <v>39</v>
      </c>
    </row>
    <row r="340" spans="1:16" ht="14.25" customHeight="1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f t="shared" si="11"/>
        <v>989.15639999999996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8" t="str">
        <f>IF(Table4[[#This Row],[profit]]&gt;1000,"PROFITABLE","NOT PROFITABLE")</f>
        <v>NOT PROFITABLE</v>
      </c>
      <c r="O340" s="28"/>
      <c r="P340" s="2" t="s">
        <v>23</v>
      </c>
    </row>
    <row r="341" spans="1:16" ht="14.25" customHeight="1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f t="shared" si="11"/>
        <v>68.054400000000001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8" t="str">
        <f>IF(Table4[[#This Row],[profit]]&gt;1000,"PROFITABLE","NOT PROFITABLE")</f>
        <v>NOT PROFITABLE</v>
      </c>
      <c r="O341" s="28"/>
      <c r="P341" s="2" t="s">
        <v>34</v>
      </c>
    </row>
    <row r="342" spans="1:16" ht="14.25" customHeight="1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f t="shared" si="11"/>
        <v>1530.2168999999999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8" t="str">
        <f>IF(Table4[[#This Row],[profit]]&gt;1000,"PROFITABLE","NOT PROFITABLE")</f>
        <v>NOT PROFITABLE</v>
      </c>
      <c r="O342" s="28"/>
      <c r="P342" s="2" t="s">
        <v>17</v>
      </c>
    </row>
    <row r="343" spans="1:16" ht="14.25" customHeight="1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f t="shared" si="11"/>
        <v>2134.9059999999999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8" t="str">
        <f>IF(Table4[[#This Row],[profit]]&gt;1000,"PROFITABLE","NOT PROFITABLE")</f>
        <v>NOT PROFITABLE</v>
      </c>
      <c r="O343" s="28"/>
      <c r="P343" s="2" t="s">
        <v>28</v>
      </c>
    </row>
    <row r="344" spans="1:16" ht="14.25" customHeight="1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f t="shared" si="11"/>
        <v>2098.8521999999998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8" t="str">
        <f>IF(Table4[[#This Row],[profit]]&gt;1000,"PROFITABLE","NOT PROFITABLE")</f>
        <v>NOT PROFITABLE</v>
      </c>
      <c r="O344" s="28"/>
      <c r="P344" s="2" t="s">
        <v>39</v>
      </c>
    </row>
    <row r="345" spans="1:16" ht="14.25" customHeight="1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f t="shared" si="11"/>
        <v>2484.5328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8" t="str">
        <f>IF(Table4[[#This Row],[profit]]&gt;1000,"PROFITABLE","NOT PROFITABLE")</f>
        <v>NOT PROFITABLE</v>
      </c>
      <c r="O345" s="28"/>
      <c r="P345" s="2" t="s">
        <v>34</v>
      </c>
    </row>
    <row r="346" spans="1:16" ht="14.25" customHeight="1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f t="shared" si="11"/>
        <v>217.4796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8" t="str">
        <f>IF(Table4[[#This Row],[profit]]&gt;1000,"PROFITABLE","NOT PROFITABLE")</f>
        <v>NOT PROFITABLE</v>
      </c>
      <c r="O346" s="28"/>
      <c r="P346" s="2" t="s">
        <v>48</v>
      </c>
    </row>
    <row r="347" spans="1:16" ht="14.25" customHeight="1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f t="shared" si="11"/>
        <v>2377.7622000000001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8" t="str">
        <f>IF(Table4[[#This Row],[profit]]&gt;1000,"PROFITABLE","NOT PROFITABLE")</f>
        <v>NOT PROFITABLE</v>
      </c>
      <c r="O347" s="28"/>
      <c r="P347" s="2" t="s">
        <v>39</v>
      </c>
    </row>
    <row r="348" spans="1:16" ht="14.25" customHeight="1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f t="shared" si="11"/>
        <v>1124.144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8" t="str">
        <f>IF(Table4[[#This Row],[profit]]&gt;1000,"PROFITABLE","NOT PROFITABLE")</f>
        <v>NOT PROFITABLE</v>
      </c>
      <c r="O348" s="28"/>
      <c r="P348" s="2" t="s">
        <v>34</v>
      </c>
    </row>
    <row r="349" spans="1:16" ht="14.25" customHeight="1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f t="shared" si="11"/>
        <v>3985.8420000000001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8" t="str">
        <f>IF(Table4[[#This Row],[profit]]&gt;1000,"PROFITABLE","NOT PROFITABLE")</f>
        <v>NOT PROFITABLE</v>
      </c>
      <c r="O349" s="28"/>
      <c r="P349" s="2" t="s">
        <v>48</v>
      </c>
    </row>
    <row r="350" spans="1:16" ht="14.25" customHeight="1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f t="shared" si="11"/>
        <v>1323.085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8" t="str">
        <f>IF(Table4[[#This Row],[profit]]&gt;1000,"PROFITABLE","NOT PROFITABLE")</f>
        <v>NOT PROFITABLE</v>
      </c>
      <c r="O350" s="28"/>
      <c r="P350" s="2" t="s">
        <v>17</v>
      </c>
    </row>
    <row r="351" spans="1:16" ht="14.25" customHeight="1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f t="shared" si="11"/>
        <v>590.61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8" t="str">
        <f>IF(Table4[[#This Row],[profit]]&gt;1000,"PROFITABLE","NOT PROFITABLE")</f>
        <v>NOT PROFITABLE</v>
      </c>
      <c r="O351" s="28"/>
      <c r="P351" s="2" t="s">
        <v>17</v>
      </c>
    </row>
    <row r="352" spans="1:16" ht="14.25" customHeight="1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f t="shared" si="11"/>
        <v>194.11840000000001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8" t="str">
        <f>IF(Table4[[#This Row],[profit]]&gt;1000,"PROFITABLE","NOT PROFITABLE")</f>
        <v>NOT PROFITABLE</v>
      </c>
      <c r="O352" s="28"/>
      <c r="P352" s="2" t="s">
        <v>28</v>
      </c>
    </row>
    <row r="353" spans="1:16" ht="14.25" customHeight="1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f t="shared" si="11"/>
        <v>1064.3724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8" t="str">
        <f>IF(Table4[[#This Row],[profit]]&gt;1000,"PROFITABLE","NOT PROFITABLE")</f>
        <v>NOT PROFITABLE</v>
      </c>
      <c r="O353" s="28"/>
      <c r="P353" s="2" t="s">
        <v>28</v>
      </c>
    </row>
    <row r="354" spans="1:16" ht="14.25" customHeight="1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f t="shared" si="11"/>
        <v>634.7315000000001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8" t="str">
        <f>IF(Table4[[#This Row],[profit]]&gt;1000,"PROFITABLE","NOT PROFITABLE")</f>
        <v>NOT PROFITABLE</v>
      </c>
      <c r="O354" s="28"/>
      <c r="P354" s="2" t="s">
        <v>28</v>
      </c>
    </row>
    <row r="355" spans="1:16" ht="14.25" customHeight="1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f t="shared" si="11"/>
        <v>2561.5356000000002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8" t="str">
        <f>IF(Table4[[#This Row],[profit]]&gt;1000,"PROFITABLE","NOT PROFITABLE")</f>
        <v>NOT PROFITABLE</v>
      </c>
      <c r="O355" s="28"/>
      <c r="P355" s="2" t="s">
        <v>23</v>
      </c>
    </row>
    <row r="356" spans="1:16" ht="14.25" customHeight="1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f t="shared" si="11"/>
        <v>3230.1064000000001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8" t="str">
        <f>IF(Table4[[#This Row],[profit]]&gt;1000,"PROFITABLE","NOT PROFITABLE")</f>
        <v>NOT PROFITABLE</v>
      </c>
      <c r="O356" s="28"/>
      <c r="P356" s="2" t="s">
        <v>34</v>
      </c>
    </row>
    <row r="357" spans="1:16" ht="14.25" customHeight="1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f t="shared" si="11"/>
        <v>897.34699999999998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8" t="str">
        <f>IF(Table4[[#This Row],[profit]]&gt;1000,"PROFITABLE","NOT PROFITABLE")</f>
        <v>NOT PROFITABLE</v>
      </c>
      <c r="O357" s="28"/>
      <c r="P357" s="2" t="s">
        <v>17</v>
      </c>
    </row>
    <row r="358" spans="1:16" ht="14.25" customHeight="1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f t="shared" si="11"/>
        <v>2608.7501999999999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8" t="str">
        <f>IF(Table4[[#This Row],[profit]]&gt;1000,"PROFITABLE","NOT PROFITABLE")</f>
        <v>NOT PROFITABLE</v>
      </c>
      <c r="O358" s="28"/>
      <c r="P358" s="2" t="s">
        <v>34</v>
      </c>
    </row>
    <row r="359" spans="1:16" ht="14.25" customHeight="1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f t="shared" si="11"/>
        <v>3273.8649999999998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8" t="str">
        <f>IF(Table4[[#This Row],[profit]]&gt;1000,"PROFITABLE","NOT PROFITABLE")</f>
        <v>NOT PROFITABLE</v>
      </c>
      <c r="O359" s="28"/>
      <c r="P359" s="2" t="s">
        <v>34</v>
      </c>
    </row>
    <row r="360" spans="1:16" ht="14.25" customHeight="1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f t="shared" si="11"/>
        <v>1477.8648000000001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8" t="str">
        <f>IF(Table4[[#This Row],[profit]]&gt;1000,"PROFITABLE","NOT PROFITABLE")</f>
        <v>NOT PROFITABLE</v>
      </c>
      <c r="O360" s="28"/>
      <c r="P360" s="2" t="s">
        <v>17</v>
      </c>
    </row>
    <row r="361" spans="1:16" ht="14.25" customHeight="1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f t="shared" si="11"/>
        <v>284.75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8" t="str">
        <f>IF(Table4[[#This Row],[profit]]&gt;1000,"PROFITABLE","NOT PROFITABLE")</f>
        <v>NOT PROFITABLE</v>
      </c>
      <c r="O361" s="28"/>
      <c r="P361" s="2" t="s">
        <v>17</v>
      </c>
    </row>
    <row r="362" spans="1:16" ht="14.25" customHeight="1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f t="shared" si="11"/>
        <v>1002.8682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8" t="str">
        <f>IF(Table4[[#This Row],[profit]]&gt;1000,"PROFITABLE","NOT PROFITABLE")</f>
        <v>NOT PROFITABLE</v>
      </c>
      <c r="O362" s="28"/>
      <c r="P362" s="2" t="s">
        <v>28</v>
      </c>
    </row>
    <row r="363" spans="1:16" ht="14.25" customHeight="1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f t="shared" si="11"/>
        <v>3275.9948000000004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8" t="str">
        <f>IF(Table4[[#This Row],[profit]]&gt;1000,"PROFITABLE","NOT PROFITABLE")</f>
        <v>NOT PROFITABLE</v>
      </c>
      <c r="O363" s="28"/>
      <c r="P363" s="2" t="s">
        <v>23</v>
      </c>
    </row>
    <row r="364" spans="1:16" ht="14.25" customHeight="1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f t="shared" si="11"/>
        <v>3684.5554999999999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8" t="str">
        <f>IF(Table4[[#This Row],[profit]]&gt;1000,"PROFITABLE","NOT PROFITABLE")</f>
        <v>NOT PROFITABLE</v>
      </c>
      <c r="O364" s="28"/>
      <c r="P364" s="2" t="s">
        <v>39</v>
      </c>
    </row>
    <row r="365" spans="1:16" ht="14.25" customHeight="1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f t="shared" si="11"/>
        <v>487.32929999999999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8" t="str">
        <f>IF(Table4[[#This Row],[profit]]&gt;1000,"PROFITABLE","NOT PROFITABLE")</f>
        <v>NOT PROFITABLE</v>
      </c>
      <c r="O365" s="28"/>
      <c r="P365" s="2" t="s">
        <v>48</v>
      </c>
    </row>
    <row r="366" spans="1:16" ht="14.25" customHeight="1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f t="shared" si="11"/>
        <v>1053.6679999999999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8" t="str">
        <f>IF(Table4[[#This Row],[profit]]&gt;1000,"PROFITABLE","NOT PROFITABLE")</f>
        <v>NOT PROFITABLE</v>
      </c>
      <c r="O366" s="28"/>
      <c r="P366" s="2" t="s">
        <v>28</v>
      </c>
    </row>
    <row r="367" spans="1:16" ht="14.25" customHeight="1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f t="shared" si="11"/>
        <v>2089.2114000000001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8" t="str">
        <f>IF(Table4[[#This Row],[profit]]&gt;1000,"PROFITABLE","NOT PROFITABLE")</f>
        <v>NOT PROFITABLE</v>
      </c>
      <c r="O367" s="28"/>
      <c r="P367" s="2" t="s">
        <v>17</v>
      </c>
    </row>
    <row r="368" spans="1:16" ht="14.25" customHeight="1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f t="shared" si="11"/>
        <v>1488.54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8" t="str">
        <f>IF(Table4[[#This Row],[profit]]&gt;1000,"PROFITABLE","NOT PROFITABLE")</f>
        <v>NOT PROFITABLE</v>
      </c>
      <c r="O368" s="28"/>
      <c r="P368" s="2" t="s">
        <v>28</v>
      </c>
    </row>
    <row r="369" spans="1:16" ht="14.25" customHeight="1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f t="shared" si="11"/>
        <v>3556.1712000000002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8" t="str">
        <f>IF(Table4[[#This Row],[profit]]&gt;1000,"PROFITABLE","NOT PROFITABLE")</f>
        <v>NOT PROFITABLE</v>
      </c>
      <c r="O369" s="28"/>
      <c r="P369" s="2" t="s">
        <v>23</v>
      </c>
    </row>
    <row r="370" spans="1:16" ht="14.25" customHeight="1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f t="shared" si="11"/>
        <v>1111.663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8" t="str">
        <f>IF(Table4[[#This Row],[profit]]&gt;1000,"PROFITABLE","NOT PROFITABLE")</f>
        <v>NOT PROFITABLE</v>
      </c>
      <c r="O370" s="28"/>
      <c r="P370" s="2" t="s">
        <v>48</v>
      </c>
    </row>
    <row r="371" spans="1:16" ht="14.25" customHeight="1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f t="shared" si="11"/>
        <v>4529.8090000000002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8" t="str">
        <f>IF(Table4[[#This Row],[profit]]&gt;1000,"PROFITABLE","NOT PROFITABLE")</f>
        <v>NOT PROFITABLE</v>
      </c>
      <c r="O371" s="28"/>
      <c r="P371" s="2" t="s">
        <v>23</v>
      </c>
    </row>
    <row r="372" spans="1:16" ht="14.25" customHeight="1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f t="shared" si="11"/>
        <v>3348.7280000000001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8" t="str">
        <f>IF(Table4[[#This Row],[profit]]&gt;1000,"PROFITABLE","NOT PROFITABLE")</f>
        <v>PROFITABLE</v>
      </c>
      <c r="O372" s="28"/>
      <c r="P372" s="2" t="s">
        <v>28</v>
      </c>
    </row>
    <row r="373" spans="1:16" ht="14.25" customHeight="1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f t="shared" si="11"/>
        <v>629.83680000000004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8" t="str">
        <f>IF(Table4[[#This Row],[profit]]&gt;1000,"PROFITABLE","NOT PROFITABLE")</f>
        <v>NOT PROFITABLE</v>
      </c>
      <c r="O373" s="28"/>
      <c r="P373" s="2" t="s">
        <v>34</v>
      </c>
    </row>
    <row r="374" spans="1:16" ht="14.25" customHeight="1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f t="shared" si="11"/>
        <v>2382.576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8" t="str">
        <f>IF(Table4[[#This Row],[profit]]&gt;1000,"PROFITABLE","NOT PROFITABLE")</f>
        <v>NOT PROFITABLE</v>
      </c>
      <c r="O374" s="28"/>
      <c r="P374" s="2" t="s">
        <v>39</v>
      </c>
    </row>
    <row r="375" spans="1:16" ht="14.25" customHeight="1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f t="shared" si="11"/>
        <v>595.30379999999991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8" t="str">
        <f>IF(Table4[[#This Row],[profit]]&gt;1000,"PROFITABLE","NOT PROFITABLE")</f>
        <v>NOT PROFITABLE</v>
      </c>
      <c r="O375" s="28"/>
      <c r="P375" s="2" t="s">
        <v>17</v>
      </c>
    </row>
    <row r="376" spans="1:16" ht="14.25" customHeight="1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f t="shared" si="11"/>
        <v>1496.8240000000001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8" t="str">
        <f>IF(Table4[[#This Row],[profit]]&gt;1000,"PROFITABLE","NOT PROFITABLE")</f>
        <v>NOT PROFITABLE</v>
      </c>
      <c r="O376" s="28"/>
      <c r="P376" s="2" t="s">
        <v>23</v>
      </c>
    </row>
    <row r="377" spans="1:16" ht="14.25" customHeight="1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f t="shared" si="11"/>
        <v>3132.2116000000001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8" t="str">
        <f>IF(Table4[[#This Row],[profit]]&gt;1000,"PROFITABLE","NOT PROFITABLE")</f>
        <v>NOT PROFITABLE</v>
      </c>
      <c r="O377" s="28"/>
      <c r="P377" s="2" t="s">
        <v>23</v>
      </c>
    </row>
    <row r="378" spans="1:16" ht="14.25" customHeight="1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f t="shared" si="11"/>
        <v>1305.3988000000002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8" t="str">
        <f>IF(Table4[[#This Row],[profit]]&gt;1000,"PROFITABLE","NOT PROFITABLE")</f>
        <v>NOT PROFITABLE</v>
      </c>
      <c r="O378" s="28"/>
      <c r="P378" s="2" t="s">
        <v>17</v>
      </c>
    </row>
    <row r="379" spans="1:16" ht="14.25" customHeight="1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f t="shared" si="11"/>
        <v>2189.9591999999998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8" t="str">
        <f>IF(Table4[[#This Row],[profit]]&gt;1000,"PROFITABLE","NOT PROFITABLE")</f>
        <v>NOT PROFITABLE</v>
      </c>
      <c r="O379" s="28"/>
      <c r="P379" s="2" t="s">
        <v>28</v>
      </c>
    </row>
    <row r="380" spans="1:16" ht="14.25" customHeight="1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f t="shared" si="11"/>
        <v>1065.5244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8" t="str">
        <f>IF(Table4[[#This Row],[profit]]&gt;1000,"PROFITABLE","NOT PROFITABLE")</f>
        <v>NOT PROFITABLE</v>
      </c>
      <c r="O380" s="28"/>
      <c r="P380" s="2" t="s">
        <v>28</v>
      </c>
    </row>
    <row r="381" spans="1:16" ht="14.25" customHeight="1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f t="shared" si="11"/>
        <v>3306.8580999999999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8" t="str">
        <f>IF(Table4[[#This Row],[profit]]&gt;1000,"PROFITABLE","NOT PROFITABLE")</f>
        <v>NOT PROFITABLE</v>
      </c>
      <c r="O381" s="28"/>
      <c r="P381" s="2" t="s">
        <v>17</v>
      </c>
    </row>
    <row r="382" spans="1:16" ht="14.25" customHeight="1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f t="shared" si="11"/>
        <v>1433.7323000000001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8" t="str">
        <f>IF(Table4[[#This Row],[profit]]&gt;1000,"PROFITABLE","NOT PROFITABLE")</f>
        <v>NOT PROFITABLE</v>
      </c>
      <c r="O382" s="28"/>
      <c r="P382" s="2" t="s">
        <v>17</v>
      </c>
    </row>
    <row r="383" spans="1:16" ht="14.25" customHeight="1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f t="shared" si="11"/>
        <v>2463.4832000000001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8" t="str">
        <f>IF(Table4[[#This Row],[profit]]&gt;1000,"PROFITABLE","NOT PROFITABLE")</f>
        <v>NOT PROFITABLE</v>
      </c>
      <c r="O383" s="28"/>
      <c r="P383" s="2" t="s">
        <v>17</v>
      </c>
    </row>
    <row r="384" spans="1:16" ht="14.25" customHeight="1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f t="shared" si="11"/>
        <v>738.98879999999997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8" t="str">
        <f>IF(Table4[[#This Row],[profit]]&gt;1000,"PROFITABLE","NOT PROFITABLE")</f>
        <v>NOT PROFITABLE</v>
      </c>
      <c r="O384" s="28"/>
      <c r="P384" s="2" t="s">
        <v>39</v>
      </c>
    </row>
    <row r="385" spans="1:16" ht="14.25" customHeight="1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f t="shared" si="11"/>
        <v>1798.7424000000001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8" t="str">
        <f>IF(Table4[[#This Row],[profit]]&gt;1000,"PROFITABLE","NOT PROFITABLE")</f>
        <v>NOT PROFITABLE</v>
      </c>
      <c r="O385" s="28"/>
      <c r="P385" s="2" t="s">
        <v>39</v>
      </c>
    </row>
    <row r="386" spans="1:16" ht="14.25" customHeight="1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f t="shared" si="11"/>
        <v>1993.5468000000001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8" t="str">
        <f>IF(Table4[[#This Row],[profit]]&gt;1000,"PROFITABLE","NOT PROFITABLE")</f>
        <v>NOT PROFITABLE</v>
      </c>
      <c r="O386" s="28"/>
      <c r="P386" s="2" t="s">
        <v>48</v>
      </c>
    </row>
    <row r="387" spans="1:16" ht="14.25" customHeight="1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f t="shared" ref="G387:G450" si="13">D387-F387</f>
        <v>1719.7036000000001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8" t="str">
        <f>IF(Table4[[#This Row],[profit]]&gt;1000,"PROFITABLE","NOT PROFITABLE")</f>
        <v>NOT PROFITABLE</v>
      </c>
      <c r="O387" s="28"/>
      <c r="P387" s="2" t="s">
        <v>48</v>
      </c>
    </row>
    <row r="388" spans="1:16" ht="14.25" customHeight="1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f t="shared" si="13"/>
        <v>1977.7223999999999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8" t="str">
        <f>IF(Table4[[#This Row],[profit]]&gt;1000,"PROFITABLE","NOT PROFITABLE")</f>
        <v>NOT PROFITABLE</v>
      </c>
      <c r="O388" s="28"/>
      <c r="P388" s="2" t="s">
        <v>28</v>
      </c>
    </row>
    <row r="389" spans="1:16" ht="14.25" customHeight="1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f t="shared" si="13"/>
        <v>2256.7446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8" t="str">
        <f>IF(Table4[[#This Row],[profit]]&gt;1000,"PROFITABLE","NOT PROFITABLE")</f>
        <v>NOT PROFITABLE</v>
      </c>
      <c r="O389" s="28"/>
      <c r="P389" s="2" t="s">
        <v>34</v>
      </c>
    </row>
    <row r="390" spans="1:16" ht="14.25" customHeight="1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f t="shared" si="13"/>
        <v>4401.1746000000003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8" t="str">
        <f>IF(Table4[[#This Row],[profit]]&gt;1000,"PROFITABLE","NOT PROFITABLE")</f>
        <v>NOT PROFITABLE</v>
      </c>
      <c r="O390" s="28"/>
      <c r="P390" s="2" t="s">
        <v>48</v>
      </c>
    </row>
    <row r="391" spans="1:16" ht="14.25" customHeight="1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f t="shared" si="13"/>
        <v>816.24660000000006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8" t="str">
        <f>IF(Table4[[#This Row],[profit]]&gt;1000,"PROFITABLE","NOT PROFITABLE")</f>
        <v>NOT PROFITABLE</v>
      </c>
      <c r="O391" s="28"/>
      <c r="P391" s="2" t="s">
        <v>39</v>
      </c>
    </row>
    <row r="392" spans="1:16" ht="14.25" customHeight="1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f t="shared" si="13"/>
        <v>3711.7919999999999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8" t="str">
        <f>IF(Table4[[#This Row],[profit]]&gt;1000,"PROFITABLE","NOT PROFITABLE")</f>
        <v>NOT PROFITABLE</v>
      </c>
      <c r="O392" s="28"/>
      <c r="P392" s="2" t="s">
        <v>23</v>
      </c>
    </row>
    <row r="393" spans="1:16" ht="14.25" customHeight="1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f t="shared" si="13"/>
        <v>1794.4128000000001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8" t="str">
        <f>IF(Table4[[#This Row],[profit]]&gt;1000,"PROFITABLE","NOT PROFITABLE")</f>
        <v>NOT PROFITABLE</v>
      </c>
      <c r="O393" s="28"/>
      <c r="P393" s="2" t="s">
        <v>23</v>
      </c>
    </row>
    <row r="394" spans="1:16" ht="14.25" customHeight="1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f t="shared" si="13"/>
        <v>1531.2816000000003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8" t="str">
        <f>IF(Table4[[#This Row],[profit]]&gt;1000,"PROFITABLE","NOT PROFITABLE")</f>
        <v>NOT PROFITABLE</v>
      </c>
      <c r="O394" s="28"/>
      <c r="P394" s="2" t="s">
        <v>39</v>
      </c>
    </row>
    <row r="395" spans="1:16" ht="14.25" customHeight="1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f t="shared" si="13"/>
        <v>2499.3462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8" t="str">
        <f>IF(Table4[[#This Row],[profit]]&gt;1000,"PROFITABLE","NOT PROFITABLE")</f>
        <v>NOT PROFITABLE</v>
      </c>
      <c r="O395" s="28"/>
      <c r="P395" s="2" t="s">
        <v>28</v>
      </c>
    </row>
    <row r="396" spans="1:16" ht="14.25" customHeight="1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f t="shared" si="13"/>
        <v>3168.902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8" t="str">
        <f>IF(Table4[[#This Row],[profit]]&gt;1000,"PROFITABLE","NOT PROFITABLE")</f>
        <v>NOT PROFITABLE</v>
      </c>
      <c r="O396" s="28"/>
      <c r="P396" s="2" t="s">
        <v>23</v>
      </c>
    </row>
    <row r="397" spans="1:16" ht="14.25" customHeight="1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f t="shared" si="13"/>
        <v>1598.9751000000001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8" t="str">
        <f>IF(Table4[[#This Row],[profit]]&gt;1000,"PROFITABLE","NOT PROFITABLE")</f>
        <v>NOT PROFITABLE</v>
      </c>
      <c r="O397" s="28"/>
      <c r="P397" s="2" t="s">
        <v>39</v>
      </c>
    </row>
    <row r="398" spans="1:16" ht="14.25" customHeight="1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f t="shared" si="13"/>
        <v>2168.7649999999999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8" t="str">
        <f>IF(Table4[[#This Row],[profit]]&gt;1000,"PROFITABLE","NOT PROFITABLE")</f>
        <v>NOT PROFITABLE</v>
      </c>
      <c r="O398" s="28"/>
      <c r="P398" s="2" t="s">
        <v>17</v>
      </c>
    </row>
    <row r="399" spans="1:16" ht="14.25" customHeight="1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f t="shared" si="13"/>
        <v>341.3621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8" t="str">
        <f>IF(Table4[[#This Row],[profit]]&gt;1000,"PROFITABLE","NOT PROFITABLE")</f>
        <v>NOT PROFITABLE</v>
      </c>
      <c r="O399" s="28"/>
      <c r="P399" s="2" t="s">
        <v>34</v>
      </c>
    </row>
    <row r="400" spans="1:16" ht="14.25" customHeight="1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f t="shared" si="13"/>
        <v>2409.0803000000001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8" t="str">
        <f>IF(Table4[[#This Row],[profit]]&gt;1000,"PROFITABLE","NOT PROFITABLE")</f>
        <v>NOT PROFITABLE</v>
      </c>
      <c r="O400" s="28"/>
      <c r="P400" s="2" t="s">
        <v>34</v>
      </c>
    </row>
    <row r="401" spans="1:16" ht="14.25" customHeight="1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f t="shared" si="13"/>
        <v>1056.8737999999998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8" t="str">
        <f>IF(Table4[[#This Row],[profit]]&gt;1000,"PROFITABLE","NOT PROFITABLE")</f>
        <v>NOT PROFITABLE</v>
      </c>
      <c r="O401" s="28"/>
      <c r="P401" s="2" t="s">
        <v>34</v>
      </c>
    </row>
    <row r="402" spans="1:16" ht="14.25" customHeight="1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f t="shared" si="13"/>
        <v>1516.1316000000002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8" t="str">
        <f>IF(Table4[[#This Row],[profit]]&gt;1000,"PROFITABLE","NOT PROFITABLE")</f>
        <v>NOT PROFITABLE</v>
      </c>
      <c r="O402" s="28"/>
      <c r="P402" s="2" t="s">
        <v>28</v>
      </c>
    </row>
    <row r="403" spans="1:16" ht="14.25" customHeight="1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f t="shared" si="13"/>
        <v>2434.3200000000002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8" t="str">
        <f>IF(Table4[[#This Row],[profit]]&gt;1000,"PROFITABLE","NOT PROFITABLE")</f>
        <v>NOT PROFITABLE</v>
      </c>
      <c r="O403" s="28"/>
      <c r="P403" s="2" t="s">
        <v>28</v>
      </c>
    </row>
    <row r="404" spans="1:16" ht="14.25" customHeight="1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f t="shared" si="13"/>
        <v>2132.8833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8" t="str">
        <f>IF(Table4[[#This Row],[profit]]&gt;1000,"PROFITABLE","NOT PROFITABLE")</f>
        <v>NOT PROFITABLE</v>
      </c>
      <c r="O404" s="28"/>
      <c r="P404" s="2" t="s">
        <v>17</v>
      </c>
    </row>
    <row r="405" spans="1:16" ht="14.25" customHeight="1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f t="shared" si="13"/>
        <v>1576.576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8" t="str">
        <f>IF(Table4[[#This Row],[profit]]&gt;1000,"PROFITABLE","NOT PROFITABLE")</f>
        <v>NOT PROFITABLE</v>
      </c>
      <c r="O405" s="28"/>
      <c r="P405" s="2" t="s">
        <v>17</v>
      </c>
    </row>
    <row r="406" spans="1:16" ht="14.25" customHeight="1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f t="shared" si="13"/>
        <v>1610.78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8" t="str">
        <f>IF(Table4[[#This Row],[profit]]&gt;1000,"PROFITABLE","NOT PROFITABLE")</f>
        <v>NOT PROFITABLE</v>
      </c>
      <c r="O406" s="28"/>
      <c r="P406" s="2" t="s">
        <v>39</v>
      </c>
    </row>
    <row r="407" spans="1:16" ht="14.25" customHeight="1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f t="shared" si="13"/>
        <v>2848.0634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8" t="str">
        <f>IF(Table4[[#This Row],[profit]]&gt;1000,"PROFITABLE","NOT PROFITABLE")</f>
        <v>NOT PROFITABLE</v>
      </c>
      <c r="O407" s="28"/>
      <c r="P407" s="2" t="s">
        <v>39</v>
      </c>
    </row>
    <row r="408" spans="1:16" ht="14.25" customHeight="1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f t="shared" si="13"/>
        <v>2422.6995999999999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8" t="str">
        <f>IF(Table4[[#This Row],[profit]]&gt;1000,"PROFITABLE","NOT PROFITABLE")</f>
        <v>NOT PROFITABLE</v>
      </c>
      <c r="O408" s="28"/>
      <c r="P408" s="2" t="s">
        <v>23</v>
      </c>
    </row>
    <row r="409" spans="1:16" ht="14.25" customHeight="1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f t="shared" si="13"/>
        <v>875.78920000000005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8" t="str">
        <f>IF(Table4[[#This Row],[profit]]&gt;1000,"PROFITABLE","NOT PROFITABLE")</f>
        <v>NOT PROFITABLE</v>
      </c>
      <c r="O409" s="28"/>
      <c r="P409" s="2" t="s">
        <v>39</v>
      </c>
    </row>
    <row r="410" spans="1:16" ht="14.25" customHeight="1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f t="shared" si="13"/>
        <v>1071.1806999999999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8" t="str">
        <f>IF(Table4[[#This Row],[profit]]&gt;1000,"PROFITABLE","NOT PROFITABLE")</f>
        <v>NOT PROFITABLE</v>
      </c>
      <c r="O410" s="28"/>
      <c r="P410" s="2" t="s">
        <v>28</v>
      </c>
    </row>
    <row r="411" spans="1:16" ht="14.25" customHeight="1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f t="shared" si="13"/>
        <v>2921.1675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8" t="str">
        <f>IF(Table4[[#This Row],[profit]]&gt;1000,"PROFITABLE","NOT PROFITABLE")</f>
        <v>PROFITABLE</v>
      </c>
      <c r="O411" s="28"/>
      <c r="P411" s="2" t="s">
        <v>39</v>
      </c>
    </row>
    <row r="412" spans="1:16" ht="14.25" customHeight="1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f t="shared" si="13"/>
        <v>2170.0439999999999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8" t="str">
        <f>IF(Table4[[#This Row],[profit]]&gt;1000,"PROFITABLE","NOT PROFITABLE")</f>
        <v>NOT PROFITABLE</v>
      </c>
      <c r="O412" s="28"/>
      <c r="P412" s="2" t="s">
        <v>23</v>
      </c>
    </row>
    <row r="413" spans="1:16" ht="14.25" customHeight="1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f t="shared" si="13"/>
        <v>803.29199999999992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8" t="str">
        <f>IF(Table4[[#This Row],[profit]]&gt;1000,"PROFITABLE","NOT PROFITABLE")</f>
        <v>NOT PROFITABLE</v>
      </c>
      <c r="O413" s="28"/>
      <c r="P413" s="2" t="s">
        <v>48</v>
      </c>
    </row>
    <row r="414" spans="1:16" ht="14.25" customHeight="1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f t="shared" si="13"/>
        <v>1036.56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8" t="str">
        <f>IF(Table4[[#This Row],[profit]]&gt;1000,"PROFITABLE","NOT PROFITABLE")</f>
        <v>NOT PROFITABLE</v>
      </c>
      <c r="O414" s="28"/>
      <c r="P414" s="2" t="s">
        <v>28</v>
      </c>
    </row>
    <row r="415" spans="1:16" ht="14.25" customHeight="1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f t="shared" si="13"/>
        <v>801.23399999999992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8" t="str">
        <f>IF(Table4[[#This Row],[profit]]&gt;1000,"PROFITABLE","NOT PROFITABLE")</f>
        <v>NOT PROFITABLE</v>
      </c>
      <c r="O415" s="28"/>
      <c r="P415" s="2" t="s">
        <v>23</v>
      </c>
    </row>
    <row r="416" spans="1:16" ht="14.25" customHeight="1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f t="shared" si="13"/>
        <v>3636.1998000000003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8" t="str">
        <f>IF(Table4[[#This Row],[profit]]&gt;1000,"PROFITABLE","NOT PROFITABLE")</f>
        <v>PROFITABLE</v>
      </c>
      <c r="O416" s="28"/>
      <c r="P416" s="2" t="s">
        <v>34</v>
      </c>
    </row>
    <row r="417" spans="1:16" ht="14.25" customHeight="1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f t="shared" si="13"/>
        <v>3503.9159999999997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8" t="str">
        <f>IF(Table4[[#This Row],[profit]]&gt;1000,"PROFITABLE","NOT PROFITABLE")</f>
        <v>NOT PROFITABLE</v>
      </c>
      <c r="O417" s="28"/>
      <c r="P417" s="2" t="s">
        <v>39</v>
      </c>
    </row>
    <row r="418" spans="1:16" ht="14.25" customHeight="1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f t="shared" si="13"/>
        <v>269.93780000000004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8" t="str">
        <f>IF(Table4[[#This Row],[profit]]&gt;1000,"PROFITABLE","NOT PROFITABLE")</f>
        <v>NOT PROFITABLE</v>
      </c>
      <c r="O418" s="28"/>
      <c r="P418" s="2" t="s">
        <v>34</v>
      </c>
    </row>
    <row r="419" spans="1:16" ht="14.25" customHeight="1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f t="shared" si="13"/>
        <v>4054.6582000000003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8" t="str">
        <f>IF(Table4[[#This Row],[profit]]&gt;1000,"PROFITABLE","NOT PROFITABLE")</f>
        <v>PROFITABLE</v>
      </c>
      <c r="O419" s="28"/>
      <c r="P419" s="2" t="s">
        <v>28</v>
      </c>
    </row>
    <row r="420" spans="1:16" ht="14.25" customHeight="1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f t="shared" si="13"/>
        <v>168.34199999999998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8" t="str">
        <f>IF(Table4[[#This Row],[profit]]&gt;1000,"PROFITABLE","NOT PROFITABLE")</f>
        <v>NOT PROFITABLE</v>
      </c>
      <c r="O420" s="28"/>
      <c r="P420" s="2" t="s">
        <v>48</v>
      </c>
    </row>
    <row r="421" spans="1:16" ht="14.25" customHeight="1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f t="shared" si="13"/>
        <v>1273.646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8" t="str">
        <f>IF(Table4[[#This Row],[profit]]&gt;1000,"PROFITABLE","NOT PROFITABLE")</f>
        <v>NOT PROFITABLE</v>
      </c>
      <c r="O421" s="28"/>
      <c r="P421" s="2" t="s">
        <v>34</v>
      </c>
    </row>
    <row r="422" spans="1:16" ht="14.25" customHeight="1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f t="shared" si="13"/>
        <v>3176.1114000000002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8" t="str">
        <f>IF(Table4[[#This Row],[profit]]&gt;1000,"PROFITABLE","NOT PROFITABLE")</f>
        <v>NOT PROFITABLE</v>
      </c>
      <c r="O422" s="28"/>
      <c r="P422" s="2" t="s">
        <v>28</v>
      </c>
    </row>
    <row r="423" spans="1:16" ht="14.25" customHeight="1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f t="shared" si="13"/>
        <v>3294.7672000000002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8" t="str">
        <f>IF(Table4[[#This Row],[profit]]&gt;1000,"PROFITABLE","NOT PROFITABLE")</f>
        <v>PROFITABLE</v>
      </c>
      <c r="O423" s="28"/>
      <c r="P423" s="2" t="s">
        <v>34</v>
      </c>
    </row>
    <row r="424" spans="1:16" ht="14.25" customHeight="1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f t="shared" si="13"/>
        <v>1964.5150000000001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8" t="str">
        <f>IF(Table4[[#This Row],[profit]]&gt;1000,"PROFITABLE","NOT PROFITABLE")</f>
        <v>NOT PROFITABLE</v>
      </c>
      <c r="O424" s="28"/>
      <c r="P424" s="2" t="s">
        <v>28</v>
      </c>
    </row>
    <row r="425" spans="1:16" ht="14.25" customHeight="1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f t="shared" si="13"/>
        <v>1897.0038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8" t="str">
        <f>IF(Table4[[#This Row],[profit]]&gt;1000,"PROFITABLE","NOT PROFITABLE")</f>
        <v>NOT PROFITABLE</v>
      </c>
      <c r="O425" s="28"/>
      <c r="P425" s="2" t="s">
        <v>48</v>
      </c>
    </row>
    <row r="426" spans="1:16" ht="14.25" customHeight="1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f t="shared" si="13"/>
        <v>870.96360000000004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8" t="str">
        <f>IF(Table4[[#This Row],[profit]]&gt;1000,"PROFITABLE","NOT PROFITABLE")</f>
        <v>NOT PROFITABLE</v>
      </c>
      <c r="O426" s="28"/>
      <c r="P426" s="2" t="s">
        <v>17</v>
      </c>
    </row>
    <row r="427" spans="1:16" ht="14.25" customHeight="1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f t="shared" si="13"/>
        <v>3535.6559999999999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8" t="str">
        <f>IF(Table4[[#This Row],[profit]]&gt;1000,"PROFITABLE","NOT PROFITABLE")</f>
        <v>PROFITABLE</v>
      </c>
      <c r="O427" s="28"/>
      <c r="P427" s="2" t="s">
        <v>17</v>
      </c>
    </row>
    <row r="428" spans="1:16" ht="14.25" customHeight="1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f t="shared" si="13"/>
        <v>2190.9755999999998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8" t="str">
        <f>IF(Table4[[#This Row],[profit]]&gt;1000,"PROFITABLE","NOT PROFITABLE")</f>
        <v>NOT PROFITABLE</v>
      </c>
      <c r="O428" s="28"/>
      <c r="P428" s="2" t="s">
        <v>39</v>
      </c>
    </row>
    <row r="429" spans="1:16" ht="14.25" customHeight="1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f t="shared" si="13"/>
        <v>1052.6332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8" t="str">
        <f>IF(Table4[[#This Row],[profit]]&gt;1000,"PROFITABLE","NOT PROFITABLE")</f>
        <v>NOT PROFITABLE</v>
      </c>
      <c r="O429" s="28"/>
      <c r="P429" s="2" t="s">
        <v>39</v>
      </c>
    </row>
    <row r="430" spans="1:16" ht="14.25" customHeight="1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f t="shared" si="13"/>
        <v>2274.8735999999999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8" t="str">
        <f>IF(Table4[[#This Row],[profit]]&gt;1000,"PROFITABLE","NOT PROFITABLE")</f>
        <v>NOT PROFITABLE</v>
      </c>
      <c r="O430" s="28"/>
      <c r="P430" s="2" t="s">
        <v>34</v>
      </c>
    </row>
    <row r="431" spans="1:16" ht="14.25" customHeight="1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f t="shared" si="13"/>
        <v>2784.1905000000002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8" t="str">
        <f>IF(Table4[[#This Row],[profit]]&gt;1000,"PROFITABLE","NOT PROFITABLE")</f>
        <v>NOT PROFITABLE</v>
      </c>
      <c r="O431" s="28"/>
      <c r="P431" s="2" t="s">
        <v>23</v>
      </c>
    </row>
    <row r="432" spans="1:16" ht="14.25" customHeight="1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f t="shared" si="13"/>
        <v>4074.2370000000001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8" t="str">
        <f>IF(Table4[[#This Row],[profit]]&gt;1000,"PROFITABLE","NOT PROFITABLE")</f>
        <v>NOT PROFITABLE</v>
      </c>
      <c r="O432" s="28"/>
      <c r="P432" s="2" t="s">
        <v>23</v>
      </c>
    </row>
    <row r="433" spans="1:16" ht="14.25" customHeight="1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f t="shared" si="13"/>
        <v>2697.7698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8" t="str">
        <f>IF(Table4[[#This Row],[profit]]&gt;1000,"PROFITABLE","NOT PROFITABLE")</f>
        <v>NOT PROFITABLE</v>
      </c>
      <c r="O433" s="28"/>
      <c r="P433" s="2" t="s">
        <v>39</v>
      </c>
    </row>
    <row r="434" spans="1:16" ht="14.25" customHeight="1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f t="shared" si="13"/>
        <v>2250.6071999999999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8" t="str">
        <f>IF(Table4[[#This Row],[profit]]&gt;1000,"PROFITABLE","NOT PROFITABLE")</f>
        <v>NOT PROFITABLE</v>
      </c>
      <c r="O434" s="28"/>
      <c r="P434" s="2" t="s">
        <v>28</v>
      </c>
    </row>
    <row r="435" spans="1:16" ht="14.25" customHeight="1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f t="shared" si="13"/>
        <v>155.05680000000001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8" t="str">
        <f>IF(Table4[[#This Row],[profit]]&gt;1000,"PROFITABLE","NOT PROFITABLE")</f>
        <v>NOT PROFITABLE</v>
      </c>
      <c r="O435" s="28"/>
      <c r="P435" s="2" t="s">
        <v>39</v>
      </c>
    </row>
    <row r="436" spans="1:16" ht="14.25" customHeight="1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f t="shared" si="13"/>
        <v>2205.0288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8" t="str">
        <f>IF(Table4[[#This Row],[profit]]&gt;1000,"PROFITABLE","NOT PROFITABLE")</f>
        <v>NOT PROFITABLE</v>
      </c>
      <c r="O436" s="28"/>
      <c r="P436" s="2" t="s">
        <v>23</v>
      </c>
    </row>
    <row r="437" spans="1:16" ht="14.25" customHeight="1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f t="shared" si="13"/>
        <v>2572.2844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8" t="str">
        <f>IF(Table4[[#This Row],[profit]]&gt;1000,"PROFITABLE","NOT PROFITABLE")</f>
        <v>NOT PROFITABLE</v>
      </c>
      <c r="O437" s="28"/>
      <c r="P437" s="2" t="s">
        <v>39</v>
      </c>
    </row>
    <row r="438" spans="1:16" ht="14.25" customHeight="1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f t="shared" si="13"/>
        <v>149.88749999999999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8" t="str">
        <f>IF(Table4[[#This Row],[profit]]&gt;1000,"PROFITABLE","NOT PROFITABLE")</f>
        <v>NOT PROFITABLE</v>
      </c>
      <c r="O438" s="28"/>
      <c r="P438" s="2" t="s">
        <v>39</v>
      </c>
    </row>
    <row r="439" spans="1:16" ht="14.25" customHeight="1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f t="shared" si="13"/>
        <v>2498.5969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8" t="str">
        <f>IF(Table4[[#This Row],[profit]]&gt;1000,"PROFITABLE","NOT PROFITABLE")</f>
        <v>PROFITABLE</v>
      </c>
      <c r="O439" s="28"/>
      <c r="P439" s="2" t="s">
        <v>23</v>
      </c>
    </row>
    <row r="440" spans="1:16" ht="14.25" customHeight="1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f t="shared" si="13"/>
        <v>2324.3000000000002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8" t="str">
        <f>IF(Table4[[#This Row],[profit]]&gt;1000,"PROFITABLE","NOT PROFITABLE")</f>
        <v>NOT PROFITABLE</v>
      </c>
      <c r="O440" s="28"/>
      <c r="P440" s="2" t="s">
        <v>17</v>
      </c>
    </row>
    <row r="441" spans="1:16" ht="14.25" customHeight="1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f t="shared" si="13"/>
        <v>860.80520000000001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8" t="str">
        <f>IF(Table4[[#This Row],[profit]]&gt;1000,"PROFITABLE","NOT PROFITABLE")</f>
        <v>NOT PROFITABLE</v>
      </c>
      <c r="O441" s="28"/>
      <c r="P441" s="2" t="s">
        <v>28</v>
      </c>
    </row>
    <row r="442" spans="1:16" ht="14.25" customHeight="1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f t="shared" si="13"/>
        <v>3437.9639999999999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8" t="str">
        <f>IF(Table4[[#This Row],[profit]]&gt;1000,"PROFITABLE","NOT PROFITABLE")</f>
        <v>NOT PROFITABLE</v>
      </c>
      <c r="O442" s="28"/>
      <c r="P442" s="2" t="s">
        <v>23</v>
      </c>
    </row>
    <row r="443" spans="1:16" ht="14.25" customHeight="1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f t="shared" si="13"/>
        <v>2991.2989000000002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8" t="str">
        <f>IF(Table4[[#This Row],[profit]]&gt;1000,"PROFITABLE","NOT PROFITABLE")</f>
        <v>NOT PROFITABLE</v>
      </c>
      <c r="O443" s="28"/>
      <c r="P443" s="2" t="s">
        <v>28</v>
      </c>
    </row>
    <row r="444" spans="1:16" ht="14.25" customHeight="1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f t="shared" si="13"/>
        <v>2650.8689999999997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8" t="str">
        <f>IF(Table4[[#This Row],[profit]]&gt;1000,"PROFITABLE","NOT PROFITABLE")</f>
        <v>NOT PROFITABLE</v>
      </c>
      <c r="O444" s="28"/>
      <c r="P444" s="2" t="s">
        <v>48</v>
      </c>
    </row>
    <row r="445" spans="1:16" ht="14.25" customHeight="1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f t="shared" si="13"/>
        <v>2411.8523999999998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8" t="str">
        <f>IF(Table4[[#This Row],[profit]]&gt;1000,"PROFITABLE","NOT PROFITABLE")</f>
        <v>NOT PROFITABLE</v>
      </c>
      <c r="O445" s="28"/>
      <c r="P445" s="2" t="s">
        <v>17</v>
      </c>
    </row>
    <row r="446" spans="1:16" ht="14.25" customHeight="1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f t="shared" si="13"/>
        <v>749.745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8" t="str">
        <f>IF(Table4[[#This Row],[profit]]&gt;1000,"PROFITABLE","NOT PROFITABLE")</f>
        <v>NOT PROFITABLE</v>
      </c>
      <c r="O446" s="28"/>
      <c r="P446" s="2" t="s">
        <v>28</v>
      </c>
    </row>
    <row r="447" spans="1:16" ht="14.25" customHeight="1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f t="shared" si="13"/>
        <v>2583.88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8" t="str">
        <f>IF(Table4[[#This Row],[profit]]&gt;1000,"PROFITABLE","NOT PROFITABLE")</f>
        <v>NOT PROFITABLE</v>
      </c>
      <c r="O447" s="28"/>
      <c r="P447" s="2" t="s">
        <v>17</v>
      </c>
    </row>
    <row r="448" spans="1:16" ht="14.25" customHeight="1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f t="shared" si="13"/>
        <v>853.39800000000002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8" t="str">
        <f>IF(Table4[[#This Row],[profit]]&gt;1000,"PROFITABLE","NOT PROFITABLE")</f>
        <v>NOT PROFITABLE</v>
      </c>
      <c r="O448" s="28"/>
      <c r="P448" s="2" t="s">
        <v>28</v>
      </c>
    </row>
    <row r="449" spans="1:16" ht="14.25" customHeight="1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f t="shared" si="13"/>
        <v>3285.5882000000001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8" t="str">
        <f>IF(Table4[[#This Row],[profit]]&gt;1000,"PROFITABLE","NOT PROFITABLE")</f>
        <v>NOT PROFITABLE</v>
      </c>
      <c r="O449" s="28"/>
      <c r="P449" s="2" t="s">
        <v>17</v>
      </c>
    </row>
    <row r="450" spans="1:16" ht="14.25" customHeight="1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f t="shared" si="13"/>
        <v>1594.0103999999999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8" t="str">
        <f>IF(Table4[[#This Row],[profit]]&gt;1000,"PROFITABLE","NOT PROFITABLE")</f>
        <v>NOT PROFITABLE</v>
      </c>
      <c r="O450" s="28"/>
      <c r="P450" s="2" t="s">
        <v>28</v>
      </c>
    </row>
    <row r="451" spans="1:16" ht="14.25" customHeight="1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f t="shared" ref="G451:G514" si="15">D451-F451</f>
        <v>498.04219999999998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8" t="str">
        <f>IF(Table4[[#This Row],[profit]]&gt;1000,"PROFITABLE","NOT PROFITABLE")</f>
        <v>NOT PROFITABLE</v>
      </c>
      <c r="O451" s="28"/>
      <c r="P451" s="2" t="s">
        <v>17</v>
      </c>
    </row>
    <row r="452" spans="1:16" ht="14.25" customHeight="1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f t="shared" si="15"/>
        <v>1496.7820000000002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8" t="str">
        <f>IF(Table4[[#This Row],[profit]]&gt;1000,"PROFITABLE","NOT PROFITABLE")</f>
        <v>NOT PROFITABLE</v>
      </c>
      <c r="O452" s="28"/>
      <c r="P452" s="2" t="s">
        <v>34</v>
      </c>
    </row>
    <row r="453" spans="1:16" ht="14.25" customHeight="1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f t="shared" si="15"/>
        <v>846.00159999999994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8" t="str">
        <f>IF(Table4[[#This Row],[profit]]&gt;1000,"PROFITABLE","NOT PROFITABLE")</f>
        <v>NOT PROFITABLE</v>
      </c>
      <c r="O453" s="28"/>
      <c r="P453" s="2" t="s">
        <v>48</v>
      </c>
    </row>
    <row r="454" spans="1:16" ht="14.25" customHeight="1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f t="shared" si="15"/>
        <v>497.78399999999999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8" t="str">
        <f>IF(Table4[[#This Row],[profit]]&gt;1000,"PROFITABLE","NOT PROFITABLE")</f>
        <v>NOT PROFITABLE</v>
      </c>
      <c r="O454" s="28"/>
      <c r="P454" s="2" t="s">
        <v>34</v>
      </c>
    </row>
    <row r="455" spans="1:16" ht="14.25" customHeight="1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f t="shared" si="15"/>
        <v>435.47879999999998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8" t="str">
        <f>IF(Table4[[#This Row],[profit]]&gt;1000,"PROFITABLE","NOT PROFITABLE")</f>
        <v>NOT PROFITABLE</v>
      </c>
      <c r="O455" s="28"/>
      <c r="P455" s="2" t="s">
        <v>34</v>
      </c>
    </row>
    <row r="456" spans="1:16" ht="14.25" customHeight="1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f t="shared" si="15"/>
        <v>2588.7509999999997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8" t="str">
        <f>IF(Table4[[#This Row],[profit]]&gt;1000,"PROFITABLE","NOT PROFITABLE")</f>
        <v>NOT PROFITABLE</v>
      </c>
      <c r="O456" s="28"/>
      <c r="P456" s="2" t="s">
        <v>17</v>
      </c>
    </row>
    <row r="457" spans="1:16" ht="14.25" customHeight="1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f t="shared" si="15"/>
        <v>2562.933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8" t="str">
        <f>IF(Table4[[#This Row],[profit]]&gt;1000,"PROFITABLE","NOT PROFITABLE")</f>
        <v>NOT PROFITABLE</v>
      </c>
      <c r="O457" s="28"/>
      <c r="P457" s="2" t="s">
        <v>17</v>
      </c>
    </row>
    <row r="458" spans="1:16" ht="14.25" customHeight="1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f t="shared" si="15"/>
        <v>2925.0459000000001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8" t="str">
        <f>IF(Table4[[#This Row],[profit]]&gt;1000,"PROFITABLE","NOT PROFITABLE")</f>
        <v>PROFITABLE</v>
      </c>
      <c r="O458" s="28"/>
      <c r="P458" s="2" t="s">
        <v>17</v>
      </c>
    </row>
    <row r="459" spans="1:16" ht="14.25" customHeight="1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f t="shared" si="15"/>
        <v>3598.8456000000001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8" t="str">
        <f>IF(Table4[[#This Row],[profit]]&gt;1000,"PROFITABLE","NOT PROFITABLE")</f>
        <v>NOT PROFITABLE</v>
      </c>
      <c r="O459" s="28"/>
      <c r="P459" s="2" t="s">
        <v>17</v>
      </c>
    </row>
    <row r="460" spans="1:16" ht="14.25" customHeight="1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f t="shared" si="15"/>
        <v>3209.4370000000004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8" t="str">
        <f>IF(Table4[[#This Row],[profit]]&gt;1000,"PROFITABLE","NOT PROFITABLE")</f>
        <v>NOT PROFITABLE</v>
      </c>
      <c r="O460" s="28"/>
      <c r="P460" s="2" t="s">
        <v>48</v>
      </c>
    </row>
    <row r="461" spans="1:16" ht="14.25" customHeight="1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f t="shared" si="15"/>
        <v>411.06200000000001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8" t="str">
        <f>IF(Table4[[#This Row],[profit]]&gt;1000,"PROFITABLE","NOT PROFITABLE")</f>
        <v>NOT PROFITABLE</v>
      </c>
      <c r="O461" s="28"/>
      <c r="P461" s="2" t="s">
        <v>23</v>
      </c>
    </row>
    <row r="462" spans="1:16" ht="14.25" customHeight="1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f t="shared" si="15"/>
        <v>3455.3007000000002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8" t="str">
        <f>IF(Table4[[#This Row],[profit]]&gt;1000,"PROFITABLE","NOT PROFITABLE")</f>
        <v>NOT PROFITABLE</v>
      </c>
      <c r="O462" s="28"/>
      <c r="P462" s="2" t="s">
        <v>23</v>
      </c>
    </row>
    <row r="463" spans="1:16" ht="14.25" customHeight="1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f t="shared" si="15"/>
        <v>2914.1866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8" t="str">
        <f>IF(Table4[[#This Row],[profit]]&gt;1000,"PROFITABLE","NOT PROFITABLE")</f>
        <v>NOT PROFITABLE</v>
      </c>
      <c r="O463" s="28"/>
      <c r="P463" s="2" t="s">
        <v>48</v>
      </c>
    </row>
    <row r="464" spans="1:16" ht="14.25" customHeight="1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f t="shared" si="15"/>
        <v>706.154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8" t="str">
        <f>IF(Table4[[#This Row],[profit]]&gt;1000,"PROFITABLE","NOT PROFITABLE")</f>
        <v>NOT PROFITABLE</v>
      </c>
      <c r="O464" s="28"/>
      <c r="P464" s="2" t="s">
        <v>23</v>
      </c>
    </row>
    <row r="465" spans="1:16" ht="14.25" customHeight="1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f t="shared" si="15"/>
        <v>2374.1334999999999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8" t="str">
        <f>IF(Table4[[#This Row],[profit]]&gt;1000,"PROFITABLE","NOT PROFITABLE")</f>
        <v>NOT PROFITABLE</v>
      </c>
      <c r="O465" s="28"/>
      <c r="P465" s="2" t="s">
        <v>17</v>
      </c>
    </row>
    <row r="466" spans="1:16" ht="14.25" customHeight="1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f t="shared" si="15"/>
        <v>1853.8319999999999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8" t="str">
        <f>IF(Table4[[#This Row],[profit]]&gt;1000,"PROFITABLE","NOT PROFITABLE")</f>
        <v>NOT PROFITABLE</v>
      </c>
      <c r="O466" s="28"/>
      <c r="P466" s="2" t="s">
        <v>48</v>
      </c>
    </row>
    <row r="467" spans="1:16" ht="14.25" customHeight="1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f t="shared" si="15"/>
        <v>4419.8685999999998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8" t="str">
        <f>IF(Table4[[#This Row],[profit]]&gt;1000,"PROFITABLE","NOT PROFITABLE")</f>
        <v>NOT PROFITABLE</v>
      </c>
      <c r="O467" s="28"/>
      <c r="P467" s="2" t="s">
        <v>39</v>
      </c>
    </row>
    <row r="468" spans="1:16" ht="14.25" customHeight="1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f t="shared" si="15"/>
        <v>2735.85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8" t="str">
        <f>IF(Table4[[#This Row],[profit]]&gt;1000,"PROFITABLE","NOT PROFITABLE")</f>
        <v>NOT PROFITABLE</v>
      </c>
      <c r="O468" s="28"/>
      <c r="P468" s="2" t="s">
        <v>23</v>
      </c>
    </row>
    <row r="469" spans="1:16" ht="14.25" customHeight="1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f t="shared" si="15"/>
        <v>4093.4624000000003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8" t="str">
        <f>IF(Table4[[#This Row],[profit]]&gt;1000,"PROFITABLE","NOT PROFITABLE")</f>
        <v>PROFITABLE</v>
      </c>
      <c r="O469" s="28"/>
      <c r="P469" s="2" t="s">
        <v>28</v>
      </c>
    </row>
    <row r="470" spans="1:16" ht="14.25" customHeight="1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f t="shared" si="15"/>
        <v>595.69640000000004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8" t="str">
        <f>IF(Table4[[#This Row],[profit]]&gt;1000,"PROFITABLE","NOT PROFITABLE")</f>
        <v>NOT PROFITABLE</v>
      </c>
      <c r="O470" s="28"/>
      <c r="P470" s="2" t="s">
        <v>28</v>
      </c>
    </row>
    <row r="471" spans="1:16" ht="14.25" customHeight="1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f t="shared" si="15"/>
        <v>254.13300000000001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8" t="str">
        <f>IF(Table4[[#This Row],[profit]]&gt;1000,"PROFITABLE","NOT PROFITABLE")</f>
        <v>NOT PROFITABLE</v>
      </c>
      <c r="O471" s="28"/>
      <c r="P471" s="2" t="s">
        <v>23</v>
      </c>
    </row>
    <row r="472" spans="1:16" ht="14.25" customHeight="1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f t="shared" si="15"/>
        <v>4139.9589999999998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8" t="str">
        <f>IF(Table4[[#This Row],[profit]]&gt;1000,"PROFITABLE","NOT PROFITABLE")</f>
        <v>NOT PROFITABLE</v>
      </c>
      <c r="O472" s="28"/>
      <c r="P472" s="2" t="s">
        <v>34</v>
      </c>
    </row>
    <row r="473" spans="1:16" ht="14.25" customHeight="1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f t="shared" si="15"/>
        <v>404.21080000000001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8" t="str">
        <f>IF(Table4[[#This Row],[profit]]&gt;1000,"PROFITABLE","NOT PROFITABLE")</f>
        <v>NOT PROFITABLE</v>
      </c>
      <c r="O473" s="28"/>
      <c r="P473" s="2" t="s">
        <v>28</v>
      </c>
    </row>
    <row r="474" spans="1:16" ht="14.25" customHeight="1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f t="shared" si="15"/>
        <v>1633.7351999999998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8" t="str">
        <f>IF(Table4[[#This Row],[profit]]&gt;1000,"PROFITABLE","NOT PROFITABLE")</f>
        <v>NOT PROFITABLE</v>
      </c>
      <c r="O474" s="28"/>
      <c r="P474" s="2" t="s">
        <v>17</v>
      </c>
    </row>
    <row r="475" spans="1:16" ht="14.25" customHeight="1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f t="shared" si="15"/>
        <v>2595.0394000000001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8" t="str">
        <f>IF(Table4[[#This Row],[profit]]&gt;1000,"PROFITABLE","NOT PROFITABLE")</f>
        <v>NOT PROFITABLE</v>
      </c>
      <c r="O475" s="28"/>
      <c r="P475" s="2" t="s">
        <v>28</v>
      </c>
    </row>
    <row r="476" spans="1:16" ht="14.25" customHeight="1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f t="shared" si="15"/>
        <v>4191.6660000000002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8" t="str">
        <f>IF(Table4[[#This Row],[profit]]&gt;1000,"PROFITABLE","NOT PROFITABLE")</f>
        <v>NOT PROFITABLE</v>
      </c>
      <c r="O476" s="28"/>
      <c r="P476" s="2" t="s">
        <v>28</v>
      </c>
    </row>
    <row r="477" spans="1:16" ht="14.25" customHeight="1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f t="shared" si="15"/>
        <v>1347.43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8" t="str">
        <f>IF(Table4[[#This Row],[profit]]&gt;1000,"PROFITABLE","NOT PROFITABLE")</f>
        <v>NOT PROFITABLE</v>
      </c>
      <c r="O477" s="28"/>
      <c r="P477" s="2" t="s">
        <v>23</v>
      </c>
    </row>
    <row r="478" spans="1:16" ht="14.25" customHeight="1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f t="shared" si="15"/>
        <v>152.70569999999998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8" t="str">
        <f>IF(Table4[[#This Row],[profit]]&gt;1000,"PROFITABLE","NOT PROFITABLE")</f>
        <v>NOT PROFITABLE</v>
      </c>
      <c r="O478" s="28"/>
      <c r="P478" s="2" t="s">
        <v>48</v>
      </c>
    </row>
    <row r="479" spans="1:16" ht="14.25" customHeight="1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f t="shared" si="15"/>
        <v>2203.0772999999999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8" t="str">
        <f>IF(Table4[[#This Row],[profit]]&gt;1000,"PROFITABLE","NOT PROFITABLE")</f>
        <v>NOT PROFITABLE</v>
      </c>
      <c r="O479" s="28"/>
      <c r="P479" s="2" t="s">
        <v>39</v>
      </c>
    </row>
    <row r="480" spans="1:16" ht="14.25" customHeight="1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f t="shared" si="15"/>
        <v>1661.8305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8" t="str">
        <f>IF(Table4[[#This Row],[profit]]&gt;1000,"PROFITABLE","NOT PROFITABLE")</f>
        <v>NOT PROFITABLE</v>
      </c>
      <c r="O480" s="28"/>
      <c r="P480" s="2" t="s">
        <v>23</v>
      </c>
    </row>
    <row r="481" spans="1:16" ht="14.25" customHeight="1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f t="shared" si="15"/>
        <v>1363.213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8" t="str">
        <f>IF(Table4[[#This Row],[profit]]&gt;1000,"PROFITABLE","NOT PROFITABLE")</f>
        <v>NOT PROFITABLE</v>
      </c>
      <c r="O481" s="28"/>
      <c r="P481" s="2" t="s">
        <v>48</v>
      </c>
    </row>
    <row r="482" spans="1:16" ht="14.25" customHeight="1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f t="shared" si="15"/>
        <v>2234.8761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8" t="str">
        <f>IF(Table4[[#This Row],[profit]]&gt;1000,"PROFITABLE","NOT PROFITABLE")</f>
        <v>NOT PROFITABLE</v>
      </c>
      <c r="O482" s="28"/>
      <c r="P482" s="2" t="s">
        <v>17</v>
      </c>
    </row>
    <row r="483" spans="1:16" ht="14.25" customHeight="1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f t="shared" si="15"/>
        <v>3168.2111999999997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8" t="str">
        <f>IF(Table4[[#This Row],[profit]]&gt;1000,"PROFITABLE","NOT PROFITABLE")</f>
        <v>NOT PROFITABLE</v>
      </c>
      <c r="O483" s="28"/>
      <c r="P483" s="2" t="s">
        <v>48</v>
      </c>
    </row>
    <row r="484" spans="1:16" ht="14.25" customHeight="1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f t="shared" si="15"/>
        <v>3013.3390000000004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8" t="str">
        <f>IF(Table4[[#This Row],[profit]]&gt;1000,"PROFITABLE","NOT PROFITABLE")</f>
        <v>NOT PROFITABLE</v>
      </c>
      <c r="O484" s="28"/>
      <c r="P484" s="2" t="s">
        <v>17</v>
      </c>
    </row>
    <row r="485" spans="1:16" ht="14.25" customHeight="1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f t="shared" si="15"/>
        <v>794.6454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8" t="str">
        <f>IF(Table4[[#This Row],[profit]]&gt;1000,"PROFITABLE","NOT PROFITABLE")</f>
        <v>NOT PROFITABLE</v>
      </c>
      <c r="O485" s="28"/>
      <c r="P485" s="2" t="s">
        <v>39</v>
      </c>
    </row>
    <row r="486" spans="1:16" ht="14.25" customHeight="1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f t="shared" si="15"/>
        <v>2584.6867999999999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8" t="str">
        <f>IF(Table4[[#This Row],[profit]]&gt;1000,"PROFITABLE","NOT PROFITABLE")</f>
        <v>NOT PROFITABLE</v>
      </c>
      <c r="O486" s="28"/>
      <c r="P486" s="2" t="s">
        <v>23</v>
      </c>
    </row>
    <row r="487" spans="1:16" ht="14.25" customHeight="1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f t="shared" si="15"/>
        <v>3463.38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8" t="str">
        <f>IF(Table4[[#This Row],[profit]]&gt;1000,"PROFITABLE","NOT PROFITABLE")</f>
        <v>NOT PROFITABLE</v>
      </c>
      <c r="O487" s="28"/>
      <c r="P487" s="2" t="s">
        <v>34</v>
      </c>
    </row>
    <row r="488" spans="1:16" ht="14.25" customHeight="1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f t="shared" si="15"/>
        <v>2819.5258000000003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8" t="str">
        <f>IF(Table4[[#This Row],[profit]]&gt;1000,"PROFITABLE","NOT PROFITABLE")</f>
        <v>NOT PROFITABLE</v>
      </c>
      <c r="O488" s="28"/>
      <c r="P488" s="2" t="s">
        <v>34</v>
      </c>
    </row>
    <row r="489" spans="1:16" ht="14.25" customHeight="1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f t="shared" si="15"/>
        <v>883.30860000000007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8" t="str">
        <f>IF(Table4[[#This Row],[profit]]&gt;1000,"PROFITABLE","NOT PROFITABLE")</f>
        <v>NOT PROFITABLE</v>
      </c>
      <c r="O489" s="28"/>
      <c r="P489" s="2" t="s">
        <v>39</v>
      </c>
    </row>
    <row r="490" spans="1:16" ht="14.25" customHeight="1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f t="shared" si="15"/>
        <v>2539.4531999999999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8" t="str">
        <f>IF(Table4[[#This Row],[profit]]&gt;1000,"PROFITABLE","NOT PROFITABLE")</f>
        <v>PROFITABLE</v>
      </c>
      <c r="O490" s="28"/>
      <c r="P490" s="2" t="s">
        <v>28</v>
      </c>
    </row>
    <row r="491" spans="1:16" ht="14.25" customHeight="1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f t="shared" si="15"/>
        <v>1478.8344999999999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8" t="str">
        <f>IF(Table4[[#This Row],[profit]]&gt;1000,"PROFITABLE","NOT PROFITABLE")</f>
        <v>NOT PROFITABLE</v>
      </c>
      <c r="O491" s="28"/>
      <c r="P491" s="2" t="s">
        <v>39</v>
      </c>
    </row>
    <row r="492" spans="1:16" ht="14.25" customHeight="1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f t="shared" si="15"/>
        <v>2824.9142999999999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8" t="str">
        <f>IF(Table4[[#This Row],[profit]]&gt;1000,"PROFITABLE","NOT PROFITABLE")</f>
        <v>PROFITABLE</v>
      </c>
      <c r="O492" s="28"/>
      <c r="P492" s="2" t="s">
        <v>17</v>
      </c>
    </row>
    <row r="493" spans="1:16" ht="14.25" customHeight="1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f t="shared" si="15"/>
        <v>474.16590000000002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8" t="str">
        <f>IF(Table4[[#This Row],[profit]]&gt;1000,"PROFITABLE","NOT PROFITABLE")</f>
        <v>NOT PROFITABLE</v>
      </c>
      <c r="O493" s="28"/>
      <c r="P493" s="2" t="s">
        <v>48</v>
      </c>
    </row>
    <row r="494" spans="1:16" ht="14.25" customHeight="1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f t="shared" si="15"/>
        <v>3195.6765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8" t="str">
        <f>IF(Table4[[#This Row],[profit]]&gt;1000,"PROFITABLE","NOT PROFITABLE")</f>
        <v>NOT PROFITABLE</v>
      </c>
      <c r="O494" s="28"/>
      <c r="P494" s="2" t="s">
        <v>23</v>
      </c>
    </row>
    <row r="495" spans="1:16" ht="14.25" customHeight="1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f t="shared" si="15"/>
        <v>2925.9712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8" t="str">
        <f>IF(Table4[[#This Row],[profit]]&gt;1000,"PROFITABLE","NOT PROFITABLE")</f>
        <v>NOT PROFITABLE</v>
      </c>
      <c r="O495" s="28"/>
      <c r="P495" s="2" t="s">
        <v>39</v>
      </c>
    </row>
    <row r="496" spans="1:16" ht="14.25" customHeight="1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f t="shared" si="15"/>
        <v>2327.9254000000001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8" t="str">
        <f>IF(Table4[[#This Row],[profit]]&gt;1000,"PROFITABLE","NOT PROFITABLE")</f>
        <v>NOT PROFITABLE</v>
      </c>
      <c r="O496" s="28"/>
      <c r="P496" s="2" t="s">
        <v>48</v>
      </c>
    </row>
    <row r="497" spans="1:16" ht="14.25" customHeight="1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f t="shared" si="15"/>
        <v>1105.5338999999999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8" t="str">
        <f>IF(Table4[[#This Row],[profit]]&gt;1000,"PROFITABLE","NOT PROFITABLE")</f>
        <v>NOT PROFITABLE</v>
      </c>
      <c r="O497" s="28"/>
      <c r="P497" s="2" t="s">
        <v>17</v>
      </c>
    </row>
    <row r="498" spans="1:16" ht="14.25" customHeight="1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f t="shared" si="15"/>
        <v>449.10939999999999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8" t="str">
        <f>IF(Table4[[#This Row],[profit]]&gt;1000,"PROFITABLE","NOT PROFITABLE")</f>
        <v>NOT PROFITABLE</v>
      </c>
      <c r="O498" s="28"/>
      <c r="P498" s="2" t="s">
        <v>28</v>
      </c>
    </row>
    <row r="499" spans="1:16" ht="14.25" customHeight="1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f t="shared" si="15"/>
        <v>1519.1274000000001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8" t="str">
        <f>IF(Table4[[#This Row],[profit]]&gt;1000,"PROFITABLE","NOT PROFITABLE")</f>
        <v>NOT PROFITABLE</v>
      </c>
      <c r="O499" s="28"/>
      <c r="P499" s="2" t="s">
        <v>17</v>
      </c>
    </row>
    <row r="500" spans="1:16" ht="14.25" customHeight="1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f t="shared" si="15"/>
        <v>1195.3045000000002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8" t="str">
        <f>IF(Table4[[#This Row],[profit]]&gt;1000,"PROFITABLE","NOT PROFITABLE")</f>
        <v>NOT PROFITABLE</v>
      </c>
      <c r="O500" s="28"/>
      <c r="P500" s="2" t="s">
        <v>23</v>
      </c>
    </row>
    <row r="501" spans="1:16" ht="14.25" customHeight="1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f t="shared" si="15"/>
        <v>2791.4484000000002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8" t="str">
        <f>IF(Table4[[#This Row],[profit]]&gt;1000,"PROFITABLE","NOT PROFITABLE")</f>
        <v>NOT PROFITABLE</v>
      </c>
      <c r="O501" s="28"/>
      <c r="P501" s="2" t="s">
        <v>48</v>
      </c>
    </row>
    <row r="502" spans="1:16" ht="14.25" customHeight="1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f t="shared" si="15"/>
        <v>760.68720000000008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8" t="str">
        <f>IF(Table4[[#This Row],[profit]]&gt;1000,"PROFITABLE","NOT PROFITABLE")</f>
        <v>NOT PROFITABLE</v>
      </c>
      <c r="O502" s="28"/>
      <c r="P502" s="2" t="s">
        <v>48</v>
      </c>
    </row>
    <row r="503" spans="1:16" ht="14.25" customHeight="1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f t="shared" si="15"/>
        <v>340.95049999999998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8" t="str">
        <f>IF(Table4[[#This Row],[profit]]&gt;1000,"PROFITABLE","NOT PROFITABLE")</f>
        <v>NOT PROFITABLE</v>
      </c>
      <c r="O503" s="28"/>
      <c r="P503" s="2" t="s">
        <v>39</v>
      </c>
    </row>
    <row r="504" spans="1:16" ht="14.25" customHeight="1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f t="shared" si="15"/>
        <v>1137.72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8" t="str">
        <f>IF(Table4[[#This Row],[profit]]&gt;1000,"PROFITABLE","NOT PROFITABLE")</f>
        <v>NOT PROFITABLE</v>
      </c>
      <c r="O504" s="28"/>
      <c r="P504" s="2" t="s">
        <v>48</v>
      </c>
    </row>
    <row r="505" spans="1:16" ht="14.25" customHeight="1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f t="shared" si="15"/>
        <v>2276.9780000000001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8" t="str">
        <f>IF(Table4[[#This Row],[profit]]&gt;1000,"PROFITABLE","NOT PROFITABLE")</f>
        <v>NOT PROFITABLE</v>
      </c>
      <c r="O505" s="28"/>
      <c r="P505" s="2" t="s">
        <v>28</v>
      </c>
    </row>
    <row r="506" spans="1:16" ht="14.25" customHeight="1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f t="shared" si="15"/>
        <v>2193.5721000000003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8" t="str">
        <f>IF(Table4[[#This Row],[profit]]&gt;1000,"PROFITABLE","NOT PROFITABLE")</f>
        <v>NOT PROFITABLE</v>
      </c>
      <c r="O506" s="28"/>
      <c r="P506" s="2" t="s">
        <v>17</v>
      </c>
    </row>
    <row r="507" spans="1:16" ht="14.25" customHeight="1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f t="shared" si="15"/>
        <v>2782.1819999999998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8" t="str">
        <f>IF(Table4[[#This Row],[profit]]&gt;1000,"PROFITABLE","NOT PROFITABLE")</f>
        <v>NOT PROFITABLE</v>
      </c>
      <c r="O507" s="28"/>
      <c r="P507" s="2" t="s">
        <v>48</v>
      </c>
    </row>
    <row r="508" spans="1:16" ht="14.25" customHeight="1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f t="shared" si="15"/>
        <v>4190.0123999999996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8" t="str">
        <f>IF(Table4[[#This Row],[profit]]&gt;1000,"PROFITABLE","NOT PROFITABLE")</f>
        <v>NOT PROFITABLE</v>
      </c>
      <c r="O508" s="28"/>
      <c r="P508" s="2" t="s">
        <v>39</v>
      </c>
    </row>
    <row r="509" spans="1:16" ht="14.25" customHeight="1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f t="shared" si="15"/>
        <v>864.04589999999996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8" t="str">
        <f>IF(Table4[[#This Row],[profit]]&gt;1000,"PROFITABLE","NOT PROFITABLE")</f>
        <v>NOT PROFITABLE</v>
      </c>
      <c r="O509" s="28"/>
      <c r="P509" s="2" t="s">
        <v>23</v>
      </c>
    </row>
    <row r="510" spans="1:16" ht="14.25" customHeight="1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f t="shared" si="15"/>
        <v>2582.5727999999999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8" t="str">
        <f>IF(Table4[[#This Row],[profit]]&gt;1000,"PROFITABLE","NOT PROFITABLE")</f>
        <v>NOT PROFITABLE</v>
      </c>
      <c r="O510" s="28"/>
      <c r="P510" s="2" t="s">
        <v>28</v>
      </c>
    </row>
    <row r="511" spans="1:16" ht="14.25" customHeight="1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f t="shared" si="15"/>
        <v>1855.7279999999998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8" t="str">
        <f>IF(Table4[[#This Row],[profit]]&gt;1000,"PROFITABLE","NOT PROFITABLE")</f>
        <v>NOT PROFITABLE</v>
      </c>
      <c r="O511" s="28"/>
      <c r="P511" s="2" t="s">
        <v>34</v>
      </c>
    </row>
    <row r="512" spans="1:16" ht="14.25" customHeight="1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f t="shared" si="15"/>
        <v>96.272999999999996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8" t="str">
        <f>IF(Table4[[#This Row],[profit]]&gt;1000,"PROFITABLE","NOT PROFITABLE")</f>
        <v>NOT PROFITABLE</v>
      </c>
      <c r="O512" s="28"/>
      <c r="P512" s="2" t="s">
        <v>17</v>
      </c>
    </row>
    <row r="513" spans="1:16" ht="14.25" customHeight="1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f t="shared" si="15"/>
        <v>2498.337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8" t="str">
        <f>IF(Table4[[#This Row],[profit]]&gt;1000,"PROFITABLE","NOT PROFITABLE")</f>
        <v>NOT PROFITABLE</v>
      </c>
      <c r="O513" s="28"/>
      <c r="P513" s="2" t="s">
        <v>28</v>
      </c>
    </row>
    <row r="514" spans="1:16" ht="14.25" customHeight="1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f t="shared" si="15"/>
        <v>3974.4779999999996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8" t="str">
        <f>IF(Table4[[#This Row],[profit]]&gt;1000,"PROFITABLE","NOT PROFITABLE")</f>
        <v>NOT PROFITABLE</v>
      </c>
      <c r="O514" s="28"/>
      <c r="P514" s="2" t="s">
        <v>17</v>
      </c>
    </row>
    <row r="515" spans="1:16" ht="14.25" customHeight="1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f t="shared" ref="G515:G578" si="17">D515-F515</f>
        <v>189.41399999999999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8" t="str">
        <f>IF(Table4[[#This Row],[profit]]&gt;1000,"PROFITABLE","NOT PROFITABLE")</f>
        <v>NOT PROFITABLE</v>
      </c>
      <c r="O515" s="28"/>
      <c r="P515" s="2" t="s">
        <v>34</v>
      </c>
    </row>
    <row r="516" spans="1:16" ht="14.25" customHeight="1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f t="shared" si="17"/>
        <v>91.345799999999997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8" t="str">
        <f>IF(Table4[[#This Row],[profit]]&gt;1000,"PROFITABLE","NOT PROFITABLE")</f>
        <v>NOT PROFITABLE</v>
      </c>
      <c r="O516" s="28"/>
      <c r="P516" s="2" t="s">
        <v>17</v>
      </c>
    </row>
    <row r="517" spans="1:16" ht="14.25" customHeight="1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f t="shared" si="17"/>
        <v>2896.3849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8" t="str">
        <f>IF(Table4[[#This Row],[profit]]&gt;1000,"PROFITABLE","NOT PROFITABLE")</f>
        <v>PROFITABLE</v>
      </c>
      <c r="O517" s="28"/>
      <c r="P517" s="2" t="s">
        <v>34</v>
      </c>
    </row>
    <row r="518" spans="1:16" ht="14.25" customHeight="1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f t="shared" si="17"/>
        <v>3209.3462999999997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8" t="str">
        <f>IF(Table4[[#This Row],[profit]]&gt;1000,"PROFITABLE","NOT PROFITABLE")</f>
        <v>NOT PROFITABLE</v>
      </c>
      <c r="O518" s="28"/>
      <c r="P518" s="2" t="s">
        <v>34</v>
      </c>
    </row>
    <row r="519" spans="1:16" ht="14.25" customHeight="1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f t="shared" si="17"/>
        <v>1629.1704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8" t="str">
        <f>IF(Table4[[#This Row],[profit]]&gt;1000,"PROFITABLE","NOT PROFITABLE")</f>
        <v>NOT PROFITABLE</v>
      </c>
      <c r="O519" s="28"/>
      <c r="P519" s="2" t="s">
        <v>48</v>
      </c>
    </row>
    <row r="520" spans="1:16" ht="14.25" customHeight="1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f t="shared" si="17"/>
        <v>2673.4880000000003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8" t="str">
        <f>IF(Table4[[#This Row],[profit]]&gt;1000,"PROFITABLE","NOT PROFITABLE")</f>
        <v>NOT PROFITABLE</v>
      </c>
      <c r="O520" s="28"/>
      <c r="P520" s="2" t="s">
        <v>28</v>
      </c>
    </row>
    <row r="521" spans="1:16" ht="14.25" customHeight="1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f t="shared" si="17"/>
        <v>3864.9879000000001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8" t="str">
        <f>IF(Table4[[#This Row],[profit]]&gt;1000,"PROFITABLE","NOT PROFITABLE")</f>
        <v>NOT PROFITABLE</v>
      </c>
      <c r="O521" s="28"/>
      <c r="P521" s="2" t="s">
        <v>34</v>
      </c>
    </row>
    <row r="522" spans="1:16" ht="14.25" customHeight="1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f t="shared" si="17"/>
        <v>1169.9317000000001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8" t="str">
        <f>IF(Table4[[#This Row],[profit]]&gt;1000,"PROFITABLE","NOT PROFITABLE")</f>
        <v>NOT PROFITABLE</v>
      </c>
      <c r="O522" s="28"/>
      <c r="P522" s="2" t="s">
        <v>48</v>
      </c>
    </row>
    <row r="523" spans="1:16" ht="14.25" customHeight="1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f t="shared" si="17"/>
        <v>1239.788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8" t="str">
        <f>IF(Table4[[#This Row],[profit]]&gt;1000,"PROFITABLE","NOT PROFITABLE")</f>
        <v>NOT PROFITABLE</v>
      </c>
      <c r="O523" s="28"/>
      <c r="P523" s="2" t="s">
        <v>28</v>
      </c>
    </row>
    <row r="524" spans="1:16" ht="14.25" customHeight="1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f t="shared" si="17"/>
        <v>880.9097999999999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8" t="str">
        <f>IF(Table4[[#This Row],[profit]]&gt;1000,"PROFITABLE","NOT PROFITABLE")</f>
        <v>NOT PROFITABLE</v>
      </c>
      <c r="O524" s="28"/>
      <c r="P524" s="2" t="s">
        <v>23</v>
      </c>
    </row>
    <row r="525" spans="1:16" ht="14.25" customHeight="1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f t="shared" si="17"/>
        <v>2443.8517999999999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8" t="str">
        <f>IF(Table4[[#This Row],[profit]]&gt;1000,"PROFITABLE","NOT PROFITABLE")</f>
        <v>NOT PROFITABLE</v>
      </c>
      <c r="O525" s="28"/>
      <c r="P525" s="2" t="s">
        <v>34</v>
      </c>
    </row>
    <row r="526" spans="1:16" ht="14.25" customHeight="1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f t="shared" si="17"/>
        <v>1757.4048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8" t="str">
        <f>IF(Table4[[#This Row],[profit]]&gt;1000,"PROFITABLE","NOT PROFITABLE")</f>
        <v>NOT PROFITABLE</v>
      </c>
      <c r="O526" s="28"/>
      <c r="P526" s="2" t="s">
        <v>48</v>
      </c>
    </row>
    <row r="527" spans="1:16" ht="14.25" customHeight="1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f t="shared" si="17"/>
        <v>4005.1260000000002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8" t="str">
        <f>IF(Table4[[#This Row],[profit]]&gt;1000,"PROFITABLE","NOT PROFITABLE")</f>
        <v>NOT PROFITABLE</v>
      </c>
      <c r="O527" s="28"/>
      <c r="P527" s="2" t="s">
        <v>39</v>
      </c>
    </row>
    <row r="528" spans="1:16" ht="14.25" customHeight="1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f t="shared" si="17"/>
        <v>2665.3172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8" t="str">
        <f>IF(Table4[[#This Row],[profit]]&gt;1000,"PROFITABLE","NOT PROFITABLE")</f>
        <v>NOT PROFITABLE</v>
      </c>
      <c r="O528" s="28"/>
      <c r="P528" s="2" t="s">
        <v>39</v>
      </c>
    </row>
    <row r="529" spans="1:16" ht="14.25" customHeight="1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f t="shared" si="17"/>
        <v>988.07800000000009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8" t="str">
        <f>IF(Table4[[#This Row],[profit]]&gt;1000,"PROFITABLE","NOT PROFITABLE")</f>
        <v>NOT PROFITABLE</v>
      </c>
      <c r="O529" s="28"/>
      <c r="P529" s="2" t="s">
        <v>23</v>
      </c>
    </row>
    <row r="530" spans="1:16" ht="14.25" customHeight="1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f t="shared" si="17"/>
        <v>481.98579999999998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8" t="str">
        <f>IF(Table4[[#This Row],[profit]]&gt;1000,"PROFITABLE","NOT PROFITABLE")</f>
        <v>NOT PROFITABLE</v>
      </c>
      <c r="O530" s="28"/>
      <c r="P530" s="2" t="s">
        <v>23</v>
      </c>
    </row>
    <row r="531" spans="1:16" ht="14.25" customHeight="1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f t="shared" si="17"/>
        <v>1620.4967999999999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8" t="str">
        <f>IF(Table4[[#This Row],[profit]]&gt;1000,"PROFITABLE","NOT PROFITABLE")</f>
        <v>NOT PROFITABLE</v>
      </c>
      <c r="O531" s="28"/>
      <c r="P531" s="2" t="s">
        <v>17</v>
      </c>
    </row>
    <row r="532" spans="1:16" ht="14.25" customHeight="1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f t="shared" si="17"/>
        <v>911.56770000000006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8" t="str">
        <f>IF(Table4[[#This Row],[profit]]&gt;1000,"PROFITABLE","NOT PROFITABLE")</f>
        <v>NOT PROFITABLE</v>
      </c>
      <c r="O532" s="28"/>
      <c r="P532" s="2" t="s">
        <v>39</v>
      </c>
    </row>
    <row r="533" spans="1:16" ht="14.25" customHeight="1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f t="shared" si="17"/>
        <v>3221.2628999999997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8" t="str">
        <f>IF(Table4[[#This Row],[profit]]&gt;1000,"PROFITABLE","NOT PROFITABLE")</f>
        <v>NOT PROFITABLE</v>
      </c>
      <c r="O533" s="28"/>
      <c r="P533" s="2" t="s">
        <v>48</v>
      </c>
    </row>
    <row r="534" spans="1:16" ht="14.25" customHeight="1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f t="shared" si="17"/>
        <v>1289.8416000000002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8" t="str">
        <f>IF(Table4[[#This Row],[profit]]&gt;1000,"PROFITABLE","NOT PROFITABLE")</f>
        <v>NOT PROFITABLE</v>
      </c>
      <c r="O534" s="28"/>
      <c r="P534" s="2" t="s">
        <v>39</v>
      </c>
    </row>
    <row r="535" spans="1:16" ht="14.25" customHeight="1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f t="shared" si="17"/>
        <v>1104.4656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8" t="str">
        <f>IF(Table4[[#This Row],[profit]]&gt;1000,"PROFITABLE","NOT PROFITABLE")</f>
        <v>NOT PROFITABLE</v>
      </c>
      <c r="O535" s="28"/>
      <c r="P535" s="2" t="s">
        <v>28</v>
      </c>
    </row>
    <row r="536" spans="1:16" ht="14.25" customHeight="1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f t="shared" si="17"/>
        <v>2446.7980000000002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8" t="str">
        <f>IF(Table4[[#This Row],[profit]]&gt;1000,"PROFITABLE","NOT PROFITABLE")</f>
        <v>NOT PROFITABLE</v>
      </c>
      <c r="O536" s="28"/>
      <c r="P536" s="2" t="s">
        <v>48</v>
      </c>
    </row>
    <row r="537" spans="1:16" ht="14.25" customHeight="1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f t="shared" si="17"/>
        <v>624.6558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8" t="str">
        <f>IF(Table4[[#This Row],[profit]]&gt;1000,"PROFITABLE","NOT PROFITABLE")</f>
        <v>NOT PROFITABLE</v>
      </c>
      <c r="O537" s="28"/>
      <c r="P537" s="2" t="s">
        <v>23</v>
      </c>
    </row>
    <row r="538" spans="1:16" ht="14.25" customHeight="1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f t="shared" si="17"/>
        <v>2053.1448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8" t="str">
        <f>IF(Table4[[#This Row],[profit]]&gt;1000,"PROFITABLE","NOT PROFITABLE")</f>
        <v>NOT PROFITABLE</v>
      </c>
      <c r="O538" s="28"/>
      <c r="P538" s="2" t="s">
        <v>23</v>
      </c>
    </row>
    <row r="539" spans="1:16" ht="14.25" customHeight="1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f t="shared" si="17"/>
        <v>224.97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8" t="str">
        <f>IF(Table4[[#This Row],[profit]]&gt;1000,"PROFITABLE","NOT PROFITABLE")</f>
        <v>NOT PROFITABLE</v>
      </c>
      <c r="O539" s="28"/>
      <c r="P539" s="2" t="s">
        <v>17</v>
      </c>
    </row>
    <row r="540" spans="1:16" ht="14.25" customHeight="1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f t="shared" si="17"/>
        <v>2858.5875000000001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8" t="str">
        <f>IF(Table4[[#This Row],[profit]]&gt;1000,"PROFITABLE","NOT PROFITABLE")</f>
        <v>NOT PROFITABLE</v>
      </c>
      <c r="O540" s="28"/>
      <c r="P540" s="2" t="s">
        <v>48</v>
      </c>
    </row>
    <row r="541" spans="1:16" ht="14.25" customHeight="1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f t="shared" si="17"/>
        <v>2643.8440000000001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8" t="str">
        <f>IF(Table4[[#This Row],[profit]]&gt;1000,"PROFITABLE","NOT PROFITABLE")</f>
        <v>NOT PROFITABLE</v>
      </c>
      <c r="O541" s="28"/>
      <c r="P541" s="2" t="s">
        <v>23</v>
      </c>
    </row>
    <row r="542" spans="1:16" ht="14.25" customHeight="1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f t="shared" si="17"/>
        <v>1617.5674999999999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8" t="str">
        <f>IF(Table4[[#This Row],[profit]]&gt;1000,"PROFITABLE","NOT PROFITABLE")</f>
        <v>NOT PROFITABLE</v>
      </c>
      <c r="O542" s="28"/>
      <c r="P542" s="2" t="s">
        <v>23</v>
      </c>
    </row>
    <row r="543" spans="1:16" ht="14.25" customHeight="1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f t="shared" si="17"/>
        <v>2347.6387999999997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8" t="str">
        <f>IF(Table4[[#This Row],[profit]]&gt;1000,"PROFITABLE","NOT PROFITABLE")</f>
        <v>NOT PROFITABLE</v>
      </c>
      <c r="O543" s="28"/>
      <c r="P543" s="2" t="s">
        <v>48</v>
      </c>
    </row>
    <row r="544" spans="1:16" ht="14.25" customHeight="1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f t="shared" si="17"/>
        <v>187.5256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8" t="str">
        <f>IF(Table4[[#This Row],[profit]]&gt;1000,"PROFITABLE","NOT PROFITABLE")</f>
        <v>NOT PROFITABLE</v>
      </c>
      <c r="O544" s="28"/>
      <c r="P544" s="2" t="s">
        <v>48</v>
      </c>
    </row>
    <row r="545" spans="1:16" ht="14.25" customHeight="1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f t="shared" si="17"/>
        <v>1199.8668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8" t="str">
        <f>IF(Table4[[#This Row],[profit]]&gt;1000,"PROFITABLE","NOT PROFITABLE")</f>
        <v>NOT PROFITABLE</v>
      </c>
      <c r="O545" s="28"/>
      <c r="P545" s="2" t="s">
        <v>39</v>
      </c>
    </row>
    <row r="546" spans="1:16" ht="14.25" customHeight="1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f t="shared" si="17"/>
        <v>1979.9373000000001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8" t="str">
        <f>IF(Table4[[#This Row],[profit]]&gt;1000,"PROFITABLE","NOT PROFITABLE")</f>
        <v>NOT PROFITABLE</v>
      </c>
      <c r="O546" s="28"/>
      <c r="P546" s="2" t="s">
        <v>23</v>
      </c>
    </row>
    <row r="547" spans="1:16" ht="14.25" customHeight="1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f t="shared" si="17"/>
        <v>2117.6369999999997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8" t="str">
        <f>IF(Table4[[#This Row],[profit]]&gt;1000,"PROFITABLE","NOT PROFITABLE")</f>
        <v>NOT PROFITABLE</v>
      </c>
      <c r="O547" s="28"/>
      <c r="P547" s="2" t="s">
        <v>48</v>
      </c>
    </row>
    <row r="548" spans="1:16" ht="14.25" customHeight="1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f t="shared" si="17"/>
        <v>4068.2201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8" t="str">
        <f>IF(Table4[[#This Row],[profit]]&gt;1000,"PROFITABLE","NOT PROFITABLE")</f>
        <v>NOT PROFITABLE</v>
      </c>
      <c r="O548" s="28"/>
      <c r="P548" s="2" t="s">
        <v>17</v>
      </c>
    </row>
    <row r="549" spans="1:16" ht="14.25" customHeight="1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f t="shared" si="17"/>
        <v>438.17760000000004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8" t="str">
        <f>IF(Table4[[#This Row],[profit]]&gt;1000,"PROFITABLE","NOT PROFITABLE")</f>
        <v>NOT PROFITABLE</v>
      </c>
      <c r="O549" s="28"/>
      <c r="P549" s="2" t="s">
        <v>17</v>
      </c>
    </row>
    <row r="550" spans="1:16" ht="14.25" customHeight="1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f t="shared" si="17"/>
        <v>3448.2789000000002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8" t="str">
        <f>IF(Table4[[#This Row],[profit]]&gt;1000,"PROFITABLE","NOT PROFITABLE")</f>
        <v>NOT PROFITABLE</v>
      </c>
      <c r="O550" s="28"/>
      <c r="P550" s="2" t="s">
        <v>39</v>
      </c>
    </row>
    <row r="551" spans="1:16" ht="14.25" customHeight="1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f t="shared" si="17"/>
        <v>2049.0822000000003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8" t="str">
        <f>IF(Table4[[#This Row],[profit]]&gt;1000,"PROFITABLE","NOT PROFITABLE")</f>
        <v>NOT PROFITABLE</v>
      </c>
      <c r="O551" s="28"/>
      <c r="P551" s="2" t="s">
        <v>17</v>
      </c>
    </row>
    <row r="552" spans="1:16" ht="14.25" customHeight="1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f t="shared" si="17"/>
        <v>2320.6394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8" t="str">
        <f>IF(Table4[[#This Row],[profit]]&gt;1000,"PROFITABLE","NOT PROFITABLE")</f>
        <v>NOT PROFITABLE</v>
      </c>
      <c r="O552" s="28"/>
      <c r="P552" s="2" t="s">
        <v>39</v>
      </c>
    </row>
    <row r="553" spans="1:16" ht="14.25" customHeight="1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f t="shared" si="17"/>
        <v>3106.9413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8" t="str">
        <f>IF(Table4[[#This Row],[profit]]&gt;1000,"PROFITABLE","NOT PROFITABLE")</f>
        <v>NOT PROFITABLE</v>
      </c>
      <c r="O553" s="28"/>
      <c r="P553" s="2" t="s">
        <v>34</v>
      </c>
    </row>
    <row r="554" spans="1:16" ht="14.25" customHeight="1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f t="shared" si="17"/>
        <v>740.46900000000005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8" t="str">
        <f>IF(Table4[[#This Row],[profit]]&gt;1000,"PROFITABLE","NOT PROFITABLE")</f>
        <v>NOT PROFITABLE</v>
      </c>
      <c r="O554" s="28"/>
      <c r="P554" s="2" t="s">
        <v>23</v>
      </c>
    </row>
    <row r="555" spans="1:16" ht="14.25" customHeight="1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f t="shared" si="17"/>
        <v>2266.5263000000004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8" t="str">
        <f>IF(Table4[[#This Row],[profit]]&gt;1000,"PROFITABLE","NOT PROFITABLE")</f>
        <v>NOT PROFITABLE</v>
      </c>
      <c r="O555" s="28"/>
      <c r="P555" s="2" t="s">
        <v>28</v>
      </c>
    </row>
    <row r="556" spans="1:16" ht="14.25" customHeight="1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f t="shared" si="17"/>
        <v>293.44920000000002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8" t="str">
        <f>IF(Table4[[#This Row],[profit]]&gt;1000,"PROFITABLE","NOT PROFITABLE")</f>
        <v>NOT PROFITABLE</v>
      </c>
      <c r="O556" s="28"/>
      <c r="P556" s="2" t="s">
        <v>48</v>
      </c>
    </row>
    <row r="557" spans="1:16" ht="14.25" customHeight="1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f t="shared" si="17"/>
        <v>1431.5675999999999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8" t="str">
        <f>IF(Table4[[#This Row],[profit]]&gt;1000,"PROFITABLE","NOT PROFITABLE")</f>
        <v>NOT PROFITABLE</v>
      </c>
      <c r="O557" s="28"/>
      <c r="P557" s="2" t="s">
        <v>17</v>
      </c>
    </row>
    <row r="558" spans="1:16" ht="14.25" customHeight="1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f t="shared" si="17"/>
        <v>3026.2815000000001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8" t="str">
        <f>IF(Table4[[#This Row],[profit]]&gt;1000,"PROFITABLE","NOT PROFITABLE")</f>
        <v>NOT PROFITABLE</v>
      </c>
      <c r="O558" s="28"/>
      <c r="P558" s="2" t="s">
        <v>17</v>
      </c>
    </row>
    <row r="559" spans="1:16" ht="14.25" customHeight="1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f t="shared" si="17"/>
        <v>730.45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8" t="str">
        <f>IF(Table4[[#This Row],[profit]]&gt;1000,"PROFITABLE","NOT PROFITABLE")</f>
        <v>NOT PROFITABLE</v>
      </c>
      <c r="O559" s="28"/>
      <c r="P559" s="2" t="s">
        <v>34</v>
      </c>
    </row>
    <row r="560" spans="1:16" ht="14.25" customHeight="1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f t="shared" si="17"/>
        <v>2869.3425999999999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8" t="str">
        <f>IF(Table4[[#This Row],[profit]]&gt;1000,"PROFITABLE","NOT PROFITABLE")</f>
        <v>NOT PROFITABLE</v>
      </c>
      <c r="O560" s="28"/>
      <c r="P560" s="2" t="s">
        <v>48</v>
      </c>
    </row>
    <row r="561" spans="1:16" ht="14.25" customHeight="1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f t="shared" si="17"/>
        <v>697.2088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8" t="str">
        <f>IF(Table4[[#This Row],[profit]]&gt;1000,"PROFITABLE","NOT PROFITABLE")</f>
        <v>NOT PROFITABLE</v>
      </c>
      <c r="O561" s="28"/>
      <c r="P561" s="2" t="s">
        <v>39</v>
      </c>
    </row>
    <row r="562" spans="1:16" ht="14.25" customHeight="1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f t="shared" si="17"/>
        <v>3453.9921999999997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8" t="str">
        <f>IF(Table4[[#This Row],[profit]]&gt;1000,"PROFITABLE","NOT PROFITABLE")</f>
        <v>NOT PROFITABLE</v>
      </c>
      <c r="O562" s="28"/>
      <c r="P562" s="2" t="s">
        <v>34</v>
      </c>
    </row>
    <row r="563" spans="1:16" ht="14.25" customHeight="1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f t="shared" si="17"/>
        <v>1558.5570000000002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8" t="str">
        <f>IF(Table4[[#This Row],[profit]]&gt;1000,"PROFITABLE","NOT PROFITABLE")</f>
        <v>NOT PROFITABLE</v>
      </c>
      <c r="O563" s="28"/>
      <c r="P563" s="2" t="s">
        <v>48</v>
      </c>
    </row>
    <row r="564" spans="1:16" ht="14.25" customHeight="1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f t="shared" si="17"/>
        <v>2556.5001999999999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8" t="str">
        <f>IF(Table4[[#This Row],[profit]]&gt;1000,"PROFITABLE","NOT PROFITABLE")</f>
        <v>NOT PROFITABLE</v>
      </c>
      <c r="O564" s="28"/>
      <c r="P564" s="2" t="s">
        <v>48</v>
      </c>
    </row>
    <row r="565" spans="1:16" ht="14.25" customHeight="1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f t="shared" si="17"/>
        <v>4411.4784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8" t="str">
        <f>IF(Table4[[#This Row],[profit]]&gt;1000,"PROFITABLE","NOT PROFITABLE")</f>
        <v>PROFITABLE</v>
      </c>
      <c r="O565" s="28"/>
      <c r="P565" s="2" t="s">
        <v>39</v>
      </c>
    </row>
    <row r="566" spans="1:16" ht="14.25" customHeight="1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f t="shared" si="17"/>
        <v>2101.27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8" t="str">
        <f>IF(Table4[[#This Row],[profit]]&gt;1000,"PROFITABLE","NOT PROFITABLE")</f>
        <v>NOT PROFITABLE</v>
      </c>
      <c r="O566" s="28"/>
      <c r="P566" s="2" t="s">
        <v>23</v>
      </c>
    </row>
    <row r="567" spans="1:16" ht="14.25" customHeight="1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f t="shared" si="17"/>
        <v>1229.0751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8" t="str">
        <f>IF(Table4[[#This Row],[profit]]&gt;1000,"PROFITABLE","NOT PROFITABLE")</f>
        <v>NOT PROFITABLE</v>
      </c>
      <c r="O567" s="28"/>
      <c r="P567" s="2" t="s">
        <v>34</v>
      </c>
    </row>
    <row r="568" spans="1:16" ht="14.25" customHeight="1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f t="shared" si="17"/>
        <v>4175.1360000000004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8" t="str">
        <f>IF(Table4[[#This Row],[profit]]&gt;1000,"PROFITABLE","NOT PROFITABLE")</f>
        <v>NOT PROFITABLE</v>
      </c>
      <c r="O568" s="28"/>
      <c r="P568" s="2" t="s">
        <v>34</v>
      </c>
    </row>
    <row r="569" spans="1:16" ht="14.25" customHeight="1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f t="shared" si="17"/>
        <v>722.45519999999999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8" t="str">
        <f>IF(Table4[[#This Row],[profit]]&gt;1000,"PROFITABLE","NOT PROFITABLE")</f>
        <v>NOT PROFITABLE</v>
      </c>
      <c r="O569" s="28"/>
      <c r="P569" s="2" t="s">
        <v>28</v>
      </c>
    </row>
    <row r="570" spans="1:16" ht="14.25" customHeight="1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f t="shared" si="17"/>
        <v>2715.0954999999999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8" t="str">
        <f>IF(Table4[[#This Row],[profit]]&gt;1000,"PROFITABLE","NOT PROFITABLE")</f>
        <v>NOT PROFITABLE</v>
      </c>
      <c r="O570" s="28"/>
      <c r="P570" s="2" t="s">
        <v>39</v>
      </c>
    </row>
    <row r="571" spans="1:16" ht="14.25" customHeight="1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f t="shared" si="17"/>
        <v>4254.0247999999992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8" t="str">
        <f>IF(Table4[[#This Row],[profit]]&gt;1000,"PROFITABLE","NOT PROFITABLE")</f>
        <v>NOT PROFITABLE</v>
      </c>
      <c r="O571" s="28"/>
      <c r="P571" s="2" t="s">
        <v>28</v>
      </c>
    </row>
    <row r="572" spans="1:16" ht="14.25" customHeight="1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f t="shared" si="17"/>
        <v>2519.3595999999998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8" t="str">
        <f>IF(Table4[[#This Row],[profit]]&gt;1000,"PROFITABLE","NOT PROFITABLE")</f>
        <v>NOT PROFITABLE</v>
      </c>
      <c r="O572" s="28"/>
      <c r="P572" s="2" t="s">
        <v>48</v>
      </c>
    </row>
    <row r="573" spans="1:16" ht="14.25" customHeight="1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f t="shared" si="17"/>
        <v>540.00839999999994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8" t="str">
        <f>IF(Table4[[#This Row],[profit]]&gt;1000,"PROFITABLE","NOT PROFITABLE")</f>
        <v>NOT PROFITABLE</v>
      </c>
      <c r="O573" s="28"/>
      <c r="P573" s="2" t="s">
        <v>28</v>
      </c>
    </row>
    <row r="574" spans="1:16" ht="14.25" customHeight="1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f t="shared" si="17"/>
        <v>778.49480000000005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8" t="str">
        <f>IF(Table4[[#This Row],[profit]]&gt;1000,"PROFITABLE","NOT PROFITABLE")</f>
        <v>NOT PROFITABLE</v>
      </c>
      <c r="O574" s="28"/>
      <c r="P574" s="2" t="s">
        <v>39</v>
      </c>
    </row>
    <row r="575" spans="1:16" ht="14.25" customHeight="1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f t="shared" si="17"/>
        <v>1162.5809999999999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8" t="str">
        <f>IF(Table4[[#This Row],[profit]]&gt;1000,"PROFITABLE","NOT PROFITABLE")</f>
        <v>NOT PROFITABLE</v>
      </c>
      <c r="O575" s="28"/>
      <c r="P575" s="2" t="s">
        <v>48</v>
      </c>
    </row>
    <row r="576" spans="1:16" ht="14.25" customHeight="1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f t="shared" si="17"/>
        <v>1553.7753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8" t="str">
        <f>IF(Table4[[#This Row],[profit]]&gt;1000,"PROFITABLE","NOT PROFITABLE")</f>
        <v>NOT PROFITABLE</v>
      </c>
      <c r="O576" s="28"/>
      <c r="P576" s="2" t="s">
        <v>34</v>
      </c>
    </row>
    <row r="577" spans="1:16" ht="14.25" customHeight="1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f t="shared" si="17"/>
        <v>598.3184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8" t="str">
        <f>IF(Table4[[#This Row],[profit]]&gt;1000,"PROFITABLE","NOT PROFITABLE")</f>
        <v>NOT PROFITABLE</v>
      </c>
      <c r="O577" s="28"/>
      <c r="P577" s="2" t="s">
        <v>28</v>
      </c>
    </row>
    <row r="578" spans="1:16" ht="14.25" customHeight="1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f t="shared" si="17"/>
        <v>2806.5029999999997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8" t="str">
        <f>IF(Table4[[#This Row],[profit]]&gt;1000,"PROFITABLE","NOT PROFITABLE")</f>
        <v>NOT PROFITABLE</v>
      </c>
      <c r="O578" s="28"/>
      <c r="P578" s="2" t="s">
        <v>34</v>
      </c>
    </row>
    <row r="579" spans="1:16" ht="14.25" customHeight="1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f t="shared" ref="G579:G642" si="19">D579-F579</f>
        <v>1368.6078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8" t="str">
        <f>IF(Table4[[#This Row],[profit]]&gt;1000,"PROFITABLE","NOT PROFITABLE")</f>
        <v>NOT PROFITABLE</v>
      </c>
      <c r="O579" s="28"/>
      <c r="P579" s="2" t="s">
        <v>34</v>
      </c>
    </row>
    <row r="580" spans="1:16" ht="14.25" customHeight="1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f t="shared" si="19"/>
        <v>2952.7029000000002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8" t="str">
        <f>IF(Table4[[#This Row],[profit]]&gt;1000,"PROFITABLE","NOT PROFITABLE")</f>
        <v>PROFITABLE</v>
      </c>
      <c r="O580" s="28"/>
      <c r="P580" s="2" t="s">
        <v>23</v>
      </c>
    </row>
    <row r="581" spans="1:16" ht="14.25" customHeight="1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f t="shared" si="19"/>
        <v>2452.3618000000001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8" t="str">
        <f>IF(Table4[[#This Row],[profit]]&gt;1000,"PROFITABLE","NOT PROFITABLE")</f>
        <v>NOT PROFITABLE</v>
      </c>
      <c r="O581" s="28"/>
      <c r="P581" s="2" t="s">
        <v>39</v>
      </c>
    </row>
    <row r="582" spans="1:16" ht="14.25" customHeight="1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f t="shared" si="19"/>
        <v>2276.605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8" t="str">
        <f>IF(Table4[[#This Row],[profit]]&gt;1000,"PROFITABLE","NOT PROFITABLE")</f>
        <v>PROFITABLE</v>
      </c>
      <c r="O582" s="28"/>
      <c r="P582" s="2" t="s">
        <v>28</v>
      </c>
    </row>
    <row r="583" spans="1:16" ht="14.25" customHeight="1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f t="shared" si="19"/>
        <v>1188.1177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8" t="str">
        <f>IF(Table4[[#This Row],[profit]]&gt;1000,"PROFITABLE","NOT PROFITABLE")</f>
        <v>NOT PROFITABLE</v>
      </c>
      <c r="O583" s="28"/>
      <c r="P583" s="2" t="s">
        <v>17</v>
      </c>
    </row>
    <row r="584" spans="1:16" ht="14.25" customHeight="1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f t="shared" si="19"/>
        <v>1455.64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8" t="str">
        <f>IF(Table4[[#This Row],[profit]]&gt;1000,"PROFITABLE","NOT PROFITABLE")</f>
        <v>NOT PROFITABLE</v>
      </c>
      <c r="O584" s="28"/>
      <c r="P584" s="2" t="s">
        <v>23</v>
      </c>
    </row>
    <row r="585" spans="1:16" ht="14.25" customHeight="1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f t="shared" si="19"/>
        <v>1055.3130000000001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8" t="str">
        <f>IF(Table4[[#This Row],[profit]]&gt;1000,"PROFITABLE","NOT PROFITABLE")</f>
        <v>NOT PROFITABLE</v>
      </c>
      <c r="O585" s="28"/>
      <c r="P585" s="2" t="s">
        <v>34</v>
      </c>
    </row>
    <row r="586" spans="1:16" ht="14.25" customHeight="1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f t="shared" si="19"/>
        <v>910.56349999999998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8" t="str">
        <f>IF(Table4[[#This Row],[profit]]&gt;1000,"PROFITABLE","NOT PROFITABLE")</f>
        <v>NOT PROFITABLE</v>
      </c>
      <c r="O586" s="28"/>
      <c r="P586" s="2" t="s">
        <v>39</v>
      </c>
    </row>
    <row r="587" spans="1:16" ht="14.25" customHeight="1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f t="shared" si="19"/>
        <v>2090.8164000000002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8" t="str">
        <f>IF(Table4[[#This Row],[profit]]&gt;1000,"PROFITABLE","NOT PROFITABLE")</f>
        <v>NOT PROFITABLE</v>
      </c>
      <c r="O587" s="28"/>
      <c r="P587" s="2" t="s">
        <v>23</v>
      </c>
    </row>
    <row r="588" spans="1:16" ht="14.25" customHeight="1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f t="shared" si="19"/>
        <v>2218.4171999999999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8" t="str">
        <f>IF(Table4[[#This Row],[profit]]&gt;1000,"PROFITABLE","NOT PROFITABLE")</f>
        <v>PROFITABLE</v>
      </c>
      <c r="O588" s="28"/>
      <c r="P588" s="2" t="s">
        <v>17</v>
      </c>
    </row>
    <row r="589" spans="1:16" ht="14.25" customHeight="1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f t="shared" si="19"/>
        <v>296.07390000000004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8" t="str">
        <f>IF(Table4[[#This Row],[profit]]&gt;1000,"PROFITABLE","NOT PROFITABLE")</f>
        <v>NOT PROFITABLE</v>
      </c>
      <c r="O589" s="28"/>
      <c r="P589" s="2" t="s">
        <v>48</v>
      </c>
    </row>
    <row r="590" spans="1:16" ht="14.25" customHeight="1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f t="shared" si="19"/>
        <v>1320.6557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8" t="str">
        <f>IF(Table4[[#This Row],[profit]]&gt;1000,"PROFITABLE","NOT PROFITABLE")</f>
        <v>NOT PROFITABLE</v>
      </c>
      <c r="O590" s="28"/>
      <c r="P590" s="2" t="s">
        <v>17</v>
      </c>
    </row>
    <row r="591" spans="1:16" ht="14.25" customHeight="1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f t="shared" si="19"/>
        <v>828.87000000000012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8" t="str">
        <f>IF(Table4[[#This Row],[profit]]&gt;1000,"PROFITABLE","NOT PROFITABLE")</f>
        <v>NOT PROFITABLE</v>
      </c>
      <c r="O591" s="28"/>
      <c r="P591" s="2" t="s">
        <v>39</v>
      </c>
    </row>
    <row r="592" spans="1:16" ht="14.25" customHeight="1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f t="shared" si="19"/>
        <v>2126.3176000000003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8" t="str">
        <f>IF(Table4[[#This Row],[profit]]&gt;1000,"PROFITABLE","NOT PROFITABLE")</f>
        <v>NOT PROFITABLE</v>
      </c>
      <c r="O592" s="28"/>
      <c r="P592" s="2" t="s">
        <v>48</v>
      </c>
    </row>
    <row r="593" spans="1:16" ht="14.25" customHeight="1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f t="shared" si="19"/>
        <v>3785.5512000000003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8" t="str">
        <f>IF(Table4[[#This Row],[profit]]&gt;1000,"PROFITABLE","NOT PROFITABLE")</f>
        <v>NOT PROFITABLE</v>
      </c>
      <c r="O593" s="28"/>
      <c r="P593" s="2" t="s">
        <v>34</v>
      </c>
    </row>
    <row r="594" spans="1:16" ht="14.25" customHeight="1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f t="shared" si="19"/>
        <v>432.71360000000004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8" t="str">
        <f>IF(Table4[[#This Row],[profit]]&gt;1000,"PROFITABLE","NOT PROFITABLE")</f>
        <v>NOT PROFITABLE</v>
      </c>
      <c r="O594" s="28"/>
      <c r="P594" s="2" t="s">
        <v>48</v>
      </c>
    </row>
    <row r="595" spans="1:16" ht="14.25" customHeight="1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f t="shared" si="19"/>
        <v>1860.2425000000001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8" t="str">
        <f>IF(Table4[[#This Row],[profit]]&gt;1000,"PROFITABLE","NOT PROFITABLE")</f>
        <v>NOT PROFITABLE</v>
      </c>
      <c r="O595" s="28"/>
      <c r="P595" s="2" t="s">
        <v>28</v>
      </c>
    </row>
    <row r="596" spans="1:16" ht="14.25" customHeight="1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f t="shared" si="19"/>
        <v>3206.7629999999999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8" t="str">
        <f>IF(Table4[[#This Row],[profit]]&gt;1000,"PROFITABLE","NOT PROFITABLE")</f>
        <v>PROFITABLE</v>
      </c>
      <c r="O596" s="28"/>
      <c r="P596" s="2" t="s">
        <v>34</v>
      </c>
    </row>
    <row r="597" spans="1:16" ht="14.25" customHeight="1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f t="shared" si="19"/>
        <v>1162.6745000000001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8" t="str">
        <f>IF(Table4[[#This Row],[profit]]&gt;1000,"PROFITABLE","NOT PROFITABLE")</f>
        <v>NOT PROFITABLE</v>
      </c>
      <c r="O597" s="28"/>
      <c r="P597" s="2" t="s">
        <v>34</v>
      </c>
    </row>
    <row r="598" spans="1:16" ht="14.25" customHeight="1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f t="shared" si="19"/>
        <v>3232.8359999999998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8" t="str">
        <f>IF(Table4[[#This Row],[profit]]&gt;1000,"PROFITABLE","NOT PROFITABLE")</f>
        <v>NOT PROFITABLE</v>
      </c>
      <c r="O598" s="28"/>
      <c r="P598" s="2" t="s">
        <v>48</v>
      </c>
    </row>
    <row r="599" spans="1:16" ht="14.25" customHeight="1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f t="shared" si="19"/>
        <v>391.55819999999994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8" t="str">
        <f>IF(Table4[[#This Row],[profit]]&gt;1000,"PROFITABLE","NOT PROFITABLE")</f>
        <v>NOT PROFITABLE</v>
      </c>
      <c r="O599" s="28"/>
      <c r="P599" s="2" t="s">
        <v>23</v>
      </c>
    </row>
    <row r="600" spans="1:16" ht="14.25" customHeight="1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f t="shared" si="19"/>
        <v>1252.625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8" t="str">
        <f>IF(Table4[[#This Row],[profit]]&gt;1000,"PROFITABLE","NOT PROFITABLE")</f>
        <v>NOT PROFITABLE</v>
      </c>
      <c r="O600" s="28"/>
      <c r="P600" s="2" t="s">
        <v>17</v>
      </c>
    </row>
    <row r="601" spans="1:16" ht="14.25" customHeight="1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f t="shared" si="19"/>
        <v>2258.2296000000001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8" t="str">
        <f>IF(Table4[[#This Row],[profit]]&gt;1000,"PROFITABLE","NOT PROFITABLE")</f>
        <v>NOT PROFITABLE</v>
      </c>
      <c r="O601" s="28"/>
      <c r="P601" s="2" t="s">
        <v>28</v>
      </c>
    </row>
    <row r="602" spans="1:16" ht="14.25" customHeight="1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f t="shared" si="19"/>
        <v>3583.797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8" t="str">
        <f>IF(Table4[[#This Row],[profit]]&gt;1000,"PROFITABLE","NOT PROFITABLE")</f>
        <v>NOT PROFITABLE</v>
      </c>
      <c r="O602" s="28"/>
      <c r="P602" s="2" t="s">
        <v>28</v>
      </c>
    </row>
    <row r="603" spans="1:16" ht="14.25" customHeight="1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f t="shared" si="19"/>
        <v>878.83920000000001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8" t="str">
        <f>IF(Table4[[#This Row],[profit]]&gt;1000,"PROFITABLE","NOT PROFITABLE")</f>
        <v>NOT PROFITABLE</v>
      </c>
      <c r="O603" s="28"/>
      <c r="P603" s="2" t="s">
        <v>39</v>
      </c>
    </row>
    <row r="604" spans="1:16" ht="14.25" customHeight="1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f t="shared" si="19"/>
        <v>753.04079999999999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8" t="str">
        <f>IF(Table4[[#This Row],[profit]]&gt;1000,"PROFITABLE","NOT PROFITABLE")</f>
        <v>NOT PROFITABLE</v>
      </c>
      <c r="O604" s="28"/>
      <c r="P604" s="2" t="s">
        <v>34</v>
      </c>
    </row>
    <row r="605" spans="1:16" ht="14.25" customHeight="1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f t="shared" si="19"/>
        <v>1410.2406000000001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8" t="str">
        <f>IF(Table4[[#This Row],[profit]]&gt;1000,"PROFITABLE","NOT PROFITABLE")</f>
        <v>NOT PROFITABLE</v>
      </c>
      <c r="O605" s="28"/>
      <c r="P605" s="2" t="s">
        <v>39</v>
      </c>
    </row>
    <row r="606" spans="1:16" ht="14.25" customHeight="1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f t="shared" si="19"/>
        <v>1806.6623999999999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8" t="str">
        <f>IF(Table4[[#This Row],[profit]]&gt;1000,"PROFITABLE","NOT PROFITABLE")</f>
        <v>NOT PROFITABLE</v>
      </c>
      <c r="O606" s="28"/>
      <c r="P606" s="2" t="s">
        <v>39</v>
      </c>
    </row>
    <row r="607" spans="1:16" ht="14.25" customHeight="1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f t="shared" si="19"/>
        <v>3074.6940000000004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8" t="str">
        <f>IF(Table4[[#This Row],[profit]]&gt;1000,"PROFITABLE","NOT PROFITABLE")</f>
        <v>NOT PROFITABLE</v>
      </c>
      <c r="O607" s="28"/>
      <c r="P607" s="2" t="s">
        <v>23</v>
      </c>
    </row>
    <row r="608" spans="1:16" ht="14.25" customHeight="1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f t="shared" si="19"/>
        <v>3671.0167999999999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8" t="str">
        <f>IF(Table4[[#This Row],[profit]]&gt;1000,"PROFITABLE","NOT PROFITABLE")</f>
        <v>NOT PROFITABLE</v>
      </c>
      <c r="O608" s="28"/>
      <c r="P608" s="2" t="s">
        <v>39</v>
      </c>
    </row>
    <row r="609" spans="1:16" ht="14.25" customHeight="1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f t="shared" si="19"/>
        <v>226.51870000000002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8" t="str">
        <f>IF(Table4[[#This Row],[profit]]&gt;1000,"PROFITABLE","NOT PROFITABLE")</f>
        <v>NOT PROFITABLE</v>
      </c>
      <c r="O609" s="28"/>
      <c r="P609" s="2" t="s">
        <v>28</v>
      </c>
    </row>
    <row r="610" spans="1:16" ht="14.25" customHeight="1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f t="shared" si="19"/>
        <v>3349.2287999999999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8" t="str">
        <f>IF(Table4[[#This Row],[profit]]&gt;1000,"PROFITABLE","NOT PROFITABLE")</f>
        <v>NOT PROFITABLE</v>
      </c>
      <c r="O610" s="28"/>
      <c r="P610" s="2" t="s">
        <v>39</v>
      </c>
    </row>
    <row r="611" spans="1:16" ht="14.25" customHeight="1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f t="shared" si="19"/>
        <v>367.92599999999999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8" t="str">
        <f>IF(Table4[[#This Row],[profit]]&gt;1000,"PROFITABLE","NOT PROFITABLE")</f>
        <v>NOT PROFITABLE</v>
      </c>
      <c r="O611" s="28"/>
      <c r="P611" s="2" t="s">
        <v>48</v>
      </c>
    </row>
    <row r="612" spans="1:16" ht="14.25" customHeight="1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f t="shared" si="19"/>
        <v>1814.9285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8" t="str">
        <f>IF(Table4[[#This Row],[profit]]&gt;1000,"PROFITABLE","NOT PROFITABLE")</f>
        <v>NOT PROFITABLE</v>
      </c>
      <c r="O612" s="28"/>
      <c r="P612" s="2" t="s">
        <v>23</v>
      </c>
    </row>
    <row r="613" spans="1:16" ht="14.25" customHeight="1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f t="shared" si="19"/>
        <v>2271.7831999999999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8" t="str">
        <f>IF(Table4[[#This Row],[profit]]&gt;1000,"PROFITABLE","NOT PROFITABLE")</f>
        <v>NOT PROFITABLE</v>
      </c>
      <c r="O613" s="28"/>
      <c r="P613" s="2" t="s">
        <v>28</v>
      </c>
    </row>
    <row r="614" spans="1:16" ht="14.25" customHeight="1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f t="shared" si="19"/>
        <v>434.47799999999995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8" t="str">
        <f>IF(Table4[[#This Row],[profit]]&gt;1000,"PROFITABLE","NOT PROFITABLE")</f>
        <v>NOT PROFITABLE</v>
      </c>
      <c r="O614" s="28"/>
      <c r="P614" s="2" t="s">
        <v>48</v>
      </c>
    </row>
    <row r="615" spans="1:16" ht="14.25" customHeight="1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f t="shared" si="19"/>
        <v>244.32719999999998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8" t="str">
        <f>IF(Table4[[#This Row],[profit]]&gt;1000,"PROFITABLE","NOT PROFITABLE")</f>
        <v>NOT PROFITABLE</v>
      </c>
      <c r="O615" s="28"/>
      <c r="P615" s="2" t="s">
        <v>28</v>
      </c>
    </row>
    <row r="616" spans="1:16" ht="14.25" customHeight="1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f t="shared" si="19"/>
        <v>1373.5840000000001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8" t="str">
        <f>IF(Table4[[#This Row],[profit]]&gt;1000,"PROFITABLE","NOT PROFITABLE")</f>
        <v>NOT PROFITABLE</v>
      </c>
      <c r="O616" s="28"/>
      <c r="P616" s="2" t="s">
        <v>34</v>
      </c>
    </row>
    <row r="617" spans="1:16" ht="14.25" customHeight="1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f t="shared" si="19"/>
        <v>3308.9759999999997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8" t="str">
        <f>IF(Table4[[#This Row],[profit]]&gt;1000,"PROFITABLE","NOT PROFITABLE")</f>
        <v>NOT PROFITABLE</v>
      </c>
      <c r="O617" s="28"/>
      <c r="P617" s="2" t="s">
        <v>23</v>
      </c>
    </row>
    <row r="618" spans="1:16" ht="14.25" customHeight="1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f t="shared" si="19"/>
        <v>1487.7016000000001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8" t="str">
        <f>IF(Table4[[#This Row],[profit]]&gt;1000,"PROFITABLE","NOT PROFITABLE")</f>
        <v>NOT PROFITABLE</v>
      </c>
      <c r="O618" s="28"/>
      <c r="P618" s="2" t="s">
        <v>39</v>
      </c>
    </row>
    <row r="619" spans="1:16" ht="14.25" customHeight="1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f t="shared" si="19"/>
        <v>2014.7113999999999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8" t="str">
        <f>IF(Table4[[#This Row],[profit]]&gt;1000,"PROFITABLE","NOT PROFITABLE")</f>
        <v>NOT PROFITABLE</v>
      </c>
      <c r="O619" s="28"/>
      <c r="P619" s="2" t="s">
        <v>39</v>
      </c>
    </row>
    <row r="620" spans="1:16" ht="14.25" customHeight="1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f t="shared" si="19"/>
        <v>2940.5231999999996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8" t="str">
        <f>IF(Table4[[#This Row],[profit]]&gt;1000,"PROFITABLE","NOT PROFITABLE")</f>
        <v>NOT PROFITABLE</v>
      </c>
      <c r="O620" s="28"/>
      <c r="P620" s="2" t="s">
        <v>34</v>
      </c>
    </row>
    <row r="621" spans="1:16" ht="14.25" customHeight="1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f t="shared" si="19"/>
        <v>2275.5592000000001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8" t="str">
        <f>IF(Table4[[#This Row],[profit]]&gt;1000,"PROFITABLE","NOT PROFITABLE")</f>
        <v>NOT PROFITABLE</v>
      </c>
      <c r="O621" s="28"/>
      <c r="P621" s="2" t="s">
        <v>34</v>
      </c>
    </row>
    <row r="622" spans="1:16" ht="14.25" customHeight="1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f t="shared" si="19"/>
        <v>2805.6431000000002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8" t="str">
        <f>IF(Table4[[#This Row],[profit]]&gt;1000,"PROFITABLE","NOT PROFITABLE")</f>
        <v>PROFITABLE</v>
      </c>
      <c r="O622" s="28"/>
      <c r="P622" s="2" t="s">
        <v>17</v>
      </c>
    </row>
    <row r="623" spans="1:16" ht="14.25" customHeight="1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f t="shared" si="19"/>
        <v>1976.2343999999998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8" t="str">
        <f>IF(Table4[[#This Row],[profit]]&gt;1000,"PROFITABLE","NOT PROFITABLE")</f>
        <v>NOT PROFITABLE</v>
      </c>
      <c r="O623" s="28"/>
      <c r="P623" s="2" t="s">
        <v>23</v>
      </c>
    </row>
    <row r="624" spans="1:16" ht="14.25" customHeight="1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f t="shared" si="19"/>
        <v>119.13300000000001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8" t="str">
        <f>IF(Table4[[#This Row],[profit]]&gt;1000,"PROFITABLE","NOT PROFITABLE")</f>
        <v>NOT PROFITABLE</v>
      </c>
      <c r="O624" s="28"/>
      <c r="P624" s="2" t="s">
        <v>39</v>
      </c>
    </row>
    <row r="625" spans="1:16" ht="14.25" customHeight="1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f t="shared" si="19"/>
        <v>707.60249999999996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8" t="str">
        <f>IF(Table4[[#This Row],[profit]]&gt;1000,"PROFITABLE","NOT PROFITABLE")</f>
        <v>NOT PROFITABLE</v>
      </c>
      <c r="O625" s="28"/>
      <c r="P625" s="2" t="s">
        <v>23</v>
      </c>
    </row>
    <row r="626" spans="1:16" ht="14.25" customHeight="1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f t="shared" si="19"/>
        <v>3433.7803999999996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8" t="str">
        <f>IF(Table4[[#This Row],[profit]]&gt;1000,"PROFITABLE","NOT PROFITABLE")</f>
        <v>NOT PROFITABLE</v>
      </c>
      <c r="O626" s="28"/>
      <c r="P626" s="2" t="s">
        <v>23</v>
      </c>
    </row>
    <row r="627" spans="1:16" ht="14.25" customHeight="1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f t="shared" si="19"/>
        <v>3184.0619999999999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8" t="str">
        <f>IF(Table4[[#This Row],[profit]]&gt;1000,"PROFITABLE","NOT PROFITABLE")</f>
        <v>NOT PROFITABLE</v>
      </c>
      <c r="O627" s="28"/>
      <c r="P627" s="2" t="s">
        <v>17</v>
      </c>
    </row>
    <row r="628" spans="1:16" ht="14.25" customHeight="1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f t="shared" si="19"/>
        <v>3404.982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8" t="str">
        <f>IF(Table4[[#This Row],[profit]]&gt;1000,"PROFITABLE","NOT PROFITABLE")</f>
        <v>PROFITABLE</v>
      </c>
      <c r="O628" s="28"/>
      <c r="P628" s="2" t="s">
        <v>23</v>
      </c>
    </row>
    <row r="629" spans="1:16" ht="14.25" customHeight="1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f t="shared" si="19"/>
        <v>691.37969999999996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8" t="str">
        <f>IF(Table4[[#This Row],[profit]]&gt;1000,"PROFITABLE","NOT PROFITABLE")</f>
        <v>NOT PROFITABLE</v>
      </c>
      <c r="O629" s="28"/>
      <c r="P629" s="2" t="s">
        <v>28</v>
      </c>
    </row>
    <row r="630" spans="1:16" ht="14.25" customHeight="1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f t="shared" si="19"/>
        <v>512.70820000000003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8" t="str">
        <f>IF(Table4[[#This Row],[profit]]&gt;1000,"PROFITABLE","NOT PROFITABLE")</f>
        <v>NOT PROFITABLE</v>
      </c>
      <c r="O630" s="28"/>
      <c r="P630" s="2" t="s">
        <v>48</v>
      </c>
    </row>
    <row r="631" spans="1:16" ht="14.25" customHeight="1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f t="shared" si="19"/>
        <v>670.86020000000008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8" t="str">
        <f>IF(Table4[[#This Row],[profit]]&gt;1000,"PROFITABLE","NOT PROFITABLE")</f>
        <v>NOT PROFITABLE</v>
      </c>
      <c r="O631" s="28"/>
      <c r="P631" s="2" t="s">
        <v>28</v>
      </c>
    </row>
    <row r="632" spans="1:16" ht="14.25" customHeight="1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f t="shared" si="19"/>
        <v>703.82200000000012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8" t="str">
        <f>IF(Table4[[#This Row],[profit]]&gt;1000,"PROFITABLE","NOT PROFITABLE")</f>
        <v>NOT PROFITABLE</v>
      </c>
      <c r="O632" s="28"/>
      <c r="P632" s="2" t="s">
        <v>23</v>
      </c>
    </row>
    <row r="633" spans="1:16" ht="14.25" customHeight="1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f t="shared" si="19"/>
        <v>2232.2766999999999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8" t="str">
        <f>IF(Table4[[#This Row],[profit]]&gt;1000,"PROFITABLE","NOT PROFITABLE")</f>
        <v>NOT PROFITABLE</v>
      </c>
      <c r="O633" s="28"/>
      <c r="P633" s="2" t="s">
        <v>34</v>
      </c>
    </row>
    <row r="634" spans="1:16" ht="14.25" customHeight="1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f t="shared" si="19"/>
        <v>4341.9005999999999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8" t="str">
        <f>IF(Table4[[#This Row],[profit]]&gt;1000,"PROFITABLE","NOT PROFITABLE")</f>
        <v>NOT PROFITABLE</v>
      </c>
      <c r="O634" s="28"/>
      <c r="P634" s="2" t="s">
        <v>17</v>
      </c>
    </row>
    <row r="635" spans="1:16" ht="14.25" customHeight="1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f t="shared" si="19"/>
        <v>1583.7513000000001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8" t="str">
        <f>IF(Table4[[#This Row],[profit]]&gt;1000,"PROFITABLE","NOT PROFITABLE")</f>
        <v>NOT PROFITABLE</v>
      </c>
      <c r="O635" s="28"/>
      <c r="P635" s="2" t="s">
        <v>48</v>
      </c>
    </row>
    <row r="636" spans="1:16" ht="14.25" customHeight="1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f t="shared" si="19"/>
        <v>2235.3827999999999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8" t="str">
        <f>IF(Table4[[#This Row],[profit]]&gt;1000,"PROFITABLE","NOT PROFITABLE")</f>
        <v>NOT PROFITABLE</v>
      </c>
      <c r="O636" s="28"/>
      <c r="P636" s="2" t="s">
        <v>39</v>
      </c>
    </row>
    <row r="637" spans="1:16" ht="14.25" customHeight="1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f t="shared" si="19"/>
        <v>2821.5434999999998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8" t="str">
        <f>IF(Table4[[#This Row],[profit]]&gt;1000,"PROFITABLE","NOT PROFITABLE")</f>
        <v>NOT PROFITABLE</v>
      </c>
      <c r="O637" s="28"/>
      <c r="P637" s="2" t="s">
        <v>17</v>
      </c>
    </row>
    <row r="638" spans="1:16" ht="14.25" customHeight="1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f t="shared" si="19"/>
        <v>254.24299999999999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8" t="str">
        <f>IF(Table4[[#This Row],[profit]]&gt;1000,"PROFITABLE","NOT PROFITABLE")</f>
        <v>NOT PROFITABLE</v>
      </c>
      <c r="O638" s="28"/>
      <c r="P638" s="2" t="s">
        <v>34</v>
      </c>
    </row>
    <row r="639" spans="1:16" ht="14.25" customHeight="1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f t="shared" si="19"/>
        <v>3808.5731999999998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8" t="str">
        <f>IF(Table4[[#This Row],[profit]]&gt;1000,"PROFITABLE","NOT PROFITABLE")</f>
        <v>NOT PROFITABLE</v>
      </c>
      <c r="O639" s="28"/>
      <c r="P639" s="2" t="s">
        <v>23</v>
      </c>
    </row>
    <row r="640" spans="1:16" ht="14.25" customHeight="1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f t="shared" si="19"/>
        <v>2321.4940999999999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8" t="str">
        <f>IF(Table4[[#This Row],[profit]]&gt;1000,"PROFITABLE","NOT PROFITABLE")</f>
        <v>NOT PROFITABLE</v>
      </c>
      <c r="O640" s="28"/>
      <c r="P640" s="2" t="s">
        <v>34</v>
      </c>
    </row>
    <row r="641" spans="1:16" ht="14.25" customHeight="1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f t="shared" si="19"/>
        <v>572.69240000000002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8" t="str">
        <f>IF(Table4[[#This Row],[profit]]&gt;1000,"PROFITABLE","NOT PROFITABLE")</f>
        <v>NOT PROFITABLE</v>
      </c>
      <c r="O641" s="28"/>
      <c r="P641" s="2" t="s">
        <v>17</v>
      </c>
    </row>
    <row r="642" spans="1:16" ht="14.25" customHeight="1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f t="shared" si="19"/>
        <v>2743.8386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8" t="str">
        <f>IF(Table4[[#This Row],[profit]]&gt;1000,"PROFITABLE","NOT PROFITABLE")</f>
        <v>NOT PROFITABLE</v>
      </c>
      <c r="O642" s="28"/>
      <c r="P642" s="2" t="s">
        <v>17</v>
      </c>
    </row>
    <row r="643" spans="1:16" ht="14.25" customHeight="1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f t="shared" ref="G643:G706" si="21">D643-F643</f>
        <v>1752.4236000000001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8" t="str">
        <f>IF(Table4[[#This Row],[profit]]&gt;1000,"PROFITABLE","NOT PROFITABLE")</f>
        <v>NOT PROFITABLE</v>
      </c>
      <c r="O643" s="28"/>
      <c r="P643" s="2" t="s">
        <v>34</v>
      </c>
    </row>
    <row r="644" spans="1:16" ht="14.25" customHeight="1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f t="shared" si="21"/>
        <v>259.02359999999999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8" t="str">
        <f>IF(Table4[[#This Row],[profit]]&gt;1000,"PROFITABLE","NOT PROFITABLE")</f>
        <v>NOT PROFITABLE</v>
      </c>
      <c r="O644" s="28"/>
      <c r="P644" s="2" t="s">
        <v>48</v>
      </c>
    </row>
    <row r="645" spans="1:16" ht="14.25" customHeight="1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f t="shared" si="21"/>
        <v>1070.0572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8" t="str">
        <f>IF(Table4[[#This Row],[profit]]&gt;1000,"PROFITABLE","NOT PROFITABLE")</f>
        <v>NOT PROFITABLE</v>
      </c>
      <c r="O645" s="28"/>
      <c r="P645" s="2" t="s">
        <v>28</v>
      </c>
    </row>
    <row r="646" spans="1:16" ht="14.25" customHeight="1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f t="shared" si="21"/>
        <v>1894.6733999999999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8" t="str">
        <f>IF(Table4[[#This Row],[profit]]&gt;1000,"PROFITABLE","NOT PROFITABLE")</f>
        <v>NOT PROFITABLE</v>
      </c>
      <c r="O646" s="28"/>
      <c r="P646" s="2" t="s">
        <v>34</v>
      </c>
    </row>
    <row r="647" spans="1:16" ht="14.25" customHeight="1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f t="shared" si="21"/>
        <v>662.97450000000003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8" t="str">
        <f>IF(Table4[[#This Row],[profit]]&gt;1000,"PROFITABLE","NOT PROFITABLE")</f>
        <v>NOT PROFITABLE</v>
      </c>
      <c r="O647" s="28"/>
      <c r="P647" s="2" t="s">
        <v>28</v>
      </c>
    </row>
    <row r="648" spans="1:16" ht="14.25" customHeight="1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f t="shared" si="21"/>
        <v>891.12810000000002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8" t="str">
        <f>IF(Table4[[#This Row],[profit]]&gt;1000,"PROFITABLE","NOT PROFITABLE")</f>
        <v>NOT PROFITABLE</v>
      </c>
      <c r="O648" s="28"/>
      <c r="P648" s="2" t="s">
        <v>28</v>
      </c>
    </row>
    <row r="649" spans="1:16" ht="14.25" customHeight="1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f t="shared" si="21"/>
        <v>2151.5129999999999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8" t="str">
        <f>IF(Table4[[#This Row],[profit]]&gt;1000,"PROFITABLE","NOT PROFITABLE")</f>
        <v>NOT PROFITABLE</v>
      </c>
      <c r="O649" s="28"/>
      <c r="P649" s="2" t="s">
        <v>23</v>
      </c>
    </row>
    <row r="650" spans="1:16" ht="14.25" customHeight="1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f t="shared" si="21"/>
        <v>1348.0376000000001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8" t="str">
        <f>IF(Table4[[#This Row],[profit]]&gt;1000,"PROFITABLE","NOT PROFITABLE")</f>
        <v>NOT PROFITABLE</v>
      </c>
      <c r="O650" s="28"/>
      <c r="P650" s="2" t="s">
        <v>48</v>
      </c>
    </row>
    <row r="651" spans="1:16" ht="14.25" customHeight="1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f t="shared" si="21"/>
        <v>2662.0866999999998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8" t="str">
        <f>IF(Table4[[#This Row],[profit]]&gt;1000,"PROFITABLE","NOT PROFITABLE")</f>
        <v>NOT PROFITABLE</v>
      </c>
      <c r="O651" s="28"/>
      <c r="P651" s="2" t="s">
        <v>17</v>
      </c>
    </row>
    <row r="652" spans="1:16" ht="14.25" customHeight="1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f t="shared" si="21"/>
        <v>3446.2008000000001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8" t="str">
        <f>IF(Table4[[#This Row],[profit]]&gt;1000,"PROFITABLE","NOT PROFITABLE")</f>
        <v>PROFITABLE</v>
      </c>
      <c r="O652" s="28"/>
      <c r="P652" s="2" t="s">
        <v>17</v>
      </c>
    </row>
    <row r="653" spans="1:16" ht="14.25" customHeight="1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f t="shared" si="21"/>
        <v>1901.9304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8" t="str">
        <f>IF(Table4[[#This Row],[profit]]&gt;1000,"PROFITABLE","NOT PROFITABLE")</f>
        <v>NOT PROFITABLE</v>
      </c>
      <c r="O653" s="28"/>
      <c r="P653" s="2" t="s">
        <v>17</v>
      </c>
    </row>
    <row r="654" spans="1:16" ht="14.25" customHeight="1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f t="shared" si="21"/>
        <v>2361.8159999999998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8" t="str">
        <f>IF(Table4[[#This Row],[profit]]&gt;1000,"PROFITABLE","NOT PROFITABLE")</f>
        <v>NOT PROFITABLE</v>
      </c>
      <c r="O654" s="28"/>
      <c r="P654" s="2" t="s">
        <v>34</v>
      </c>
    </row>
    <row r="655" spans="1:16" ht="14.25" customHeight="1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f t="shared" si="21"/>
        <v>2594.3544000000002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8" t="str">
        <f>IF(Table4[[#This Row],[profit]]&gt;1000,"PROFITABLE","NOT PROFITABLE")</f>
        <v>PROFITABLE</v>
      </c>
      <c r="O655" s="28"/>
      <c r="P655" s="2" t="s">
        <v>23</v>
      </c>
    </row>
    <row r="656" spans="1:16" ht="14.25" customHeight="1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f t="shared" si="21"/>
        <v>2781.5291999999999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8" t="str">
        <f>IF(Table4[[#This Row],[profit]]&gt;1000,"PROFITABLE","NOT PROFITABLE")</f>
        <v>NOT PROFITABLE</v>
      </c>
      <c r="O656" s="28"/>
      <c r="P656" s="2" t="s">
        <v>23</v>
      </c>
    </row>
    <row r="657" spans="1:16" ht="14.25" customHeight="1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f t="shared" si="21"/>
        <v>592.3125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8" t="str">
        <f>IF(Table4[[#This Row],[profit]]&gt;1000,"PROFITABLE","NOT PROFITABLE")</f>
        <v>NOT PROFITABLE</v>
      </c>
      <c r="O657" s="28"/>
      <c r="P657" s="2" t="s">
        <v>39</v>
      </c>
    </row>
    <row r="658" spans="1:16" ht="14.25" customHeight="1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f t="shared" si="21"/>
        <v>1215.2798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8" t="str">
        <f>IF(Table4[[#This Row],[profit]]&gt;1000,"PROFITABLE","NOT PROFITABLE")</f>
        <v>NOT PROFITABLE</v>
      </c>
      <c r="O658" s="28"/>
      <c r="P658" s="2" t="s">
        <v>39</v>
      </c>
    </row>
    <row r="659" spans="1:16" ht="14.25" customHeight="1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f t="shared" si="21"/>
        <v>3397.9923999999996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8" t="str">
        <f>IF(Table4[[#This Row],[profit]]&gt;1000,"PROFITABLE","NOT PROFITABLE")</f>
        <v>NOT PROFITABLE</v>
      </c>
      <c r="O659" s="28"/>
      <c r="P659" s="2" t="s">
        <v>39</v>
      </c>
    </row>
    <row r="660" spans="1:16" ht="14.25" customHeight="1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f t="shared" si="21"/>
        <v>3457.8051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8" t="str">
        <f>IF(Table4[[#This Row],[profit]]&gt;1000,"PROFITABLE","NOT PROFITABLE")</f>
        <v>NOT PROFITABLE</v>
      </c>
      <c r="O660" s="28"/>
      <c r="P660" s="2" t="s">
        <v>48</v>
      </c>
    </row>
    <row r="661" spans="1:16" ht="14.25" customHeight="1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f t="shared" si="21"/>
        <v>3800.9818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8" t="str">
        <f>IF(Table4[[#This Row],[profit]]&gt;1000,"PROFITABLE","NOT PROFITABLE")</f>
        <v>PROFITABLE</v>
      </c>
      <c r="O661" s="28"/>
      <c r="P661" s="2" t="s">
        <v>23</v>
      </c>
    </row>
    <row r="662" spans="1:16" ht="14.25" customHeight="1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f t="shared" si="21"/>
        <v>2030.1951999999999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8" t="str">
        <f>IF(Table4[[#This Row],[profit]]&gt;1000,"PROFITABLE","NOT PROFITABLE")</f>
        <v>NOT PROFITABLE</v>
      </c>
      <c r="O662" s="28"/>
      <c r="P662" s="2" t="s">
        <v>48</v>
      </c>
    </row>
    <row r="663" spans="1:16" ht="14.25" customHeight="1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f t="shared" si="21"/>
        <v>3155.4390000000003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8" t="str">
        <f>IF(Table4[[#This Row],[profit]]&gt;1000,"PROFITABLE","NOT PROFITABLE")</f>
        <v>PROFITABLE</v>
      </c>
      <c r="O663" s="28"/>
      <c r="P663" s="2" t="s">
        <v>39</v>
      </c>
    </row>
    <row r="664" spans="1:16" ht="14.25" customHeight="1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f t="shared" si="21"/>
        <v>209.4408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8" t="str">
        <f>IF(Table4[[#This Row],[profit]]&gt;1000,"PROFITABLE","NOT PROFITABLE")</f>
        <v>NOT PROFITABLE</v>
      </c>
      <c r="O664" s="28"/>
      <c r="P664" s="2" t="s">
        <v>17</v>
      </c>
    </row>
    <row r="665" spans="1:16" ht="14.25" customHeight="1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f t="shared" si="21"/>
        <v>2328.3368999999998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8" t="str">
        <f>IF(Table4[[#This Row],[profit]]&gt;1000,"PROFITABLE","NOT PROFITABLE")</f>
        <v>NOT PROFITABLE</v>
      </c>
      <c r="O665" s="28"/>
      <c r="P665" s="2" t="s">
        <v>17</v>
      </c>
    </row>
    <row r="666" spans="1:16" ht="14.25" customHeight="1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f t="shared" si="21"/>
        <v>2672.2108000000003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8" t="str">
        <f>IF(Table4[[#This Row],[profit]]&gt;1000,"PROFITABLE","NOT PROFITABLE")</f>
        <v>NOT PROFITABLE</v>
      </c>
      <c r="O666" s="28"/>
      <c r="P666" s="2" t="s">
        <v>39</v>
      </c>
    </row>
    <row r="667" spans="1:16" ht="14.25" customHeight="1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f t="shared" si="21"/>
        <v>1477.35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8" t="str">
        <f>IF(Table4[[#This Row],[profit]]&gt;1000,"PROFITABLE","NOT PROFITABLE")</f>
        <v>NOT PROFITABLE</v>
      </c>
      <c r="O667" s="28"/>
      <c r="P667" s="2" t="s">
        <v>17</v>
      </c>
    </row>
    <row r="668" spans="1:16" ht="14.25" customHeight="1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f t="shared" si="21"/>
        <v>704.298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8" t="str">
        <f>IF(Table4[[#This Row],[profit]]&gt;1000,"PROFITABLE","NOT PROFITABLE")</f>
        <v>NOT PROFITABLE</v>
      </c>
      <c r="O668" s="28"/>
      <c r="P668" s="2" t="s">
        <v>39</v>
      </c>
    </row>
    <row r="669" spans="1:16" ht="14.25" customHeight="1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f t="shared" si="21"/>
        <v>1744.8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8" t="str">
        <f>IF(Table4[[#This Row],[profit]]&gt;1000,"PROFITABLE","NOT PROFITABLE")</f>
        <v>NOT PROFITABLE</v>
      </c>
      <c r="O669" s="28"/>
      <c r="P669" s="2" t="s">
        <v>23</v>
      </c>
    </row>
    <row r="670" spans="1:16" ht="14.25" customHeight="1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f t="shared" si="21"/>
        <v>2150.2583999999997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8" t="str">
        <f>IF(Table4[[#This Row],[profit]]&gt;1000,"PROFITABLE","NOT PROFITABLE")</f>
        <v>PROFITABLE</v>
      </c>
      <c r="O670" s="28"/>
      <c r="P670" s="2" t="s">
        <v>34</v>
      </c>
    </row>
    <row r="671" spans="1:16" ht="14.25" customHeight="1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f t="shared" si="21"/>
        <v>391.4228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8" t="str">
        <f>IF(Table4[[#This Row],[profit]]&gt;1000,"PROFITABLE","NOT PROFITABLE")</f>
        <v>NOT PROFITABLE</v>
      </c>
      <c r="O671" s="28"/>
      <c r="P671" s="2" t="s">
        <v>28</v>
      </c>
    </row>
    <row r="672" spans="1:16" ht="14.25" customHeight="1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f t="shared" si="21"/>
        <v>2554.9944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8" t="str">
        <f>IF(Table4[[#This Row],[profit]]&gt;1000,"PROFITABLE","NOT PROFITABLE")</f>
        <v>NOT PROFITABLE</v>
      </c>
      <c r="O672" s="28"/>
      <c r="P672" s="2" t="s">
        <v>28</v>
      </c>
    </row>
    <row r="673" spans="1:16" ht="14.25" customHeight="1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f t="shared" si="21"/>
        <v>573.4425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8" t="str">
        <f>IF(Table4[[#This Row],[profit]]&gt;1000,"PROFITABLE","NOT PROFITABLE")</f>
        <v>NOT PROFITABLE</v>
      </c>
      <c r="O673" s="28"/>
      <c r="P673" s="2" t="s">
        <v>28</v>
      </c>
    </row>
    <row r="674" spans="1:16" ht="14.25" customHeight="1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f t="shared" si="21"/>
        <v>1630.9003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8" t="str">
        <f>IF(Table4[[#This Row],[profit]]&gt;1000,"PROFITABLE","NOT PROFITABLE")</f>
        <v>NOT PROFITABLE</v>
      </c>
      <c r="O674" s="28"/>
      <c r="P674" s="2" t="s">
        <v>39</v>
      </c>
    </row>
    <row r="675" spans="1:16" ht="14.25" customHeight="1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f t="shared" si="21"/>
        <v>2803.3081999999999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8" t="str">
        <f>IF(Table4[[#This Row],[profit]]&gt;1000,"PROFITABLE","NOT PROFITABLE")</f>
        <v>PROFITABLE</v>
      </c>
      <c r="O675" s="28"/>
      <c r="P675" s="2" t="s">
        <v>34</v>
      </c>
    </row>
    <row r="676" spans="1:16" ht="14.25" customHeight="1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f t="shared" si="21"/>
        <v>771.03330000000005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8" t="str">
        <f>IF(Table4[[#This Row],[profit]]&gt;1000,"PROFITABLE","NOT PROFITABLE")</f>
        <v>NOT PROFITABLE</v>
      </c>
      <c r="O676" s="28"/>
      <c r="P676" s="2" t="s">
        <v>23</v>
      </c>
    </row>
    <row r="677" spans="1:16" ht="14.25" customHeight="1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f t="shared" si="21"/>
        <v>208.0104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8" t="str">
        <f>IF(Table4[[#This Row],[profit]]&gt;1000,"PROFITABLE","NOT PROFITABLE")</f>
        <v>NOT PROFITABLE</v>
      </c>
      <c r="O677" s="28"/>
      <c r="P677" s="2" t="s">
        <v>48</v>
      </c>
    </row>
    <row r="678" spans="1:16" ht="14.25" customHeight="1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f t="shared" si="21"/>
        <v>1140.5160000000001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8" t="str">
        <f>IF(Table4[[#This Row],[profit]]&gt;1000,"PROFITABLE","NOT PROFITABLE")</f>
        <v>NOT PROFITABLE</v>
      </c>
      <c r="O678" s="28"/>
      <c r="P678" s="2" t="s">
        <v>28</v>
      </c>
    </row>
    <row r="679" spans="1:16" ht="14.25" customHeight="1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f t="shared" si="21"/>
        <v>1523.9692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8" t="str">
        <f>IF(Table4[[#This Row],[profit]]&gt;1000,"PROFITABLE","NOT PROFITABLE")</f>
        <v>NOT PROFITABLE</v>
      </c>
      <c r="O679" s="28"/>
      <c r="P679" s="2" t="s">
        <v>17</v>
      </c>
    </row>
    <row r="680" spans="1:16" ht="14.25" customHeight="1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f t="shared" si="21"/>
        <v>1526.6831999999999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8" t="str">
        <f>IF(Table4[[#This Row],[profit]]&gt;1000,"PROFITABLE","NOT PROFITABLE")</f>
        <v>NOT PROFITABLE</v>
      </c>
      <c r="O680" s="28"/>
      <c r="P680" s="2" t="s">
        <v>23</v>
      </c>
    </row>
    <row r="681" spans="1:16" ht="14.25" customHeight="1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f t="shared" si="21"/>
        <v>1790.529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8" t="str">
        <f>IF(Table4[[#This Row],[profit]]&gt;1000,"PROFITABLE","NOT PROFITABLE")</f>
        <v>NOT PROFITABLE</v>
      </c>
      <c r="O681" s="28"/>
      <c r="P681" s="2" t="s">
        <v>39</v>
      </c>
    </row>
    <row r="682" spans="1:16" ht="14.25" customHeight="1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f t="shared" si="21"/>
        <v>3865.0527000000002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8" t="str">
        <f>IF(Table4[[#This Row],[profit]]&gt;1000,"PROFITABLE","NOT PROFITABLE")</f>
        <v>NOT PROFITABLE</v>
      </c>
      <c r="O682" s="28"/>
      <c r="P682" s="2" t="s">
        <v>23</v>
      </c>
    </row>
    <row r="683" spans="1:16" ht="14.25" customHeight="1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f t="shared" si="21"/>
        <v>1074.2688000000001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8" t="str">
        <f>IF(Table4[[#This Row],[profit]]&gt;1000,"PROFITABLE","NOT PROFITABLE")</f>
        <v>NOT PROFITABLE</v>
      </c>
      <c r="O683" s="28"/>
      <c r="P683" s="2" t="s">
        <v>39</v>
      </c>
    </row>
    <row r="684" spans="1:16" ht="14.25" customHeight="1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f t="shared" si="21"/>
        <v>1099.0092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8" t="str">
        <f>IF(Table4[[#This Row],[profit]]&gt;1000,"PROFITABLE","NOT PROFITABLE")</f>
        <v>NOT PROFITABLE</v>
      </c>
      <c r="O684" s="28"/>
      <c r="P684" s="2" t="s">
        <v>23</v>
      </c>
    </row>
    <row r="685" spans="1:16" ht="14.25" customHeight="1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f t="shared" si="21"/>
        <v>2046.4148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8" t="str">
        <f>IF(Table4[[#This Row],[profit]]&gt;1000,"PROFITABLE","NOT PROFITABLE")</f>
        <v>NOT PROFITABLE</v>
      </c>
      <c r="O685" s="28"/>
      <c r="P685" s="2" t="s">
        <v>48</v>
      </c>
    </row>
    <row r="686" spans="1:16" ht="14.25" customHeight="1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f t="shared" si="21"/>
        <v>1338.7755000000002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8" t="str">
        <f>IF(Table4[[#This Row],[profit]]&gt;1000,"PROFITABLE","NOT PROFITABLE")</f>
        <v>NOT PROFITABLE</v>
      </c>
      <c r="O686" s="28"/>
      <c r="P686" s="2" t="s">
        <v>17</v>
      </c>
    </row>
    <row r="687" spans="1:16" ht="14.25" customHeight="1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f t="shared" si="21"/>
        <v>87.485799999999998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8" t="str">
        <f>IF(Table4[[#This Row],[profit]]&gt;1000,"PROFITABLE","NOT PROFITABLE")</f>
        <v>NOT PROFITABLE</v>
      </c>
      <c r="O687" s="28"/>
      <c r="P687" s="2" t="s">
        <v>34</v>
      </c>
    </row>
    <row r="688" spans="1:16" ht="14.25" customHeight="1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f t="shared" si="21"/>
        <v>2120.0972000000002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8" t="str">
        <f>IF(Table4[[#This Row],[profit]]&gt;1000,"PROFITABLE","NOT PROFITABLE")</f>
        <v>NOT PROFITABLE</v>
      </c>
      <c r="O688" s="28"/>
      <c r="P688" s="2" t="s">
        <v>23</v>
      </c>
    </row>
    <row r="689" spans="1:16" ht="14.25" customHeight="1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f t="shared" si="21"/>
        <v>2942.3595000000005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8" t="str">
        <f>IF(Table4[[#This Row],[profit]]&gt;1000,"PROFITABLE","NOT PROFITABLE")</f>
        <v>NOT PROFITABLE</v>
      </c>
      <c r="O689" s="28"/>
      <c r="P689" s="2" t="s">
        <v>28</v>
      </c>
    </row>
    <row r="690" spans="1:16" ht="14.25" customHeight="1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f t="shared" si="21"/>
        <v>1423.6812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8" t="str">
        <f>IF(Table4[[#This Row],[profit]]&gt;1000,"PROFITABLE","NOT PROFITABLE")</f>
        <v>NOT PROFITABLE</v>
      </c>
      <c r="O690" s="28"/>
      <c r="P690" s="2" t="s">
        <v>34</v>
      </c>
    </row>
    <row r="691" spans="1:16" ht="14.25" customHeight="1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f t="shared" si="21"/>
        <v>2712.3244999999997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8" t="str">
        <f>IF(Table4[[#This Row],[profit]]&gt;1000,"PROFITABLE","NOT PROFITABLE")</f>
        <v>NOT PROFITABLE</v>
      </c>
      <c r="O691" s="28"/>
      <c r="P691" s="2" t="s">
        <v>17</v>
      </c>
    </row>
    <row r="692" spans="1:16" ht="14.25" customHeight="1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f t="shared" si="21"/>
        <v>110.38500000000001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8" t="str">
        <f>IF(Table4[[#This Row],[profit]]&gt;1000,"PROFITABLE","NOT PROFITABLE")</f>
        <v>NOT PROFITABLE</v>
      </c>
      <c r="O692" s="28"/>
      <c r="P692" s="2" t="s">
        <v>17</v>
      </c>
    </row>
    <row r="693" spans="1:16" ht="14.25" customHeight="1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f t="shared" si="21"/>
        <v>1867.3319999999999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8" t="str">
        <f>IF(Table4[[#This Row],[profit]]&gt;1000,"PROFITABLE","NOT PROFITABLE")</f>
        <v>NOT PROFITABLE</v>
      </c>
      <c r="O693" s="28"/>
      <c r="P693" s="2" t="s">
        <v>39</v>
      </c>
    </row>
    <row r="694" spans="1:16" ht="14.25" customHeight="1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f t="shared" si="21"/>
        <v>1374.3780000000002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8" t="str">
        <f>IF(Table4[[#This Row],[profit]]&gt;1000,"PROFITABLE","NOT PROFITABLE")</f>
        <v>NOT PROFITABLE</v>
      </c>
      <c r="O694" s="28"/>
      <c r="P694" s="2" t="s">
        <v>34</v>
      </c>
    </row>
    <row r="695" spans="1:16" ht="14.25" customHeight="1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f t="shared" si="21"/>
        <v>2347.6428000000001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8" t="str">
        <f>IF(Table4[[#This Row],[profit]]&gt;1000,"PROFITABLE","NOT PROFITABLE")</f>
        <v>NOT PROFITABLE</v>
      </c>
      <c r="O695" s="28"/>
      <c r="P695" s="2" t="s">
        <v>48</v>
      </c>
    </row>
    <row r="696" spans="1:16" ht="14.25" customHeight="1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f t="shared" si="21"/>
        <v>2765.13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8" t="str">
        <f>IF(Table4[[#This Row],[profit]]&gt;1000,"PROFITABLE","NOT PROFITABLE")</f>
        <v>NOT PROFITABLE</v>
      </c>
      <c r="O696" s="28"/>
      <c r="P696" s="2" t="s">
        <v>17</v>
      </c>
    </row>
    <row r="697" spans="1:16" ht="14.25" customHeight="1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f t="shared" si="21"/>
        <v>763.98530000000005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8" t="str">
        <f>IF(Table4[[#This Row],[profit]]&gt;1000,"PROFITABLE","NOT PROFITABLE")</f>
        <v>NOT PROFITABLE</v>
      </c>
      <c r="O697" s="28"/>
      <c r="P697" s="2" t="s">
        <v>39</v>
      </c>
    </row>
    <row r="698" spans="1:16" ht="14.25" customHeight="1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f t="shared" si="21"/>
        <v>2556.0744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8" t="str">
        <f>IF(Table4[[#This Row],[profit]]&gt;1000,"PROFITABLE","NOT PROFITABLE")</f>
        <v>NOT PROFITABLE</v>
      </c>
      <c r="O698" s="28"/>
      <c r="P698" s="2" t="s">
        <v>28</v>
      </c>
    </row>
    <row r="699" spans="1:16" ht="14.25" customHeight="1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f t="shared" si="21"/>
        <v>1947.0420000000001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8" t="str">
        <f>IF(Table4[[#This Row],[profit]]&gt;1000,"PROFITABLE","NOT PROFITABLE")</f>
        <v>NOT PROFITABLE</v>
      </c>
      <c r="O699" s="28"/>
      <c r="P699" s="2" t="s">
        <v>48</v>
      </c>
    </row>
    <row r="700" spans="1:16" ht="14.25" customHeight="1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f t="shared" si="21"/>
        <v>1110.681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8" t="str">
        <f>IF(Table4[[#This Row],[profit]]&gt;1000,"PROFITABLE","NOT PROFITABLE")</f>
        <v>NOT PROFITABLE</v>
      </c>
      <c r="O700" s="28"/>
      <c r="P700" s="2" t="s">
        <v>23</v>
      </c>
    </row>
    <row r="701" spans="1:16" ht="14.25" customHeight="1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f t="shared" si="21"/>
        <v>3989.1945000000001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8" t="str">
        <f>IF(Table4[[#This Row],[profit]]&gt;1000,"PROFITABLE","NOT PROFITABLE")</f>
        <v>NOT PROFITABLE</v>
      </c>
      <c r="O701" s="28"/>
      <c r="P701" s="2" t="s">
        <v>48</v>
      </c>
    </row>
    <row r="702" spans="1:16" ht="14.25" customHeight="1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f t="shared" si="21"/>
        <v>123.5684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8" t="str">
        <f>IF(Table4[[#This Row],[profit]]&gt;1000,"PROFITABLE","NOT PROFITABLE")</f>
        <v>NOT PROFITABLE</v>
      </c>
      <c r="O702" s="28"/>
      <c r="P702" s="2" t="s">
        <v>23</v>
      </c>
    </row>
    <row r="703" spans="1:16" ht="14.25" customHeight="1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f t="shared" si="21"/>
        <v>3620.5191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8" t="str">
        <f>IF(Table4[[#This Row],[profit]]&gt;1000,"PROFITABLE","NOT PROFITABLE")</f>
        <v>NOT PROFITABLE</v>
      </c>
      <c r="O703" s="28"/>
      <c r="P703" s="2" t="s">
        <v>39</v>
      </c>
    </row>
    <row r="704" spans="1:16" ht="14.25" customHeight="1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f t="shared" si="21"/>
        <v>1889.328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8" t="str">
        <f>IF(Table4[[#This Row],[profit]]&gt;1000,"PROFITABLE","NOT PROFITABLE")</f>
        <v>NOT PROFITABLE</v>
      </c>
      <c r="O704" s="28"/>
      <c r="P704" s="2" t="s">
        <v>48</v>
      </c>
    </row>
    <row r="705" spans="1:16" ht="14.25" customHeight="1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f t="shared" si="21"/>
        <v>2447.6324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8" t="str">
        <f>IF(Table4[[#This Row],[profit]]&gt;1000,"PROFITABLE","NOT PROFITABLE")</f>
        <v>NOT PROFITABLE</v>
      </c>
      <c r="O705" s="28"/>
      <c r="P705" s="2" t="s">
        <v>48</v>
      </c>
    </row>
    <row r="706" spans="1:16" ht="14.25" customHeight="1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f t="shared" si="21"/>
        <v>1054.596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8" t="str">
        <f>IF(Table4[[#This Row],[profit]]&gt;1000,"PROFITABLE","NOT PROFITABLE")</f>
        <v>NOT PROFITABLE</v>
      </c>
      <c r="O706" s="28"/>
      <c r="P706" s="2" t="s">
        <v>39</v>
      </c>
    </row>
    <row r="707" spans="1:16" ht="14.25" customHeight="1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f t="shared" ref="G707:G770" si="23">D707-F707</f>
        <v>1489.9846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8" t="str">
        <f>IF(Table4[[#This Row],[profit]]&gt;1000,"PROFITABLE","NOT PROFITABLE")</f>
        <v>NOT PROFITABLE</v>
      </c>
      <c r="O707" s="28"/>
      <c r="P707" s="2" t="s">
        <v>39</v>
      </c>
    </row>
    <row r="708" spans="1:16" ht="14.25" customHeight="1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f t="shared" si="23"/>
        <v>137.70490000000001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8" t="str">
        <f>IF(Table4[[#This Row],[profit]]&gt;1000,"PROFITABLE","NOT PROFITABLE")</f>
        <v>NOT PROFITABLE</v>
      </c>
      <c r="O708" s="28"/>
      <c r="P708" s="2" t="s">
        <v>17</v>
      </c>
    </row>
    <row r="709" spans="1:16" ht="14.25" customHeight="1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f t="shared" si="23"/>
        <v>2536.6055999999999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8" t="str">
        <f>IF(Table4[[#This Row],[profit]]&gt;1000,"PROFITABLE","NOT PROFITABLE")</f>
        <v>NOT PROFITABLE</v>
      </c>
      <c r="O709" s="28"/>
      <c r="P709" s="2" t="s">
        <v>39</v>
      </c>
    </row>
    <row r="710" spans="1:16" ht="14.25" customHeight="1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f t="shared" si="23"/>
        <v>2078.0878000000002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8" t="str">
        <f>IF(Table4[[#This Row],[profit]]&gt;1000,"PROFITABLE","NOT PROFITABLE")</f>
        <v>NOT PROFITABLE</v>
      </c>
      <c r="O710" s="28"/>
      <c r="P710" s="2" t="s">
        <v>28</v>
      </c>
    </row>
    <row r="711" spans="1:16" ht="14.25" customHeight="1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f t="shared" si="23"/>
        <v>2413.6428000000001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8" t="str">
        <f>IF(Table4[[#This Row],[profit]]&gt;1000,"PROFITABLE","NOT PROFITABLE")</f>
        <v>NOT PROFITABLE</v>
      </c>
      <c r="O711" s="28"/>
      <c r="P711" s="2" t="s">
        <v>23</v>
      </c>
    </row>
    <row r="712" spans="1:16" ht="14.25" customHeight="1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f t="shared" si="23"/>
        <v>4005.7836000000002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8" t="str">
        <f>IF(Table4[[#This Row],[profit]]&gt;1000,"PROFITABLE","NOT PROFITABLE")</f>
        <v>NOT PROFITABLE</v>
      </c>
      <c r="O712" s="28"/>
      <c r="P712" s="2" t="s">
        <v>23</v>
      </c>
    </row>
    <row r="713" spans="1:16" ht="14.25" customHeight="1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f t="shared" si="23"/>
        <v>2348.4292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8" t="str">
        <f>IF(Table4[[#This Row],[profit]]&gt;1000,"PROFITABLE","NOT PROFITABLE")</f>
        <v>NOT PROFITABLE</v>
      </c>
      <c r="O713" s="28"/>
      <c r="P713" s="2" t="s">
        <v>34</v>
      </c>
    </row>
    <row r="714" spans="1:16" ht="14.25" customHeight="1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f t="shared" si="23"/>
        <v>2685.2509999999997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8" t="str">
        <f>IF(Table4[[#This Row],[profit]]&gt;1000,"PROFITABLE","NOT PROFITABLE")</f>
        <v>NOT PROFITABLE</v>
      </c>
      <c r="O714" s="28"/>
      <c r="P714" s="2" t="s">
        <v>39</v>
      </c>
    </row>
    <row r="715" spans="1:16" ht="14.25" customHeight="1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f t="shared" si="23"/>
        <v>2833.6248000000001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8" t="str">
        <f>IF(Table4[[#This Row],[profit]]&gt;1000,"PROFITABLE","NOT PROFITABLE")</f>
        <v>NOT PROFITABLE</v>
      </c>
      <c r="O715" s="28"/>
      <c r="P715" s="2" t="s">
        <v>17</v>
      </c>
    </row>
    <row r="716" spans="1:16" ht="14.25" customHeight="1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f t="shared" si="23"/>
        <v>83.100599999999986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8" t="str">
        <f>IF(Table4[[#This Row],[profit]]&gt;1000,"PROFITABLE","NOT PROFITABLE")</f>
        <v>NOT PROFITABLE</v>
      </c>
      <c r="O716" s="28"/>
      <c r="P716" s="2" t="s">
        <v>28</v>
      </c>
    </row>
    <row r="717" spans="1:16" ht="14.25" customHeight="1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f t="shared" si="23"/>
        <v>2972.9560000000001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8" t="str">
        <f>IF(Table4[[#This Row],[profit]]&gt;1000,"PROFITABLE","NOT PROFITABLE")</f>
        <v>NOT PROFITABLE</v>
      </c>
      <c r="O717" s="28"/>
      <c r="P717" s="2" t="s">
        <v>34</v>
      </c>
    </row>
    <row r="718" spans="1:16" ht="14.25" customHeight="1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f t="shared" si="23"/>
        <v>2747.2881000000002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8" t="str">
        <f>IF(Table4[[#This Row],[profit]]&gt;1000,"PROFITABLE","NOT PROFITABLE")</f>
        <v>NOT PROFITABLE</v>
      </c>
      <c r="O718" s="28"/>
      <c r="P718" s="2" t="s">
        <v>39</v>
      </c>
    </row>
    <row r="719" spans="1:16" ht="14.25" customHeight="1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f t="shared" si="23"/>
        <v>169.33699999999999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8" t="str">
        <f>IF(Table4[[#This Row],[profit]]&gt;1000,"PROFITABLE","NOT PROFITABLE")</f>
        <v>NOT PROFITABLE</v>
      </c>
      <c r="O719" s="28"/>
      <c r="P719" s="2" t="s">
        <v>17</v>
      </c>
    </row>
    <row r="720" spans="1:16" ht="14.25" customHeight="1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f t="shared" si="23"/>
        <v>2649.4464000000003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8" t="str">
        <f>IF(Table4[[#This Row],[profit]]&gt;1000,"PROFITABLE","NOT PROFITABLE")</f>
        <v>NOT PROFITABLE</v>
      </c>
      <c r="O720" s="28"/>
      <c r="P720" s="2" t="s">
        <v>34</v>
      </c>
    </row>
    <row r="721" spans="1:16" ht="14.25" customHeight="1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f t="shared" si="23"/>
        <v>3724.9402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8" t="str">
        <f>IF(Table4[[#This Row],[profit]]&gt;1000,"PROFITABLE","NOT PROFITABLE")</f>
        <v>PROFITABLE</v>
      </c>
      <c r="O721" s="28"/>
      <c r="P721" s="2" t="s">
        <v>34</v>
      </c>
    </row>
    <row r="722" spans="1:16" ht="14.25" customHeight="1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f t="shared" si="23"/>
        <v>791.04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8" t="str">
        <f>IF(Table4[[#This Row],[profit]]&gt;1000,"PROFITABLE","NOT PROFITABLE")</f>
        <v>NOT PROFITABLE</v>
      </c>
      <c r="O722" s="28"/>
      <c r="P722" s="2" t="s">
        <v>23</v>
      </c>
    </row>
    <row r="723" spans="1:16" ht="14.25" customHeight="1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f t="shared" si="23"/>
        <v>1572.0455999999999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8" t="str">
        <f>IF(Table4[[#This Row],[profit]]&gt;1000,"PROFITABLE","NOT PROFITABLE")</f>
        <v>NOT PROFITABLE</v>
      </c>
      <c r="O723" s="28"/>
      <c r="P723" s="2" t="s">
        <v>17</v>
      </c>
    </row>
    <row r="724" spans="1:16" ht="14.25" customHeight="1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f t="shared" si="23"/>
        <v>1532.7224000000001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8" t="str">
        <f>IF(Table4[[#This Row],[profit]]&gt;1000,"PROFITABLE","NOT PROFITABLE")</f>
        <v>NOT PROFITABLE</v>
      </c>
      <c r="O724" s="28"/>
      <c r="P724" s="2" t="s">
        <v>34</v>
      </c>
    </row>
    <row r="725" spans="1:16" ht="14.25" customHeight="1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f t="shared" si="23"/>
        <v>1512.1702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8" t="str">
        <f>IF(Table4[[#This Row],[profit]]&gt;1000,"PROFITABLE","NOT PROFITABLE")</f>
        <v>NOT PROFITABLE</v>
      </c>
      <c r="O725" s="28"/>
      <c r="P725" s="2" t="s">
        <v>23</v>
      </c>
    </row>
    <row r="726" spans="1:16" ht="14.25" customHeight="1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f t="shared" si="23"/>
        <v>207.56319999999999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8" t="str">
        <f>IF(Table4[[#This Row],[profit]]&gt;1000,"PROFITABLE","NOT PROFITABLE")</f>
        <v>NOT PROFITABLE</v>
      </c>
      <c r="O726" s="28"/>
      <c r="P726" s="2" t="s">
        <v>23</v>
      </c>
    </row>
    <row r="727" spans="1:16" ht="14.25" customHeight="1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f t="shared" si="23"/>
        <v>777.61070000000007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8" t="str">
        <f>IF(Table4[[#This Row],[profit]]&gt;1000,"PROFITABLE","NOT PROFITABLE")</f>
        <v>NOT PROFITABLE</v>
      </c>
      <c r="O727" s="28"/>
      <c r="P727" s="2" t="s">
        <v>23</v>
      </c>
    </row>
    <row r="728" spans="1:16" ht="14.25" customHeight="1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f t="shared" si="23"/>
        <v>1004.12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8" t="str">
        <f>IF(Table4[[#This Row],[profit]]&gt;1000,"PROFITABLE","NOT PROFITABLE")</f>
        <v>NOT PROFITABLE</v>
      </c>
      <c r="O728" s="28"/>
      <c r="P728" s="2" t="s">
        <v>48</v>
      </c>
    </row>
    <row r="729" spans="1:16" ht="14.25" customHeight="1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f t="shared" si="23"/>
        <v>2649.0897000000004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8" t="str">
        <f>IF(Table4[[#This Row],[profit]]&gt;1000,"PROFITABLE","NOT PROFITABLE")</f>
        <v>NOT PROFITABLE</v>
      </c>
      <c r="O729" s="28"/>
      <c r="P729" s="2" t="s">
        <v>28</v>
      </c>
    </row>
    <row r="730" spans="1:16" ht="14.25" customHeight="1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f t="shared" si="23"/>
        <v>1551.5645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8" t="str">
        <f>IF(Table4[[#This Row],[profit]]&gt;1000,"PROFITABLE","NOT PROFITABLE")</f>
        <v>NOT PROFITABLE</v>
      </c>
      <c r="O730" s="28"/>
      <c r="P730" s="2" t="s">
        <v>48</v>
      </c>
    </row>
    <row r="731" spans="1:16" ht="14.25" customHeight="1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f t="shared" si="23"/>
        <v>2176.7919999999999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8" t="str">
        <f>IF(Table4[[#This Row],[profit]]&gt;1000,"PROFITABLE","NOT PROFITABLE")</f>
        <v>NOT PROFITABLE</v>
      </c>
      <c r="O731" s="28"/>
      <c r="P731" s="2" t="s">
        <v>23</v>
      </c>
    </row>
    <row r="732" spans="1:16" ht="14.25" customHeight="1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f t="shared" si="23"/>
        <v>1670.777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8" t="str">
        <f>IF(Table4[[#This Row],[profit]]&gt;1000,"PROFITABLE","NOT PROFITABLE")</f>
        <v>NOT PROFITABLE</v>
      </c>
      <c r="O732" s="28"/>
      <c r="P732" s="2" t="s">
        <v>34</v>
      </c>
    </row>
    <row r="733" spans="1:16" ht="14.25" customHeight="1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f t="shared" si="23"/>
        <v>553.04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8" t="str">
        <f>IF(Table4[[#This Row],[profit]]&gt;1000,"PROFITABLE","NOT PROFITABLE")</f>
        <v>NOT PROFITABLE</v>
      </c>
      <c r="O733" s="28"/>
      <c r="P733" s="2" t="s">
        <v>23</v>
      </c>
    </row>
    <row r="734" spans="1:16" ht="14.25" customHeight="1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f t="shared" si="23"/>
        <v>3268.8149999999996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8" t="str">
        <f>IF(Table4[[#This Row],[profit]]&gt;1000,"PROFITABLE","NOT PROFITABLE")</f>
        <v>NOT PROFITABLE</v>
      </c>
      <c r="O734" s="28"/>
      <c r="P734" s="2" t="s">
        <v>23</v>
      </c>
    </row>
    <row r="735" spans="1:16" ht="14.25" customHeight="1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f t="shared" si="23"/>
        <v>2197.6662000000001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8" t="str">
        <f>IF(Table4[[#This Row],[profit]]&gt;1000,"PROFITABLE","NOT PROFITABLE")</f>
        <v>NOT PROFITABLE</v>
      </c>
      <c r="O735" s="28"/>
      <c r="P735" s="2" t="s">
        <v>39</v>
      </c>
    </row>
    <row r="736" spans="1:16" ht="14.25" customHeight="1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f t="shared" si="23"/>
        <v>1650.306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8" t="str">
        <f>IF(Table4[[#This Row],[profit]]&gt;1000,"PROFITABLE","NOT PROFITABLE")</f>
        <v>NOT PROFITABLE</v>
      </c>
      <c r="O736" s="28"/>
      <c r="P736" s="2" t="s">
        <v>17</v>
      </c>
    </row>
    <row r="737" spans="1:16" ht="14.25" customHeight="1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f t="shared" si="23"/>
        <v>2117.7453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8" t="str">
        <f>IF(Table4[[#This Row],[profit]]&gt;1000,"PROFITABLE","NOT PROFITABLE")</f>
        <v>NOT PROFITABLE</v>
      </c>
      <c r="O737" s="28"/>
      <c r="P737" s="2" t="s">
        <v>17</v>
      </c>
    </row>
    <row r="738" spans="1:16" ht="14.25" customHeight="1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f t="shared" si="23"/>
        <v>1935.9965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8" t="str">
        <f>IF(Table4[[#This Row],[profit]]&gt;1000,"PROFITABLE","NOT PROFITABLE")</f>
        <v>NOT PROFITABLE</v>
      </c>
      <c r="O738" s="28"/>
      <c r="P738" s="2" t="s">
        <v>28</v>
      </c>
    </row>
    <row r="739" spans="1:16" ht="14.25" customHeight="1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f t="shared" si="23"/>
        <v>1342.6129000000001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8" t="str">
        <f>IF(Table4[[#This Row],[profit]]&gt;1000,"PROFITABLE","NOT PROFITABLE")</f>
        <v>NOT PROFITABLE</v>
      </c>
      <c r="O739" s="28"/>
      <c r="P739" s="2" t="s">
        <v>17</v>
      </c>
    </row>
    <row r="740" spans="1:16" ht="14.25" customHeight="1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f t="shared" si="23"/>
        <v>315.2149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8" t="str">
        <f>IF(Table4[[#This Row],[profit]]&gt;1000,"PROFITABLE","NOT PROFITABLE")</f>
        <v>NOT PROFITABLE</v>
      </c>
      <c r="O740" s="28"/>
      <c r="P740" s="2" t="s">
        <v>17</v>
      </c>
    </row>
    <row r="741" spans="1:16" ht="14.25" customHeight="1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f t="shared" si="23"/>
        <v>1602.4855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8" t="str">
        <f>IF(Table4[[#This Row],[profit]]&gt;1000,"PROFITABLE","NOT PROFITABLE")</f>
        <v>NOT PROFITABLE</v>
      </c>
      <c r="O741" s="28"/>
      <c r="P741" s="2" t="s">
        <v>28</v>
      </c>
    </row>
    <row r="742" spans="1:16" ht="14.25" customHeight="1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f t="shared" si="23"/>
        <v>3543.4727999999996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8" t="str">
        <f>IF(Table4[[#This Row],[profit]]&gt;1000,"PROFITABLE","NOT PROFITABLE")</f>
        <v>NOT PROFITABLE</v>
      </c>
      <c r="O742" s="28"/>
      <c r="P742" s="2" t="s">
        <v>48</v>
      </c>
    </row>
    <row r="743" spans="1:16" ht="14.25" customHeight="1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f t="shared" si="23"/>
        <v>615.97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8" t="str">
        <f>IF(Table4[[#This Row],[profit]]&gt;1000,"PROFITABLE","NOT PROFITABLE")</f>
        <v>NOT PROFITABLE</v>
      </c>
      <c r="O743" s="28"/>
      <c r="P743" s="2" t="s">
        <v>23</v>
      </c>
    </row>
    <row r="744" spans="1:16" ht="14.25" customHeight="1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f t="shared" si="23"/>
        <v>2229.1808000000001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8" t="str">
        <f>IF(Table4[[#This Row],[profit]]&gt;1000,"PROFITABLE","NOT PROFITABLE")</f>
        <v>NOT PROFITABLE</v>
      </c>
      <c r="O744" s="28"/>
      <c r="P744" s="2" t="s">
        <v>48</v>
      </c>
    </row>
    <row r="745" spans="1:16" ht="14.25" customHeight="1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f t="shared" si="23"/>
        <v>131.82749999999999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8" t="str">
        <f>IF(Table4[[#This Row],[profit]]&gt;1000,"PROFITABLE","NOT PROFITABLE")</f>
        <v>NOT PROFITABLE</v>
      </c>
      <c r="O745" s="28"/>
      <c r="P745" s="2" t="s">
        <v>34</v>
      </c>
    </row>
    <row r="746" spans="1:16" ht="14.25" customHeight="1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f t="shared" si="23"/>
        <v>663.05250000000001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8" t="str">
        <f>IF(Table4[[#This Row],[profit]]&gt;1000,"PROFITABLE","NOT PROFITABLE")</f>
        <v>NOT PROFITABLE</v>
      </c>
      <c r="O746" s="28"/>
      <c r="P746" s="2" t="s">
        <v>17</v>
      </c>
    </row>
    <row r="747" spans="1:16" ht="14.25" customHeight="1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f t="shared" si="23"/>
        <v>2798.6055999999999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8" t="str">
        <f>IF(Table4[[#This Row],[profit]]&gt;1000,"PROFITABLE","NOT PROFITABLE")</f>
        <v>NOT PROFITABLE</v>
      </c>
      <c r="O747" s="28"/>
      <c r="P747" s="2" t="s">
        <v>23</v>
      </c>
    </row>
    <row r="748" spans="1:16" ht="14.25" customHeight="1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f t="shared" si="23"/>
        <v>809.8116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8" t="str">
        <f>IF(Table4[[#This Row],[profit]]&gt;1000,"PROFITABLE","NOT PROFITABLE")</f>
        <v>NOT PROFITABLE</v>
      </c>
      <c r="O748" s="28"/>
      <c r="P748" s="2" t="s">
        <v>34</v>
      </c>
    </row>
    <row r="749" spans="1:16" ht="14.25" customHeight="1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f t="shared" si="23"/>
        <v>2359.6820000000002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8" t="str">
        <f>IF(Table4[[#This Row],[profit]]&gt;1000,"PROFITABLE","NOT PROFITABLE")</f>
        <v>PROFITABLE</v>
      </c>
      <c r="O749" s="28"/>
      <c r="P749" s="2" t="s">
        <v>23</v>
      </c>
    </row>
    <row r="750" spans="1:16" ht="14.25" customHeight="1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f t="shared" si="23"/>
        <v>1086.9196000000002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8" t="str">
        <f>IF(Table4[[#This Row],[profit]]&gt;1000,"PROFITABLE","NOT PROFITABLE")</f>
        <v>NOT PROFITABLE</v>
      </c>
      <c r="O750" s="28"/>
      <c r="P750" s="2" t="s">
        <v>34</v>
      </c>
    </row>
    <row r="751" spans="1:16" ht="14.25" customHeight="1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f t="shared" si="23"/>
        <v>951.4559999999999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8" t="str">
        <f>IF(Table4[[#This Row],[profit]]&gt;1000,"PROFITABLE","NOT PROFITABLE")</f>
        <v>NOT PROFITABLE</v>
      </c>
      <c r="O751" s="28"/>
      <c r="P751" s="2" t="s">
        <v>34</v>
      </c>
    </row>
    <row r="752" spans="1:16" ht="14.25" customHeight="1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f t="shared" si="23"/>
        <v>2496.06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8" t="str">
        <f>IF(Table4[[#This Row],[profit]]&gt;1000,"PROFITABLE","NOT PROFITABLE")</f>
        <v>NOT PROFITABLE</v>
      </c>
      <c r="O752" s="28"/>
      <c r="P752" s="2" t="s">
        <v>28</v>
      </c>
    </row>
    <row r="753" spans="1:16" ht="14.25" customHeight="1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f t="shared" si="23"/>
        <v>2037.6387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8" t="str">
        <f>IF(Table4[[#This Row],[profit]]&gt;1000,"PROFITABLE","NOT PROFITABLE")</f>
        <v>NOT PROFITABLE</v>
      </c>
      <c r="O753" s="28"/>
      <c r="P753" s="2" t="s">
        <v>39</v>
      </c>
    </row>
    <row r="754" spans="1:16" ht="14.25" customHeight="1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f t="shared" si="23"/>
        <v>99.531599999999997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8" t="str">
        <f>IF(Table4[[#This Row],[profit]]&gt;1000,"PROFITABLE","NOT PROFITABLE")</f>
        <v>NOT PROFITABLE</v>
      </c>
      <c r="O754" s="28"/>
      <c r="P754" s="2" t="s">
        <v>23</v>
      </c>
    </row>
    <row r="755" spans="1:16" ht="14.25" customHeight="1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f t="shared" si="23"/>
        <v>2473.9680000000003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8" t="str">
        <f>IF(Table4[[#This Row],[profit]]&gt;1000,"PROFITABLE","NOT PROFITABLE")</f>
        <v>NOT PROFITABLE</v>
      </c>
      <c r="O755" s="28"/>
      <c r="P755" s="2" t="s">
        <v>48</v>
      </c>
    </row>
    <row r="756" spans="1:16" ht="14.25" customHeight="1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f t="shared" si="23"/>
        <v>2411.6697999999997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8" t="str">
        <f>IF(Table4[[#This Row],[profit]]&gt;1000,"PROFITABLE","NOT PROFITABLE")</f>
        <v>NOT PROFITABLE</v>
      </c>
      <c r="O756" s="28"/>
      <c r="P756" s="2" t="s">
        <v>23</v>
      </c>
    </row>
    <row r="757" spans="1:16" ht="14.25" customHeight="1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f t="shared" si="23"/>
        <v>522.51880000000006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8" t="str">
        <f>IF(Table4[[#This Row],[profit]]&gt;1000,"PROFITABLE","NOT PROFITABLE")</f>
        <v>NOT PROFITABLE</v>
      </c>
      <c r="O757" s="28"/>
      <c r="P757" s="2" t="s">
        <v>28</v>
      </c>
    </row>
    <row r="758" spans="1:16" ht="14.25" customHeight="1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f t="shared" si="23"/>
        <v>2488.0405000000001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8" t="str">
        <f>IF(Table4[[#This Row],[profit]]&gt;1000,"PROFITABLE","NOT PROFITABLE")</f>
        <v>NOT PROFITABLE</v>
      </c>
      <c r="O758" s="28"/>
      <c r="P758" s="2" t="s">
        <v>39</v>
      </c>
    </row>
    <row r="759" spans="1:16" ht="14.25" customHeight="1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f t="shared" si="23"/>
        <v>1340.2944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8" t="str">
        <f>IF(Table4[[#This Row],[profit]]&gt;1000,"PROFITABLE","NOT PROFITABLE")</f>
        <v>NOT PROFITABLE</v>
      </c>
      <c r="O759" s="28"/>
      <c r="P759" s="2" t="s">
        <v>23</v>
      </c>
    </row>
    <row r="760" spans="1:16" ht="14.25" customHeight="1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f t="shared" si="23"/>
        <v>524.13760000000002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8" t="str">
        <f>IF(Table4[[#This Row],[profit]]&gt;1000,"PROFITABLE","NOT PROFITABLE")</f>
        <v>NOT PROFITABLE</v>
      </c>
      <c r="O760" s="28"/>
      <c r="P760" s="2" t="s">
        <v>34</v>
      </c>
    </row>
    <row r="761" spans="1:16" ht="14.25" customHeight="1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f t="shared" si="23"/>
        <v>2987.35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8" t="str">
        <f>IF(Table4[[#This Row],[profit]]&gt;1000,"PROFITABLE","NOT PROFITABLE")</f>
        <v>NOT PROFITABLE</v>
      </c>
      <c r="O761" s="28"/>
      <c r="P761" s="2" t="s">
        <v>23</v>
      </c>
    </row>
    <row r="762" spans="1:16" ht="14.25" customHeight="1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f t="shared" si="23"/>
        <v>708.66099999999994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8" t="str">
        <f>IF(Table4[[#This Row],[profit]]&gt;1000,"PROFITABLE","NOT PROFITABLE")</f>
        <v>NOT PROFITABLE</v>
      </c>
      <c r="O762" s="28"/>
      <c r="P762" s="2" t="s">
        <v>28</v>
      </c>
    </row>
    <row r="763" spans="1:16" ht="14.25" customHeight="1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f t="shared" si="23"/>
        <v>2847.3481999999999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8" t="str">
        <f>IF(Table4[[#This Row],[profit]]&gt;1000,"PROFITABLE","NOT PROFITABLE")</f>
        <v>NOT PROFITABLE</v>
      </c>
      <c r="O763" s="28"/>
      <c r="P763" s="2" t="s">
        <v>39</v>
      </c>
    </row>
    <row r="764" spans="1:16" ht="14.25" customHeight="1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f t="shared" si="23"/>
        <v>1976.1849999999999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8" t="str">
        <f>IF(Table4[[#This Row],[profit]]&gt;1000,"PROFITABLE","NOT PROFITABLE")</f>
        <v>NOT PROFITABLE</v>
      </c>
      <c r="O764" s="28"/>
      <c r="P764" s="2" t="s">
        <v>48</v>
      </c>
    </row>
    <row r="765" spans="1:16" ht="14.25" customHeight="1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f t="shared" si="23"/>
        <v>498.24839999999995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8" t="str">
        <f>IF(Table4[[#This Row],[profit]]&gt;1000,"PROFITABLE","NOT PROFITABLE")</f>
        <v>NOT PROFITABLE</v>
      </c>
      <c r="O765" s="28"/>
      <c r="P765" s="2" t="s">
        <v>23</v>
      </c>
    </row>
    <row r="766" spans="1:16" ht="14.25" customHeight="1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f t="shared" si="23"/>
        <v>3062.7039999999997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8" t="str">
        <f>IF(Table4[[#This Row],[profit]]&gt;1000,"PROFITABLE","NOT PROFITABLE")</f>
        <v>NOT PROFITABLE</v>
      </c>
      <c r="O766" s="28"/>
      <c r="P766" s="2" t="s">
        <v>39</v>
      </c>
    </row>
    <row r="767" spans="1:16" ht="14.25" customHeight="1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f t="shared" si="23"/>
        <v>3364.7229000000002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8" t="str">
        <f>IF(Table4[[#This Row],[profit]]&gt;1000,"PROFITABLE","NOT PROFITABLE")</f>
        <v>NOT PROFITABLE</v>
      </c>
      <c r="O767" s="28"/>
      <c r="P767" s="2" t="s">
        <v>28</v>
      </c>
    </row>
    <row r="768" spans="1:16" ht="14.25" customHeight="1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f t="shared" si="23"/>
        <v>1803.9904999999999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8" t="str">
        <f>IF(Table4[[#This Row],[profit]]&gt;1000,"PROFITABLE","NOT PROFITABLE")</f>
        <v>NOT PROFITABLE</v>
      </c>
      <c r="O768" s="28"/>
      <c r="P768" s="2" t="s">
        <v>48</v>
      </c>
    </row>
    <row r="769" spans="1:16" ht="14.25" customHeight="1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f t="shared" si="23"/>
        <v>1914.9273000000001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8" t="str">
        <f>IF(Table4[[#This Row],[profit]]&gt;1000,"PROFITABLE","NOT PROFITABLE")</f>
        <v>NOT PROFITABLE</v>
      </c>
      <c r="O769" s="28"/>
      <c r="P769" s="2" t="s">
        <v>48</v>
      </c>
    </row>
    <row r="770" spans="1:16" ht="14.25" customHeight="1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f t="shared" si="23"/>
        <v>692.33709999999996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8" t="str">
        <f>IF(Table4[[#This Row],[profit]]&gt;1000,"PROFITABLE","NOT PROFITABLE")</f>
        <v>NOT PROFITABLE</v>
      </c>
      <c r="O770" s="28"/>
      <c r="P770" s="2" t="s">
        <v>17</v>
      </c>
    </row>
    <row r="771" spans="1:16" ht="14.25" customHeight="1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f t="shared" ref="G771:G834" si="25">D771-F771</f>
        <v>2496.7880000000005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8" t="str">
        <f>IF(Table4[[#This Row],[profit]]&gt;1000,"PROFITABLE","NOT PROFITABLE")</f>
        <v>NOT PROFITABLE</v>
      </c>
      <c r="O771" s="28"/>
      <c r="P771" s="2" t="s">
        <v>39</v>
      </c>
    </row>
    <row r="772" spans="1:16" ht="14.25" customHeight="1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f t="shared" si="25"/>
        <v>3923.4335999999998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8" t="str">
        <f>IF(Table4[[#This Row],[profit]]&gt;1000,"PROFITABLE","NOT PROFITABLE")</f>
        <v>NOT PROFITABLE</v>
      </c>
      <c r="O772" s="28"/>
      <c r="P772" s="2" t="s">
        <v>23</v>
      </c>
    </row>
    <row r="773" spans="1:16" ht="14.25" customHeight="1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f t="shared" si="25"/>
        <v>358.255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8" t="str">
        <f>IF(Table4[[#This Row],[profit]]&gt;1000,"PROFITABLE","NOT PROFITABLE")</f>
        <v>NOT PROFITABLE</v>
      </c>
      <c r="O773" s="28"/>
      <c r="P773" s="2" t="s">
        <v>39</v>
      </c>
    </row>
    <row r="774" spans="1:16" ht="14.25" customHeight="1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f t="shared" si="25"/>
        <v>1539.2618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8" t="str">
        <f>IF(Table4[[#This Row],[profit]]&gt;1000,"PROFITABLE","NOT PROFITABLE")</f>
        <v>NOT PROFITABLE</v>
      </c>
      <c r="O774" s="28"/>
      <c r="P774" s="2" t="s">
        <v>23</v>
      </c>
    </row>
    <row r="775" spans="1:16" ht="14.25" customHeight="1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f t="shared" si="25"/>
        <v>1609.2375000000002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8" t="str">
        <f>IF(Table4[[#This Row],[profit]]&gt;1000,"PROFITABLE","NOT PROFITABLE")</f>
        <v>NOT PROFITABLE</v>
      </c>
      <c r="O775" s="28"/>
      <c r="P775" s="2" t="s">
        <v>39</v>
      </c>
    </row>
    <row r="776" spans="1:16" ht="14.25" customHeight="1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f t="shared" si="25"/>
        <v>1578.6759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8" t="str">
        <f>IF(Table4[[#This Row],[profit]]&gt;1000,"PROFITABLE","NOT PROFITABLE")</f>
        <v>NOT PROFITABLE</v>
      </c>
      <c r="O776" s="28"/>
      <c r="P776" s="2" t="s">
        <v>34</v>
      </c>
    </row>
    <row r="777" spans="1:16" ht="14.25" customHeight="1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f t="shared" si="25"/>
        <v>3888.4244000000003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8" t="str">
        <f>IF(Table4[[#This Row],[profit]]&gt;1000,"PROFITABLE","NOT PROFITABLE")</f>
        <v>NOT PROFITABLE</v>
      </c>
      <c r="O777" s="28"/>
      <c r="P777" s="2" t="s">
        <v>48</v>
      </c>
    </row>
    <row r="778" spans="1:16" ht="14.25" customHeight="1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f t="shared" si="25"/>
        <v>299.72700000000003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8" t="str">
        <f>IF(Table4[[#This Row],[profit]]&gt;1000,"PROFITABLE","NOT PROFITABLE")</f>
        <v>NOT PROFITABLE</v>
      </c>
      <c r="O778" s="28"/>
      <c r="P778" s="2" t="s">
        <v>39</v>
      </c>
    </row>
    <row r="779" spans="1:16" ht="14.25" customHeight="1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f t="shared" si="25"/>
        <v>1027.2686999999999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8" t="str">
        <f>IF(Table4[[#This Row],[profit]]&gt;1000,"PROFITABLE","NOT PROFITABLE")</f>
        <v>NOT PROFITABLE</v>
      </c>
      <c r="O779" s="28"/>
      <c r="P779" s="2" t="s">
        <v>23</v>
      </c>
    </row>
    <row r="780" spans="1:16" ht="14.25" customHeight="1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f t="shared" si="25"/>
        <v>62.552999999999997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8" t="str">
        <f>IF(Table4[[#This Row],[profit]]&gt;1000,"PROFITABLE","NOT PROFITABLE")</f>
        <v>NOT PROFITABLE</v>
      </c>
      <c r="O780" s="28"/>
      <c r="P780" s="2" t="s">
        <v>28</v>
      </c>
    </row>
    <row r="781" spans="1:16" ht="14.25" customHeight="1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f t="shared" si="25"/>
        <v>1734.8670000000002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8" t="str">
        <f>IF(Table4[[#This Row],[profit]]&gt;1000,"PROFITABLE","NOT PROFITABLE")</f>
        <v>NOT PROFITABLE</v>
      </c>
      <c r="O781" s="28"/>
      <c r="P781" s="2" t="s">
        <v>28</v>
      </c>
    </row>
    <row r="782" spans="1:16" ht="14.25" customHeight="1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f t="shared" si="25"/>
        <v>1236.6837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8" t="str">
        <f>IF(Table4[[#This Row],[profit]]&gt;1000,"PROFITABLE","NOT PROFITABLE")</f>
        <v>NOT PROFITABLE</v>
      </c>
      <c r="O782" s="28"/>
      <c r="P782" s="2" t="s">
        <v>17</v>
      </c>
    </row>
    <row r="783" spans="1:16" ht="14.25" customHeight="1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f t="shared" si="25"/>
        <v>2826.3755000000001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8" t="str">
        <f>IF(Table4[[#This Row],[profit]]&gt;1000,"PROFITABLE","NOT PROFITABLE")</f>
        <v>NOT PROFITABLE</v>
      </c>
      <c r="O783" s="28"/>
      <c r="P783" s="2" t="s">
        <v>48</v>
      </c>
    </row>
    <row r="784" spans="1:16" ht="14.25" customHeight="1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f t="shared" si="25"/>
        <v>1989.8690999999999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8" t="str">
        <f>IF(Table4[[#This Row],[profit]]&gt;1000,"PROFITABLE","NOT PROFITABLE")</f>
        <v>PROFITABLE</v>
      </c>
      <c r="O784" s="28"/>
      <c r="P784" s="2" t="s">
        <v>34</v>
      </c>
    </row>
    <row r="785" spans="1:16" ht="14.25" customHeight="1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f t="shared" si="25"/>
        <v>508.77089999999998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8" t="str">
        <f>IF(Table4[[#This Row],[profit]]&gt;1000,"PROFITABLE","NOT PROFITABLE")</f>
        <v>NOT PROFITABLE</v>
      </c>
      <c r="O785" s="28"/>
      <c r="P785" s="2" t="s">
        <v>23</v>
      </c>
    </row>
    <row r="786" spans="1:16" ht="14.25" customHeight="1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f t="shared" si="25"/>
        <v>3245.6915999999997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8" t="str">
        <f>IF(Table4[[#This Row],[profit]]&gt;1000,"PROFITABLE","NOT PROFITABLE")</f>
        <v>NOT PROFITABLE</v>
      </c>
      <c r="O786" s="28"/>
      <c r="P786" s="2" t="s">
        <v>23</v>
      </c>
    </row>
    <row r="787" spans="1:16" ht="14.25" customHeight="1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f t="shared" si="25"/>
        <v>2113.8652000000002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8" t="str">
        <f>IF(Table4[[#This Row],[profit]]&gt;1000,"PROFITABLE","NOT PROFITABLE")</f>
        <v>NOT PROFITABLE</v>
      </c>
      <c r="O787" s="28"/>
      <c r="P787" s="2" t="s">
        <v>17</v>
      </c>
    </row>
    <row r="788" spans="1:16" ht="14.25" customHeight="1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f t="shared" si="25"/>
        <v>1347.2094999999999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8" t="str">
        <f>IF(Table4[[#This Row],[profit]]&gt;1000,"PROFITABLE","NOT PROFITABLE")</f>
        <v>NOT PROFITABLE</v>
      </c>
      <c r="O788" s="28"/>
      <c r="P788" s="2" t="s">
        <v>39</v>
      </c>
    </row>
    <row r="789" spans="1:16" ht="14.25" customHeight="1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f t="shared" si="25"/>
        <v>165.21439999999998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8" t="str">
        <f>IF(Table4[[#This Row],[profit]]&gt;1000,"PROFITABLE","NOT PROFITABLE")</f>
        <v>NOT PROFITABLE</v>
      </c>
      <c r="O789" s="28"/>
      <c r="P789" s="2" t="s">
        <v>48</v>
      </c>
    </row>
    <row r="790" spans="1:16" ht="14.25" customHeight="1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f t="shared" si="25"/>
        <v>651.01400000000001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8" t="str">
        <f>IF(Table4[[#This Row],[profit]]&gt;1000,"PROFITABLE","NOT PROFITABLE")</f>
        <v>NOT PROFITABLE</v>
      </c>
      <c r="O790" s="28"/>
      <c r="P790" s="2" t="s">
        <v>34</v>
      </c>
    </row>
    <row r="791" spans="1:16" ht="14.25" customHeight="1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f t="shared" si="25"/>
        <v>993.53250000000003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8" t="str">
        <f>IF(Table4[[#This Row],[profit]]&gt;1000,"PROFITABLE","NOT PROFITABLE")</f>
        <v>NOT PROFITABLE</v>
      </c>
      <c r="O791" s="28"/>
      <c r="P791" s="2" t="s">
        <v>23</v>
      </c>
    </row>
    <row r="792" spans="1:16" ht="14.25" customHeight="1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f t="shared" si="25"/>
        <v>2542.8989999999999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8" t="str">
        <f>IF(Table4[[#This Row],[profit]]&gt;1000,"PROFITABLE","NOT PROFITABLE")</f>
        <v>NOT PROFITABLE</v>
      </c>
      <c r="O792" s="28"/>
      <c r="P792" s="2" t="s">
        <v>48</v>
      </c>
    </row>
    <row r="793" spans="1:16" ht="14.25" customHeight="1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f t="shared" si="25"/>
        <v>1237.6156000000001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8" t="str">
        <f>IF(Table4[[#This Row],[profit]]&gt;1000,"PROFITABLE","NOT PROFITABLE")</f>
        <v>NOT PROFITABLE</v>
      </c>
      <c r="O793" s="28"/>
      <c r="P793" s="2" t="s">
        <v>39</v>
      </c>
    </row>
    <row r="794" spans="1:16" ht="14.25" customHeight="1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f t="shared" si="25"/>
        <v>4002.1218000000003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8" t="str">
        <f>IF(Table4[[#This Row],[profit]]&gt;1000,"PROFITABLE","NOT PROFITABLE")</f>
        <v>PROFITABLE</v>
      </c>
      <c r="O794" s="28"/>
      <c r="P794" s="2" t="s">
        <v>23</v>
      </c>
    </row>
    <row r="795" spans="1:16" ht="14.25" customHeight="1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f t="shared" si="25"/>
        <v>3728.8202000000001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8" t="str">
        <f>IF(Table4[[#This Row],[profit]]&gt;1000,"PROFITABLE","NOT PROFITABLE")</f>
        <v>NOT PROFITABLE</v>
      </c>
      <c r="O795" s="28"/>
      <c r="P795" s="2" t="s">
        <v>17</v>
      </c>
    </row>
    <row r="796" spans="1:16" ht="14.25" customHeight="1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f t="shared" si="25"/>
        <v>1205.4639999999999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8" t="str">
        <f>IF(Table4[[#This Row],[profit]]&gt;1000,"PROFITABLE","NOT PROFITABLE")</f>
        <v>NOT PROFITABLE</v>
      </c>
      <c r="O796" s="28"/>
      <c r="P796" s="2" t="s">
        <v>39</v>
      </c>
    </row>
    <row r="797" spans="1:16" ht="14.25" customHeight="1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f t="shared" si="25"/>
        <v>4115.0019000000002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8" t="str">
        <f>IF(Table4[[#This Row],[profit]]&gt;1000,"PROFITABLE","NOT PROFITABLE")</f>
        <v>NOT PROFITABLE</v>
      </c>
      <c r="O797" s="28"/>
      <c r="P797" s="2" t="s">
        <v>28</v>
      </c>
    </row>
    <row r="798" spans="1:16" ht="14.25" customHeight="1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f t="shared" si="25"/>
        <v>557.71850000000006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8" t="str">
        <f>IF(Table4[[#This Row],[profit]]&gt;1000,"PROFITABLE","NOT PROFITABLE")</f>
        <v>NOT PROFITABLE</v>
      </c>
      <c r="O798" s="28"/>
      <c r="P798" s="2" t="s">
        <v>17</v>
      </c>
    </row>
    <row r="799" spans="1:16" ht="14.25" customHeight="1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f t="shared" si="25"/>
        <v>188.34640000000002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8" t="str">
        <f>IF(Table4[[#This Row],[profit]]&gt;1000,"PROFITABLE","NOT PROFITABLE")</f>
        <v>NOT PROFITABLE</v>
      </c>
      <c r="O799" s="28"/>
      <c r="P799" s="2" t="s">
        <v>28</v>
      </c>
    </row>
    <row r="800" spans="1:16" ht="14.25" customHeight="1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f t="shared" si="25"/>
        <v>2835.2928000000002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8" t="str">
        <f>IF(Table4[[#This Row],[profit]]&gt;1000,"PROFITABLE","NOT PROFITABLE")</f>
        <v>NOT PROFITABLE</v>
      </c>
      <c r="O800" s="28"/>
      <c r="P800" s="2" t="s">
        <v>39</v>
      </c>
    </row>
    <row r="801" spans="1:16" ht="14.25" customHeight="1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f t="shared" si="25"/>
        <v>1206.6871999999998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8" t="str">
        <f>IF(Table4[[#This Row],[profit]]&gt;1000,"PROFITABLE","NOT PROFITABLE")</f>
        <v>NOT PROFITABLE</v>
      </c>
      <c r="O801" s="28"/>
      <c r="P801" s="2" t="s">
        <v>17</v>
      </c>
    </row>
    <row r="802" spans="1:16" ht="14.25" customHeight="1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f t="shared" si="25"/>
        <v>874.23689999999999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8" t="str">
        <f>IF(Table4[[#This Row],[profit]]&gt;1000,"PROFITABLE","NOT PROFITABLE")</f>
        <v>NOT PROFITABLE</v>
      </c>
      <c r="O802" s="28"/>
      <c r="P802" s="2" t="s">
        <v>39</v>
      </c>
    </row>
    <row r="803" spans="1:16" ht="14.25" customHeight="1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f t="shared" si="25"/>
        <v>1976.3724000000002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8" t="str">
        <f>IF(Table4[[#This Row],[profit]]&gt;1000,"PROFITABLE","NOT PROFITABLE")</f>
        <v>NOT PROFITABLE</v>
      </c>
      <c r="O803" s="28"/>
      <c r="P803" s="2" t="s">
        <v>48</v>
      </c>
    </row>
    <row r="804" spans="1:16" ht="14.25" customHeight="1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f t="shared" si="25"/>
        <v>3497.7182000000003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8" t="str">
        <f>IF(Table4[[#This Row],[profit]]&gt;1000,"PROFITABLE","NOT PROFITABLE")</f>
        <v>NOT PROFITABLE</v>
      </c>
      <c r="O804" s="28"/>
      <c r="P804" s="2" t="s">
        <v>48</v>
      </c>
    </row>
    <row r="805" spans="1:16" ht="14.25" customHeight="1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f t="shared" si="25"/>
        <v>1326.1414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8" t="str">
        <f>IF(Table4[[#This Row],[profit]]&gt;1000,"PROFITABLE","NOT PROFITABLE")</f>
        <v>NOT PROFITABLE</v>
      </c>
      <c r="O805" s="28"/>
      <c r="P805" s="2" t="s">
        <v>34</v>
      </c>
    </row>
    <row r="806" spans="1:16" ht="14.25" customHeight="1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f t="shared" si="25"/>
        <v>1337.1303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8" t="str">
        <f>IF(Table4[[#This Row],[profit]]&gt;1000,"PROFITABLE","NOT PROFITABLE")</f>
        <v>NOT PROFITABLE</v>
      </c>
      <c r="O806" s="28"/>
      <c r="P806" s="2" t="s">
        <v>39</v>
      </c>
    </row>
    <row r="807" spans="1:16" ht="14.25" customHeight="1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f t="shared" si="25"/>
        <v>1548.0458999999998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8" t="str">
        <f>IF(Table4[[#This Row],[profit]]&gt;1000,"PROFITABLE","NOT PROFITABLE")</f>
        <v>NOT PROFITABLE</v>
      </c>
      <c r="O807" s="28"/>
      <c r="P807" s="2" t="s">
        <v>28</v>
      </c>
    </row>
    <row r="808" spans="1:16" ht="14.25" customHeight="1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f t="shared" si="25"/>
        <v>1650.3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8" t="str">
        <f>IF(Table4[[#This Row],[profit]]&gt;1000,"PROFITABLE","NOT PROFITABLE")</f>
        <v>NOT PROFITABLE</v>
      </c>
      <c r="O808" s="28"/>
      <c r="P808" s="2" t="s">
        <v>34</v>
      </c>
    </row>
    <row r="809" spans="1:16" ht="14.25" customHeight="1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f t="shared" si="25"/>
        <v>645.60159999999996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8" t="str">
        <f>IF(Table4[[#This Row],[profit]]&gt;1000,"PROFITABLE","NOT PROFITABLE")</f>
        <v>NOT PROFITABLE</v>
      </c>
      <c r="O809" s="28"/>
      <c r="P809" s="2" t="s">
        <v>17</v>
      </c>
    </row>
    <row r="810" spans="1:16" ht="14.25" customHeight="1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f t="shared" si="25"/>
        <v>3291.9336000000003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8" t="str">
        <f>IF(Table4[[#This Row],[profit]]&gt;1000,"PROFITABLE","NOT PROFITABLE")</f>
        <v>NOT PROFITABLE</v>
      </c>
      <c r="O810" s="28"/>
      <c r="P810" s="2" t="s">
        <v>28</v>
      </c>
    </row>
    <row r="811" spans="1:16" ht="14.25" customHeight="1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f t="shared" si="25"/>
        <v>3141.308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8" t="str">
        <f>IF(Table4[[#This Row],[profit]]&gt;1000,"PROFITABLE","NOT PROFITABLE")</f>
        <v>NOT PROFITABLE</v>
      </c>
      <c r="O811" s="28"/>
      <c r="P811" s="2" t="s">
        <v>48</v>
      </c>
    </row>
    <row r="812" spans="1:16" ht="14.25" customHeight="1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f t="shared" si="25"/>
        <v>1644.9108000000001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8" t="str">
        <f>IF(Table4[[#This Row],[profit]]&gt;1000,"PROFITABLE","NOT PROFITABLE")</f>
        <v>NOT PROFITABLE</v>
      </c>
      <c r="O812" s="28"/>
      <c r="P812" s="2" t="s">
        <v>23</v>
      </c>
    </row>
    <row r="813" spans="1:16" ht="14.25" customHeight="1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f t="shared" si="25"/>
        <v>2582.4192000000003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8" t="str">
        <f>IF(Table4[[#This Row],[profit]]&gt;1000,"PROFITABLE","NOT PROFITABLE")</f>
        <v>NOT PROFITABLE</v>
      </c>
      <c r="O813" s="28"/>
      <c r="P813" s="2" t="s">
        <v>23</v>
      </c>
    </row>
    <row r="814" spans="1:16" ht="14.25" customHeight="1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f t="shared" si="25"/>
        <v>2636.4480000000003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8" t="str">
        <f>IF(Table4[[#This Row],[profit]]&gt;1000,"PROFITABLE","NOT PROFITABLE")</f>
        <v>NOT PROFITABLE</v>
      </c>
      <c r="O814" s="28"/>
      <c r="P814" s="2" t="s">
        <v>28</v>
      </c>
    </row>
    <row r="815" spans="1:16" ht="14.25" customHeight="1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f t="shared" si="25"/>
        <v>611.36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8" t="str">
        <f>IF(Table4[[#This Row],[profit]]&gt;1000,"PROFITABLE","NOT PROFITABLE")</f>
        <v>NOT PROFITABLE</v>
      </c>
      <c r="O815" s="28"/>
      <c r="P815" s="2" t="s">
        <v>28</v>
      </c>
    </row>
    <row r="816" spans="1:16" ht="14.25" customHeight="1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f t="shared" si="25"/>
        <v>632.47860000000003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8" t="str">
        <f>IF(Table4[[#This Row],[profit]]&gt;1000,"PROFITABLE","NOT PROFITABLE")</f>
        <v>NOT PROFITABLE</v>
      </c>
      <c r="O816" s="28"/>
      <c r="P816" s="2" t="s">
        <v>34</v>
      </c>
    </row>
    <row r="817" spans="1:16" ht="14.25" customHeight="1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f t="shared" si="25"/>
        <v>3603.5370000000003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8" t="str">
        <f>IF(Table4[[#This Row],[profit]]&gt;1000,"PROFITABLE","NOT PROFITABLE")</f>
        <v>NOT PROFITABLE</v>
      </c>
      <c r="O817" s="28"/>
      <c r="P817" s="2" t="s">
        <v>39</v>
      </c>
    </row>
    <row r="818" spans="1:16" ht="14.25" customHeight="1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f t="shared" si="25"/>
        <v>2538.0163000000002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8" t="str">
        <f>IF(Table4[[#This Row],[profit]]&gt;1000,"PROFITABLE","NOT PROFITABLE")</f>
        <v>NOT PROFITABLE</v>
      </c>
      <c r="O818" s="28"/>
      <c r="P818" s="2" t="s">
        <v>48</v>
      </c>
    </row>
    <row r="819" spans="1:16" ht="14.25" customHeight="1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f t="shared" si="25"/>
        <v>1783.9376000000002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8" t="str">
        <f>IF(Table4[[#This Row],[profit]]&gt;1000,"PROFITABLE","NOT PROFITABLE")</f>
        <v>NOT PROFITABLE</v>
      </c>
      <c r="O819" s="28"/>
      <c r="P819" s="2" t="s">
        <v>17</v>
      </c>
    </row>
    <row r="820" spans="1:16" ht="14.25" customHeight="1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f t="shared" si="25"/>
        <v>1840.4414999999999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8" t="str">
        <f>IF(Table4[[#This Row],[profit]]&gt;1000,"PROFITABLE","NOT PROFITABLE")</f>
        <v>NOT PROFITABLE</v>
      </c>
      <c r="O820" s="28"/>
      <c r="P820" s="2" t="s">
        <v>23</v>
      </c>
    </row>
    <row r="821" spans="1:16" ht="14.25" customHeight="1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f t="shared" si="25"/>
        <v>2241.8630000000003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8" t="str">
        <f>IF(Table4[[#This Row],[profit]]&gt;1000,"PROFITABLE","NOT PROFITABLE")</f>
        <v>NOT PROFITABLE</v>
      </c>
      <c r="O821" s="28"/>
      <c r="P821" s="2" t="s">
        <v>17</v>
      </c>
    </row>
    <row r="822" spans="1:16" ht="14.25" customHeight="1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f t="shared" si="25"/>
        <v>1099.0620000000001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8" t="str">
        <f>IF(Table4[[#This Row],[profit]]&gt;1000,"PROFITABLE","NOT PROFITABLE")</f>
        <v>NOT PROFITABLE</v>
      </c>
      <c r="O822" s="28"/>
      <c r="P822" s="2" t="s">
        <v>48</v>
      </c>
    </row>
    <row r="823" spans="1:16" ht="14.25" customHeight="1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f t="shared" si="25"/>
        <v>3992.0239999999999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8" t="str">
        <f>IF(Table4[[#This Row],[profit]]&gt;1000,"PROFITABLE","NOT PROFITABLE")</f>
        <v>NOT PROFITABLE</v>
      </c>
      <c r="O823" s="28"/>
      <c r="P823" s="2" t="s">
        <v>17</v>
      </c>
    </row>
    <row r="824" spans="1:16" ht="14.25" customHeight="1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f t="shared" si="25"/>
        <v>1880.4720000000002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8" t="str">
        <f>IF(Table4[[#This Row],[profit]]&gt;1000,"PROFITABLE","NOT PROFITABLE")</f>
        <v>NOT PROFITABLE</v>
      </c>
      <c r="O824" s="28"/>
      <c r="P824" s="2" t="s">
        <v>28</v>
      </c>
    </row>
    <row r="825" spans="1:16" ht="14.25" customHeight="1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f t="shared" si="25"/>
        <v>3778.8606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8" t="str">
        <f>IF(Table4[[#This Row],[profit]]&gt;1000,"PROFITABLE","NOT PROFITABLE")</f>
        <v>PROFITABLE</v>
      </c>
      <c r="O825" s="28"/>
      <c r="P825" s="2" t="s">
        <v>17</v>
      </c>
    </row>
    <row r="826" spans="1:16" ht="14.25" customHeight="1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f t="shared" si="25"/>
        <v>1879.2734999999998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8" t="str">
        <f>IF(Table4[[#This Row],[profit]]&gt;1000,"PROFITABLE","NOT PROFITABLE")</f>
        <v>NOT PROFITABLE</v>
      </c>
      <c r="O826" s="28"/>
      <c r="P826" s="2" t="s">
        <v>28</v>
      </c>
    </row>
    <row r="827" spans="1:16" ht="14.25" customHeight="1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f t="shared" si="25"/>
        <v>3857.7404000000001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8" t="str">
        <f>IF(Table4[[#This Row],[profit]]&gt;1000,"PROFITABLE","NOT PROFITABLE")</f>
        <v>NOT PROFITABLE</v>
      </c>
      <c r="O827" s="28"/>
      <c r="P827" s="2" t="s">
        <v>23</v>
      </c>
    </row>
    <row r="828" spans="1:16" ht="14.25" customHeight="1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f t="shared" si="25"/>
        <v>1046.9159999999999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8" t="str">
        <f>IF(Table4[[#This Row],[profit]]&gt;1000,"PROFITABLE","NOT PROFITABLE")</f>
        <v>NOT PROFITABLE</v>
      </c>
      <c r="O828" s="28"/>
      <c r="P828" s="2" t="s">
        <v>23</v>
      </c>
    </row>
    <row r="829" spans="1:16" ht="14.25" customHeight="1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f t="shared" si="25"/>
        <v>3252.6610000000001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8" t="str">
        <f>IF(Table4[[#This Row],[profit]]&gt;1000,"PROFITABLE","NOT PROFITABLE")</f>
        <v>PROFITABLE</v>
      </c>
      <c r="O829" s="28"/>
      <c r="P829" s="2" t="s">
        <v>48</v>
      </c>
    </row>
    <row r="830" spans="1:16" ht="14.25" customHeight="1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f t="shared" si="25"/>
        <v>2808.3469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8" t="str">
        <f>IF(Table4[[#This Row],[profit]]&gt;1000,"PROFITABLE","NOT PROFITABLE")</f>
        <v>NOT PROFITABLE</v>
      </c>
      <c r="O830" s="28"/>
      <c r="P830" s="2" t="s">
        <v>48</v>
      </c>
    </row>
    <row r="831" spans="1:16" ht="14.25" customHeight="1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f t="shared" si="25"/>
        <v>2351.0231999999996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8" t="str">
        <f>IF(Table4[[#This Row],[profit]]&gt;1000,"PROFITABLE","NOT PROFITABLE")</f>
        <v>NOT PROFITABLE</v>
      </c>
      <c r="O831" s="28"/>
      <c r="P831" s="2" t="s">
        <v>23</v>
      </c>
    </row>
    <row r="832" spans="1:16" ht="14.25" customHeight="1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f t="shared" si="25"/>
        <v>2086.2426999999998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8" t="str">
        <f>IF(Table4[[#This Row],[profit]]&gt;1000,"PROFITABLE","NOT PROFITABLE")</f>
        <v>NOT PROFITABLE</v>
      </c>
      <c r="O832" s="28"/>
      <c r="P832" s="2" t="s">
        <v>34</v>
      </c>
    </row>
    <row r="833" spans="1:16" ht="14.25" customHeight="1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f t="shared" si="25"/>
        <v>326.23559999999998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8" t="str">
        <f>IF(Table4[[#This Row],[profit]]&gt;1000,"PROFITABLE","NOT PROFITABLE")</f>
        <v>NOT PROFITABLE</v>
      </c>
      <c r="O833" s="28"/>
      <c r="P833" s="2" t="s">
        <v>17</v>
      </c>
    </row>
    <row r="834" spans="1:16" ht="14.25" customHeight="1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f t="shared" si="25"/>
        <v>2254.0223999999998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8" t="str">
        <f>IF(Table4[[#This Row],[profit]]&gt;1000,"PROFITABLE","NOT PROFITABLE")</f>
        <v>NOT PROFITABLE</v>
      </c>
      <c r="O834" s="28"/>
      <c r="P834" s="2" t="s">
        <v>23</v>
      </c>
    </row>
    <row r="835" spans="1:16" ht="14.25" customHeight="1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f t="shared" ref="G835:G898" si="27">D835-F835</f>
        <v>3689.433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8" t="str">
        <f>IF(Table4[[#This Row],[profit]]&gt;1000,"PROFITABLE","NOT PROFITABLE")</f>
        <v>NOT PROFITABLE</v>
      </c>
      <c r="O835" s="28"/>
      <c r="P835" s="2" t="s">
        <v>34</v>
      </c>
    </row>
    <row r="836" spans="1:16" ht="14.25" customHeight="1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f t="shared" si="27"/>
        <v>1242.0462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8" t="str">
        <f>IF(Table4[[#This Row],[profit]]&gt;1000,"PROFITABLE","NOT PROFITABLE")</f>
        <v>NOT PROFITABLE</v>
      </c>
      <c r="O836" s="28"/>
      <c r="P836" s="2" t="s">
        <v>28</v>
      </c>
    </row>
    <row r="837" spans="1:16" ht="14.25" customHeight="1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f t="shared" si="27"/>
        <v>3170.384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8" t="str">
        <f>IF(Table4[[#This Row],[profit]]&gt;1000,"PROFITABLE","NOT PROFITABLE")</f>
        <v>NOT PROFITABLE</v>
      </c>
      <c r="O837" s="28"/>
      <c r="P837" s="2" t="s">
        <v>17</v>
      </c>
    </row>
    <row r="838" spans="1:16" ht="14.25" customHeight="1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f t="shared" si="27"/>
        <v>3001.6624000000002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8" t="str">
        <f>IF(Table4[[#This Row],[profit]]&gt;1000,"PROFITABLE","NOT PROFITABLE")</f>
        <v>NOT PROFITABLE</v>
      </c>
      <c r="O838" s="28"/>
      <c r="P838" s="2" t="s">
        <v>23</v>
      </c>
    </row>
    <row r="839" spans="1:16" ht="14.25" customHeight="1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f t="shared" si="27"/>
        <v>846.76730000000009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8" t="str">
        <f>IF(Table4[[#This Row],[profit]]&gt;1000,"PROFITABLE","NOT PROFITABLE")</f>
        <v>NOT PROFITABLE</v>
      </c>
      <c r="O839" s="28"/>
      <c r="P839" s="2" t="s">
        <v>34</v>
      </c>
    </row>
    <row r="840" spans="1:16" ht="14.25" customHeight="1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f t="shared" si="27"/>
        <v>906.26480000000004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8" t="str">
        <f>IF(Table4[[#This Row],[profit]]&gt;1000,"PROFITABLE","NOT PROFITABLE")</f>
        <v>NOT PROFITABLE</v>
      </c>
      <c r="O840" s="28"/>
      <c r="P840" s="2" t="s">
        <v>23</v>
      </c>
    </row>
    <row r="841" spans="1:16" ht="14.25" customHeight="1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f t="shared" si="27"/>
        <v>1668.2380000000003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8" t="str">
        <f>IF(Table4[[#This Row],[profit]]&gt;1000,"PROFITABLE","NOT PROFITABLE")</f>
        <v>NOT PROFITABLE</v>
      </c>
      <c r="O841" s="28"/>
      <c r="P841" s="2" t="s">
        <v>48</v>
      </c>
    </row>
    <row r="842" spans="1:16" ht="14.25" customHeight="1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f t="shared" si="27"/>
        <v>591.89789999999994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8" t="str">
        <f>IF(Table4[[#This Row],[profit]]&gt;1000,"PROFITABLE","NOT PROFITABLE")</f>
        <v>NOT PROFITABLE</v>
      </c>
      <c r="O842" s="28"/>
      <c r="P842" s="2" t="s">
        <v>28</v>
      </c>
    </row>
    <row r="843" spans="1:16" ht="14.25" customHeight="1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f t="shared" si="27"/>
        <v>4209.4784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8" t="str">
        <f>IF(Table4[[#This Row],[profit]]&gt;1000,"PROFITABLE","NOT PROFITABLE")</f>
        <v>PROFITABLE</v>
      </c>
      <c r="O843" s="28"/>
      <c r="P843" s="2" t="s">
        <v>28</v>
      </c>
    </row>
    <row r="844" spans="1:16" ht="14.25" customHeight="1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f t="shared" si="27"/>
        <v>3685.6214999999997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8" t="str">
        <f>IF(Table4[[#This Row],[profit]]&gt;1000,"PROFITABLE","NOT PROFITABLE")</f>
        <v>NOT PROFITABLE</v>
      </c>
      <c r="O844" s="28"/>
      <c r="P844" s="2" t="s">
        <v>17</v>
      </c>
    </row>
    <row r="845" spans="1:16" ht="14.25" customHeight="1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f t="shared" si="27"/>
        <v>1246.2911999999999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8" t="str">
        <f>IF(Table4[[#This Row],[profit]]&gt;1000,"PROFITABLE","NOT PROFITABLE")</f>
        <v>NOT PROFITABLE</v>
      </c>
      <c r="O845" s="28"/>
      <c r="P845" s="2" t="s">
        <v>17</v>
      </c>
    </row>
    <row r="846" spans="1:16" ht="14.25" customHeight="1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f t="shared" si="27"/>
        <v>1536.9928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8" t="str">
        <f>IF(Table4[[#This Row],[profit]]&gt;1000,"PROFITABLE","NOT PROFITABLE")</f>
        <v>NOT PROFITABLE</v>
      </c>
      <c r="O846" s="28"/>
      <c r="P846" s="2" t="s">
        <v>48</v>
      </c>
    </row>
    <row r="847" spans="1:16" ht="14.25" customHeight="1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f t="shared" si="27"/>
        <v>1878.6276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8" t="str">
        <f>IF(Table4[[#This Row],[profit]]&gt;1000,"PROFITABLE","NOT PROFITABLE")</f>
        <v>NOT PROFITABLE</v>
      </c>
      <c r="O847" s="28"/>
      <c r="P847" s="2" t="s">
        <v>39</v>
      </c>
    </row>
    <row r="848" spans="1:16" ht="14.25" customHeight="1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f t="shared" si="27"/>
        <v>1525.076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8" t="str">
        <f>IF(Table4[[#This Row],[profit]]&gt;1000,"PROFITABLE","NOT PROFITABLE")</f>
        <v>NOT PROFITABLE</v>
      </c>
      <c r="O848" s="28"/>
      <c r="P848" s="2" t="s">
        <v>17</v>
      </c>
    </row>
    <row r="849" spans="1:16" ht="14.25" customHeight="1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f t="shared" si="27"/>
        <v>1003.475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8" t="str">
        <f>IF(Table4[[#This Row],[profit]]&gt;1000,"PROFITABLE","NOT PROFITABLE")</f>
        <v>NOT PROFITABLE</v>
      </c>
      <c r="O849" s="28"/>
      <c r="P849" s="2" t="s">
        <v>23</v>
      </c>
    </row>
    <row r="850" spans="1:16" ht="14.25" customHeight="1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f t="shared" si="27"/>
        <v>2163.5852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8" t="str">
        <f>IF(Table4[[#This Row],[profit]]&gt;1000,"PROFITABLE","NOT PROFITABLE")</f>
        <v>NOT PROFITABLE</v>
      </c>
      <c r="O850" s="28"/>
      <c r="P850" s="2" t="s">
        <v>39</v>
      </c>
    </row>
    <row r="851" spans="1:16" ht="14.25" customHeight="1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f t="shared" si="27"/>
        <v>3451.7943999999998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8" t="str">
        <f>IF(Table4[[#This Row],[profit]]&gt;1000,"PROFITABLE","NOT PROFITABLE")</f>
        <v>PROFITABLE</v>
      </c>
      <c r="O851" s="28"/>
      <c r="P851" s="2" t="s">
        <v>17</v>
      </c>
    </row>
    <row r="852" spans="1:16" ht="14.25" customHeight="1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f t="shared" si="27"/>
        <v>248.61690000000002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8" t="str">
        <f>IF(Table4[[#This Row],[profit]]&gt;1000,"PROFITABLE","NOT PROFITABLE")</f>
        <v>NOT PROFITABLE</v>
      </c>
      <c r="O852" s="28"/>
      <c r="P852" s="2" t="s">
        <v>28</v>
      </c>
    </row>
    <row r="853" spans="1:16" ht="14.25" customHeight="1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f t="shared" si="27"/>
        <v>990.57920000000001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8" t="str">
        <f>IF(Table4[[#This Row],[profit]]&gt;1000,"PROFITABLE","NOT PROFITABLE")</f>
        <v>NOT PROFITABLE</v>
      </c>
      <c r="O853" s="28"/>
      <c r="P853" s="2" t="s">
        <v>39</v>
      </c>
    </row>
    <row r="854" spans="1:16" ht="14.25" customHeight="1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f t="shared" si="27"/>
        <v>4622.8415999999997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8" t="str">
        <f>IF(Table4[[#This Row],[profit]]&gt;1000,"PROFITABLE","NOT PROFITABLE")</f>
        <v>PROFITABLE</v>
      </c>
      <c r="O854" s="28"/>
      <c r="P854" s="2" t="s">
        <v>34</v>
      </c>
    </row>
    <row r="855" spans="1:16" ht="14.25" customHeight="1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f t="shared" si="27"/>
        <v>105.3348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8" t="str">
        <f>IF(Table4[[#This Row],[profit]]&gt;1000,"PROFITABLE","NOT PROFITABLE")</f>
        <v>NOT PROFITABLE</v>
      </c>
      <c r="O855" s="28"/>
      <c r="P855" s="2" t="s">
        <v>23</v>
      </c>
    </row>
    <row r="856" spans="1:16" ht="14.25" customHeight="1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f t="shared" si="27"/>
        <v>3883.8018000000002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8" t="str">
        <f>IF(Table4[[#This Row],[profit]]&gt;1000,"PROFITABLE","NOT PROFITABLE")</f>
        <v>NOT PROFITABLE</v>
      </c>
      <c r="O856" s="28"/>
      <c r="P856" s="2" t="s">
        <v>17</v>
      </c>
    </row>
    <row r="857" spans="1:16" ht="14.25" customHeight="1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f t="shared" si="27"/>
        <v>1568.7189000000001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8" t="str">
        <f>IF(Table4[[#This Row],[profit]]&gt;1000,"PROFITABLE","NOT PROFITABLE")</f>
        <v>NOT PROFITABLE</v>
      </c>
      <c r="O857" s="28"/>
      <c r="P857" s="2" t="s">
        <v>23</v>
      </c>
    </row>
    <row r="858" spans="1:16" ht="14.25" customHeight="1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f t="shared" si="27"/>
        <v>750.9072000000001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8" t="str">
        <f>IF(Table4[[#This Row],[profit]]&gt;1000,"PROFITABLE","NOT PROFITABLE")</f>
        <v>NOT PROFITABLE</v>
      </c>
      <c r="O858" s="28"/>
      <c r="P858" s="2" t="s">
        <v>28</v>
      </c>
    </row>
    <row r="859" spans="1:16" ht="14.25" customHeight="1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f t="shared" si="27"/>
        <v>86.7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8" t="str">
        <f>IF(Table4[[#This Row],[profit]]&gt;1000,"PROFITABLE","NOT PROFITABLE")</f>
        <v>NOT PROFITABLE</v>
      </c>
      <c r="O859" s="28"/>
      <c r="P859" s="2" t="s">
        <v>34</v>
      </c>
    </row>
    <row r="860" spans="1:16" ht="14.25" customHeight="1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f t="shared" si="27"/>
        <v>401.00400000000002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8" t="str">
        <f>IF(Table4[[#This Row],[profit]]&gt;1000,"PROFITABLE","NOT PROFITABLE")</f>
        <v>NOT PROFITABLE</v>
      </c>
      <c r="O860" s="28"/>
      <c r="P860" s="2" t="s">
        <v>17</v>
      </c>
    </row>
    <row r="861" spans="1:16" ht="14.25" customHeight="1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f t="shared" si="27"/>
        <v>876.08789999999999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8" t="str">
        <f>IF(Table4[[#This Row],[profit]]&gt;1000,"PROFITABLE","NOT PROFITABLE")</f>
        <v>NOT PROFITABLE</v>
      </c>
      <c r="O861" s="28"/>
      <c r="P861" s="2" t="s">
        <v>17</v>
      </c>
    </row>
    <row r="862" spans="1:16" ht="14.25" customHeight="1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f t="shared" si="27"/>
        <v>157.15699999999998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8" t="str">
        <f>IF(Table4[[#This Row],[profit]]&gt;1000,"PROFITABLE","NOT PROFITABLE")</f>
        <v>NOT PROFITABLE</v>
      </c>
      <c r="O862" s="28"/>
      <c r="P862" s="2" t="s">
        <v>39</v>
      </c>
    </row>
    <row r="863" spans="1:16" ht="14.25" customHeight="1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f t="shared" si="27"/>
        <v>995.02620000000002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8" t="str">
        <f>IF(Table4[[#This Row],[profit]]&gt;1000,"PROFITABLE","NOT PROFITABLE")</f>
        <v>NOT PROFITABLE</v>
      </c>
      <c r="O863" s="28"/>
      <c r="P863" s="2" t="s">
        <v>39</v>
      </c>
    </row>
    <row r="864" spans="1:16" ht="14.25" customHeight="1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f t="shared" si="27"/>
        <v>217.58640000000003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8" t="str">
        <f>IF(Table4[[#This Row],[profit]]&gt;1000,"PROFITABLE","NOT PROFITABLE")</f>
        <v>NOT PROFITABLE</v>
      </c>
      <c r="O864" s="28"/>
      <c r="P864" s="2" t="s">
        <v>39</v>
      </c>
    </row>
    <row r="865" spans="1:16" ht="14.25" customHeight="1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f t="shared" si="27"/>
        <v>2898.2438000000002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8" t="str">
        <f>IF(Table4[[#This Row],[profit]]&gt;1000,"PROFITABLE","NOT PROFITABLE")</f>
        <v>NOT PROFITABLE</v>
      </c>
      <c r="O865" s="28"/>
      <c r="P865" s="2" t="s">
        <v>28</v>
      </c>
    </row>
    <row r="866" spans="1:16" ht="14.25" customHeight="1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f t="shared" si="27"/>
        <v>2097.4464000000003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8" t="str">
        <f>IF(Table4[[#This Row],[profit]]&gt;1000,"PROFITABLE","NOT PROFITABLE")</f>
        <v>NOT PROFITABLE</v>
      </c>
      <c r="O866" s="28"/>
      <c r="P866" s="2" t="s">
        <v>48</v>
      </c>
    </row>
    <row r="867" spans="1:16" ht="14.25" customHeight="1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f t="shared" si="27"/>
        <v>2224.2849999999999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8" t="str">
        <f>IF(Table4[[#This Row],[profit]]&gt;1000,"PROFITABLE","NOT PROFITABLE")</f>
        <v>NOT PROFITABLE</v>
      </c>
      <c r="O867" s="28"/>
      <c r="P867" s="2" t="s">
        <v>39</v>
      </c>
    </row>
    <row r="868" spans="1:16" ht="14.25" customHeight="1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f t="shared" si="27"/>
        <v>1702.3453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8" t="str">
        <f>IF(Table4[[#This Row],[profit]]&gt;1000,"PROFITABLE","NOT PROFITABLE")</f>
        <v>NOT PROFITABLE</v>
      </c>
      <c r="O868" s="28"/>
      <c r="P868" s="2" t="s">
        <v>34</v>
      </c>
    </row>
    <row r="869" spans="1:16" ht="14.25" customHeight="1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f t="shared" si="27"/>
        <v>2842.74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8" t="str">
        <f>IF(Table4[[#This Row],[profit]]&gt;1000,"PROFITABLE","NOT PROFITABLE")</f>
        <v>NOT PROFITABLE</v>
      </c>
      <c r="O869" s="28"/>
      <c r="P869" s="2" t="s">
        <v>39</v>
      </c>
    </row>
    <row r="870" spans="1:16" ht="14.25" customHeight="1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f t="shared" si="27"/>
        <v>79.149200000000008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8" t="str">
        <f>IF(Table4[[#This Row],[profit]]&gt;1000,"PROFITABLE","NOT PROFITABLE")</f>
        <v>NOT PROFITABLE</v>
      </c>
      <c r="O870" s="28"/>
      <c r="P870" s="2" t="s">
        <v>28</v>
      </c>
    </row>
    <row r="871" spans="1:16" ht="14.25" customHeight="1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f t="shared" si="27"/>
        <v>658.32030000000009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8" t="str">
        <f>IF(Table4[[#This Row],[profit]]&gt;1000,"PROFITABLE","NOT PROFITABLE")</f>
        <v>NOT PROFITABLE</v>
      </c>
      <c r="O871" s="28"/>
      <c r="P871" s="2" t="s">
        <v>34</v>
      </c>
    </row>
    <row r="872" spans="1:16" ht="14.25" customHeight="1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f t="shared" si="27"/>
        <v>1413.5891999999999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8" t="str">
        <f>IF(Table4[[#This Row],[profit]]&gt;1000,"PROFITABLE","NOT PROFITABLE")</f>
        <v>NOT PROFITABLE</v>
      </c>
      <c r="O872" s="28"/>
      <c r="P872" s="2" t="s">
        <v>28</v>
      </c>
    </row>
    <row r="873" spans="1:16" ht="14.25" customHeight="1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f t="shared" si="27"/>
        <v>2855.6783999999998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8" t="str">
        <f>IF(Table4[[#This Row],[profit]]&gt;1000,"PROFITABLE","NOT PROFITABLE")</f>
        <v>NOT PROFITABLE</v>
      </c>
      <c r="O873" s="28"/>
      <c r="P873" s="2" t="s">
        <v>39</v>
      </c>
    </row>
    <row r="874" spans="1:16" ht="14.25" customHeight="1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f t="shared" si="27"/>
        <v>2307.9731999999999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8" t="str">
        <f>IF(Table4[[#This Row],[profit]]&gt;1000,"PROFITABLE","NOT PROFITABLE")</f>
        <v>NOT PROFITABLE</v>
      </c>
      <c r="O874" s="28"/>
      <c r="P874" s="2" t="s">
        <v>48</v>
      </c>
    </row>
    <row r="875" spans="1:16" ht="14.25" customHeight="1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f t="shared" si="27"/>
        <v>1752.1616000000001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8" t="str">
        <f>IF(Table4[[#This Row],[profit]]&gt;1000,"PROFITABLE","NOT PROFITABLE")</f>
        <v>NOT PROFITABLE</v>
      </c>
      <c r="O875" s="28"/>
      <c r="P875" s="2" t="s">
        <v>34</v>
      </c>
    </row>
    <row r="876" spans="1:16" ht="14.25" customHeight="1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f t="shared" si="27"/>
        <v>1878.9669999999999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8" t="str">
        <f>IF(Table4[[#This Row],[profit]]&gt;1000,"PROFITABLE","NOT PROFITABLE")</f>
        <v>NOT PROFITABLE</v>
      </c>
      <c r="O876" s="28"/>
      <c r="P876" s="2" t="s">
        <v>17</v>
      </c>
    </row>
    <row r="877" spans="1:16" ht="14.25" customHeight="1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f t="shared" si="27"/>
        <v>3261.7608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8" t="str">
        <f>IF(Table4[[#This Row],[profit]]&gt;1000,"PROFITABLE","NOT PROFITABLE")</f>
        <v>NOT PROFITABLE</v>
      </c>
      <c r="O877" s="28"/>
      <c r="P877" s="2" t="s">
        <v>34</v>
      </c>
    </row>
    <row r="878" spans="1:16" ht="14.25" customHeight="1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f t="shared" si="27"/>
        <v>552.38959999999997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8" t="str">
        <f>IF(Table4[[#This Row],[profit]]&gt;1000,"PROFITABLE","NOT PROFITABLE")</f>
        <v>NOT PROFITABLE</v>
      </c>
      <c r="O878" s="28"/>
      <c r="P878" s="2" t="s">
        <v>28</v>
      </c>
    </row>
    <row r="879" spans="1:16" ht="14.25" customHeight="1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f t="shared" si="27"/>
        <v>1617.0702000000001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8" t="str">
        <f>IF(Table4[[#This Row],[profit]]&gt;1000,"PROFITABLE","NOT PROFITABLE")</f>
        <v>NOT PROFITABLE</v>
      </c>
      <c r="O879" s="28"/>
      <c r="P879" s="2" t="s">
        <v>39</v>
      </c>
    </row>
    <row r="880" spans="1:16" ht="14.25" customHeight="1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f t="shared" si="27"/>
        <v>2198.9245000000001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8" t="str">
        <f>IF(Table4[[#This Row],[profit]]&gt;1000,"PROFITABLE","NOT PROFITABLE")</f>
        <v>NOT PROFITABLE</v>
      </c>
      <c r="O880" s="28"/>
      <c r="P880" s="2" t="s">
        <v>48</v>
      </c>
    </row>
    <row r="881" spans="1:16" ht="14.25" customHeight="1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f t="shared" si="27"/>
        <v>441.9864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8" t="str">
        <f>IF(Table4[[#This Row],[profit]]&gt;1000,"PROFITABLE","NOT PROFITABLE")</f>
        <v>NOT PROFITABLE</v>
      </c>
      <c r="O881" s="28"/>
      <c r="P881" s="2" t="s">
        <v>34</v>
      </c>
    </row>
    <row r="882" spans="1:16" ht="14.25" customHeight="1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f t="shared" si="27"/>
        <v>236.72220000000002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8" t="str">
        <f>IF(Table4[[#This Row],[profit]]&gt;1000,"PROFITABLE","NOT PROFITABLE")</f>
        <v>NOT PROFITABLE</v>
      </c>
      <c r="O882" s="28"/>
      <c r="P882" s="2" t="s">
        <v>34</v>
      </c>
    </row>
    <row r="883" spans="1:16" ht="14.25" customHeight="1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f t="shared" si="27"/>
        <v>2001.0256000000002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8" t="str">
        <f>IF(Table4[[#This Row],[profit]]&gt;1000,"PROFITABLE","NOT PROFITABLE")</f>
        <v>NOT PROFITABLE</v>
      </c>
      <c r="O883" s="28"/>
      <c r="P883" s="2" t="s">
        <v>34</v>
      </c>
    </row>
    <row r="884" spans="1:16" ht="14.25" customHeight="1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f t="shared" si="27"/>
        <v>1604.8353999999999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8" t="str">
        <f>IF(Table4[[#This Row],[profit]]&gt;1000,"PROFITABLE","NOT PROFITABLE")</f>
        <v>NOT PROFITABLE</v>
      </c>
      <c r="O884" s="28"/>
      <c r="P884" s="2" t="s">
        <v>17</v>
      </c>
    </row>
    <row r="885" spans="1:16" ht="14.25" customHeight="1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f t="shared" si="27"/>
        <v>898.5444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8" t="str">
        <f>IF(Table4[[#This Row],[profit]]&gt;1000,"PROFITABLE","NOT PROFITABLE")</f>
        <v>NOT PROFITABLE</v>
      </c>
      <c r="O885" s="28"/>
      <c r="P885" s="2" t="s">
        <v>39</v>
      </c>
    </row>
    <row r="886" spans="1:16" ht="14.25" customHeight="1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f t="shared" si="27"/>
        <v>2040.6022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8" t="str">
        <f>IF(Table4[[#This Row],[profit]]&gt;1000,"PROFITABLE","NOT PROFITABLE")</f>
        <v>NOT PROFITABLE</v>
      </c>
      <c r="O886" s="28"/>
      <c r="P886" s="2" t="s">
        <v>48</v>
      </c>
    </row>
    <row r="887" spans="1:16" ht="14.25" customHeight="1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f t="shared" si="27"/>
        <v>2779.7950000000001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8" t="str">
        <f>IF(Table4[[#This Row],[profit]]&gt;1000,"PROFITABLE","NOT PROFITABLE")</f>
        <v>PROFITABLE</v>
      </c>
      <c r="O887" s="28"/>
      <c r="P887" s="2" t="s">
        <v>34</v>
      </c>
    </row>
    <row r="888" spans="1:16" ht="14.25" customHeight="1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f t="shared" si="27"/>
        <v>1429.9775999999999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8" t="str">
        <f>IF(Table4[[#This Row],[profit]]&gt;1000,"PROFITABLE","NOT PROFITABLE")</f>
        <v>NOT PROFITABLE</v>
      </c>
      <c r="O888" s="28"/>
      <c r="P888" s="2" t="s">
        <v>28</v>
      </c>
    </row>
    <row r="889" spans="1:16" ht="14.25" customHeight="1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f t="shared" si="27"/>
        <v>509.92199999999997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8" t="str">
        <f>IF(Table4[[#This Row],[profit]]&gt;1000,"PROFITABLE","NOT PROFITABLE")</f>
        <v>NOT PROFITABLE</v>
      </c>
      <c r="O889" s="28"/>
      <c r="P889" s="2" t="s">
        <v>23</v>
      </c>
    </row>
    <row r="890" spans="1:16" ht="14.25" customHeight="1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f t="shared" si="27"/>
        <v>1802.4540000000002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8" t="str">
        <f>IF(Table4[[#This Row],[profit]]&gt;1000,"PROFITABLE","NOT PROFITABLE")</f>
        <v>NOT PROFITABLE</v>
      </c>
      <c r="O890" s="28"/>
      <c r="P890" s="2" t="s">
        <v>28</v>
      </c>
    </row>
    <row r="891" spans="1:16" ht="14.25" customHeight="1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f t="shared" si="27"/>
        <v>1735.9832000000001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8" t="str">
        <f>IF(Table4[[#This Row],[profit]]&gt;1000,"PROFITABLE","NOT PROFITABLE")</f>
        <v>NOT PROFITABLE</v>
      </c>
      <c r="O891" s="28"/>
      <c r="P891" s="2" t="s">
        <v>28</v>
      </c>
    </row>
    <row r="892" spans="1:16" ht="14.25" customHeight="1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f t="shared" si="27"/>
        <v>103.5775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8" t="str">
        <f>IF(Table4[[#This Row],[profit]]&gt;1000,"PROFITABLE","NOT PROFITABLE")</f>
        <v>NOT PROFITABLE</v>
      </c>
      <c r="O892" s="28"/>
      <c r="P892" s="2" t="s">
        <v>17</v>
      </c>
    </row>
    <row r="893" spans="1:16" ht="14.25" customHeight="1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f t="shared" si="27"/>
        <v>1417.3454000000002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8" t="str">
        <f>IF(Table4[[#This Row],[profit]]&gt;1000,"PROFITABLE","NOT PROFITABLE")</f>
        <v>NOT PROFITABLE</v>
      </c>
      <c r="O893" s="28"/>
      <c r="P893" s="2" t="s">
        <v>48</v>
      </c>
    </row>
    <row r="894" spans="1:16" ht="14.25" customHeight="1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f t="shared" si="27"/>
        <v>1014.11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8" t="str">
        <f>IF(Table4[[#This Row],[profit]]&gt;1000,"PROFITABLE","NOT PROFITABLE")</f>
        <v>NOT PROFITABLE</v>
      </c>
      <c r="O894" s="28"/>
      <c r="P894" s="2" t="s">
        <v>28</v>
      </c>
    </row>
    <row r="895" spans="1:16" ht="14.25" customHeight="1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f t="shared" si="27"/>
        <v>1968.9259999999999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8" t="str">
        <f>IF(Table4[[#This Row],[profit]]&gt;1000,"PROFITABLE","NOT PROFITABLE")</f>
        <v>NOT PROFITABLE</v>
      </c>
      <c r="O895" s="28"/>
      <c r="P895" s="2" t="s">
        <v>17</v>
      </c>
    </row>
    <row r="896" spans="1:16" ht="14.25" customHeight="1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f t="shared" si="27"/>
        <v>931.16750000000002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8" t="str">
        <f>IF(Table4[[#This Row],[profit]]&gt;1000,"PROFITABLE","NOT PROFITABLE")</f>
        <v>NOT PROFITABLE</v>
      </c>
      <c r="O896" s="28"/>
      <c r="P896" s="2" t="s">
        <v>48</v>
      </c>
    </row>
    <row r="897" spans="1:16" ht="14.25" customHeight="1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f t="shared" si="27"/>
        <v>2054.4312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8" t="str">
        <f>IF(Table4[[#This Row],[profit]]&gt;1000,"PROFITABLE","NOT PROFITABLE")</f>
        <v>NOT PROFITABLE</v>
      </c>
      <c r="O897" s="28"/>
      <c r="P897" s="2" t="s">
        <v>23</v>
      </c>
    </row>
    <row r="898" spans="1:16" ht="14.25" customHeight="1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f t="shared" si="27"/>
        <v>3026.6112000000003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8" t="str">
        <f>IF(Table4[[#This Row],[profit]]&gt;1000,"PROFITABLE","NOT PROFITABLE")</f>
        <v>PROFITABLE</v>
      </c>
      <c r="O898" s="28"/>
      <c r="P898" s="2" t="s">
        <v>34</v>
      </c>
    </row>
    <row r="899" spans="1:16" ht="14.25" customHeight="1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f t="shared" ref="G899:G962" si="29">D899-F899</f>
        <v>3067.6553000000004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8" t="str">
        <f>IF(Table4[[#This Row],[profit]]&gt;1000,"PROFITABLE","NOT PROFITABLE")</f>
        <v>PROFITABLE</v>
      </c>
      <c r="O899" s="28"/>
      <c r="P899" s="2" t="s">
        <v>48</v>
      </c>
    </row>
    <row r="900" spans="1:16" ht="14.25" customHeight="1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f t="shared" si="29"/>
        <v>3187.7535000000003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8" t="str">
        <f>IF(Table4[[#This Row],[profit]]&gt;1000,"PROFITABLE","NOT PROFITABLE")</f>
        <v>NOT PROFITABLE</v>
      </c>
      <c r="O900" s="28"/>
      <c r="P900" s="2" t="s">
        <v>48</v>
      </c>
    </row>
    <row r="901" spans="1:16" ht="14.25" customHeight="1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f t="shared" si="29"/>
        <v>1291.865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8" t="str">
        <f>IF(Table4[[#This Row],[profit]]&gt;1000,"PROFITABLE","NOT PROFITABLE")</f>
        <v>NOT PROFITABLE</v>
      </c>
      <c r="O901" s="28"/>
      <c r="P901" s="2" t="s">
        <v>48</v>
      </c>
    </row>
    <row r="902" spans="1:16" ht="14.25" customHeight="1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f t="shared" si="29"/>
        <v>3814.7707999999998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8" t="str">
        <f>IF(Table4[[#This Row],[profit]]&gt;1000,"PROFITABLE","NOT PROFITABLE")</f>
        <v>NOT PROFITABLE</v>
      </c>
      <c r="O902" s="28"/>
      <c r="P902" s="2" t="s">
        <v>48</v>
      </c>
    </row>
    <row r="903" spans="1:16" ht="14.25" customHeight="1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f t="shared" si="29"/>
        <v>2937.2629999999999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8" t="str">
        <f>IF(Table4[[#This Row],[profit]]&gt;1000,"PROFITABLE","NOT PROFITABLE")</f>
        <v>PROFITABLE</v>
      </c>
      <c r="O903" s="28"/>
      <c r="P903" s="2" t="s">
        <v>48</v>
      </c>
    </row>
    <row r="904" spans="1:16" ht="14.25" customHeight="1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f t="shared" si="29"/>
        <v>3665.1207999999997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8" t="str">
        <f>IF(Table4[[#This Row],[profit]]&gt;1000,"PROFITABLE","NOT PROFITABLE")</f>
        <v>NOT PROFITABLE</v>
      </c>
      <c r="O904" s="28"/>
      <c r="P904" s="2" t="s">
        <v>48</v>
      </c>
    </row>
    <row r="905" spans="1:16" ht="14.25" customHeight="1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f t="shared" si="29"/>
        <v>803.57400000000007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8" t="str">
        <f>IF(Table4[[#This Row],[profit]]&gt;1000,"PROFITABLE","NOT PROFITABLE")</f>
        <v>NOT PROFITABLE</v>
      </c>
      <c r="O905" s="28"/>
      <c r="P905" s="2" t="s">
        <v>34</v>
      </c>
    </row>
    <row r="906" spans="1:16" ht="14.25" customHeight="1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f t="shared" si="29"/>
        <v>161.72640000000001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8" t="str">
        <f>IF(Table4[[#This Row],[profit]]&gt;1000,"PROFITABLE","NOT PROFITABLE")</f>
        <v>NOT PROFITABLE</v>
      </c>
      <c r="O906" s="28"/>
      <c r="P906" s="2" t="s">
        <v>28</v>
      </c>
    </row>
    <row r="907" spans="1:16" ht="14.25" customHeight="1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f t="shared" si="29"/>
        <v>2852.2370000000001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8" t="str">
        <f>IF(Table4[[#This Row],[profit]]&gt;1000,"PROFITABLE","NOT PROFITABLE")</f>
        <v>NOT PROFITABLE</v>
      </c>
      <c r="O907" s="28"/>
      <c r="P907" s="2" t="s">
        <v>17</v>
      </c>
    </row>
    <row r="908" spans="1:16" ht="14.25" customHeight="1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f t="shared" si="29"/>
        <v>3889.8711000000003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8" t="str">
        <f>IF(Table4[[#This Row],[profit]]&gt;1000,"PROFITABLE","NOT PROFITABLE")</f>
        <v>NOT PROFITABLE</v>
      </c>
      <c r="O908" s="28"/>
      <c r="P908" s="2" t="s">
        <v>48</v>
      </c>
    </row>
    <row r="909" spans="1:16" ht="14.25" customHeight="1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f t="shared" si="29"/>
        <v>2750.8319999999999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8" t="str">
        <f>IF(Table4[[#This Row],[profit]]&gt;1000,"PROFITABLE","NOT PROFITABLE")</f>
        <v>NOT PROFITABLE</v>
      </c>
      <c r="O909" s="28"/>
      <c r="P909" s="2" t="s">
        <v>34</v>
      </c>
    </row>
    <row r="910" spans="1:16" ht="14.25" customHeight="1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f t="shared" si="29"/>
        <v>3426.5469000000003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8" t="str">
        <f>IF(Table4[[#This Row],[profit]]&gt;1000,"PROFITABLE","NOT PROFITABLE")</f>
        <v>NOT PROFITABLE</v>
      </c>
      <c r="O910" s="28"/>
      <c r="P910" s="2" t="s">
        <v>34</v>
      </c>
    </row>
    <row r="911" spans="1:16" ht="14.25" customHeight="1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f t="shared" si="29"/>
        <v>2402.9215999999997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8" t="str">
        <f>IF(Table4[[#This Row],[profit]]&gt;1000,"PROFITABLE","NOT PROFITABLE")</f>
        <v>NOT PROFITABLE</v>
      </c>
      <c r="O911" s="28"/>
      <c r="P911" s="2" t="s">
        <v>34</v>
      </c>
    </row>
    <row r="912" spans="1:16" ht="14.25" customHeight="1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f t="shared" si="29"/>
        <v>2239.886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8" t="str">
        <f>IF(Table4[[#This Row],[profit]]&gt;1000,"PROFITABLE","NOT PROFITABLE")</f>
        <v>NOT PROFITABLE</v>
      </c>
      <c r="O912" s="28"/>
      <c r="P912" s="2" t="s">
        <v>23</v>
      </c>
    </row>
    <row r="913" spans="1:16" ht="14.25" customHeight="1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f t="shared" si="29"/>
        <v>1305.018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8" t="str">
        <f>IF(Table4[[#This Row],[profit]]&gt;1000,"PROFITABLE","NOT PROFITABLE")</f>
        <v>NOT PROFITABLE</v>
      </c>
      <c r="O913" s="28"/>
      <c r="P913" s="2" t="s">
        <v>17</v>
      </c>
    </row>
    <row r="914" spans="1:16" ht="14.25" customHeight="1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f t="shared" si="29"/>
        <v>2884.8288000000002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8" t="str">
        <f>IF(Table4[[#This Row],[profit]]&gt;1000,"PROFITABLE","NOT PROFITABLE")</f>
        <v>NOT PROFITABLE</v>
      </c>
      <c r="O914" s="28"/>
      <c r="P914" s="2" t="s">
        <v>23</v>
      </c>
    </row>
    <row r="915" spans="1:16" ht="14.25" customHeight="1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f t="shared" si="29"/>
        <v>2154.4926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8" t="str">
        <f>IF(Table4[[#This Row],[profit]]&gt;1000,"PROFITABLE","NOT PROFITABLE")</f>
        <v>NOT PROFITABLE</v>
      </c>
      <c r="O915" s="28"/>
      <c r="P915" s="2" t="s">
        <v>17</v>
      </c>
    </row>
    <row r="916" spans="1:16" ht="14.25" customHeight="1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f t="shared" si="29"/>
        <v>3776.9188000000004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8" t="str">
        <f>IF(Table4[[#This Row],[profit]]&gt;1000,"PROFITABLE","NOT PROFITABLE")</f>
        <v>PROFITABLE</v>
      </c>
      <c r="O916" s="28"/>
      <c r="P916" s="2" t="s">
        <v>28</v>
      </c>
    </row>
    <row r="917" spans="1:16" ht="14.25" customHeight="1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f t="shared" si="29"/>
        <v>1526.9886000000001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8" t="str">
        <f>IF(Table4[[#This Row],[profit]]&gt;1000,"PROFITABLE","NOT PROFITABLE")</f>
        <v>NOT PROFITABLE</v>
      </c>
      <c r="O917" s="28"/>
      <c r="P917" s="2" t="s">
        <v>39</v>
      </c>
    </row>
    <row r="918" spans="1:16" ht="14.25" customHeight="1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f t="shared" si="29"/>
        <v>3482.6883000000003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8" t="str">
        <f>IF(Table4[[#This Row],[profit]]&gt;1000,"PROFITABLE","NOT PROFITABLE")</f>
        <v>NOT PROFITABLE</v>
      </c>
      <c r="O918" s="28"/>
      <c r="P918" s="2" t="s">
        <v>23</v>
      </c>
    </row>
    <row r="919" spans="1:16" ht="14.25" customHeight="1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f t="shared" si="29"/>
        <v>3146.8052000000002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8" t="str">
        <f>IF(Table4[[#This Row],[profit]]&gt;1000,"PROFITABLE","NOT PROFITABLE")</f>
        <v>PROFITABLE</v>
      </c>
      <c r="O919" s="28"/>
      <c r="P919" s="2" t="s">
        <v>28</v>
      </c>
    </row>
    <row r="920" spans="1:16" ht="14.25" customHeight="1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f t="shared" si="29"/>
        <v>310.42409999999995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8" t="str">
        <f>IF(Table4[[#This Row],[profit]]&gt;1000,"PROFITABLE","NOT PROFITABLE")</f>
        <v>NOT PROFITABLE</v>
      </c>
      <c r="O920" s="28"/>
      <c r="P920" s="2" t="s">
        <v>48</v>
      </c>
    </row>
    <row r="921" spans="1:16" ht="14.25" customHeight="1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f t="shared" si="29"/>
        <v>363.16770000000002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8" t="str">
        <f>IF(Table4[[#This Row],[profit]]&gt;1000,"PROFITABLE","NOT PROFITABLE")</f>
        <v>NOT PROFITABLE</v>
      </c>
      <c r="O921" s="28"/>
      <c r="P921" s="2" t="s">
        <v>48</v>
      </c>
    </row>
    <row r="922" spans="1:16" ht="14.25" customHeight="1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f t="shared" si="29"/>
        <v>2466.4718000000003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8" t="str">
        <f>IF(Table4[[#This Row],[profit]]&gt;1000,"PROFITABLE","NOT PROFITABLE")</f>
        <v>NOT PROFITABLE</v>
      </c>
      <c r="O922" s="28"/>
      <c r="P922" s="2" t="s">
        <v>17</v>
      </c>
    </row>
    <row r="923" spans="1:16" ht="14.25" customHeight="1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f t="shared" si="29"/>
        <v>1150.4892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8" t="str">
        <f>IF(Table4[[#This Row],[profit]]&gt;1000,"PROFITABLE","NOT PROFITABLE")</f>
        <v>NOT PROFITABLE</v>
      </c>
      <c r="O923" s="28"/>
      <c r="P923" s="2" t="s">
        <v>28</v>
      </c>
    </row>
    <row r="924" spans="1:16" ht="14.25" customHeight="1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f t="shared" si="29"/>
        <v>2225.6596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8" t="str">
        <f>IF(Table4[[#This Row],[profit]]&gt;1000,"PROFITABLE","NOT PROFITABLE")</f>
        <v>NOT PROFITABLE</v>
      </c>
      <c r="O924" s="28"/>
      <c r="P924" s="2" t="s">
        <v>23</v>
      </c>
    </row>
    <row r="925" spans="1:16" ht="14.25" customHeight="1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f t="shared" si="29"/>
        <v>469.02859999999998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8" t="str">
        <f>IF(Table4[[#This Row],[profit]]&gt;1000,"PROFITABLE","NOT PROFITABLE")</f>
        <v>NOT PROFITABLE</v>
      </c>
      <c r="O925" s="28"/>
      <c r="P925" s="2" t="s">
        <v>34</v>
      </c>
    </row>
    <row r="926" spans="1:16" ht="14.25" customHeight="1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f t="shared" si="29"/>
        <v>1881.9796000000001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8" t="str">
        <f>IF(Table4[[#This Row],[profit]]&gt;1000,"PROFITABLE","NOT PROFITABLE")</f>
        <v>NOT PROFITABLE</v>
      </c>
      <c r="O926" s="28"/>
      <c r="P926" s="2" t="s">
        <v>34</v>
      </c>
    </row>
    <row r="927" spans="1:16" ht="14.25" customHeight="1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f t="shared" si="29"/>
        <v>499.74299999999999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8" t="str">
        <f>IF(Table4[[#This Row],[profit]]&gt;1000,"PROFITABLE","NOT PROFITABLE")</f>
        <v>NOT PROFITABLE</v>
      </c>
      <c r="O927" s="28"/>
      <c r="P927" s="2" t="s">
        <v>28</v>
      </c>
    </row>
    <row r="928" spans="1:16" ht="14.25" customHeight="1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f t="shared" si="29"/>
        <v>993.11419999999998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8" t="str">
        <f>IF(Table4[[#This Row],[profit]]&gt;1000,"PROFITABLE","NOT PROFITABLE")</f>
        <v>NOT PROFITABLE</v>
      </c>
      <c r="O928" s="28"/>
      <c r="P928" s="2" t="s">
        <v>48</v>
      </c>
    </row>
    <row r="929" spans="1:16" ht="14.25" customHeight="1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f t="shared" si="29"/>
        <v>330.24919999999997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8" t="str">
        <f>IF(Table4[[#This Row],[profit]]&gt;1000,"PROFITABLE","NOT PROFITABLE")</f>
        <v>NOT PROFITABLE</v>
      </c>
      <c r="O929" s="28"/>
      <c r="P929" s="2" t="s">
        <v>34</v>
      </c>
    </row>
    <row r="930" spans="1:16" ht="14.25" customHeight="1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f t="shared" si="29"/>
        <v>2962.0623999999998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8" t="str">
        <f>IF(Table4[[#This Row],[profit]]&gt;1000,"PROFITABLE","NOT PROFITABLE")</f>
        <v>NOT PROFITABLE</v>
      </c>
      <c r="O930" s="28"/>
      <c r="P930" s="2" t="s">
        <v>48</v>
      </c>
    </row>
    <row r="931" spans="1:16" ht="14.25" customHeight="1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f t="shared" si="29"/>
        <v>1363.9793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8" t="str">
        <f>IF(Table4[[#This Row],[profit]]&gt;1000,"PROFITABLE","NOT PROFITABLE")</f>
        <v>NOT PROFITABLE</v>
      </c>
      <c r="O931" s="28"/>
      <c r="P931" s="2" t="s">
        <v>28</v>
      </c>
    </row>
    <row r="932" spans="1:16" ht="14.25" customHeight="1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f t="shared" si="29"/>
        <v>3432.0231999999996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8" t="str">
        <f>IF(Table4[[#This Row],[profit]]&gt;1000,"PROFITABLE","NOT PROFITABLE")</f>
        <v>PROFITABLE</v>
      </c>
      <c r="O932" s="28"/>
      <c r="P932" s="2" t="s">
        <v>34</v>
      </c>
    </row>
    <row r="933" spans="1:16" ht="14.25" customHeight="1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f t="shared" si="29"/>
        <v>3303.9431999999997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8" t="str">
        <f>IF(Table4[[#This Row],[profit]]&gt;1000,"PROFITABLE","NOT PROFITABLE")</f>
        <v>PROFITABLE</v>
      </c>
      <c r="O933" s="28"/>
      <c r="P933" s="2" t="s">
        <v>48</v>
      </c>
    </row>
    <row r="934" spans="1:16" ht="14.25" customHeight="1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f t="shared" si="29"/>
        <v>4237.8797999999997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8" t="str">
        <f>IF(Table4[[#This Row],[profit]]&gt;1000,"PROFITABLE","NOT PROFITABLE")</f>
        <v>NOT PROFITABLE</v>
      </c>
      <c r="O934" s="28"/>
      <c r="P934" s="2" t="s">
        <v>39</v>
      </c>
    </row>
    <row r="935" spans="1:16" ht="14.25" customHeight="1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f t="shared" si="29"/>
        <v>2096.3700000000003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8" t="str">
        <f>IF(Table4[[#This Row],[profit]]&gt;1000,"PROFITABLE","NOT PROFITABLE")</f>
        <v>NOT PROFITABLE</v>
      </c>
      <c r="O935" s="28"/>
      <c r="P935" s="2" t="s">
        <v>34</v>
      </c>
    </row>
    <row r="936" spans="1:16" ht="14.25" customHeight="1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f t="shared" si="29"/>
        <v>2114.9639999999999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8" t="str">
        <f>IF(Table4[[#This Row],[profit]]&gt;1000,"PROFITABLE","NOT PROFITABLE")</f>
        <v>PROFITABLE</v>
      </c>
      <c r="O936" s="28"/>
      <c r="P936" s="2" t="s">
        <v>23</v>
      </c>
    </row>
    <row r="937" spans="1:16" ht="14.25" customHeight="1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f t="shared" si="29"/>
        <v>460.6902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8" t="str">
        <f>IF(Table4[[#This Row],[profit]]&gt;1000,"PROFITABLE","NOT PROFITABLE")</f>
        <v>NOT PROFITABLE</v>
      </c>
      <c r="O937" s="28"/>
      <c r="P937" s="2" t="s">
        <v>17</v>
      </c>
    </row>
    <row r="938" spans="1:16" ht="14.25" customHeight="1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f t="shared" si="29"/>
        <v>361.39519999999999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8" t="str">
        <f>IF(Table4[[#This Row],[profit]]&gt;1000,"PROFITABLE","NOT PROFITABLE")</f>
        <v>NOT PROFITABLE</v>
      </c>
      <c r="O938" s="28"/>
      <c r="P938" s="2" t="s">
        <v>23</v>
      </c>
    </row>
    <row r="939" spans="1:16" ht="14.25" customHeight="1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f t="shared" si="29"/>
        <v>3693.3287999999998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8" t="str">
        <f>IF(Table4[[#This Row],[profit]]&gt;1000,"PROFITABLE","NOT PROFITABLE")</f>
        <v>NOT PROFITABLE</v>
      </c>
      <c r="O939" s="28"/>
      <c r="P939" s="2" t="s">
        <v>39</v>
      </c>
    </row>
    <row r="940" spans="1:16" ht="14.25" customHeight="1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f t="shared" si="29"/>
        <v>171.69319999999999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8" t="str">
        <f>IF(Table4[[#This Row],[profit]]&gt;1000,"PROFITABLE","NOT PROFITABLE")</f>
        <v>NOT PROFITABLE</v>
      </c>
      <c r="O940" s="28"/>
      <c r="P940" s="2" t="s">
        <v>23</v>
      </c>
    </row>
    <row r="941" spans="1:16" ht="14.25" customHeight="1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f t="shared" si="29"/>
        <v>3210.5039999999999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8" t="str">
        <f>IF(Table4[[#This Row],[profit]]&gt;1000,"PROFITABLE","NOT PROFITABLE")</f>
        <v>PROFITABLE</v>
      </c>
      <c r="O941" s="28"/>
      <c r="P941" s="2" t="s">
        <v>28</v>
      </c>
    </row>
    <row r="942" spans="1:16" ht="14.25" customHeight="1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f t="shared" si="29"/>
        <v>2511.1603999999998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8" t="str">
        <f>IF(Table4[[#This Row],[profit]]&gt;1000,"PROFITABLE","NOT PROFITABLE")</f>
        <v>NOT PROFITABLE</v>
      </c>
      <c r="O942" s="28"/>
      <c r="P942" s="2" t="s">
        <v>48</v>
      </c>
    </row>
    <row r="943" spans="1:16" ht="14.25" customHeight="1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f t="shared" si="29"/>
        <v>1358.3429999999998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8" t="str">
        <f>IF(Table4[[#This Row],[profit]]&gt;1000,"PROFITABLE","NOT PROFITABLE")</f>
        <v>NOT PROFITABLE</v>
      </c>
      <c r="O943" s="28"/>
      <c r="P943" s="2" t="s">
        <v>34</v>
      </c>
    </row>
    <row r="944" spans="1:16" ht="14.25" customHeight="1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f t="shared" si="29"/>
        <v>784.81259999999997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8" t="str">
        <f>IF(Table4[[#This Row],[profit]]&gt;1000,"PROFITABLE","NOT PROFITABLE")</f>
        <v>NOT PROFITABLE</v>
      </c>
      <c r="O944" s="28"/>
      <c r="P944" s="2" t="s">
        <v>17</v>
      </c>
    </row>
    <row r="945" spans="1:16" ht="14.25" customHeight="1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f t="shared" si="29"/>
        <v>3170.1320999999998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8" t="str">
        <f>IF(Table4[[#This Row],[profit]]&gt;1000,"PROFITABLE","NOT PROFITABLE")</f>
        <v>NOT PROFITABLE</v>
      </c>
      <c r="O945" s="28"/>
      <c r="P945" s="2" t="s">
        <v>34</v>
      </c>
    </row>
    <row r="946" spans="1:16" ht="14.25" customHeight="1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f t="shared" si="29"/>
        <v>1715.55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8" t="str">
        <f>IF(Table4[[#This Row],[profit]]&gt;1000,"PROFITABLE","NOT PROFITABLE")</f>
        <v>NOT PROFITABLE</v>
      </c>
      <c r="O946" s="28"/>
      <c r="P946" s="2" t="s">
        <v>39</v>
      </c>
    </row>
    <row r="947" spans="1:16" ht="14.25" customHeight="1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f t="shared" si="29"/>
        <v>1899.7956000000001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8" t="str">
        <f>IF(Table4[[#This Row],[profit]]&gt;1000,"PROFITABLE","NOT PROFITABLE")</f>
        <v>PROFITABLE</v>
      </c>
      <c r="O947" s="28"/>
      <c r="P947" s="2" t="s">
        <v>48</v>
      </c>
    </row>
    <row r="948" spans="1:16" ht="14.25" customHeight="1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f t="shared" si="29"/>
        <v>1202.7791999999999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8" t="str">
        <f>IF(Table4[[#This Row],[profit]]&gt;1000,"PROFITABLE","NOT PROFITABLE")</f>
        <v>NOT PROFITABLE</v>
      </c>
      <c r="O948" s="28"/>
      <c r="P948" s="2" t="s">
        <v>23</v>
      </c>
    </row>
    <row r="949" spans="1:16" ht="14.25" customHeight="1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f t="shared" si="29"/>
        <v>271.78880000000004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8" t="str">
        <f>IF(Table4[[#This Row],[profit]]&gt;1000,"PROFITABLE","NOT PROFITABLE")</f>
        <v>NOT PROFITABLE</v>
      </c>
      <c r="O949" s="28"/>
      <c r="P949" s="2" t="s">
        <v>48</v>
      </c>
    </row>
    <row r="950" spans="1:16" ht="14.25" customHeight="1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f t="shared" si="29"/>
        <v>1511.8912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8" t="str">
        <f>IF(Table4[[#This Row],[profit]]&gt;1000,"PROFITABLE","NOT PROFITABLE")</f>
        <v>NOT PROFITABLE</v>
      </c>
      <c r="O950" s="28"/>
      <c r="P950" s="2" t="s">
        <v>17</v>
      </c>
    </row>
    <row r="951" spans="1:16" ht="14.25" customHeight="1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f t="shared" si="29"/>
        <v>1347.752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8" t="str">
        <f>IF(Table4[[#This Row],[profit]]&gt;1000,"PROFITABLE","NOT PROFITABLE")</f>
        <v>NOT PROFITABLE</v>
      </c>
      <c r="O951" s="28"/>
      <c r="P951" s="2" t="s">
        <v>48</v>
      </c>
    </row>
    <row r="952" spans="1:16" ht="14.25" customHeight="1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f t="shared" si="29"/>
        <v>138.25409999999999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8" t="str">
        <f>IF(Table4[[#This Row],[profit]]&gt;1000,"PROFITABLE","NOT PROFITABLE")</f>
        <v>NOT PROFITABLE</v>
      </c>
      <c r="O952" s="28"/>
      <c r="P952" s="2" t="s">
        <v>17</v>
      </c>
    </row>
    <row r="953" spans="1:16" ht="14.25" customHeight="1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f t="shared" si="29"/>
        <v>99.925999999999988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8" t="str">
        <f>IF(Table4[[#This Row],[profit]]&gt;1000,"PROFITABLE","NOT PROFITABLE")</f>
        <v>NOT PROFITABLE</v>
      </c>
      <c r="O953" s="28"/>
      <c r="P953" s="2" t="s">
        <v>39</v>
      </c>
    </row>
    <row r="954" spans="1:16" ht="14.25" customHeight="1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f t="shared" si="29"/>
        <v>1342.1615999999999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8" t="str">
        <f>IF(Table4[[#This Row],[profit]]&gt;1000,"PROFITABLE","NOT PROFITABLE")</f>
        <v>NOT PROFITABLE</v>
      </c>
      <c r="O954" s="28"/>
      <c r="P954" s="2" t="s">
        <v>17</v>
      </c>
    </row>
    <row r="955" spans="1:16" ht="14.25" customHeight="1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f t="shared" si="29"/>
        <v>2602.3985000000002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8" t="str">
        <f>IF(Table4[[#This Row],[profit]]&gt;1000,"PROFITABLE","NOT PROFITABLE")</f>
        <v>NOT PROFITABLE</v>
      </c>
      <c r="O955" s="28"/>
      <c r="P955" s="2" t="s">
        <v>23</v>
      </c>
    </row>
    <row r="956" spans="1:16" ht="14.25" customHeight="1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f t="shared" si="29"/>
        <v>1610.4830999999999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8" t="str">
        <f>IF(Table4[[#This Row],[profit]]&gt;1000,"PROFITABLE","NOT PROFITABLE")</f>
        <v>NOT PROFITABLE</v>
      </c>
      <c r="O956" s="28"/>
      <c r="P956" s="2" t="s">
        <v>28</v>
      </c>
    </row>
    <row r="957" spans="1:16" ht="14.25" customHeight="1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f t="shared" si="29"/>
        <v>1016.952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8" t="str">
        <f>IF(Table4[[#This Row],[profit]]&gt;1000,"PROFITABLE","NOT PROFITABLE")</f>
        <v>NOT PROFITABLE</v>
      </c>
      <c r="O957" s="28"/>
      <c r="P957" s="2" t="s">
        <v>28</v>
      </c>
    </row>
    <row r="958" spans="1:16" ht="14.25" customHeight="1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f t="shared" si="29"/>
        <v>2595.509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8" t="str">
        <f>IF(Table4[[#This Row],[profit]]&gt;1000,"PROFITABLE","NOT PROFITABLE")</f>
        <v>NOT PROFITABLE</v>
      </c>
      <c r="O958" s="28"/>
      <c r="P958" s="2" t="s">
        <v>48</v>
      </c>
    </row>
    <row r="959" spans="1:16" ht="14.25" customHeight="1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f t="shared" si="29"/>
        <v>3010.3780000000002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8" t="str">
        <f>IF(Table4[[#This Row],[profit]]&gt;1000,"PROFITABLE","NOT PROFITABLE")</f>
        <v>NOT PROFITABLE</v>
      </c>
      <c r="O959" s="28"/>
      <c r="P959" s="2" t="s">
        <v>17</v>
      </c>
    </row>
    <row r="960" spans="1:16" ht="14.25" customHeight="1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f t="shared" si="29"/>
        <v>2474.3487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8" t="str">
        <f>IF(Table4[[#This Row],[profit]]&gt;1000,"PROFITABLE","NOT PROFITABLE")</f>
        <v>NOT PROFITABLE</v>
      </c>
      <c r="O960" s="28"/>
      <c r="P960" s="2" t="s">
        <v>17</v>
      </c>
    </row>
    <row r="961" spans="1:16" ht="14.25" customHeight="1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f t="shared" si="29"/>
        <v>1964.4262000000001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8" t="str">
        <f>IF(Table4[[#This Row],[profit]]&gt;1000,"PROFITABLE","NOT PROFITABLE")</f>
        <v>NOT PROFITABLE</v>
      </c>
      <c r="O961" s="28"/>
      <c r="P961" s="2" t="s">
        <v>34</v>
      </c>
    </row>
    <row r="962" spans="1:16" ht="14.25" customHeight="1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f t="shared" si="29"/>
        <v>1204.4088000000002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8" t="str">
        <f>IF(Table4[[#This Row],[profit]]&gt;1000,"PROFITABLE","NOT PROFITABLE")</f>
        <v>NOT PROFITABLE</v>
      </c>
      <c r="O962" s="28"/>
      <c r="P962" s="2" t="s">
        <v>17</v>
      </c>
    </row>
    <row r="963" spans="1:16" ht="14.25" customHeight="1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f t="shared" ref="G963:G1026" si="31">D963-F963</f>
        <v>507.33359999999999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8" t="str">
        <f>IF(Table4[[#This Row],[profit]]&gt;1000,"PROFITABLE","NOT PROFITABLE")</f>
        <v>NOT PROFITABLE</v>
      </c>
      <c r="O963" s="28"/>
      <c r="P963" s="2" t="s">
        <v>34</v>
      </c>
    </row>
    <row r="964" spans="1:16" ht="14.25" customHeight="1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f t="shared" si="31"/>
        <v>1113.7671999999998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8" t="str">
        <f>IF(Table4[[#This Row],[profit]]&gt;1000,"PROFITABLE","NOT PROFITABLE")</f>
        <v>NOT PROFITABLE</v>
      </c>
      <c r="O964" s="28"/>
      <c r="P964" s="2" t="s">
        <v>23</v>
      </c>
    </row>
    <row r="965" spans="1:16" ht="14.25" customHeight="1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f t="shared" si="31"/>
        <v>1505.3976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8" t="str">
        <f>IF(Table4[[#This Row],[profit]]&gt;1000,"PROFITABLE","NOT PROFITABLE")</f>
        <v>NOT PROFITABLE</v>
      </c>
      <c r="O965" s="28"/>
      <c r="P965" s="2" t="s">
        <v>23</v>
      </c>
    </row>
    <row r="966" spans="1:16" ht="14.25" customHeight="1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f t="shared" si="31"/>
        <v>2100.4690000000001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8" t="str">
        <f>IF(Table4[[#This Row],[profit]]&gt;1000,"PROFITABLE","NOT PROFITABLE")</f>
        <v>NOT PROFITABLE</v>
      </c>
      <c r="O966" s="28"/>
      <c r="P966" s="2" t="s">
        <v>39</v>
      </c>
    </row>
    <row r="967" spans="1:16" ht="14.25" customHeight="1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f t="shared" si="31"/>
        <v>2878.0989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8" t="str">
        <f>IF(Table4[[#This Row],[profit]]&gt;1000,"PROFITABLE","NOT PROFITABLE")</f>
        <v>NOT PROFITABLE</v>
      </c>
      <c r="O967" s="28"/>
      <c r="P967" s="2" t="s">
        <v>23</v>
      </c>
    </row>
    <row r="968" spans="1:16" ht="14.25" customHeight="1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f t="shared" si="31"/>
        <v>1667.8323999999998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8" t="str">
        <f>IF(Table4[[#This Row],[profit]]&gt;1000,"PROFITABLE","NOT PROFITABLE")</f>
        <v>NOT PROFITABLE</v>
      </c>
      <c r="O968" s="28"/>
      <c r="P968" s="2" t="s">
        <v>34</v>
      </c>
    </row>
    <row r="969" spans="1:16" ht="14.25" customHeight="1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f t="shared" si="31"/>
        <v>2862.16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8" t="str">
        <f>IF(Table4[[#This Row],[profit]]&gt;1000,"PROFITABLE","NOT PROFITABLE")</f>
        <v>NOT PROFITABLE</v>
      </c>
      <c r="O969" s="28"/>
      <c r="P969" s="2" t="s">
        <v>48</v>
      </c>
    </row>
    <row r="970" spans="1:16" ht="14.25" customHeight="1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f t="shared" si="31"/>
        <v>2854.5789999999997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8" t="str">
        <f>IF(Table4[[#This Row],[profit]]&gt;1000,"PROFITABLE","NOT PROFITABLE")</f>
        <v>NOT PROFITABLE</v>
      </c>
      <c r="O970" s="28"/>
      <c r="P970" s="2" t="s">
        <v>28</v>
      </c>
    </row>
    <row r="971" spans="1:16" ht="14.25" customHeight="1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f t="shared" si="31"/>
        <v>1126.2041999999999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8" t="str">
        <f>IF(Table4[[#This Row],[profit]]&gt;1000,"PROFITABLE","NOT PROFITABLE")</f>
        <v>NOT PROFITABLE</v>
      </c>
      <c r="O971" s="28"/>
      <c r="P971" s="2" t="s">
        <v>48</v>
      </c>
    </row>
    <row r="972" spans="1:16" ht="14.25" customHeight="1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f t="shared" si="31"/>
        <v>2530.1304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8" t="str">
        <f>IF(Table4[[#This Row],[profit]]&gt;1000,"PROFITABLE","NOT PROFITABLE")</f>
        <v>NOT PROFITABLE</v>
      </c>
      <c r="O972" s="28"/>
      <c r="P972" s="2" t="s">
        <v>34</v>
      </c>
    </row>
    <row r="973" spans="1:16" ht="14.25" customHeight="1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f t="shared" si="31"/>
        <v>418.4692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8" t="str">
        <f>IF(Table4[[#This Row],[profit]]&gt;1000,"PROFITABLE","NOT PROFITABLE")</f>
        <v>NOT PROFITABLE</v>
      </c>
      <c r="O973" s="28"/>
      <c r="P973" s="2" t="s">
        <v>34</v>
      </c>
    </row>
    <row r="974" spans="1:16" ht="14.25" customHeight="1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f t="shared" si="31"/>
        <v>4428.0515999999998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8" t="str">
        <f>IF(Table4[[#This Row],[profit]]&gt;1000,"PROFITABLE","NOT PROFITABLE")</f>
        <v>NOT PROFITABLE</v>
      </c>
      <c r="O974" s="28"/>
      <c r="P974" s="2" t="s">
        <v>34</v>
      </c>
    </row>
    <row r="975" spans="1:16" ht="14.25" customHeight="1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f t="shared" si="31"/>
        <v>802.60199999999998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8" t="str">
        <f>IF(Table4[[#This Row],[profit]]&gt;1000,"PROFITABLE","NOT PROFITABLE")</f>
        <v>NOT PROFITABLE</v>
      </c>
      <c r="O975" s="28"/>
      <c r="P975" s="2" t="s">
        <v>23</v>
      </c>
    </row>
    <row r="976" spans="1:16" ht="14.25" customHeight="1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f t="shared" si="31"/>
        <v>1314.0975000000001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8" t="str">
        <f>IF(Table4[[#This Row],[profit]]&gt;1000,"PROFITABLE","NOT PROFITABLE")</f>
        <v>NOT PROFITABLE</v>
      </c>
      <c r="O976" s="28"/>
      <c r="P976" s="2" t="s">
        <v>23</v>
      </c>
    </row>
    <row r="977" spans="1:16" ht="14.25" customHeight="1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f t="shared" si="31"/>
        <v>2575.1460000000002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8" t="str">
        <f>IF(Table4[[#This Row],[profit]]&gt;1000,"PROFITABLE","NOT PROFITABLE")</f>
        <v>NOT PROFITABLE</v>
      </c>
      <c r="O977" s="28"/>
      <c r="P977" s="2" t="s">
        <v>48</v>
      </c>
    </row>
    <row r="978" spans="1:16" ht="14.25" customHeight="1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f t="shared" si="31"/>
        <v>3539.5230000000001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8" t="str">
        <f>IF(Table4[[#This Row],[profit]]&gt;1000,"PROFITABLE","NOT PROFITABLE")</f>
        <v>PROFITABLE</v>
      </c>
      <c r="O978" s="28"/>
      <c r="P978" s="2" t="s">
        <v>17</v>
      </c>
    </row>
    <row r="979" spans="1:16" ht="14.25" customHeight="1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f t="shared" si="31"/>
        <v>1298.8224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8" t="str">
        <f>IF(Table4[[#This Row],[profit]]&gt;1000,"PROFITABLE","NOT PROFITABLE")</f>
        <v>NOT PROFITABLE</v>
      </c>
      <c r="O979" s="28"/>
      <c r="P979" s="2" t="s">
        <v>39</v>
      </c>
    </row>
    <row r="980" spans="1:16" ht="14.25" customHeight="1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f t="shared" si="31"/>
        <v>3380.5288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8" t="str">
        <f>IF(Table4[[#This Row],[profit]]&gt;1000,"PROFITABLE","NOT PROFITABLE")</f>
        <v>PROFITABLE</v>
      </c>
      <c r="O980" s="28"/>
      <c r="P980" s="2" t="s">
        <v>48</v>
      </c>
    </row>
    <row r="981" spans="1:16" ht="14.25" customHeight="1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f t="shared" si="31"/>
        <v>3402.0829999999996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8" t="str">
        <f>IF(Table4[[#This Row],[profit]]&gt;1000,"PROFITABLE","NOT PROFITABLE")</f>
        <v>NOT PROFITABLE</v>
      </c>
      <c r="O981" s="28"/>
      <c r="P981" s="2" t="s">
        <v>34</v>
      </c>
    </row>
    <row r="982" spans="1:16" ht="14.25" customHeight="1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f t="shared" si="31"/>
        <v>785.4873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8" t="str">
        <f>IF(Table4[[#This Row],[profit]]&gt;1000,"PROFITABLE","NOT PROFITABLE")</f>
        <v>NOT PROFITABLE</v>
      </c>
      <c r="O982" s="28"/>
      <c r="P982" s="2" t="s">
        <v>17</v>
      </c>
    </row>
    <row r="983" spans="1:16" ht="14.25" customHeight="1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f t="shared" si="31"/>
        <v>1592.0905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8" t="str">
        <f>IF(Table4[[#This Row],[profit]]&gt;1000,"PROFITABLE","NOT PROFITABLE")</f>
        <v>NOT PROFITABLE</v>
      </c>
      <c r="O983" s="28"/>
      <c r="P983" s="2" t="s">
        <v>48</v>
      </c>
    </row>
    <row r="984" spans="1:16" ht="14.25" customHeight="1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f t="shared" si="31"/>
        <v>1746.1527000000001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8" t="str">
        <f>IF(Table4[[#This Row],[profit]]&gt;1000,"PROFITABLE","NOT PROFITABLE")</f>
        <v>NOT PROFITABLE</v>
      </c>
      <c r="O984" s="28"/>
      <c r="P984" s="2" t="s">
        <v>48</v>
      </c>
    </row>
    <row r="985" spans="1:16" ht="14.25" customHeight="1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f t="shared" si="31"/>
        <v>1321.8579999999999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8" t="str">
        <f>IF(Table4[[#This Row],[profit]]&gt;1000,"PROFITABLE","NOT PROFITABLE")</f>
        <v>NOT PROFITABLE</v>
      </c>
      <c r="O985" s="28"/>
      <c r="P985" s="2" t="s">
        <v>48</v>
      </c>
    </row>
    <row r="986" spans="1:16" ht="14.25" customHeight="1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f t="shared" si="31"/>
        <v>3411.8007000000002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8" t="str">
        <f>IF(Table4[[#This Row],[profit]]&gt;1000,"PROFITABLE","NOT PROFITABLE")</f>
        <v>NOT PROFITABLE</v>
      </c>
      <c r="O986" s="28"/>
      <c r="P986" s="2" t="s">
        <v>34</v>
      </c>
    </row>
    <row r="987" spans="1:16" ht="14.25" customHeight="1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f t="shared" si="31"/>
        <v>2318.54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8" t="str">
        <f>IF(Table4[[#This Row],[profit]]&gt;1000,"PROFITABLE","NOT PROFITABLE")</f>
        <v>PROFITABLE</v>
      </c>
      <c r="O987" s="28"/>
      <c r="P987" s="2" t="s">
        <v>17</v>
      </c>
    </row>
    <row r="988" spans="1:16" ht="14.25" customHeight="1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f t="shared" si="31"/>
        <v>2238.9502000000002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8" t="str">
        <f>IF(Table4[[#This Row],[profit]]&gt;1000,"PROFITABLE","NOT PROFITABLE")</f>
        <v>NOT PROFITABLE</v>
      </c>
      <c r="O988" s="28"/>
      <c r="P988" s="2" t="s">
        <v>48</v>
      </c>
    </row>
    <row r="989" spans="1:16" ht="14.25" customHeight="1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f t="shared" si="31"/>
        <v>2871.8131999999996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8" t="str">
        <f>IF(Table4[[#This Row],[profit]]&gt;1000,"PROFITABLE","NOT PROFITABLE")</f>
        <v>NOT PROFITABLE</v>
      </c>
      <c r="O989" s="28"/>
      <c r="P989" s="2" t="s">
        <v>28</v>
      </c>
    </row>
    <row r="990" spans="1:16" ht="14.25" customHeight="1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f t="shared" si="31"/>
        <v>343.827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8" t="str">
        <f>IF(Table4[[#This Row],[profit]]&gt;1000,"PROFITABLE","NOT PROFITABLE")</f>
        <v>NOT PROFITABLE</v>
      </c>
      <c r="O990" s="28"/>
      <c r="P990" s="2" t="s">
        <v>39</v>
      </c>
    </row>
    <row r="991" spans="1:16" ht="14.25" customHeight="1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f t="shared" si="31"/>
        <v>273.91829999999999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8" t="str">
        <f>IF(Table4[[#This Row],[profit]]&gt;1000,"PROFITABLE","NOT PROFITABLE")</f>
        <v>NOT PROFITABLE</v>
      </c>
      <c r="O991" s="28"/>
      <c r="P991" s="2" t="s">
        <v>48</v>
      </c>
    </row>
    <row r="992" spans="1:16" ht="14.25" customHeight="1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f t="shared" si="31"/>
        <v>2867.1423999999997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8" t="str">
        <f>IF(Table4[[#This Row],[profit]]&gt;1000,"PROFITABLE","NOT PROFITABLE")</f>
        <v>PROFITABLE</v>
      </c>
      <c r="O992" s="28"/>
      <c r="P992" s="2" t="s">
        <v>34</v>
      </c>
    </row>
    <row r="993" spans="1:16" ht="14.25" customHeight="1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f t="shared" si="31"/>
        <v>4049.2980000000002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8" t="str">
        <f>IF(Table4[[#This Row],[profit]]&gt;1000,"PROFITABLE","NOT PROFITABLE")</f>
        <v>NOT PROFITABLE</v>
      </c>
      <c r="O993" s="28"/>
      <c r="P993" s="2" t="s">
        <v>17</v>
      </c>
    </row>
    <row r="994" spans="1:16" ht="14.25" customHeight="1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f t="shared" si="31"/>
        <v>493.66309999999999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8" t="str">
        <f>IF(Table4[[#This Row],[profit]]&gt;1000,"PROFITABLE","NOT PROFITABLE")</f>
        <v>NOT PROFITABLE</v>
      </c>
      <c r="O994" s="28"/>
      <c r="P994" s="2" t="s">
        <v>39</v>
      </c>
    </row>
    <row r="995" spans="1:16" ht="14.25" customHeight="1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f t="shared" si="31"/>
        <v>1684.8559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8" t="str">
        <f>IF(Table4[[#This Row],[profit]]&gt;1000,"PROFITABLE","NOT PROFITABLE")</f>
        <v>NOT PROFITABLE</v>
      </c>
      <c r="O995" s="28"/>
      <c r="P995" s="2" t="s">
        <v>28</v>
      </c>
    </row>
    <row r="996" spans="1:16" ht="14.25" customHeight="1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f t="shared" si="31"/>
        <v>3816.0213000000003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8" t="str">
        <f>IF(Table4[[#This Row],[profit]]&gt;1000,"PROFITABLE","NOT PROFITABLE")</f>
        <v>NOT PROFITABLE</v>
      </c>
      <c r="O996" s="28"/>
      <c r="P996" s="2" t="s">
        <v>34</v>
      </c>
    </row>
    <row r="997" spans="1:16" ht="14.25" customHeight="1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f t="shared" si="31"/>
        <v>693.35750000000007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8" t="str">
        <f>IF(Table4[[#This Row],[profit]]&gt;1000,"PROFITABLE","NOT PROFITABLE")</f>
        <v>NOT PROFITABLE</v>
      </c>
      <c r="O997" s="28"/>
      <c r="P997" s="2" t="s">
        <v>28</v>
      </c>
    </row>
    <row r="998" spans="1:16" ht="14.25" customHeight="1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f t="shared" si="31"/>
        <v>987.28000000000009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8" t="str">
        <f>IF(Table4[[#This Row],[profit]]&gt;1000,"PROFITABLE","NOT PROFITABLE")</f>
        <v>NOT PROFITABLE</v>
      </c>
      <c r="O998" s="28"/>
      <c r="P998" s="2" t="s">
        <v>23</v>
      </c>
    </row>
    <row r="999" spans="1:16" ht="14.25" customHeight="1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f t="shared" si="31"/>
        <v>2165.2344000000003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8" t="str">
        <f>IF(Table4[[#This Row],[profit]]&gt;1000,"PROFITABLE","NOT PROFITABLE")</f>
        <v>NOT PROFITABLE</v>
      </c>
      <c r="O999" s="28"/>
      <c r="P999" s="2" t="s">
        <v>39</v>
      </c>
    </row>
    <row r="1000" spans="1:16" ht="14.25" customHeight="1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f t="shared" si="31"/>
        <v>4763.9707000000008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8" t="str">
        <f>IF(Table4[[#This Row],[profit]]&gt;1000,"PROFITABLE","NOT PROFITABLE")</f>
        <v>NOT PROFITABLE</v>
      </c>
      <c r="O1000" s="28"/>
      <c r="P1000" s="2" t="s">
        <v>34</v>
      </c>
    </row>
    <row r="1001" spans="1:16" ht="14.25" customHeight="1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f t="shared" si="31"/>
        <v>3445.1428000000001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8" t="str">
        <f>IF(Table4[[#This Row],[profit]]&gt;1000,"PROFITABLE","NOT PROFITABLE")</f>
        <v>NOT PROFITABLE</v>
      </c>
      <c r="O1001" s="28"/>
      <c r="P1001" s="2" t="s">
        <v>48</v>
      </c>
    </row>
    <row r="1002" spans="1:16" ht="14.25" customHeight="1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f t="shared" si="31"/>
        <v>2618.9362000000001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8" t="str">
        <f>IF(Table4[[#This Row],[profit]]&gt;1000,"PROFITABLE","NOT PROFITABLE")</f>
        <v>NOT PROFITABLE</v>
      </c>
      <c r="O1002" s="28"/>
      <c r="P1002" s="2" t="s">
        <v>48</v>
      </c>
    </row>
    <row r="1003" spans="1:16" ht="14.25" customHeight="1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f t="shared" si="31"/>
        <v>1423.24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8" t="str">
        <f>IF(Table4[[#This Row],[profit]]&gt;1000,"PROFITABLE","NOT PROFITABLE")</f>
        <v>NOT PROFITABLE</v>
      </c>
      <c r="O1003" s="28"/>
      <c r="P1003" s="2" t="s">
        <v>17</v>
      </c>
    </row>
    <row r="1004" spans="1:16" ht="14.25" customHeight="1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f t="shared" si="31"/>
        <v>2171.377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8" t="str">
        <f>IF(Table4[[#This Row],[profit]]&gt;1000,"PROFITABLE","NOT PROFITABLE")</f>
        <v>NOT PROFITABLE</v>
      </c>
      <c r="O1004" s="28"/>
      <c r="P1004" s="2" t="s">
        <v>28</v>
      </c>
    </row>
    <row r="1005" spans="1:16" ht="14.25" customHeight="1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f t="shared" si="31"/>
        <v>405.56060000000002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8" t="str">
        <f>IF(Table4[[#This Row],[profit]]&gt;1000,"PROFITABLE","NOT PROFITABLE")</f>
        <v>NOT PROFITABLE</v>
      </c>
      <c r="O1005" s="28"/>
      <c r="P1005" s="2" t="s">
        <v>17</v>
      </c>
    </row>
    <row r="1006" spans="1:16" ht="14.25" customHeight="1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f t="shared" si="31"/>
        <v>4862.8678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8" t="str">
        <f>IF(Table4[[#This Row],[profit]]&gt;1000,"PROFITABLE","NOT PROFITABLE")</f>
        <v>NOT PROFITABLE</v>
      </c>
      <c r="O1006" s="28"/>
      <c r="P1006" s="2" t="s">
        <v>34</v>
      </c>
    </row>
    <row r="1007" spans="1:16" ht="14.25" customHeight="1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f t="shared" si="31"/>
        <v>1988.4366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8" t="str">
        <f>IF(Table4[[#This Row],[profit]]&gt;1000,"PROFITABLE","NOT PROFITABLE")</f>
        <v>NOT PROFITABLE</v>
      </c>
      <c r="O1007" s="28"/>
      <c r="P1007" s="2" t="s">
        <v>34</v>
      </c>
    </row>
    <row r="1008" spans="1:16" ht="14.25" customHeight="1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f t="shared" si="31"/>
        <v>2067.3024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8" t="str">
        <f>IF(Table4[[#This Row],[profit]]&gt;1000,"PROFITABLE","NOT PROFITABLE")</f>
        <v>NOT PROFITABLE</v>
      </c>
      <c r="O1008" s="28"/>
      <c r="P1008" s="2" t="s">
        <v>23</v>
      </c>
    </row>
    <row r="1009" spans="1:16" ht="14.25" customHeight="1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f t="shared" si="31"/>
        <v>3558.5243999999998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8" t="str">
        <f>IF(Table4[[#This Row],[profit]]&gt;1000,"PROFITABLE","NOT PROFITABLE")</f>
        <v>PROFITABLE</v>
      </c>
      <c r="O1009" s="28"/>
      <c r="P1009" s="2" t="s">
        <v>23</v>
      </c>
    </row>
    <row r="1010" spans="1:16" ht="14.25" customHeight="1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f t="shared" si="31"/>
        <v>104.73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8" t="str">
        <f>IF(Table4[[#This Row],[profit]]&gt;1000,"PROFITABLE","NOT PROFITABLE")</f>
        <v>NOT PROFITABLE</v>
      </c>
      <c r="O1010" s="28"/>
      <c r="P1010" s="2" t="s">
        <v>23</v>
      </c>
    </row>
    <row r="1011" spans="1:16" ht="14.25" customHeight="1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f t="shared" si="31"/>
        <v>4052.3173000000002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8" t="str">
        <f>IF(Table4[[#This Row],[profit]]&gt;1000,"PROFITABLE","NOT PROFITABLE")</f>
        <v>PROFITABLE</v>
      </c>
      <c r="O1011" s="28"/>
      <c r="P1011" s="2" t="s">
        <v>28</v>
      </c>
    </row>
    <row r="1012" spans="1:16" ht="14.25" customHeight="1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f t="shared" si="31"/>
        <v>1041.5328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8" t="str">
        <f>IF(Table4[[#This Row],[profit]]&gt;1000,"PROFITABLE","NOT PROFITABLE")</f>
        <v>NOT PROFITABLE</v>
      </c>
      <c r="O1012" s="28"/>
      <c r="P1012" s="2" t="s">
        <v>34</v>
      </c>
    </row>
    <row r="1013" spans="1:16" ht="14.25" customHeight="1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f t="shared" si="31"/>
        <v>917.27480000000003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8" t="str">
        <f>IF(Table4[[#This Row],[profit]]&gt;1000,"PROFITABLE","NOT PROFITABLE")</f>
        <v>NOT PROFITABLE</v>
      </c>
      <c r="O1013" s="28"/>
      <c r="P1013" s="2" t="s">
        <v>28</v>
      </c>
    </row>
    <row r="1014" spans="1:16" ht="14.25" customHeight="1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f t="shared" si="31"/>
        <v>583.78319999999997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8" t="str">
        <f>IF(Table4[[#This Row],[profit]]&gt;1000,"PROFITABLE","NOT PROFITABLE")</f>
        <v>NOT PROFITABLE</v>
      </c>
      <c r="O1014" s="28"/>
      <c r="P1014" s="2" t="s">
        <v>48</v>
      </c>
    </row>
    <row r="1015" spans="1:16" ht="14.25" customHeight="1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f t="shared" si="31"/>
        <v>3659.3350000000005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8" t="str">
        <f>IF(Table4[[#This Row],[profit]]&gt;1000,"PROFITABLE","NOT PROFITABLE")</f>
        <v>NOT PROFITABLE</v>
      </c>
      <c r="O1015" s="28"/>
      <c r="P1015" s="2" t="s">
        <v>34</v>
      </c>
    </row>
    <row r="1016" spans="1:16" ht="14.25" customHeight="1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f t="shared" si="31"/>
        <v>3362.6746999999996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8" t="str">
        <f>IF(Table4[[#This Row],[profit]]&gt;1000,"PROFITABLE","NOT PROFITABLE")</f>
        <v>NOT PROFITABLE</v>
      </c>
      <c r="O1016" s="28"/>
      <c r="P1016" s="2" t="s">
        <v>39</v>
      </c>
    </row>
    <row r="1017" spans="1:16" ht="14.25" customHeight="1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f t="shared" si="31"/>
        <v>174.196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8" t="str">
        <f>IF(Table4[[#This Row],[profit]]&gt;1000,"PROFITABLE","NOT PROFITABLE")</f>
        <v>NOT PROFITABLE</v>
      </c>
      <c r="O1017" s="28"/>
      <c r="P1017" s="2" t="s">
        <v>28</v>
      </c>
    </row>
    <row r="1018" spans="1:16" ht="14.25" customHeight="1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f t="shared" si="31"/>
        <v>343.20600000000002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8" t="str">
        <f>IF(Table4[[#This Row],[profit]]&gt;1000,"PROFITABLE","NOT PROFITABLE")</f>
        <v>NOT PROFITABLE</v>
      </c>
      <c r="O1018" s="28"/>
      <c r="P1018" s="2" t="s">
        <v>28</v>
      </c>
    </row>
    <row r="1019" spans="1:16" ht="14.25" customHeight="1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f t="shared" si="31"/>
        <v>3449.9025000000001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8" t="str">
        <f>IF(Table4[[#This Row],[profit]]&gt;1000,"PROFITABLE","NOT PROFITABLE")</f>
        <v>NOT PROFITABLE</v>
      </c>
      <c r="O1019" s="28"/>
      <c r="P1019" s="2" t="s">
        <v>34</v>
      </c>
    </row>
    <row r="1020" spans="1:16" ht="14.25" customHeight="1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f t="shared" si="31"/>
        <v>442.29149999999998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8" t="str">
        <f>IF(Table4[[#This Row],[profit]]&gt;1000,"PROFITABLE","NOT PROFITABLE")</f>
        <v>NOT PROFITABLE</v>
      </c>
      <c r="O1020" s="28"/>
      <c r="P1020" s="2" t="s">
        <v>28</v>
      </c>
    </row>
    <row r="1021" spans="1:16" ht="14.25" customHeight="1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f t="shared" si="31"/>
        <v>2796.8606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8" t="str">
        <f>IF(Table4[[#This Row],[profit]]&gt;1000,"PROFITABLE","NOT PROFITABLE")</f>
        <v>NOT PROFITABLE</v>
      </c>
      <c r="O1021" s="28"/>
      <c r="P1021" s="2" t="s">
        <v>17</v>
      </c>
    </row>
    <row r="1022" spans="1:16" ht="14.25" customHeight="1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f t="shared" si="31"/>
        <v>1724.9594999999999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8" t="str">
        <f>IF(Table4[[#This Row],[profit]]&gt;1000,"PROFITABLE","NOT PROFITABLE")</f>
        <v>NOT PROFITABLE</v>
      </c>
      <c r="O1022" s="28"/>
      <c r="P1022" s="2" t="s">
        <v>39</v>
      </c>
    </row>
    <row r="1023" spans="1:16" ht="14.25" customHeight="1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f t="shared" si="31"/>
        <v>4012.7456000000002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8" t="str">
        <f>IF(Table4[[#This Row],[profit]]&gt;1000,"PROFITABLE","NOT PROFITABLE")</f>
        <v>NOT PROFITABLE</v>
      </c>
      <c r="O1023" s="28"/>
      <c r="P1023" s="2" t="s">
        <v>17</v>
      </c>
    </row>
    <row r="1024" spans="1:16" ht="14.25" customHeight="1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f t="shared" si="31"/>
        <v>2092.3272000000002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8" t="str">
        <f>IF(Table4[[#This Row],[profit]]&gt;1000,"PROFITABLE","NOT PROFITABLE")</f>
        <v>NOT PROFITABLE</v>
      </c>
      <c r="O1024" s="28"/>
      <c r="P1024" s="2" t="s">
        <v>39</v>
      </c>
    </row>
    <row r="1025" spans="1:16" ht="14.25" customHeight="1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f t="shared" si="31"/>
        <v>1358.2626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8" t="str">
        <f>IF(Table4[[#This Row],[profit]]&gt;1000,"PROFITABLE","NOT PROFITABLE")</f>
        <v>NOT PROFITABLE</v>
      </c>
      <c r="O1025" s="28"/>
      <c r="P1025" s="2" t="s">
        <v>48</v>
      </c>
    </row>
    <row r="1026" spans="1:16" ht="14.25" customHeight="1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f t="shared" si="31"/>
        <v>4338.2782999999999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8" t="str">
        <f>IF(Table4[[#This Row],[profit]]&gt;1000,"PROFITABLE","NOT PROFITABLE")</f>
        <v>PROFITABLE</v>
      </c>
      <c r="O1026" s="28"/>
      <c r="P1026" s="2" t="s">
        <v>48</v>
      </c>
    </row>
    <row r="1027" spans="1:16" ht="14.25" customHeight="1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f t="shared" ref="G1027:G1090" si="33">D1027-F1027</f>
        <v>1038.02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8" t="str">
        <f>IF(Table4[[#This Row],[profit]]&gt;1000,"PROFITABLE","NOT PROFITABLE")</f>
        <v>NOT PROFITABLE</v>
      </c>
      <c r="O1027" s="28"/>
      <c r="P1027" s="2" t="s">
        <v>34</v>
      </c>
    </row>
    <row r="1028" spans="1:16" ht="14.25" customHeight="1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f t="shared" si="33"/>
        <v>1345.7003999999999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8" t="str">
        <f>IF(Table4[[#This Row],[profit]]&gt;1000,"PROFITABLE","NOT PROFITABLE")</f>
        <v>NOT PROFITABLE</v>
      </c>
      <c r="O1028" s="28"/>
      <c r="P1028" s="2" t="s">
        <v>28</v>
      </c>
    </row>
    <row r="1029" spans="1:16" ht="14.25" customHeight="1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f t="shared" si="33"/>
        <v>273.14610000000005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8" t="str">
        <f>IF(Table4[[#This Row],[profit]]&gt;1000,"PROFITABLE","NOT PROFITABLE")</f>
        <v>NOT PROFITABLE</v>
      </c>
      <c r="O1029" s="28"/>
      <c r="P1029" s="2" t="s">
        <v>39</v>
      </c>
    </row>
    <row r="1030" spans="1:16" ht="14.25" customHeight="1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f t="shared" si="33"/>
        <v>3708.0780000000004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8" t="str">
        <f>IF(Table4[[#This Row],[profit]]&gt;1000,"PROFITABLE","NOT PROFITABLE")</f>
        <v>NOT PROFITABLE</v>
      </c>
      <c r="O1030" s="28"/>
      <c r="P1030" s="2" t="s">
        <v>48</v>
      </c>
    </row>
    <row r="1031" spans="1:16" ht="14.25" customHeight="1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f t="shared" si="33"/>
        <v>3454.3349000000003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8" t="str">
        <f>IF(Table4[[#This Row],[profit]]&gt;1000,"PROFITABLE","NOT PROFITABLE")</f>
        <v>NOT PROFITABLE</v>
      </c>
      <c r="O1031" s="28"/>
      <c r="P1031" s="2" t="s">
        <v>34</v>
      </c>
    </row>
    <row r="1032" spans="1:16" ht="14.25" customHeight="1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f t="shared" si="33"/>
        <v>92.382400000000004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8" t="str">
        <f>IF(Table4[[#This Row],[profit]]&gt;1000,"PROFITABLE","NOT PROFITABLE")</f>
        <v>NOT PROFITABLE</v>
      </c>
      <c r="O1032" s="28"/>
      <c r="P1032" s="2" t="s">
        <v>48</v>
      </c>
    </row>
    <row r="1033" spans="1:16" ht="14.25" customHeight="1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f t="shared" si="33"/>
        <v>2556.8208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8" t="str">
        <f>IF(Table4[[#This Row],[profit]]&gt;1000,"PROFITABLE","NOT PROFITABLE")</f>
        <v>NOT PROFITABLE</v>
      </c>
      <c r="O1033" s="28"/>
      <c r="P1033" s="2" t="s">
        <v>39</v>
      </c>
    </row>
    <row r="1034" spans="1:16" ht="14.25" customHeight="1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f t="shared" si="33"/>
        <v>2017.8618999999999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8" t="str">
        <f>IF(Table4[[#This Row],[profit]]&gt;1000,"PROFITABLE","NOT PROFITABLE")</f>
        <v>NOT PROFITABLE</v>
      </c>
      <c r="O1034" s="28"/>
      <c r="P1034" s="2" t="s">
        <v>28</v>
      </c>
    </row>
    <row r="1035" spans="1:16" ht="14.25" customHeight="1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f t="shared" si="33"/>
        <v>3727.5622999999996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8" t="str">
        <f>IF(Table4[[#This Row],[profit]]&gt;1000,"PROFITABLE","NOT PROFITABLE")</f>
        <v>NOT PROFITABLE</v>
      </c>
      <c r="O1035" s="28"/>
      <c r="P1035" s="2" t="s">
        <v>39</v>
      </c>
    </row>
    <row r="1036" spans="1:16" ht="14.25" customHeight="1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f t="shared" si="33"/>
        <v>1138.1759999999999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8" t="str">
        <f>IF(Table4[[#This Row],[profit]]&gt;1000,"PROFITABLE","NOT PROFITABLE")</f>
        <v>NOT PROFITABLE</v>
      </c>
      <c r="O1036" s="28"/>
      <c r="P1036" s="2" t="s">
        <v>17</v>
      </c>
    </row>
    <row r="1037" spans="1:16" ht="14.25" customHeight="1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f t="shared" si="33"/>
        <v>3329.7719999999999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8" t="str">
        <f>IF(Table4[[#This Row],[profit]]&gt;1000,"PROFITABLE","NOT PROFITABLE")</f>
        <v>NOT PROFITABLE</v>
      </c>
      <c r="O1037" s="28"/>
      <c r="P1037" s="2" t="s">
        <v>48</v>
      </c>
    </row>
    <row r="1038" spans="1:16" ht="14.25" customHeight="1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f t="shared" si="33"/>
        <v>2507.7997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8" t="str">
        <f>IF(Table4[[#This Row],[profit]]&gt;1000,"PROFITABLE","NOT PROFITABLE")</f>
        <v>NOT PROFITABLE</v>
      </c>
      <c r="O1038" s="28"/>
      <c r="P1038" s="2" t="s">
        <v>48</v>
      </c>
    </row>
    <row r="1039" spans="1:16" ht="14.25" customHeight="1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f t="shared" si="33"/>
        <v>136.77439999999999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8" t="str">
        <f>IF(Table4[[#This Row],[profit]]&gt;1000,"PROFITABLE","NOT PROFITABLE")</f>
        <v>NOT PROFITABLE</v>
      </c>
      <c r="O1039" s="28"/>
      <c r="P1039" s="2" t="s">
        <v>39</v>
      </c>
    </row>
    <row r="1040" spans="1:16" ht="14.25" customHeight="1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f t="shared" si="33"/>
        <v>2884.4140000000007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8" t="str">
        <f>IF(Table4[[#This Row],[profit]]&gt;1000,"PROFITABLE","NOT PROFITABLE")</f>
        <v>PROFITABLE</v>
      </c>
      <c r="O1040" s="28"/>
      <c r="P1040" s="2" t="s">
        <v>39</v>
      </c>
    </row>
    <row r="1041" spans="1:16" ht="14.25" customHeight="1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f t="shared" si="33"/>
        <v>784.1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8" t="str">
        <f>IF(Table4[[#This Row],[profit]]&gt;1000,"PROFITABLE","NOT PROFITABLE")</f>
        <v>NOT PROFITABLE</v>
      </c>
      <c r="O1041" s="28"/>
      <c r="P1041" s="2" t="s">
        <v>48</v>
      </c>
    </row>
    <row r="1042" spans="1:16" ht="14.25" customHeight="1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f t="shared" si="33"/>
        <v>3184.0105000000003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8" t="str">
        <f>IF(Table4[[#This Row],[profit]]&gt;1000,"PROFITABLE","NOT PROFITABLE")</f>
        <v>NOT PROFITABLE</v>
      </c>
      <c r="O1042" s="28"/>
      <c r="P1042" s="2" t="s">
        <v>34</v>
      </c>
    </row>
    <row r="1043" spans="1:16" ht="14.25" customHeight="1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f t="shared" si="33"/>
        <v>2106.1026000000002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8" t="str">
        <f>IF(Table4[[#This Row],[profit]]&gt;1000,"PROFITABLE","NOT PROFITABLE")</f>
        <v>NOT PROFITABLE</v>
      </c>
      <c r="O1043" s="28"/>
      <c r="P1043" s="2" t="s">
        <v>39</v>
      </c>
    </row>
    <row r="1044" spans="1:16" ht="14.25" customHeight="1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f t="shared" si="33"/>
        <v>2489.4090000000001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8" t="str">
        <f>IF(Table4[[#This Row],[profit]]&gt;1000,"PROFITABLE","NOT PROFITABLE")</f>
        <v>NOT PROFITABLE</v>
      </c>
      <c r="O1044" s="28"/>
      <c r="P1044" s="2" t="s">
        <v>39</v>
      </c>
    </row>
    <row r="1045" spans="1:16" ht="14.25" customHeight="1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f t="shared" si="33"/>
        <v>524.0326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8" t="str">
        <f>IF(Table4[[#This Row],[profit]]&gt;1000,"PROFITABLE","NOT PROFITABLE")</f>
        <v>NOT PROFITABLE</v>
      </c>
      <c r="O1045" s="28"/>
      <c r="P1045" s="2" t="s">
        <v>34</v>
      </c>
    </row>
    <row r="1046" spans="1:16" ht="14.25" customHeight="1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f t="shared" si="33"/>
        <v>2927.0280000000002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8" t="str">
        <f>IF(Table4[[#This Row],[profit]]&gt;1000,"PROFITABLE","NOT PROFITABLE")</f>
        <v>PROFITABLE</v>
      </c>
      <c r="O1046" s="28"/>
      <c r="P1046" s="2" t="s">
        <v>23</v>
      </c>
    </row>
    <row r="1047" spans="1:16" ht="14.25" customHeight="1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f t="shared" si="33"/>
        <v>718.43370000000004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8" t="str">
        <f>IF(Table4[[#This Row],[profit]]&gt;1000,"PROFITABLE","NOT PROFITABLE")</f>
        <v>NOT PROFITABLE</v>
      </c>
      <c r="O1047" s="28"/>
      <c r="P1047" s="2" t="s">
        <v>17</v>
      </c>
    </row>
    <row r="1048" spans="1:16" ht="14.25" customHeight="1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f t="shared" si="33"/>
        <v>2827.1206000000002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8" t="str">
        <f>IF(Table4[[#This Row],[profit]]&gt;1000,"PROFITABLE","NOT PROFITABLE")</f>
        <v>NOT PROFITABLE</v>
      </c>
      <c r="O1048" s="28"/>
      <c r="P1048" s="2" t="s">
        <v>34</v>
      </c>
    </row>
    <row r="1049" spans="1:16" ht="14.25" customHeight="1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f t="shared" si="33"/>
        <v>2563.9488000000001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8" t="str">
        <f>IF(Table4[[#This Row],[profit]]&gt;1000,"PROFITABLE","NOT PROFITABLE")</f>
        <v>NOT PROFITABLE</v>
      </c>
      <c r="O1049" s="28"/>
      <c r="P1049" s="2" t="s">
        <v>23</v>
      </c>
    </row>
    <row r="1050" spans="1:16" ht="14.25" customHeight="1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f t="shared" si="33"/>
        <v>3244.5594000000001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8" t="str">
        <f>IF(Table4[[#This Row],[profit]]&gt;1000,"PROFITABLE","NOT PROFITABLE")</f>
        <v>NOT PROFITABLE</v>
      </c>
      <c r="O1050" s="28"/>
      <c r="P1050" s="2" t="s">
        <v>39</v>
      </c>
    </row>
    <row r="1051" spans="1:16" ht="14.25" customHeight="1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f t="shared" si="33"/>
        <v>1927.5795000000001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8" t="str">
        <f>IF(Table4[[#This Row],[profit]]&gt;1000,"PROFITABLE","NOT PROFITABLE")</f>
        <v>NOT PROFITABLE</v>
      </c>
      <c r="O1051" s="28"/>
      <c r="P1051" s="2" t="s">
        <v>28</v>
      </c>
    </row>
    <row r="1052" spans="1:16" ht="14.25" customHeight="1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f t="shared" si="33"/>
        <v>835.31569999999988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8" t="str">
        <f>IF(Table4[[#This Row],[profit]]&gt;1000,"PROFITABLE","NOT PROFITABLE")</f>
        <v>NOT PROFITABLE</v>
      </c>
      <c r="O1052" s="28"/>
      <c r="P1052" s="2" t="s">
        <v>48</v>
      </c>
    </row>
    <row r="1053" spans="1:16" ht="14.25" customHeight="1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f t="shared" si="33"/>
        <v>2813.6850999999997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8" t="str">
        <f>IF(Table4[[#This Row],[profit]]&gt;1000,"PROFITABLE","NOT PROFITABLE")</f>
        <v>NOT PROFITABLE</v>
      </c>
      <c r="O1053" s="28"/>
      <c r="P1053" s="2" t="s">
        <v>39</v>
      </c>
    </row>
    <row r="1054" spans="1:16" ht="14.25" customHeight="1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f t="shared" si="33"/>
        <v>467.88560000000001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8" t="str">
        <f>IF(Table4[[#This Row],[profit]]&gt;1000,"PROFITABLE","NOT PROFITABLE")</f>
        <v>NOT PROFITABLE</v>
      </c>
      <c r="O1054" s="28"/>
      <c r="P1054" s="2" t="s">
        <v>39</v>
      </c>
    </row>
    <row r="1055" spans="1:16" ht="14.25" customHeight="1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f t="shared" si="33"/>
        <v>119.23260000000001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8" t="str">
        <f>IF(Table4[[#This Row],[profit]]&gt;1000,"PROFITABLE","NOT PROFITABLE")</f>
        <v>NOT PROFITABLE</v>
      </c>
      <c r="O1055" s="28"/>
      <c r="P1055" s="2" t="s">
        <v>28</v>
      </c>
    </row>
    <row r="1056" spans="1:16" ht="14.25" customHeight="1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f t="shared" si="33"/>
        <v>4049.4377000000004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8" t="str">
        <f>IF(Table4[[#This Row],[profit]]&gt;1000,"PROFITABLE","NOT PROFITABLE")</f>
        <v>NOT PROFITABLE</v>
      </c>
      <c r="O1056" s="28"/>
      <c r="P1056" s="2" t="s">
        <v>28</v>
      </c>
    </row>
    <row r="1057" spans="1:16" ht="14.25" customHeight="1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f t="shared" si="33"/>
        <v>1576.4813999999999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8" t="str">
        <f>IF(Table4[[#This Row],[profit]]&gt;1000,"PROFITABLE","NOT PROFITABLE")</f>
        <v>NOT PROFITABLE</v>
      </c>
      <c r="O1057" s="28"/>
      <c r="P1057" s="2" t="s">
        <v>17</v>
      </c>
    </row>
    <row r="1058" spans="1:16" ht="14.25" customHeight="1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f t="shared" si="33"/>
        <v>361.8168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8" t="str">
        <f>IF(Table4[[#This Row],[profit]]&gt;1000,"PROFITABLE","NOT PROFITABLE")</f>
        <v>NOT PROFITABLE</v>
      </c>
      <c r="O1058" s="28"/>
      <c r="P1058" s="2" t="s">
        <v>34</v>
      </c>
    </row>
    <row r="1059" spans="1:16" ht="14.25" customHeight="1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f t="shared" si="33"/>
        <v>1882.0288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8" t="str">
        <f>IF(Table4[[#This Row],[profit]]&gt;1000,"PROFITABLE","NOT PROFITABLE")</f>
        <v>NOT PROFITABLE</v>
      </c>
      <c r="O1059" s="28"/>
      <c r="P1059" s="2" t="s">
        <v>48</v>
      </c>
    </row>
    <row r="1060" spans="1:16" ht="14.25" customHeight="1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f t="shared" si="33"/>
        <v>470.13060000000002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8" t="str">
        <f>IF(Table4[[#This Row],[profit]]&gt;1000,"PROFITABLE","NOT PROFITABLE")</f>
        <v>NOT PROFITABLE</v>
      </c>
      <c r="O1060" s="28"/>
      <c r="P1060" s="2" t="s">
        <v>28</v>
      </c>
    </row>
    <row r="1061" spans="1:16" ht="14.25" customHeight="1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f t="shared" si="33"/>
        <v>197.9562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8" t="str">
        <f>IF(Table4[[#This Row],[profit]]&gt;1000,"PROFITABLE","NOT PROFITABLE")</f>
        <v>NOT PROFITABLE</v>
      </c>
      <c r="O1061" s="28"/>
      <c r="P1061" s="2" t="s">
        <v>34</v>
      </c>
    </row>
    <row r="1062" spans="1:16" ht="14.25" customHeight="1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f t="shared" si="33"/>
        <v>650.84090000000003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8" t="str">
        <f>IF(Table4[[#This Row],[profit]]&gt;1000,"PROFITABLE","NOT PROFITABLE")</f>
        <v>NOT PROFITABLE</v>
      </c>
      <c r="O1062" s="28"/>
      <c r="P1062" s="2" t="s">
        <v>17</v>
      </c>
    </row>
    <row r="1063" spans="1:16" ht="14.25" customHeight="1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f t="shared" si="33"/>
        <v>2065.9558999999999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8" t="str">
        <f>IF(Table4[[#This Row],[profit]]&gt;1000,"PROFITABLE","NOT PROFITABLE")</f>
        <v>NOT PROFITABLE</v>
      </c>
      <c r="O1063" s="28"/>
      <c r="P1063" s="2" t="s">
        <v>28</v>
      </c>
    </row>
    <row r="1064" spans="1:16" ht="14.25" customHeight="1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f t="shared" si="33"/>
        <v>3650.6304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8" t="str">
        <f>IF(Table4[[#This Row],[profit]]&gt;1000,"PROFITABLE","NOT PROFITABLE")</f>
        <v>NOT PROFITABLE</v>
      </c>
      <c r="O1064" s="28"/>
      <c r="P1064" s="2" t="s">
        <v>34</v>
      </c>
    </row>
    <row r="1065" spans="1:16" ht="14.25" customHeight="1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f t="shared" si="33"/>
        <v>2540.7628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8" t="str">
        <f>IF(Table4[[#This Row],[profit]]&gt;1000,"PROFITABLE","NOT PROFITABLE")</f>
        <v>NOT PROFITABLE</v>
      </c>
      <c r="O1065" s="28"/>
      <c r="P1065" s="2" t="s">
        <v>17</v>
      </c>
    </row>
    <row r="1066" spans="1:16" ht="14.25" customHeight="1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f t="shared" si="33"/>
        <v>787.99700000000007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8" t="str">
        <f>IF(Table4[[#This Row],[profit]]&gt;1000,"PROFITABLE","NOT PROFITABLE")</f>
        <v>NOT PROFITABLE</v>
      </c>
      <c r="O1066" s="28"/>
      <c r="P1066" s="2" t="s">
        <v>48</v>
      </c>
    </row>
    <row r="1067" spans="1:16" ht="14.25" customHeight="1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f t="shared" si="33"/>
        <v>3497.6836000000003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8" t="str">
        <f>IF(Table4[[#This Row],[profit]]&gt;1000,"PROFITABLE","NOT PROFITABLE")</f>
        <v>PROFITABLE</v>
      </c>
      <c r="O1067" s="28"/>
      <c r="P1067" s="2" t="s">
        <v>34</v>
      </c>
    </row>
    <row r="1068" spans="1:16" ht="14.25" customHeight="1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f t="shared" si="33"/>
        <v>1217.6636000000001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8" t="str">
        <f>IF(Table4[[#This Row],[profit]]&gt;1000,"PROFITABLE","NOT PROFITABLE")</f>
        <v>NOT PROFITABLE</v>
      </c>
      <c r="O1068" s="28"/>
      <c r="P1068" s="2" t="s">
        <v>34</v>
      </c>
    </row>
    <row r="1069" spans="1:16" ht="14.25" customHeight="1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f t="shared" si="33"/>
        <v>2342.4210000000003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8" t="str">
        <f>IF(Table4[[#This Row],[profit]]&gt;1000,"PROFITABLE","NOT PROFITABLE")</f>
        <v>NOT PROFITABLE</v>
      </c>
      <c r="O1069" s="28"/>
      <c r="P1069" s="2" t="s">
        <v>28</v>
      </c>
    </row>
    <row r="1070" spans="1:16" ht="14.25" customHeight="1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f t="shared" si="33"/>
        <v>2294.2043999999996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8" t="str">
        <f>IF(Table4[[#This Row],[profit]]&gt;1000,"PROFITABLE","NOT PROFITABLE")</f>
        <v>NOT PROFITABLE</v>
      </c>
      <c r="O1070" s="28"/>
      <c r="P1070" s="2" t="s">
        <v>17</v>
      </c>
    </row>
    <row r="1071" spans="1:16" ht="14.25" customHeight="1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f t="shared" si="33"/>
        <v>1265.49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8" t="str">
        <f>IF(Table4[[#This Row],[profit]]&gt;1000,"PROFITABLE","NOT PROFITABLE")</f>
        <v>NOT PROFITABLE</v>
      </c>
      <c r="O1071" s="28"/>
      <c r="P1071" s="2" t="s">
        <v>39</v>
      </c>
    </row>
    <row r="1072" spans="1:16" ht="14.25" customHeight="1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f t="shared" si="33"/>
        <v>2218.433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8" t="str">
        <f>IF(Table4[[#This Row],[profit]]&gt;1000,"PROFITABLE","NOT PROFITABLE")</f>
        <v>NOT PROFITABLE</v>
      </c>
      <c r="O1072" s="28"/>
      <c r="P1072" s="2" t="s">
        <v>28</v>
      </c>
    </row>
    <row r="1073" spans="1:16" ht="14.25" customHeight="1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f t="shared" si="33"/>
        <v>3224.4286000000002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8" t="str">
        <f>IF(Table4[[#This Row],[profit]]&gt;1000,"PROFITABLE","NOT PROFITABLE")</f>
        <v>NOT PROFITABLE</v>
      </c>
      <c r="O1073" s="28"/>
      <c r="P1073" s="2" t="s">
        <v>39</v>
      </c>
    </row>
    <row r="1074" spans="1:16" ht="14.25" customHeight="1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f t="shared" si="33"/>
        <v>1687.6212999999998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8" t="str">
        <f>IF(Table4[[#This Row],[profit]]&gt;1000,"PROFITABLE","NOT PROFITABLE")</f>
        <v>NOT PROFITABLE</v>
      </c>
      <c r="O1074" s="28"/>
      <c r="P1074" s="2" t="s">
        <v>23</v>
      </c>
    </row>
    <row r="1075" spans="1:16" ht="14.25" customHeight="1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f t="shared" si="33"/>
        <v>2278.056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8" t="str">
        <f>IF(Table4[[#This Row],[profit]]&gt;1000,"PROFITABLE","NOT PROFITABLE")</f>
        <v>NOT PROFITABLE</v>
      </c>
      <c r="O1075" s="28"/>
      <c r="P1075" s="2" t="s">
        <v>23</v>
      </c>
    </row>
    <row r="1076" spans="1:16" ht="14.25" customHeight="1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f t="shared" si="33"/>
        <v>2430.1766000000002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8" t="str">
        <f>IF(Table4[[#This Row],[profit]]&gt;1000,"PROFITABLE","NOT PROFITABLE")</f>
        <v>NOT PROFITABLE</v>
      </c>
      <c r="O1076" s="28"/>
      <c r="P1076" s="2" t="s">
        <v>34</v>
      </c>
    </row>
    <row r="1077" spans="1:16" ht="14.25" customHeight="1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f t="shared" si="33"/>
        <v>703.71950000000004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8" t="str">
        <f>IF(Table4[[#This Row],[profit]]&gt;1000,"PROFITABLE","NOT PROFITABLE")</f>
        <v>NOT PROFITABLE</v>
      </c>
      <c r="O1077" s="28"/>
      <c r="P1077" s="2" t="s">
        <v>23</v>
      </c>
    </row>
    <row r="1078" spans="1:16" ht="14.25" customHeight="1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f t="shared" si="33"/>
        <v>2634.7532000000001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8" t="str">
        <f>IF(Table4[[#This Row],[profit]]&gt;1000,"PROFITABLE","NOT PROFITABLE")</f>
        <v>PROFITABLE</v>
      </c>
      <c r="O1078" s="28"/>
      <c r="P1078" s="2" t="s">
        <v>23</v>
      </c>
    </row>
    <row r="1079" spans="1:16" ht="14.25" customHeight="1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f t="shared" si="33"/>
        <v>2159.7067999999999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8" t="str">
        <f>IF(Table4[[#This Row],[profit]]&gt;1000,"PROFITABLE","NOT PROFITABLE")</f>
        <v>PROFITABLE</v>
      </c>
      <c r="O1079" s="28"/>
      <c r="P1079" s="2" t="s">
        <v>17</v>
      </c>
    </row>
    <row r="1080" spans="1:16" ht="14.25" customHeight="1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f t="shared" si="33"/>
        <v>848.35820000000001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8" t="str">
        <f>IF(Table4[[#This Row],[profit]]&gt;1000,"PROFITABLE","NOT PROFITABLE")</f>
        <v>NOT PROFITABLE</v>
      </c>
      <c r="O1080" s="28"/>
      <c r="P1080" s="2" t="s">
        <v>39</v>
      </c>
    </row>
    <row r="1081" spans="1:16" ht="14.25" customHeight="1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f t="shared" si="33"/>
        <v>140.55600000000001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8" t="str">
        <f>IF(Table4[[#This Row],[profit]]&gt;1000,"PROFITABLE","NOT PROFITABLE")</f>
        <v>NOT PROFITABLE</v>
      </c>
      <c r="O1081" s="28"/>
      <c r="P1081" s="2" t="s">
        <v>34</v>
      </c>
    </row>
    <row r="1082" spans="1:16" ht="14.25" customHeight="1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f t="shared" si="33"/>
        <v>4745.0695000000005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8" t="str">
        <f>IF(Table4[[#This Row],[profit]]&gt;1000,"PROFITABLE","NOT PROFITABLE")</f>
        <v>PROFITABLE</v>
      </c>
      <c r="O1082" s="28"/>
      <c r="P1082" s="2" t="s">
        <v>23</v>
      </c>
    </row>
    <row r="1083" spans="1:16" ht="14.25" customHeight="1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f t="shared" si="33"/>
        <v>2477.8152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8" t="str">
        <f>IF(Table4[[#This Row],[profit]]&gt;1000,"PROFITABLE","NOT PROFITABLE")</f>
        <v>NOT PROFITABLE</v>
      </c>
      <c r="O1083" s="28"/>
      <c r="P1083" s="2" t="s">
        <v>34</v>
      </c>
    </row>
    <row r="1084" spans="1:16" ht="14.25" customHeight="1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f t="shared" si="33"/>
        <v>552.75360000000001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8" t="str">
        <f>IF(Table4[[#This Row],[profit]]&gt;1000,"PROFITABLE","NOT PROFITABLE")</f>
        <v>NOT PROFITABLE</v>
      </c>
      <c r="O1084" s="28"/>
      <c r="P1084" s="2" t="s">
        <v>39</v>
      </c>
    </row>
    <row r="1085" spans="1:16" ht="14.25" customHeight="1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f t="shared" si="33"/>
        <v>953.26080000000002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8" t="str">
        <f>IF(Table4[[#This Row],[profit]]&gt;1000,"PROFITABLE","NOT PROFITABLE")</f>
        <v>NOT PROFITABLE</v>
      </c>
      <c r="O1085" s="28"/>
      <c r="P1085" s="2" t="s">
        <v>17</v>
      </c>
    </row>
    <row r="1086" spans="1:16" ht="14.25" customHeight="1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f t="shared" si="33"/>
        <v>1907.5797999999998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8" t="str">
        <f>IF(Table4[[#This Row],[profit]]&gt;1000,"PROFITABLE","NOT PROFITABLE")</f>
        <v>NOT PROFITABLE</v>
      </c>
      <c r="O1086" s="28"/>
      <c r="P1086" s="2" t="s">
        <v>48</v>
      </c>
    </row>
    <row r="1087" spans="1:16" ht="14.25" customHeight="1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f t="shared" si="33"/>
        <v>472.33520000000004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8" t="str">
        <f>IF(Table4[[#This Row],[profit]]&gt;1000,"PROFITABLE","NOT PROFITABLE")</f>
        <v>NOT PROFITABLE</v>
      </c>
      <c r="O1087" s="28"/>
      <c r="P1087" s="2" t="s">
        <v>23</v>
      </c>
    </row>
    <row r="1088" spans="1:16" ht="14.25" customHeight="1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f t="shared" si="33"/>
        <v>265.7192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8" t="str">
        <f>IF(Table4[[#This Row],[profit]]&gt;1000,"PROFITABLE","NOT PROFITABLE")</f>
        <v>NOT PROFITABLE</v>
      </c>
      <c r="O1088" s="28"/>
      <c r="P1088" s="2" t="s">
        <v>34</v>
      </c>
    </row>
    <row r="1089" spans="1:16" ht="14.25" customHeight="1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f t="shared" si="33"/>
        <v>3691.5460000000003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8" t="str">
        <f>IF(Table4[[#This Row],[profit]]&gt;1000,"PROFITABLE","NOT PROFITABLE")</f>
        <v>NOT PROFITABLE</v>
      </c>
      <c r="O1089" s="28"/>
      <c r="P1089" s="2" t="s">
        <v>48</v>
      </c>
    </row>
    <row r="1090" spans="1:16" ht="14.25" customHeight="1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f t="shared" si="33"/>
        <v>3030.4259999999999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8" t="str">
        <f>IF(Table4[[#This Row],[profit]]&gt;1000,"PROFITABLE","NOT PROFITABLE")</f>
        <v>NOT PROFITABLE</v>
      </c>
      <c r="O1090" s="28"/>
      <c r="P1090" s="2" t="s">
        <v>34</v>
      </c>
    </row>
    <row r="1091" spans="1:16" ht="14.25" customHeight="1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f t="shared" ref="G1091:G1154" si="35">D1091-F1091</f>
        <v>1374.4925000000001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8" t="str">
        <f>IF(Table4[[#This Row],[profit]]&gt;1000,"PROFITABLE","NOT PROFITABLE")</f>
        <v>NOT PROFITABLE</v>
      </c>
      <c r="O1091" s="28"/>
      <c r="P1091" s="2" t="s">
        <v>48</v>
      </c>
    </row>
    <row r="1092" spans="1:16" ht="14.25" customHeight="1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f t="shared" si="35"/>
        <v>375.01170000000002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8" t="str">
        <f>IF(Table4[[#This Row],[profit]]&gt;1000,"PROFITABLE","NOT PROFITABLE")</f>
        <v>NOT PROFITABLE</v>
      </c>
      <c r="O1092" s="28"/>
      <c r="P1092" s="2" t="s">
        <v>34</v>
      </c>
    </row>
    <row r="1093" spans="1:16" ht="14.25" customHeight="1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f t="shared" si="35"/>
        <v>2284.1116000000002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8" t="str">
        <f>IF(Table4[[#This Row],[profit]]&gt;1000,"PROFITABLE","NOT PROFITABLE")</f>
        <v>NOT PROFITABLE</v>
      </c>
      <c r="O1093" s="28"/>
      <c r="P1093" s="2" t="s">
        <v>48</v>
      </c>
    </row>
    <row r="1094" spans="1:16" ht="14.25" customHeight="1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f t="shared" si="35"/>
        <v>828.38670000000002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8" t="str">
        <f>IF(Table4[[#This Row],[profit]]&gt;1000,"PROFITABLE","NOT PROFITABLE")</f>
        <v>NOT PROFITABLE</v>
      </c>
      <c r="O1094" s="28"/>
      <c r="P1094" s="2" t="s">
        <v>34</v>
      </c>
    </row>
    <row r="1095" spans="1:16" ht="14.25" customHeight="1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f t="shared" si="35"/>
        <v>1454.8751999999999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8" t="str">
        <f>IF(Table4[[#This Row],[profit]]&gt;1000,"PROFITABLE","NOT PROFITABLE")</f>
        <v>NOT PROFITABLE</v>
      </c>
      <c r="O1095" s="28"/>
      <c r="P1095" s="2" t="s">
        <v>17</v>
      </c>
    </row>
    <row r="1096" spans="1:16" ht="14.25" customHeight="1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f t="shared" si="35"/>
        <v>1197.2335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8" t="str">
        <f>IF(Table4[[#This Row],[profit]]&gt;1000,"PROFITABLE","NOT PROFITABLE")</f>
        <v>NOT PROFITABLE</v>
      </c>
      <c r="O1096" s="28"/>
      <c r="P1096" s="2" t="s">
        <v>39</v>
      </c>
    </row>
    <row r="1097" spans="1:16" ht="14.25" customHeight="1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f t="shared" si="35"/>
        <v>709.51939999999991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8" t="str">
        <f>IF(Table4[[#This Row],[profit]]&gt;1000,"PROFITABLE","NOT PROFITABLE")</f>
        <v>NOT PROFITABLE</v>
      </c>
      <c r="O1097" s="28"/>
      <c r="P1097" s="2" t="s">
        <v>23</v>
      </c>
    </row>
    <row r="1098" spans="1:16" ht="14.25" customHeight="1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f t="shared" si="35"/>
        <v>1736.7375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8" t="str">
        <f>IF(Table4[[#This Row],[profit]]&gt;1000,"PROFITABLE","NOT PROFITABLE")</f>
        <v>NOT PROFITABLE</v>
      </c>
      <c r="O1098" s="28"/>
      <c r="P1098" s="2" t="s">
        <v>34</v>
      </c>
    </row>
    <row r="1099" spans="1:16" ht="14.25" customHeight="1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f t="shared" si="35"/>
        <v>3427.8657999999996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8" t="str">
        <f>IF(Table4[[#This Row],[profit]]&gt;1000,"PROFITABLE","NOT PROFITABLE")</f>
        <v>PROFITABLE</v>
      </c>
      <c r="O1099" s="28"/>
      <c r="P1099" s="2" t="s">
        <v>34</v>
      </c>
    </row>
    <row r="1100" spans="1:16" ht="14.25" customHeight="1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f t="shared" si="35"/>
        <v>1348.3391999999999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8" t="str">
        <f>IF(Table4[[#This Row],[profit]]&gt;1000,"PROFITABLE","NOT PROFITABLE")</f>
        <v>NOT PROFITABLE</v>
      </c>
      <c r="O1100" s="28"/>
      <c r="P1100" s="2" t="s">
        <v>17</v>
      </c>
    </row>
    <row r="1101" spans="1:16" ht="14.25" customHeight="1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f t="shared" si="35"/>
        <v>960.43200000000002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8" t="str">
        <f>IF(Table4[[#This Row],[profit]]&gt;1000,"PROFITABLE","NOT PROFITABLE")</f>
        <v>NOT PROFITABLE</v>
      </c>
      <c r="O1101" s="28"/>
      <c r="P1101" s="2" t="s">
        <v>48</v>
      </c>
    </row>
    <row r="1102" spans="1:16" ht="14.25" customHeight="1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f t="shared" si="35"/>
        <v>1507.6951999999999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8" t="str">
        <f>IF(Table4[[#This Row],[profit]]&gt;1000,"PROFITABLE","NOT PROFITABLE")</f>
        <v>NOT PROFITABLE</v>
      </c>
      <c r="O1102" s="28"/>
      <c r="P1102" s="2" t="s">
        <v>23</v>
      </c>
    </row>
    <row r="1103" spans="1:16" ht="14.25" customHeight="1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f t="shared" si="35"/>
        <v>1447.5178000000001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8" t="str">
        <f>IF(Table4[[#This Row],[profit]]&gt;1000,"PROFITABLE","NOT PROFITABLE")</f>
        <v>NOT PROFITABLE</v>
      </c>
      <c r="O1103" s="28"/>
      <c r="P1103" s="2" t="s">
        <v>34</v>
      </c>
    </row>
    <row r="1104" spans="1:16" ht="14.25" customHeight="1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f t="shared" si="35"/>
        <v>2836.2305999999999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8" t="str">
        <f>IF(Table4[[#This Row],[profit]]&gt;1000,"PROFITABLE","NOT PROFITABLE")</f>
        <v>NOT PROFITABLE</v>
      </c>
      <c r="O1104" s="28"/>
      <c r="P1104" s="2" t="s">
        <v>28</v>
      </c>
    </row>
    <row r="1105" spans="1:16" ht="14.25" customHeight="1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f t="shared" si="35"/>
        <v>1532.096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8" t="str">
        <f>IF(Table4[[#This Row],[profit]]&gt;1000,"PROFITABLE","NOT PROFITABLE")</f>
        <v>NOT PROFITABLE</v>
      </c>
      <c r="O1105" s="28"/>
      <c r="P1105" s="2" t="s">
        <v>48</v>
      </c>
    </row>
    <row r="1106" spans="1:16" ht="14.25" customHeight="1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f t="shared" si="35"/>
        <v>2187.0702000000001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8" t="str">
        <f>IF(Table4[[#This Row],[profit]]&gt;1000,"PROFITABLE","NOT PROFITABLE")</f>
        <v>PROFITABLE</v>
      </c>
      <c r="O1106" s="28"/>
      <c r="P1106" s="2" t="s">
        <v>39</v>
      </c>
    </row>
    <row r="1107" spans="1:16" ht="14.25" customHeight="1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f t="shared" si="35"/>
        <v>610.47519999999997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8" t="str">
        <f>IF(Table4[[#This Row],[profit]]&gt;1000,"PROFITABLE","NOT PROFITABLE")</f>
        <v>NOT PROFITABLE</v>
      </c>
      <c r="O1107" s="28"/>
      <c r="P1107" s="2" t="s">
        <v>39</v>
      </c>
    </row>
    <row r="1108" spans="1:16" ht="14.25" customHeight="1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f t="shared" si="35"/>
        <v>4215.9470000000001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8" t="str">
        <f>IF(Table4[[#This Row],[profit]]&gt;1000,"PROFITABLE","NOT PROFITABLE")</f>
        <v>NOT PROFITABLE</v>
      </c>
      <c r="O1108" s="28"/>
      <c r="P1108" s="2" t="s">
        <v>34</v>
      </c>
    </row>
    <row r="1109" spans="1:16" ht="14.25" customHeight="1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f t="shared" si="35"/>
        <v>846.71159999999998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8" t="str">
        <f>IF(Table4[[#This Row],[profit]]&gt;1000,"PROFITABLE","NOT PROFITABLE")</f>
        <v>NOT PROFITABLE</v>
      </c>
      <c r="O1109" s="28"/>
      <c r="P1109" s="2" t="s">
        <v>17</v>
      </c>
    </row>
    <row r="1110" spans="1:16" ht="14.25" customHeight="1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f t="shared" si="35"/>
        <v>169.41219999999998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8" t="str">
        <f>IF(Table4[[#This Row],[profit]]&gt;1000,"PROFITABLE","NOT PROFITABLE")</f>
        <v>NOT PROFITABLE</v>
      </c>
      <c r="O1110" s="28"/>
      <c r="P1110" s="2" t="s">
        <v>48</v>
      </c>
    </row>
    <row r="1111" spans="1:16" ht="14.25" customHeight="1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f t="shared" si="35"/>
        <v>858.4212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8" t="str">
        <f>IF(Table4[[#This Row],[profit]]&gt;1000,"PROFITABLE","NOT PROFITABLE")</f>
        <v>NOT PROFITABLE</v>
      </c>
      <c r="O1111" s="28"/>
      <c r="P1111" s="2" t="s">
        <v>39</v>
      </c>
    </row>
    <row r="1112" spans="1:16" ht="14.25" customHeight="1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f t="shared" si="35"/>
        <v>910.50960000000009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8" t="str">
        <f>IF(Table4[[#This Row],[profit]]&gt;1000,"PROFITABLE","NOT PROFITABLE")</f>
        <v>NOT PROFITABLE</v>
      </c>
      <c r="O1112" s="28"/>
      <c r="P1112" s="2" t="s">
        <v>39</v>
      </c>
    </row>
    <row r="1113" spans="1:16" ht="14.25" customHeight="1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f t="shared" si="35"/>
        <v>2047.4193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8" t="str">
        <f>IF(Table4[[#This Row],[profit]]&gt;1000,"PROFITABLE","NOT PROFITABLE")</f>
        <v>NOT PROFITABLE</v>
      </c>
      <c r="O1113" s="28"/>
      <c r="P1113" s="2" t="s">
        <v>34</v>
      </c>
    </row>
    <row r="1114" spans="1:16" ht="14.25" customHeight="1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f t="shared" si="35"/>
        <v>1475.0079999999998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8" t="str">
        <f>IF(Table4[[#This Row],[profit]]&gt;1000,"PROFITABLE","NOT PROFITABLE")</f>
        <v>NOT PROFITABLE</v>
      </c>
      <c r="O1114" s="28"/>
      <c r="P1114" s="2" t="s">
        <v>34</v>
      </c>
    </row>
    <row r="1115" spans="1:16" ht="14.25" customHeight="1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f t="shared" si="35"/>
        <v>3066.6130000000003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8" t="str">
        <f>IF(Table4[[#This Row],[profit]]&gt;1000,"PROFITABLE","NOT PROFITABLE")</f>
        <v>NOT PROFITABLE</v>
      </c>
      <c r="O1115" s="28"/>
      <c r="P1115" s="2" t="s">
        <v>39</v>
      </c>
    </row>
    <row r="1116" spans="1:16" ht="14.25" customHeight="1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f t="shared" si="35"/>
        <v>272.73480000000001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8" t="str">
        <f>IF(Table4[[#This Row],[profit]]&gt;1000,"PROFITABLE","NOT PROFITABLE")</f>
        <v>NOT PROFITABLE</v>
      </c>
      <c r="O1116" s="28"/>
      <c r="P1116" s="2" t="s">
        <v>28</v>
      </c>
    </row>
    <row r="1117" spans="1:16" ht="14.25" customHeight="1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f t="shared" si="35"/>
        <v>2107.1708000000003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8" t="str">
        <f>IF(Table4[[#This Row],[profit]]&gt;1000,"PROFITABLE","NOT PROFITABLE")</f>
        <v>NOT PROFITABLE</v>
      </c>
      <c r="O1117" s="28"/>
      <c r="P1117" s="2" t="s">
        <v>28</v>
      </c>
    </row>
    <row r="1118" spans="1:16" ht="14.25" customHeight="1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f t="shared" si="35"/>
        <v>1642.6544999999999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8" t="str">
        <f>IF(Table4[[#This Row],[profit]]&gt;1000,"PROFITABLE","NOT PROFITABLE")</f>
        <v>NOT PROFITABLE</v>
      </c>
      <c r="O1118" s="28"/>
      <c r="P1118" s="2" t="s">
        <v>17</v>
      </c>
    </row>
    <row r="1119" spans="1:16" ht="14.25" customHeight="1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f t="shared" si="35"/>
        <v>2009.9898000000001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8" t="str">
        <f>IF(Table4[[#This Row],[profit]]&gt;1000,"PROFITABLE","NOT PROFITABLE")</f>
        <v>NOT PROFITABLE</v>
      </c>
      <c r="O1119" s="28"/>
      <c r="P1119" s="2" t="s">
        <v>17</v>
      </c>
    </row>
    <row r="1120" spans="1:16" ht="14.25" customHeight="1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f t="shared" si="35"/>
        <v>241.8801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8" t="str">
        <f>IF(Table4[[#This Row],[profit]]&gt;1000,"PROFITABLE","NOT PROFITABLE")</f>
        <v>NOT PROFITABLE</v>
      </c>
      <c r="O1120" s="28"/>
      <c r="P1120" s="2" t="s">
        <v>17</v>
      </c>
    </row>
    <row r="1121" spans="1:16" ht="14.25" customHeight="1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f t="shared" si="35"/>
        <v>159.99620000000002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8" t="str">
        <f>IF(Table4[[#This Row],[profit]]&gt;1000,"PROFITABLE","NOT PROFITABLE")</f>
        <v>NOT PROFITABLE</v>
      </c>
      <c r="O1121" s="28"/>
      <c r="P1121" s="2" t="s">
        <v>34</v>
      </c>
    </row>
    <row r="1122" spans="1:16" ht="14.25" customHeight="1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f t="shared" si="35"/>
        <v>1425.7945000000002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8" t="str">
        <f>IF(Table4[[#This Row],[profit]]&gt;1000,"PROFITABLE","NOT PROFITABLE")</f>
        <v>NOT PROFITABLE</v>
      </c>
      <c r="O1122" s="28"/>
      <c r="P1122" s="2" t="s">
        <v>17</v>
      </c>
    </row>
    <row r="1123" spans="1:16" ht="14.25" customHeight="1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f t="shared" si="35"/>
        <v>3953.2932000000001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8" t="str">
        <f>IF(Table4[[#This Row],[profit]]&gt;1000,"PROFITABLE","NOT PROFITABLE")</f>
        <v>NOT PROFITABLE</v>
      </c>
      <c r="O1123" s="28"/>
      <c r="P1123" s="2" t="s">
        <v>23</v>
      </c>
    </row>
    <row r="1124" spans="1:16" ht="14.25" customHeight="1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f t="shared" si="35"/>
        <v>2541.27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8" t="str">
        <f>IF(Table4[[#This Row],[profit]]&gt;1000,"PROFITABLE","NOT PROFITABLE")</f>
        <v>NOT PROFITABLE</v>
      </c>
      <c r="O1124" s="28"/>
      <c r="P1124" s="2" t="s">
        <v>39</v>
      </c>
    </row>
    <row r="1125" spans="1:16" ht="14.25" customHeight="1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f t="shared" si="35"/>
        <v>90.93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8" t="str">
        <f>IF(Table4[[#This Row],[profit]]&gt;1000,"PROFITABLE","NOT PROFITABLE")</f>
        <v>NOT PROFITABLE</v>
      </c>
      <c r="O1125" s="28"/>
      <c r="P1125" s="2" t="s">
        <v>23</v>
      </c>
    </row>
    <row r="1126" spans="1:16" ht="14.25" customHeight="1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f t="shared" si="35"/>
        <v>828.33349999999996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8" t="str">
        <f>IF(Table4[[#This Row],[profit]]&gt;1000,"PROFITABLE","NOT PROFITABLE")</f>
        <v>NOT PROFITABLE</v>
      </c>
      <c r="O1126" s="28"/>
      <c r="P1126" s="2" t="s">
        <v>17</v>
      </c>
    </row>
    <row r="1127" spans="1:16" ht="14.25" customHeight="1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f t="shared" si="35"/>
        <v>908.23500000000001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8" t="str">
        <f>IF(Table4[[#This Row],[profit]]&gt;1000,"PROFITABLE","NOT PROFITABLE")</f>
        <v>NOT PROFITABLE</v>
      </c>
      <c r="O1127" s="28"/>
      <c r="P1127" s="2" t="s">
        <v>39</v>
      </c>
    </row>
    <row r="1128" spans="1:16" ht="14.25" customHeight="1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f t="shared" si="35"/>
        <v>1455.9032999999999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8" t="str">
        <f>IF(Table4[[#This Row],[profit]]&gt;1000,"PROFITABLE","NOT PROFITABLE")</f>
        <v>NOT PROFITABLE</v>
      </c>
      <c r="O1128" s="28"/>
      <c r="P1128" s="2" t="s">
        <v>34</v>
      </c>
    </row>
    <row r="1129" spans="1:16" ht="14.25" customHeight="1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f t="shared" si="35"/>
        <v>2677.4189999999999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8" t="str">
        <f>IF(Table4[[#This Row],[profit]]&gt;1000,"PROFITABLE","NOT PROFITABLE")</f>
        <v>NOT PROFITABLE</v>
      </c>
      <c r="O1129" s="28"/>
      <c r="P1129" s="2" t="s">
        <v>34</v>
      </c>
    </row>
    <row r="1130" spans="1:16" ht="14.25" customHeight="1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f t="shared" si="35"/>
        <v>754.42250000000013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8" t="str">
        <f>IF(Table4[[#This Row],[profit]]&gt;1000,"PROFITABLE","NOT PROFITABLE")</f>
        <v>NOT PROFITABLE</v>
      </c>
      <c r="O1130" s="28"/>
      <c r="P1130" s="2" t="s">
        <v>28</v>
      </c>
    </row>
    <row r="1131" spans="1:16" ht="14.25" customHeight="1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f t="shared" si="35"/>
        <v>1322.7943999999998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8" t="str">
        <f>IF(Table4[[#This Row],[profit]]&gt;1000,"PROFITABLE","NOT PROFITABLE")</f>
        <v>NOT PROFITABLE</v>
      </c>
      <c r="O1131" s="28"/>
      <c r="P1131" s="2" t="s">
        <v>23</v>
      </c>
    </row>
    <row r="1132" spans="1:16" ht="14.25" customHeight="1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f t="shared" si="35"/>
        <v>2398.6692000000003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8" t="str">
        <f>IF(Table4[[#This Row],[profit]]&gt;1000,"PROFITABLE","NOT PROFITABLE")</f>
        <v>NOT PROFITABLE</v>
      </c>
      <c r="O1132" s="28"/>
      <c r="P1132" s="2" t="s">
        <v>39</v>
      </c>
    </row>
    <row r="1133" spans="1:16" ht="14.25" customHeight="1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f t="shared" si="35"/>
        <v>1701.7937999999999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8" t="str">
        <f>IF(Table4[[#This Row],[profit]]&gt;1000,"PROFITABLE","NOT PROFITABLE")</f>
        <v>NOT PROFITABLE</v>
      </c>
      <c r="O1133" s="28"/>
      <c r="P1133" s="2" t="s">
        <v>23</v>
      </c>
    </row>
    <row r="1134" spans="1:16" ht="14.25" customHeight="1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f t="shared" si="35"/>
        <v>432.82619999999997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8" t="str">
        <f>IF(Table4[[#This Row],[profit]]&gt;1000,"PROFITABLE","NOT PROFITABLE")</f>
        <v>NOT PROFITABLE</v>
      </c>
      <c r="O1134" s="28"/>
      <c r="P1134" s="2" t="s">
        <v>28</v>
      </c>
    </row>
    <row r="1135" spans="1:16" ht="14.25" customHeight="1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f t="shared" si="35"/>
        <v>2358.5915999999997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8" t="str">
        <f>IF(Table4[[#This Row],[profit]]&gt;1000,"PROFITABLE","NOT PROFITABLE")</f>
        <v>NOT PROFITABLE</v>
      </c>
      <c r="O1135" s="28"/>
      <c r="P1135" s="2" t="s">
        <v>48</v>
      </c>
    </row>
    <row r="1136" spans="1:16" ht="14.25" customHeight="1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f t="shared" si="35"/>
        <v>1316.3045999999999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8" t="str">
        <f>IF(Table4[[#This Row],[profit]]&gt;1000,"PROFITABLE","NOT PROFITABLE")</f>
        <v>NOT PROFITABLE</v>
      </c>
      <c r="O1136" s="28"/>
      <c r="P1136" s="2" t="s">
        <v>48</v>
      </c>
    </row>
    <row r="1137" spans="1:16" ht="14.25" customHeight="1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f t="shared" si="35"/>
        <v>2687.4023999999999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8" t="str">
        <f>IF(Table4[[#This Row],[profit]]&gt;1000,"PROFITABLE","NOT PROFITABLE")</f>
        <v>NOT PROFITABLE</v>
      </c>
      <c r="O1137" s="28"/>
      <c r="P1137" s="2" t="s">
        <v>39</v>
      </c>
    </row>
    <row r="1138" spans="1:16" ht="14.25" customHeight="1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f t="shared" si="35"/>
        <v>3627.5207999999998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8" t="str">
        <f>IF(Table4[[#This Row],[profit]]&gt;1000,"PROFITABLE","NOT PROFITABLE")</f>
        <v>NOT PROFITABLE</v>
      </c>
      <c r="O1138" s="28"/>
      <c r="P1138" s="2" t="s">
        <v>28</v>
      </c>
    </row>
    <row r="1139" spans="1:16" ht="14.25" customHeight="1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f t="shared" si="35"/>
        <v>547.14549999999997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8" t="str">
        <f>IF(Table4[[#This Row],[profit]]&gt;1000,"PROFITABLE","NOT PROFITABLE")</f>
        <v>NOT PROFITABLE</v>
      </c>
      <c r="O1139" s="28"/>
      <c r="P1139" s="2" t="s">
        <v>34</v>
      </c>
    </row>
    <row r="1140" spans="1:16" ht="14.25" customHeight="1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f t="shared" si="35"/>
        <v>627.46079999999995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8" t="str">
        <f>IF(Table4[[#This Row],[profit]]&gt;1000,"PROFITABLE","NOT PROFITABLE")</f>
        <v>NOT PROFITABLE</v>
      </c>
      <c r="O1140" s="28"/>
      <c r="P1140" s="2" t="s">
        <v>34</v>
      </c>
    </row>
    <row r="1141" spans="1:16" ht="14.25" customHeight="1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f t="shared" si="35"/>
        <v>1352.7149999999999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8" t="str">
        <f>IF(Table4[[#This Row],[profit]]&gt;1000,"PROFITABLE","NOT PROFITABLE")</f>
        <v>NOT PROFITABLE</v>
      </c>
      <c r="O1141" s="28"/>
      <c r="P1141" s="2" t="s">
        <v>39</v>
      </c>
    </row>
    <row r="1142" spans="1:16" ht="14.25" customHeight="1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f t="shared" si="35"/>
        <v>1674.5313999999998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8" t="str">
        <f>IF(Table4[[#This Row],[profit]]&gt;1000,"PROFITABLE","NOT PROFITABLE")</f>
        <v>NOT PROFITABLE</v>
      </c>
      <c r="O1142" s="28"/>
      <c r="P1142" s="2" t="s">
        <v>34</v>
      </c>
    </row>
    <row r="1143" spans="1:16" ht="14.25" customHeight="1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f t="shared" si="35"/>
        <v>2660.1273000000001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8" t="str">
        <f>IF(Table4[[#This Row],[profit]]&gt;1000,"PROFITABLE","NOT PROFITABLE")</f>
        <v>NOT PROFITABLE</v>
      </c>
      <c r="O1143" s="28"/>
      <c r="P1143" s="2" t="s">
        <v>28</v>
      </c>
    </row>
    <row r="1144" spans="1:16" ht="14.25" customHeight="1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f t="shared" si="35"/>
        <v>836.30820000000006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8" t="str">
        <f>IF(Table4[[#This Row],[profit]]&gt;1000,"PROFITABLE","NOT PROFITABLE")</f>
        <v>NOT PROFITABLE</v>
      </c>
      <c r="O1144" s="28"/>
      <c r="P1144" s="2" t="s">
        <v>28</v>
      </c>
    </row>
    <row r="1145" spans="1:16" ht="14.25" customHeight="1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f t="shared" si="35"/>
        <v>3524.4395999999997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8" t="str">
        <f>IF(Table4[[#This Row],[profit]]&gt;1000,"PROFITABLE","NOT PROFITABLE")</f>
        <v>NOT PROFITABLE</v>
      </c>
      <c r="O1145" s="28"/>
      <c r="P1145" s="2" t="s">
        <v>17</v>
      </c>
    </row>
    <row r="1146" spans="1:16" ht="14.25" customHeight="1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f t="shared" si="35"/>
        <v>1880.4946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8" t="str">
        <f>IF(Table4[[#This Row],[profit]]&gt;1000,"PROFITABLE","NOT PROFITABLE")</f>
        <v>NOT PROFITABLE</v>
      </c>
      <c r="O1146" s="28"/>
      <c r="P1146" s="2" t="s">
        <v>17</v>
      </c>
    </row>
    <row r="1147" spans="1:16" ht="14.25" customHeight="1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f t="shared" si="35"/>
        <v>3729.2304000000004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8" t="str">
        <f>IF(Table4[[#This Row],[profit]]&gt;1000,"PROFITABLE","NOT PROFITABLE")</f>
        <v>NOT PROFITABLE</v>
      </c>
      <c r="O1147" s="28"/>
      <c r="P1147" s="2" t="s">
        <v>34</v>
      </c>
    </row>
    <row r="1148" spans="1:16" ht="14.25" customHeight="1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f t="shared" si="35"/>
        <v>2902.4474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8" t="str">
        <f>IF(Table4[[#This Row],[profit]]&gt;1000,"PROFITABLE","NOT PROFITABLE")</f>
        <v>NOT PROFITABLE</v>
      </c>
      <c r="O1148" s="28"/>
      <c r="P1148" s="2" t="s">
        <v>23</v>
      </c>
    </row>
    <row r="1149" spans="1:16" ht="14.25" customHeight="1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f t="shared" si="35"/>
        <v>3535.3989000000001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8" t="str">
        <f>IF(Table4[[#This Row],[profit]]&gt;1000,"PROFITABLE","NOT PROFITABLE")</f>
        <v>NOT PROFITABLE</v>
      </c>
      <c r="O1149" s="28"/>
      <c r="P1149" s="2" t="s">
        <v>17</v>
      </c>
    </row>
    <row r="1150" spans="1:16" ht="14.25" customHeight="1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f t="shared" si="35"/>
        <v>1611.6871000000001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8" t="str">
        <f>IF(Table4[[#This Row],[profit]]&gt;1000,"PROFITABLE","NOT PROFITABLE")</f>
        <v>NOT PROFITABLE</v>
      </c>
      <c r="O1150" s="28"/>
      <c r="P1150" s="2" t="s">
        <v>23</v>
      </c>
    </row>
    <row r="1151" spans="1:16" ht="14.25" customHeight="1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f t="shared" si="35"/>
        <v>2193.0947999999999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8" t="str">
        <f>IF(Table4[[#This Row],[profit]]&gt;1000,"PROFITABLE","NOT PROFITABLE")</f>
        <v>NOT PROFITABLE</v>
      </c>
      <c r="O1151" s="28"/>
      <c r="P1151" s="2" t="s">
        <v>17</v>
      </c>
    </row>
    <row r="1152" spans="1:16" ht="14.25" customHeight="1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f t="shared" si="35"/>
        <v>834.94160000000011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8" t="str">
        <f>IF(Table4[[#This Row],[profit]]&gt;1000,"PROFITABLE","NOT PROFITABLE")</f>
        <v>NOT PROFITABLE</v>
      </c>
      <c r="O1152" s="28"/>
      <c r="P1152" s="2" t="s">
        <v>39</v>
      </c>
    </row>
    <row r="1153" spans="1:16" ht="14.25" customHeight="1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f t="shared" si="35"/>
        <v>3364.0548000000003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8" t="str">
        <f>IF(Table4[[#This Row],[profit]]&gt;1000,"PROFITABLE","NOT PROFITABLE")</f>
        <v>NOT PROFITABLE</v>
      </c>
      <c r="O1153" s="28"/>
      <c r="P1153" s="2" t="s">
        <v>48</v>
      </c>
    </row>
    <row r="1154" spans="1:16" ht="14.25" customHeight="1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f t="shared" si="35"/>
        <v>1899.9179999999999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8" t="str">
        <f>IF(Table4[[#This Row],[profit]]&gt;1000,"PROFITABLE","NOT PROFITABLE")</f>
        <v>NOT PROFITABLE</v>
      </c>
      <c r="O1154" s="28"/>
      <c r="P1154" s="2" t="s">
        <v>34</v>
      </c>
    </row>
    <row r="1155" spans="1:16" ht="14.25" customHeight="1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f t="shared" ref="G1155:G1218" si="37">D1155-F1155</f>
        <v>1282.3119000000002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8" t="str">
        <f>IF(Table4[[#This Row],[profit]]&gt;1000,"PROFITABLE","NOT PROFITABLE")</f>
        <v>NOT PROFITABLE</v>
      </c>
      <c r="O1155" s="28"/>
      <c r="P1155" s="2" t="s">
        <v>17</v>
      </c>
    </row>
    <row r="1156" spans="1:16" ht="14.25" customHeight="1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f t="shared" si="37"/>
        <v>3586.2928999999995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8" t="str">
        <f>IF(Table4[[#This Row],[profit]]&gt;1000,"PROFITABLE","NOT PROFITABLE")</f>
        <v>PROFITABLE</v>
      </c>
      <c r="O1156" s="28"/>
      <c r="P1156" s="2" t="s">
        <v>48</v>
      </c>
    </row>
    <row r="1157" spans="1:16" ht="14.25" customHeight="1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f t="shared" si="37"/>
        <v>2291.6511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8" t="str">
        <f>IF(Table4[[#This Row],[profit]]&gt;1000,"PROFITABLE","NOT PROFITABLE")</f>
        <v>PROFITABLE</v>
      </c>
      <c r="O1157" s="28"/>
      <c r="P1157" s="2" t="s">
        <v>39</v>
      </c>
    </row>
    <row r="1158" spans="1:16" ht="14.25" customHeight="1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f t="shared" si="37"/>
        <v>3805.2420000000002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8" t="str">
        <f>IF(Table4[[#This Row],[profit]]&gt;1000,"PROFITABLE","NOT PROFITABLE")</f>
        <v>NOT PROFITABLE</v>
      </c>
      <c r="O1158" s="28"/>
      <c r="P1158" s="2" t="s">
        <v>48</v>
      </c>
    </row>
    <row r="1159" spans="1:16" ht="14.25" customHeight="1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f t="shared" si="37"/>
        <v>1427.6987999999999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8" t="str">
        <f>IF(Table4[[#This Row],[profit]]&gt;1000,"PROFITABLE","NOT PROFITABLE")</f>
        <v>NOT PROFITABLE</v>
      </c>
      <c r="O1159" s="28"/>
      <c r="P1159" s="2" t="s">
        <v>34</v>
      </c>
    </row>
    <row r="1160" spans="1:16" ht="14.25" customHeight="1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f t="shared" si="37"/>
        <v>4676.4768000000004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8" t="str">
        <f>IF(Table4[[#This Row],[profit]]&gt;1000,"PROFITABLE","NOT PROFITABLE")</f>
        <v>NOT PROFITABLE</v>
      </c>
      <c r="O1160" s="28"/>
      <c r="P1160" s="2" t="s">
        <v>23</v>
      </c>
    </row>
    <row r="1161" spans="1:16" ht="14.25" customHeight="1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f t="shared" si="37"/>
        <v>3628.4207999999999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8" t="str">
        <f>IF(Table4[[#This Row],[profit]]&gt;1000,"PROFITABLE","NOT PROFITABLE")</f>
        <v>NOT PROFITABLE</v>
      </c>
      <c r="O1161" s="28"/>
      <c r="P1161" s="2" t="s">
        <v>23</v>
      </c>
    </row>
    <row r="1162" spans="1:16" ht="14.25" customHeight="1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f t="shared" si="37"/>
        <v>2421.7923999999998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8" t="str">
        <f>IF(Table4[[#This Row],[profit]]&gt;1000,"PROFITABLE","NOT PROFITABLE")</f>
        <v>NOT PROFITABLE</v>
      </c>
      <c r="O1162" s="28"/>
      <c r="P1162" s="2" t="s">
        <v>17</v>
      </c>
    </row>
    <row r="1163" spans="1:16" ht="14.25" customHeight="1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f t="shared" si="37"/>
        <v>2446.9146000000001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8" t="str">
        <f>IF(Table4[[#This Row],[profit]]&gt;1000,"PROFITABLE","NOT PROFITABLE")</f>
        <v>NOT PROFITABLE</v>
      </c>
      <c r="O1163" s="28"/>
      <c r="P1163" s="2" t="s">
        <v>17</v>
      </c>
    </row>
    <row r="1164" spans="1:16" ht="14.25" customHeight="1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f t="shared" si="37"/>
        <v>590.49540000000002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8" t="str">
        <f>IF(Table4[[#This Row],[profit]]&gt;1000,"PROFITABLE","NOT PROFITABLE")</f>
        <v>NOT PROFITABLE</v>
      </c>
      <c r="O1164" s="28"/>
      <c r="P1164" s="2" t="s">
        <v>23</v>
      </c>
    </row>
    <row r="1165" spans="1:16" ht="14.25" customHeight="1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f t="shared" si="37"/>
        <v>523.39059999999995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8" t="str">
        <f>IF(Table4[[#This Row],[profit]]&gt;1000,"PROFITABLE","NOT PROFITABLE")</f>
        <v>NOT PROFITABLE</v>
      </c>
      <c r="O1165" s="28"/>
      <c r="P1165" s="2" t="s">
        <v>23</v>
      </c>
    </row>
    <row r="1166" spans="1:16" ht="14.25" customHeight="1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f t="shared" si="37"/>
        <v>2318.3819999999996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8" t="str">
        <f>IF(Table4[[#This Row],[profit]]&gt;1000,"PROFITABLE","NOT PROFITABLE")</f>
        <v>NOT PROFITABLE</v>
      </c>
      <c r="O1166" s="28"/>
      <c r="P1166" s="2" t="s">
        <v>39</v>
      </c>
    </row>
    <row r="1167" spans="1:16" ht="14.25" customHeight="1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f t="shared" si="37"/>
        <v>275.86699999999996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8" t="str">
        <f>IF(Table4[[#This Row],[profit]]&gt;1000,"PROFITABLE","NOT PROFITABLE")</f>
        <v>NOT PROFITABLE</v>
      </c>
      <c r="O1167" s="28"/>
      <c r="P1167" s="2" t="s">
        <v>23</v>
      </c>
    </row>
    <row r="1168" spans="1:16" ht="14.25" customHeight="1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f t="shared" si="37"/>
        <v>2850.509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8" t="str">
        <f>IF(Table4[[#This Row],[profit]]&gt;1000,"PROFITABLE","NOT PROFITABLE")</f>
        <v>NOT PROFITABLE</v>
      </c>
      <c r="O1168" s="28"/>
      <c r="P1168" s="2" t="s">
        <v>48</v>
      </c>
    </row>
    <row r="1169" spans="1:16" ht="14.25" customHeight="1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f t="shared" si="37"/>
        <v>946.92620000000011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8" t="str">
        <f>IF(Table4[[#This Row],[profit]]&gt;1000,"PROFITABLE","NOT PROFITABLE")</f>
        <v>NOT PROFITABLE</v>
      </c>
      <c r="O1169" s="28"/>
      <c r="P1169" s="2" t="s">
        <v>28</v>
      </c>
    </row>
    <row r="1170" spans="1:16" ht="14.25" customHeight="1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f t="shared" si="37"/>
        <v>430.43490000000003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8" t="str">
        <f>IF(Table4[[#This Row],[profit]]&gt;1000,"PROFITABLE","NOT PROFITABLE")</f>
        <v>NOT PROFITABLE</v>
      </c>
      <c r="O1170" s="28"/>
      <c r="P1170" s="2" t="s">
        <v>17</v>
      </c>
    </row>
    <row r="1171" spans="1:16" ht="14.25" customHeight="1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f t="shared" si="37"/>
        <v>1516.7016000000001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8" t="str">
        <f>IF(Table4[[#This Row],[profit]]&gt;1000,"PROFITABLE","NOT PROFITABLE")</f>
        <v>NOT PROFITABLE</v>
      </c>
      <c r="O1171" s="28"/>
      <c r="P1171" s="2" t="s">
        <v>28</v>
      </c>
    </row>
    <row r="1172" spans="1:16" ht="14.25" customHeight="1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f t="shared" si="37"/>
        <v>1882.6885000000002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8" t="str">
        <f>IF(Table4[[#This Row],[profit]]&gt;1000,"PROFITABLE","NOT PROFITABLE")</f>
        <v>NOT PROFITABLE</v>
      </c>
      <c r="O1172" s="28"/>
      <c r="P1172" s="2" t="s">
        <v>28</v>
      </c>
    </row>
    <row r="1173" spans="1:16" ht="14.25" customHeight="1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f t="shared" si="37"/>
        <v>542.5204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8" t="str">
        <f>IF(Table4[[#This Row],[profit]]&gt;1000,"PROFITABLE","NOT PROFITABLE")</f>
        <v>NOT PROFITABLE</v>
      </c>
      <c r="O1173" s="28"/>
      <c r="P1173" s="2" t="s">
        <v>17</v>
      </c>
    </row>
    <row r="1174" spans="1:16" ht="14.25" customHeight="1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f t="shared" si="37"/>
        <v>261.02719999999999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8" t="str">
        <f>IF(Table4[[#This Row],[profit]]&gt;1000,"PROFITABLE","NOT PROFITABLE")</f>
        <v>NOT PROFITABLE</v>
      </c>
      <c r="O1174" s="28"/>
      <c r="P1174" s="2" t="s">
        <v>28</v>
      </c>
    </row>
    <row r="1175" spans="1:16" ht="14.25" customHeight="1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f t="shared" si="37"/>
        <v>1617.9412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8" t="str">
        <f>IF(Table4[[#This Row],[profit]]&gt;1000,"PROFITABLE","NOT PROFITABLE")</f>
        <v>NOT PROFITABLE</v>
      </c>
      <c r="O1175" s="28"/>
      <c r="P1175" s="2" t="s">
        <v>48</v>
      </c>
    </row>
    <row r="1176" spans="1:16" ht="14.25" customHeight="1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f t="shared" si="37"/>
        <v>1949.0567999999998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8" t="str">
        <f>IF(Table4[[#This Row],[profit]]&gt;1000,"PROFITABLE","NOT PROFITABLE")</f>
        <v>NOT PROFITABLE</v>
      </c>
      <c r="O1176" s="28"/>
      <c r="P1176" s="2" t="s">
        <v>17</v>
      </c>
    </row>
    <row r="1177" spans="1:16" ht="14.25" customHeight="1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f t="shared" si="37"/>
        <v>2279.4616000000001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8" t="str">
        <f>IF(Table4[[#This Row],[profit]]&gt;1000,"PROFITABLE","NOT PROFITABLE")</f>
        <v>PROFITABLE</v>
      </c>
      <c r="O1177" s="28"/>
      <c r="P1177" s="2" t="s">
        <v>28</v>
      </c>
    </row>
    <row r="1178" spans="1:16" ht="14.25" customHeight="1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f t="shared" si="37"/>
        <v>577.99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8" t="str">
        <f>IF(Table4[[#This Row],[profit]]&gt;1000,"PROFITABLE","NOT PROFITABLE")</f>
        <v>NOT PROFITABLE</v>
      </c>
      <c r="O1178" s="28"/>
      <c r="P1178" s="2" t="s">
        <v>34</v>
      </c>
    </row>
    <row r="1179" spans="1:16" ht="14.25" customHeight="1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f t="shared" si="37"/>
        <v>1949.7642999999998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8" t="str">
        <f>IF(Table4[[#This Row],[profit]]&gt;1000,"PROFITABLE","NOT PROFITABLE")</f>
        <v>NOT PROFITABLE</v>
      </c>
      <c r="O1179" s="28"/>
      <c r="P1179" s="2" t="s">
        <v>34</v>
      </c>
    </row>
    <row r="1180" spans="1:16" ht="14.25" customHeight="1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f t="shared" si="37"/>
        <v>1154.2561000000001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8" t="str">
        <f>IF(Table4[[#This Row],[profit]]&gt;1000,"PROFITABLE","NOT PROFITABLE")</f>
        <v>NOT PROFITABLE</v>
      </c>
      <c r="O1180" s="28"/>
      <c r="P1180" s="2" t="s">
        <v>34</v>
      </c>
    </row>
    <row r="1181" spans="1:16" ht="14.25" customHeight="1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f t="shared" si="37"/>
        <v>1645.3535000000002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8" t="str">
        <f>IF(Table4[[#This Row],[profit]]&gt;1000,"PROFITABLE","NOT PROFITABLE")</f>
        <v>NOT PROFITABLE</v>
      </c>
      <c r="O1181" s="28"/>
      <c r="P1181" s="2" t="s">
        <v>48</v>
      </c>
    </row>
    <row r="1182" spans="1:16" ht="14.25" customHeight="1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f t="shared" si="37"/>
        <v>3271.7019999999998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8" t="str">
        <f>IF(Table4[[#This Row],[profit]]&gt;1000,"PROFITABLE","NOT PROFITABLE")</f>
        <v>NOT PROFITABLE</v>
      </c>
      <c r="O1182" s="28"/>
      <c r="P1182" s="2" t="s">
        <v>23</v>
      </c>
    </row>
    <row r="1183" spans="1:16" ht="14.25" customHeight="1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f t="shared" si="37"/>
        <v>1423.6326000000001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8" t="str">
        <f>IF(Table4[[#This Row],[profit]]&gt;1000,"PROFITABLE","NOT PROFITABLE")</f>
        <v>NOT PROFITABLE</v>
      </c>
      <c r="O1183" s="28"/>
      <c r="P1183" s="2" t="s">
        <v>48</v>
      </c>
    </row>
    <row r="1184" spans="1:16" ht="14.25" customHeight="1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f t="shared" si="37"/>
        <v>1190.826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8" t="str">
        <f>IF(Table4[[#This Row],[profit]]&gt;1000,"PROFITABLE","NOT PROFITABLE")</f>
        <v>NOT PROFITABLE</v>
      </c>
      <c r="O1184" s="28"/>
      <c r="P1184" s="2" t="s">
        <v>28</v>
      </c>
    </row>
    <row r="1185" spans="1:16" ht="14.25" customHeight="1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f t="shared" si="37"/>
        <v>1114.7796000000001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8" t="str">
        <f>IF(Table4[[#This Row],[profit]]&gt;1000,"PROFITABLE","NOT PROFITABLE")</f>
        <v>NOT PROFITABLE</v>
      </c>
      <c r="O1185" s="28"/>
      <c r="P1185" s="2" t="s">
        <v>28</v>
      </c>
    </row>
    <row r="1186" spans="1:16" ht="14.25" customHeight="1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f t="shared" si="37"/>
        <v>2594.2085999999999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8" t="str">
        <f>IF(Table4[[#This Row],[profit]]&gt;1000,"PROFITABLE","NOT PROFITABLE")</f>
        <v>NOT PROFITABLE</v>
      </c>
      <c r="O1186" s="28"/>
      <c r="P1186" s="2" t="s">
        <v>39</v>
      </c>
    </row>
    <row r="1187" spans="1:16" ht="14.25" customHeight="1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f t="shared" si="37"/>
        <v>1682.4887999999999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8" t="str">
        <f>IF(Table4[[#This Row],[profit]]&gt;1000,"PROFITABLE","NOT PROFITABLE")</f>
        <v>NOT PROFITABLE</v>
      </c>
      <c r="O1187" s="28"/>
      <c r="P1187" s="2" t="s">
        <v>23</v>
      </c>
    </row>
    <row r="1188" spans="1:16" ht="14.25" customHeight="1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f t="shared" si="37"/>
        <v>1910.6471999999999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8" t="str">
        <f>IF(Table4[[#This Row],[profit]]&gt;1000,"PROFITABLE","NOT PROFITABLE")</f>
        <v>NOT PROFITABLE</v>
      </c>
      <c r="O1188" s="28"/>
      <c r="P1188" s="2" t="s">
        <v>28</v>
      </c>
    </row>
    <row r="1189" spans="1:16" ht="14.25" customHeight="1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f t="shared" si="37"/>
        <v>1624.364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8" t="str">
        <f>IF(Table4[[#This Row],[profit]]&gt;1000,"PROFITABLE","NOT PROFITABLE")</f>
        <v>NOT PROFITABLE</v>
      </c>
      <c r="O1189" s="28"/>
      <c r="P1189" s="2" t="s">
        <v>17</v>
      </c>
    </row>
    <row r="1190" spans="1:16" ht="14.25" customHeight="1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f t="shared" si="37"/>
        <v>683.04300000000001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8" t="str">
        <f>IF(Table4[[#This Row],[profit]]&gt;1000,"PROFITABLE","NOT PROFITABLE")</f>
        <v>NOT PROFITABLE</v>
      </c>
      <c r="O1190" s="28"/>
      <c r="P1190" s="2" t="s">
        <v>17</v>
      </c>
    </row>
    <row r="1191" spans="1:16" ht="14.25" customHeight="1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f t="shared" si="37"/>
        <v>2076.2201999999997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8" t="str">
        <f>IF(Table4[[#This Row],[profit]]&gt;1000,"PROFITABLE","NOT PROFITABLE")</f>
        <v>NOT PROFITABLE</v>
      </c>
      <c r="O1191" s="28"/>
      <c r="P1191" s="2" t="s">
        <v>48</v>
      </c>
    </row>
    <row r="1192" spans="1:16" ht="14.25" customHeight="1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f t="shared" si="37"/>
        <v>167.65699999999998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8" t="str">
        <f>IF(Table4[[#This Row],[profit]]&gt;1000,"PROFITABLE","NOT PROFITABLE")</f>
        <v>NOT PROFITABLE</v>
      </c>
      <c r="O1192" s="28"/>
      <c r="P1192" s="2" t="s">
        <v>48</v>
      </c>
    </row>
    <row r="1193" spans="1:16" ht="14.25" customHeight="1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f t="shared" si="37"/>
        <v>2298.2453999999998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8" t="str">
        <f>IF(Table4[[#This Row],[profit]]&gt;1000,"PROFITABLE","NOT PROFITABLE")</f>
        <v>NOT PROFITABLE</v>
      </c>
      <c r="O1193" s="28"/>
      <c r="P1193" s="2" t="s">
        <v>48</v>
      </c>
    </row>
    <row r="1194" spans="1:16" ht="14.25" customHeight="1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f t="shared" si="37"/>
        <v>2078.2386000000001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8" t="str">
        <f>IF(Table4[[#This Row],[profit]]&gt;1000,"PROFITABLE","NOT PROFITABLE")</f>
        <v>NOT PROFITABLE</v>
      </c>
      <c r="O1194" s="28"/>
      <c r="P1194" s="2" t="s">
        <v>48</v>
      </c>
    </row>
    <row r="1195" spans="1:16" ht="14.25" customHeight="1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f t="shared" si="37"/>
        <v>677.86320000000001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8" t="str">
        <f>IF(Table4[[#This Row],[profit]]&gt;1000,"PROFITABLE","NOT PROFITABLE")</f>
        <v>NOT PROFITABLE</v>
      </c>
      <c r="O1195" s="28"/>
      <c r="P1195" s="2" t="s">
        <v>23</v>
      </c>
    </row>
    <row r="1196" spans="1:16" ht="14.25" customHeight="1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f t="shared" si="37"/>
        <v>821.63699999999994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8" t="str">
        <f>IF(Table4[[#This Row],[profit]]&gt;1000,"PROFITABLE","NOT PROFITABLE")</f>
        <v>NOT PROFITABLE</v>
      </c>
      <c r="O1196" s="28"/>
      <c r="P1196" s="2" t="s">
        <v>34</v>
      </c>
    </row>
    <row r="1197" spans="1:16" ht="14.25" customHeight="1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f t="shared" si="37"/>
        <v>2664.1680000000001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8" t="str">
        <f>IF(Table4[[#This Row],[profit]]&gt;1000,"PROFITABLE","NOT PROFITABLE")</f>
        <v>NOT PROFITABLE</v>
      </c>
      <c r="O1197" s="28"/>
      <c r="P1197" s="2" t="s">
        <v>34</v>
      </c>
    </row>
    <row r="1198" spans="1:16" ht="14.25" customHeight="1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f t="shared" si="37"/>
        <v>1075.4567999999999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8" t="str">
        <f>IF(Table4[[#This Row],[profit]]&gt;1000,"PROFITABLE","NOT PROFITABLE")</f>
        <v>NOT PROFITABLE</v>
      </c>
      <c r="O1198" s="28"/>
      <c r="P1198" s="2" t="s">
        <v>28</v>
      </c>
    </row>
    <row r="1199" spans="1:16" ht="14.25" customHeight="1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f t="shared" si="37"/>
        <v>1360.0563999999999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8" t="str">
        <f>IF(Table4[[#This Row],[profit]]&gt;1000,"PROFITABLE","NOT PROFITABLE")</f>
        <v>NOT PROFITABLE</v>
      </c>
      <c r="O1199" s="28"/>
      <c r="P1199" s="2" t="s">
        <v>34</v>
      </c>
    </row>
    <row r="1200" spans="1:16" ht="14.25" customHeight="1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f t="shared" si="37"/>
        <v>288.49639999999999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8" t="str">
        <f>IF(Table4[[#This Row],[profit]]&gt;1000,"PROFITABLE","NOT PROFITABLE")</f>
        <v>NOT PROFITABLE</v>
      </c>
      <c r="O1200" s="28"/>
      <c r="P1200" s="2" t="s">
        <v>23</v>
      </c>
    </row>
    <row r="1201" spans="1:16" ht="14.25" customHeight="1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f t="shared" si="37"/>
        <v>3084.616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8" t="str">
        <f>IF(Table4[[#This Row],[profit]]&gt;1000,"PROFITABLE","NOT PROFITABLE")</f>
        <v>NOT PROFITABLE</v>
      </c>
      <c r="O1201" s="28"/>
      <c r="P1201" s="2" t="s">
        <v>39</v>
      </c>
    </row>
    <row r="1202" spans="1:16" ht="14.25" customHeight="1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f t="shared" si="37"/>
        <v>3274.5666000000001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8" t="str">
        <f>IF(Table4[[#This Row],[profit]]&gt;1000,"PROFITABLE","NOT PROFITABLE")</f>
        <v>NOT PROFITABLE</v>
      </c>
      <c r="O1202" s="28"/>
      <c r="P1202" s="2" t="s">
        <v>34</v>
      </c>
    </row>
    <row r="1203" spans="1:16" ht="14.25" customHeight="1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f t="shared" si="37"/>
        <v>2346.8267999999998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8" t="str">
        <f>IF(Table4[[#This Row],[profit]]&gt;1000,"PROFITABLE","NOT PROFITABLE")</f>
        <v>NOT PROFITABLE</v>
      </c>
      <c r="O1203" s="28"/>
      <c r="P1203" s="2" t="s">
        <v>48</v>
      </c>
    </row>
    <row r="1204" spans="1:16" ht="14.25" customHeight="1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f t="shared" si="37"/>
        <v>2335.8986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8" t="str">
        <f>IF(Table4[[#This Row],[profit]]&gt;1000,"PROFITABLE","NOT PROFITABLE")</f>
        <v>NOT PROFITABLE</v>
      </c>
      <c r="O1204" s="28"/>
      <c r="P1204" s="2" t="s">
        <v>28</v>
      </c>
    </row>
    <row r="1205" spans="1:16" ht="14.25" customHeight="1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f t="shared" si="37"/>
        <v>1684.1617999999999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8" t="str">
        <f>IF(Table4[[#This Row],[profit]]&gt;1000,"PROFITABLE","NOT PROFITABLE")</f>
        <v>NOT PROFITABLE</v>
      </c>
      <c r="O1205" s="28"/>
      <c r="P1205" s="2" t="s">
        <v>17</v>
      </c>
    </row>
    <row r="1206" spans="1:16" ht="14.25" customHeight="1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f t="shared" si="37"/>
        <v>862.39049999999997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8" t="str">
        <f>IF(Table4[[#This Row],[profit]]&gt;1000,"PROFITABLE","NOT PROFITABLE")</f>
        <v>NOT PROFITABLE</v>
      </c>
      <c r="O1206" s="28"/>
      <c r="P1206" s="2" t="s">
        <v>39</v>
      </c>
    </row>
    <row r="1207" spans="1:16" ht="14.25" customHeight="1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f t="shared" si="37"/>
        <v>852.29099999999994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8" t="str">
        <f>IF(Table4[[#This Row],[profit]]&gt;1000,"PROFITABLE","NOT PROFITABLE")</f>
        <v>NOT PROFITABLE</v>
      </c>
      <c r="O1207" s="28"/>
      <c r="P1207" s="2" t="s">
        <v>23</v>
      </c>
    </row>
    <row r="1208" spans="1:16" ht="14.25" customHeight="1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f t="shared" si="37"/>
        <v>2603.6073000000001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8" t="str">
        <f>IF(Table4[[#This Row],[profit]]&gt;1000,"PROFITABLE","NOT PROFITABLE")</f>
        <v>NOT PROFITABLE</v>
      </c>
      <c r="O1208" s="28"/>
      <c r="P1208" s="2" t="s">
        <v>39</v>
      </c>
    </row>
    <row r="1209" spans="1:16" ht="14.25" customHeight="1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f t="shared" si="37"/>
        <v>3008.9175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8" t="str">
        <f>IF(Table4[[#This Row],[profit]]&gt;1000,"PROFITABLE","NOT PROFITABLE")</f>
        <v>NOT PROFITABLE</v>
      </c>
      <c r="O1209" s="28"/>
      <c r="P1209" s="2" t="s">
        <v>23</v>
      </c>
    </row>
    <row r="1210" spans="1:16" ht="14.25" customHeight="1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f t="shared" si="37"/>
        <v>2970.8856000000001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8" t="str">
        <f>IF(Table4[[#This Row],[profit]]&gt;1000,"PROFITABLE","NOT PROFITABLE")</f>
        <v>NOT PROFITABLE</v>
      </c>
      <c r="O1210" s="28"/>
      <c r="P1210" s="2" t="s">
        <v>17</v>
      </c>
    </row>
    <row r="1211" spans="1:16" ht="14.25" customHeight="1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f t="shared" si="37"/>
        <v>1801.5496000000001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8" t="str">
        <f>IF(Table4[[#This Row],[profit]]&gt;1000,"PROFITABLE","NOT PROFITABLE")</f>
        <v>NOT PROFITABLE</v>
      </c>
      <c r="O1211" s="28"/>
      <c r="P1211" s="2" t="s">
        <v>17</v>
      </c>
    </row>
    <row r="1212" spans="1:16" ht="14.25" customHeight="1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f t="shared" si="37"/>
        <v>2298.1277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8" t="str">
        <f>IF(Table4[[#This Row],[profit]]&gt;1000,"PROFITABLE","NOT PROFITABLE")</f>
        <v>NOT PROFITABLE</v>
      </c>
      <c r="O1212" s="28"/>
      <c r="P1212" s="2" t="s">
        <v>48</v>
      </c>
    </row>
    <row r="1213" spans="1:16" ht="14.25" customHeight="1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f t="shared" si="37"/>
        <v>2458.4261999999999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8" t="str">
        <f>IF(Table4[[#This Row],[profit]]&gt;1000,"PROFITABLE","NOT PROFITABLE")</f>
        <v>PROFITABLE</v>
      </c>
      <c r="O1213" s="28"/>
      <c r="P1213" s="2" t="s">
        <v>34</v>
      </c>
    </row>
    <row r="1214" spans="1:16" ht="14.25" customHeight="1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f t="shared" si="37"/>
        <v>922.80060000000003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8" t="str">
        <f>IF(Table4[[#This Row],[profit]]&gt;1000,"PROFITABLE","NOT PROFITABLE")</f>
        <v>NOT PROFITABLE</v>
      </c>
      <c r="O1214" s="28"/>
      <c r="P1214" s="2" t="s">
        <v>34</v>
      </c>
    </row>
    <row r="1215" spans="1:16" ht="14.25" customHeight="1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f t="shared" si="37"/>
        <v>672.56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8" t="str">
        <f>IF(Table4[[#This Row],[profit]]&gt;1000,"PROFITABLE","NOT PROFITABLE")</f>
        <v>NOT PROFITABLE</v>
      </c>
      <c r="O1215" s="28"/>
      <c r="P1215" s="2" t="s">
        <v>39</v>
      </c>
    </row>
    <row r="1216" spans="1:16" ht="14.25" customHeight="1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f t="shared" si="37"/>
        <v>2327.3921999999998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8" t="str">
        <f>IF(Table4[[#This Row],[profit]]&gt;1000,"PROFITABLE","NOT PROFITABLE")</f>
        <v>NOT PROFITABLE</v>
      </c>
      <c r="O1216" s="28"/>
      <c r="P1216" s="2" t="s">
        <v>34</v>
      </c>
    </row>
    <row r="1217" spans="1:16" ht="14.25" customHeight="1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f t="shared" si="37"/>
        <v>782.96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8" t="str">
        <f>IF(Table4[[#This Row],[profit]]&gt;1000,"PROFITABLE","NOT PROFITABLE")</f>
        <v>NOT PROFITABLE</v>
      </c>
      <c r="O1217" s="28"/>
      <c r="P1217" s="2" t="s">
        <v>34</v>
      </c>
    </row>
    <row r="1218" spans="1:16" ht="14.25" customHeight="1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f t="shared" si="37"/>
        <v>2437.3854999999999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8" t="str">
        <f>IF(Table4[[#This Row],[profit]]&gt;1000,"PROFITABLE","NOT PROFITABLE")</f>
        <v>NOT PROFITABLE</v>
      </c>
      <c r="O1218" s="28"/>
      <c r="P1218" s="2" t="s">
        <v>17</v>
      </c>
    </row>
    <row r="1219" spans="1:16" ht="14.25" customHeight="1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f t="shared" ref="G1219:G1282" si="39">D1219-F1219</f>
        <v>1088.8130000000001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8" t="str">
        <f>IF(Table4[[#This Row],[profit]]&gt;1000,"PROFITABLE","NOT PROFITABLE")</f>
        <v>NOT PROFITABLE</v>
      </c>
      <c r="O1219" s="28"/>
      <c r="P1219" s="2" t="s">
        <v>17</v>
      </c>
    </row>
    <row r="1220" spans="1:16" ht="14.25" customHeight="1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f t="shared" si="39"/>
        <v>2250.8948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8" t="str">
        <f>IF(Table4[[#This Row],[profit]]&gt;1000,"PROFITABLE","NOT PROFITABLE")</f>
        <v>NOT PROFITABLE</v>
      </c>
      <c r="O1220" s="28"/>
      <c r="P1220" s="2" t="s">
        <v>17</v>
      </c>
    </row>
    <row r="1221" spans="1:16" ht="14.25" customHeight="1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f t="shared" si="39"/>
        <v>1838.6193000000001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8" t="str">
        <f>IF(Table4[[#This Row],[profit]]&gt;1000,"PROFITABLE","NOT PROFITABLE")</f>
        <v>NOT PROFITABLE</v>
      </c>
      <c r="O1221" s="28"/>
      <c r="P1221" s="2" t="s">
        <v>17</v>
      </c>
    </row>
    <row r="1222" spans="1:16" ht="14.25" customHeight="1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f t="shared" si="39"/>
        <v>2361.096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8" t="str">
        <f>IF(Table4[[#This Row],[profit]]&gt;1000,"PROFITABLE","NOT PROFITABLE")</f>
        <v>NOT PROFITABLE</v>
      </c>
      <c r="O1222" s="28"/>
      <c r="P1222" s="2" t="s">
        <v>34</v>
      </c>
    </row>
    <row r="1223" spans="1:16" ht="14.25" customHeight="1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f t="shared" si="39"/>
        <v>606.88599999999997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8" t="str">
        <f>IF(Table4[[#This Row],[profit]]&gt;1000,"PROFITABLE","NOT PROFITABLE")</f>
        <v>NOT PROFITABLE</v>
      </c>
      <c r="O1223" s="28"/>
      <c r="P1223" s="2" t="s">
        <v>23</v>
      </c>
    </row>
    <row r="1224" spans="1:16" ht="14.25" customHeight="1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f t="shared" si="39"/>
        <v>3617.8069999999998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8" t="str">
        <f>IF(Table4[[#This Row],[profit]]&gt;1000,"PROFITABLE","NOT PROFITABLE")</f>
        <v>NOT PROFITABLE</v>
      </c>
      <c r="O1224" s="28"/>
      <c r="P1224" s="2" t="s">
        <v>23</v>
      </c>
    </row>
    <row r="1225" spans="1:16" ht="14.25" customHeight="1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f t="shared" si="39"/>
        <v>671.4896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8" t="str">
        <f>IF(Table4[[#This Row],[profit]]&gt;1000,"PROFITABLE","NOT PROFITABLE")</f>
        <v>NOT PROFITABLE</v>
      </c>
      <c r="O1225" s="28"/>
      <c r="P1225" s="2" t="s">
        <v>17</v>
      </c>
    </row>
    <row r="1226" spans="1:16" ht="14.25" customHeight="1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f t="shared" si="39"/>
        <v>2420.7295999999997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8" t="str">
        <f>IF(Table4[[#This Row],[profit]]&gt;1000,"PROFITABLE","NOT PROFITABLE")</f>
        <v>NOT PROFITABLE</v>
      </c>
      <c r="O1226" s="28"/>
      <c r="P1226" s="2" t="s">
        <v>17</v>
      </c>
    </row>
    <row r="1227" spans="1:16" ht="14.25" customHeight="1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f t="shared" si="39"/>
        <v>2108.1704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8" t="str">
        <f>IF(Table4[[#This Row],[profit]]&gt;1000,"PROFITABLE","NOT PROFITABLE")</f>
        <v>NOT PROFITABLE</v>
      </c>
      <c r="O1227" s="28"/>
      <c r="P1227" s="2" t="s">
        <v>23</v>
      </c>
    </row>
    <row r="1228" spans="1:16" ht="14.25" customHeight="1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f t="shared" si="39"/>
        <v>705.8309999999999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8" t="str">
        <f>IF(Table4[[#This Row],[profit]]&gt;1000,"PROFITABLE","NOT PROFITABLE")</f>
        <v>NOT PROFITABLE</v>
      </c>
      <c r="O1228" s="28"/>
      <c r="P1228" s="2" t="s">
        <v>28</v>
      </c>
    </row>
    <row r="1229" spans="1:16" ht="14.25" customHeight="1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f t="shared" si="39"/>
        <v>2896.95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8" t="str">
        <f>IF(Table4[[#This Row],[profit]]&gt;1000,"PROFITABLE","NOT PROFITABLE")</f>
        <v>PROFITABLE</v>
      </c>
      <c r="O1229" s="28"/>
      <c r="P1229" s="2" t="s">
        <v>23</v>
      </c>
    </row>
    <row r="1230" spans="1:16" ht="14.25" customHeight="1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f t="shared" si="39"/>
        <v>1693.2136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8" t="str">
        <f>IF(Table4[[#This Row],[profit]]&gt;1000,"PROFITABLE","NOT PROFITABLE")</f>
        <v>NOT PROFITABLE</v>
      </c>
      <c r="O1230" s="28"/>
      <c r="P1230" s="2" t="s">
        <v>23</v>
      </c>
    </row>
    <row r="1231" spans="1:16" ht="14.25" customHeight="1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f t="shared" si="39"/>
        <v>2067.9945000000002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8" t="str">
        <f>IF(Table4[[#This Row],[profit]]&gt;1000,"PROFITABLE","NOT PROFITABLE")</f>
        <v>NOT PROFITABLE</v>
      </c>
      <c r="O1231" s="28"/>
      <c r="P1231" s="2" t="s">
        <v>48</v>
      </c>
    </row>
    <row r="1232" spans="1:16" ht="14.25" customHeight="1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f t="shared" si="39"/>
        <v>2564.9009000000001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8" t="str">
        <f>IF(Table4[[#This Row],[profit]]&gt;1000,"PROFITABLE","NOT PROFITABLE")</f>
        <v>NOT PROFITABLE</v>
      </c>
      <c r="O1232" s="28"/>
      <c r="P1232" s="2" t="s">
        <v>23</v>
      </c>
    </row>
    <row r="1233" spans="1:16" ht="14.25" customHeight="1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f t="shared" si="39"/>
        <v>1364.3684000000001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8" t="str">
        <f>IF(Table4[[#This Row],[profit]]&gt;1000,"PROFITABLE","NOT PROFITABLE")</f>
        <v>NOT PROFITABLE</v>
      </c>
      <c r="O1233" s="28"/>
      <c r="P1233" s="2" t="s">
        <v>23</v>
      </c>
    </row>
    <row r="1234" spans="1:16" ht="14.25" customHeight="1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f t="shared" si="39"/>
        <v>604.89159999999993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8" t="str">
        <f>IF(Table4[[#This Row],[profit]]&gt;1000,"PROFITABLE","NOT PROFITABLE")</f>
        <v>NOT PROFITABLE</v>
      </c>
      <c r="O1234" s="28"/>
      <c r="P1234" s="2" t="s">
        <v>28</v>
      </c>
    </row>
    <row r="1235" spans="1:16" ht="14.25" customHeight="1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f t="shared" si="39"/>
        <v>3556.5745999999999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8" t="str">
        <f>IF(Table4[[#This Row],[profit]]&gt;1000,"PROFITABLE","NOT PROFITABLE")</f>
        <v>PROFITABLE</v>
      </c>
      <c r="O1235" s="28"/>
      <c r="P1235" s="2" t="s">
        <v>34</v>
      </c>
    </row>
    <row r="1236" spans="1:16" ht="14.25" customHeight="1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f t="shared" si="39"/>
        <v>1947.4949999999999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8" t="str">
        <f>IF(Table4[[#This Row],[profit]]&gt;1000,"PROFITABLE","NOT PROFITABLE")</f>
        <v>NOT PROFITABLE</v>
      </c>
      <c r="O1236" s="28"/>
      <c r="P1236" s="2" t="s">
        <v>17</v>
      </c>
    </row>
    <row r="1237" spans="1:16" ht="14.25" customHeight="1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f t="shared" si="39"/>
        <v>640.64760000000001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8" t="str">
        <f>IF(Table4[[#This Row],[profit]]&gt;1000,"PROFITABLE","NOT PROFITABLE")</f>
        <v>NOT PROFITABLE</v>
      </c>
      <c r="O1237" s="28"/>
      <c r="P1237" s="2" t="s">
        <v>34</v>
      </c>
    </row>
    <row r="1238" spans="1:16" ht="14.25" customHeight="1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f t="shared" si="39"/>
        <v>2966.5272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8" t="str">
        <f>IF(Table4[[#This Row],[profit]]&gt;1000,"PROFITABLE","NOT PROFITABLE")</f>
        <v>NOT PROFITABLE</v>
      </c>
      <c r="O1238" s="28"/>
      <c r="P1238" s="2" t="s">
        <v>39</v>
      </c>
    </row>
    <row r="1239" spans="1:16" ht="14.25" customHeight="1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f t="shared" si="39"/>
        <v>3153.7505999999998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8" t="str">
        <f>IF(Table4[[#This Row],[profit]]&gt;1000,"PROFITABLE","NOT PROFITABLE")</f>
        <v>NOT PROFITABLE</v>
      </c>
      <c r="O1239" s="28"/>
      <c r="P1239" s="2" t="s">
        <v>34</v>
      </c>
    </row>
    <row r="1240" spans="1:16" ht="14.25" customHeight="1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f t="shared" si="39"/>
        <v>2034.9333999999999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8" t="str">
        <f>IF(Table4[[#This Row],[profit]]&gt;1000,"PROFITABLE","NOT PROFITABLE")</f>
        <v>NOT PROFITABLE</v>
      </c>
      <c r="O1240" s="28"/>
      <c r="P1240" s="2" t="s">
        <v>28</v>
      </c>
    </row>
    <row r="1241" spans="1:16" ht="14.25" customHeight="1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f t="shared" si="39"/>
        <v>451.26270000000005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8" t="str">
        <f>IF(Table4[[#This Row],[profit]]&gt;1000,"PROFITABLE","NOT PROFITABLE")</f>
        <v>NOT PROFITABLE</v>
      </c>
      <c r="O1241" s="28"/>
      <c r="P1241" s="2" t="s">
        <v>28</v>
      </c>
    </row>
    <row r="1242" spans="1:16" ht="14.25" customHeight="1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f t="shared" si="39"/>
        <v>1681.7231999999999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8" t="str">
        <f>IF(Table4[[#This Row],[profit]]&gt;1000,"PROFITABLE","NOT PROFITABLE")</f>
        <v>NOT PROFITABLE</v>
      </c>
      <c r="O1242" s="28"/>
      <c r="P1242" s="2" t="s">
        <v>48</v>
      </c>
    </row>
    <row r="1243" spans="1:16" ht="14.25" customHeight="1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f t="shared" si="39"/>
        <v>209.71799999999999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8" t="str">
        <f>IF(Table4[[#This Row],[profit]]&gt;1000,"PROFITABLE","NOT PROFITABLE")</f>
        <v>NOT PROFITABLE</v>
      </c>
      <c r="O1243" s="28"/>
      <c r="P1243" s="2" t="s">
        <v>17</v>
      </c>
    </row>
    <row r="1244" spans="1:16" ht="14.25" customHeight="1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f t="shared" si="39"/>
        <v>1878.9694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8" t="str">
        <f>IF(Table4[[#This Row],[profit]]&gt;1000,"PROFITABLE","NOT PROFITABLE")</f>
        <v>NOT PROFITABLE</v>
      </c>
      <c r="O1244" s="28"/>
      <c r="P1244" s="2" t="s">
        <v>28</v>
      </c>
    </row>
    <row r="1245" spans="1:16" ht="14.25" customHeight="1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f t="shared" si="39"/>
        <v>3497.0243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8" t="str">
        <f>IF(Table4[[#This Row],[profit]]&gt;1000,"PROFITABLE","NOT PROFITABLE")</f>
        <v>PROFITABLE</v>
      </c>
      <c r="O1245" s="28"/>
      <c r="P1245" s="2" t="s">
        <v>28</v>
      </c>
    </row>
    <row r="1246" spans="1:16" ht="14.25" customHeight="1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f t="shared" si="39"/>
        <v>62.182400000000001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8" t="str">
        <f>IF(Table4[[#This Row],[profit]]&gt;1000,"PROFITABLE","NOT PROFITABLE")</f>
        <v>NOT PROFITABLE</v>
      </c>
      <c r="O1246" s="28"/>
      <c r="P1246" s="2" t="s">
        <v>34</v>
      </c>
    </row>
    <row r="1247" spans="1:16" ht="14.25" customHeight="1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f t="shared" si="39"/>
        <v>1026.7669000000001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8" t="str">
        <f>IF(Table4[[#This Row],[profit]]&gt;1000,"PROFITABLE","NOT PROFITABLE")</f>
        <v>NOT PROFITABLE</v>
      </c>
      <c r="O1247" s="28"/>
      <c r="P1247" s="2" t="s">
        <v>39</v>
      </c>
    </row>
    <row r="1248" spans="1:16" ht="14.25" customHeight="1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f t="shared" si="39"/>
        <v>2612.5515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8" t="str">
        <f>IF(Table4[[#This Row],[profit]]&gt;1000,"PROFITABLE","NOT PROFITABLE")</f>
        <v>NOT PROFITABLE</v>
      </c>
      <c r="O1248" s="28"/>
      <c r="P1248" s="2" t="s">
        <v>17</v>
      </c>
    </row>
    <row r="1249" spans="1:16" ht="14.25" customHeight="1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f t="shared" si="39"/>
        <v>124.58879999999999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8" t="str">
        <f>IF(Table4[[#This Row],[profit]]&gt;1000,"PROFITABLE","NOT PROFITABLE")</f>
        <v>NOT PROFITABLE</v>
      </c>
      <c r="O1249" s="28"/>
      <c r="P1249" s="2" t="s">
        <v>48</v>
      </c>
    </row>
    <row r="1250" spans="1:16" ht="14.25" customHeight="1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f t="shared" si="39"/>
        <v>107.892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8" t="str">
        <f>IF(Table4[[#This Row],[profit]]&gt;1000,"PROFITABLE","NOT PROFITABLE")</f>
        <v>NOT PROFITABLE</v>
      </c>
      <c r="O1250" s="28"/>
      <c r="P1250" s="2" t="s">
        <v>23</v>
      </c>
    </row>
    <row r="1251" spans="1:16" ht="14.25" customHeight="1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f t="shared" si="39"/>
        <v>1979.5264000000002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8" t="str">
        <f>IF(Table4[[#This Row],[profit]]&gt;1000,"PROFITABLE","NOT PROFITABLE")</f>
        <v>NOT PROFITABLE</v>
      </c>
      <c r="O1251" s="28"/>
      <c r="P1251" s="2" t="s">
        <v>48</v>
      </c>
    </row>
    <row r="1252" spans="1:16" ht="14.25" customHeight="1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f t="shared" si="39"/>
        <v>3372.018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8" t="str">
        <f>IF(Table4[[#This Row],[profit]]&gt;1000,"PROFITABLE","NOT PROFITABLE")</f>
        <v>NOT PROFITABLE</v>
      </c>
      <c r="O1252" s="28"/>
      <c r="P1252" s="2" t="s">
        <v>39</v>
      </c>
    </row>
    <row r="1253" spans="1:16" ht="14.25" customHeight="1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f t="shared" si="39"/>
        <v>2577.2208000000001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8" t="str">
        <f>IF(Table4[[#This Row],[profit]]&gt;1000,"PROFITABLE","NOT PROFITABLE")</f>
        <v>NOT PROFITABLE</v>
      </c>
      <c r="O1253" s="28"/>
      <c r="P1253" s="2" t="s">
        <v>23</v>
      </c>
    </row>
    <row r="1254" spans="1:16" ht="14.25" customHeight="1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f t="shared" si="39"/>
        <v>2822.3495999999996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8" t="str">
        <f>IF(Table4[[#This Row],[profit]]&gt;1000,"PROFITABLE","NOT PROFITABLE")</f>
        <v>NOT PROFITABLE</v>
      </c>
      <c r="O1254" s="28"/>
      <c r="P1254" s="2" t="s">
        <v>23</v>
      </c>
    </row>
    <row r="1255" spans="1:16" ht="14.25" customHeight="1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f t="shared" si="39"/>
        <v>1457.7654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8" t="str">
        <f>IF(Table4[[#This Row],[profit]]&gt;1000,"PROFITABLE","NOT PROFITABLE")</f>
        <v>NOT PROFITABLE</v>
      </c>
      <c r="O1255" s="28"/>
      <c r="P1255" s="2" t="s">
        <v>39</v>
      </c>
    </row>
    <row r="1256" spans="1:16" ht="14.25" customHeight="1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f t="shared" si="39"/>
        <v>2832.2240000000002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8" t="str">
        <f>IF(Table4[[#This Row],[profit]]&gt;1000,"PROFITABLE","NOT PROFITABLE")</f>
        <v>NOT PROFITABLE</v>
      </c>
      <c r="O1256" s="28"/>
      <c r="P1256" s="2" t="s">
        <v>48</v>
      </c>
    </row>
    <row r="1257" spans="1:16" ht="14.25" customHeight="1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f t="shared" si="39"/>
        <v>136.82759999999999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8" t="str">
        <f>IF(Table4[[#This Row],[profit]]&gt;1000,"PROFITABLE","NOT PROFITABLE")</f>
        <v>NOT PROFITABLE</v>
      </c>
      <c r="O1257" s="28"/>
      <c r="P1257" s="2" t="s">
        <v>23</v>
      </c>
    </row>
    <row r="1258" spans="1:16" ht="14.25" customHeight="1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f t="shared" si="39"/>
        <v>1043.0208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8" t="str">
        <f>IF(Table4[[#This Row],[profit]]&gt;1000,"PROFITABLE","NOT PROFITABLE")</f>
        <v>NOT PROFITABLE</v>
      </c>
      <c r="O1258" s="28"/>
      <c r="P1258" s="2" t="s">
        <v>23</v>
      </c>
    </row>
    <row r="1259" spans="1:16" ht="14.25" customHeight="1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f t="shared" si="39"/>
        <v>1261.5983999999999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8" t="str">
        <f>IF(Table4[[#This Row],[profit]]&gt;1000,"PROFITABLE","NOT PROFITABLE")</f>
        <v>NOT PROFITABLE</v>
      </c>
      <c r="O1259" s="28"/>
      <c r="P1259" s="2" t="s">
        <v>23</v>
      </c>
    </row>
    <row r="1260" spans="1:16" ht="14.25" customHeight="1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f t="shared" si="39"/>
        <v>801.94399999999996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8" t="str">
        <f>IF(Table4[[#This Row],[profit]]&gt;1000,"PROFITABLE","NOT PROFITABLE")</f>
        <v>NOT PROFITABLE</v>
      </c>
      <c r="O1260" s="28"/>
      <c r="P1260" s="2" t="s">
        <v>39</v>
      </c>
    </row>
    <row r="1261" spans="1:16" ht="14.25" customHeight="1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f t="shared" si="39"/>
        <v>1170.8317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8" t="str">
        <f>IF(Table4[[#This Row],[profit]]&gt;1000,"PROFITABLE","NOT PROFITABLE")</f>
        <v>NOT PROFITABLE</v>
      </c>
      <c r="O1261" s="28"/>
      <c r="P1261" s="2" t="s">
        <v>28</v>
      </c>
    </row>
    <row r="1262" spans="1:16" ht="14.25" customHeight="1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f t="shared" si="39"/>
        <v>1663.6648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8" t="str">
        <f>IF(Table4[[#This Row],[profit]]&gt;1000,"PROFITABLE","NOT PROFITABLE")</f>
        <v>NOT PROFITABLE</v>
      </c>
      <c r="O1262" s="28"/>
      <c r="P1262" s="2" t="s">
        <v>23</v>
      </c>
    </row>
    <row r="1263" spans="1:16" ht="14.25" customHeight="1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f t="shared" si="39"/>
        <v>2225.4708000000001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8" t="str">
        <f>IF(Table4[[#This Row],[profit]]&gt;1000,"PROFITABLE","NOT PROFITABLE")</f>
        <v>NOT PROFITABLE</v>
      </c>
      <c r="O1263" s="28"/>
      <c r="P1263" s="2" t="s">
        <v>28</v>
      </c>
    </row>
    <row r="1264" spans="1:16" ht="14.25" customHeight="1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f t="shared" si="39"/>
        <v>982.46210000000008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8" t="str">
        <f>IF(Table4[[#This Row],[profit]]&gt;1000,"PROFITABLE","NOT PROFITABLE")</f>
        <v>NOT PROFITABLE</v>
      </c>
      <c r="O1264" s="28"/>
      <c r="P1264" s="2" t="s">
        <v>34</v>
      </c>
    </row>
    <row r="1265" spans="1:16" ht="14.25" customHeight="1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f t="shared" si="39"/>
        <v>3130.511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8" t="str">
        <f>IF(Table4[[#This Row],[profit]]&gt;1000,"PROFITABLE","NOT PROFITABLE")</f>
        <v>NOT PROFITABLE</v>
      </c>
      <c r="O1265" s="28"/>
      <c r="P1265" s="2" t="s">
        <v>34</v>
      </c>
    </row>
    <row r="1266" spans="1:16" ht="14.25" customHeight="1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f t="shared" si="39"/>
        <v>2125.4573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8" t="str">
        <f>IF(Table4[[#This Row],[profit]]&gt;1000,"PROFITABLE","NOT PROFITABLE")</f>
        <v>NOT PROFITABLE</v>
      </c>
      <c r="O1266" s="28"/>
      <c r="P1266" s="2" t="s">
        <v>34</v>
      </c>
    </row>
    <row r="1267" spans="1:16" ht="14.25" customHeight="1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f t="shared" si="39"/>
        <v>1431.1477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8" t="str">
        <f>IF(Table4[[#This Row],[profit]]&gt;1000,"PROFITABLE","NOT PROFITABLE")</f>
        <v>NOT PROFITABLE</v>
      </c>
      <c r="O1267" s="28"/>
      <c r="P1267" s="2" t="s">
        <v>39</v>
      </c>
    </row>
    <row r="1268" spans="1:16" ht="14.25" customHeight="1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f t="shared" si="39"/>
        <v>1683.82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8" t="str">
        <f>IF(Table4[[#This Row],[profit]]&gt;1000,"PROFITABLE","NOT PROFITABLE")</f>
        <v>NOT PROFITABLE</v>
      </c>
      <c r="O1268" s="28"/>
      <c r="P1268" s="2" t="s">
        <v>48</v>
      </c>
    </row>
    <row r="1269" spans="1:16" ht="14.25" customHeight="1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f t="shared" si="39"/>
        <v>1418.319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8" t="str">
        <f>IF(Table4[[#This Row],[profit]]&gt;1000,"PROFITABLE","NOT PROFITABLE")</f>
        <v>NOT PROFITABLE</v>
      </c>
      <c r="O1269" s="28"/>
      <c r="P1269" s="2" t="s">
        <v>17</v>
      </c>
    </row>
    <row r="1270" spans="1:16" ht="14.25" customHeight="1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f t="shared" si="39"/>
        <v>409.56720000000001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8" t="str">
        <f>IF(Table4[[#This Row],[profit]]&gt;1000,"PROFITABLE","NOT PROFITABLE")</f>
        <v>NOT PROFITABLE</v>
      </c>
      <c r="O1270" s="28"/>
      <c r="P1270" s="2" t="s">
        <v>28</v>
      </c>
    </row>
    <row r="1271" spans="1:16" ht="14.25" customHeight="1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f t="shared" si="39"/>
        <v>2765.6999000000001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8" t="str">
        <f>IF(Table4[[#This Row],[profit]]&gt;1000,"PROFITABLE","NOT PROFITABLE")</f>
        <v>PROFITABLE</v>
      </c>
      <c r="O1271" s="28"/>
      <c r="P1271" s="2" t="s">
        <v>48</v>
      </c>
    </row>
    <row r="1272" spans="1:16" ht="14.25" customHeight="1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f t="shared" si="39"/>
        <v>228.72500000000002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8" t="str">
        <f>IF(Table4[[#This Row],[profit]]&gt;1000,"PROFITABLE","NOT PROFITABLE")</f>
        <v>NOT PROFITABLE</v>
      </c>
      <c r="O1272" s="28"/>
      <c r="P1272" s="2" t="s">
        <v>48</v>
      </c>
    </row>
    <row r="1273" spans="1:16" ht="14.25" customHeight="1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f t="shared" si="39"/>
        <v>485.94720000000001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8" t="str">
        <f>IF(Table4[[#This Row],[profit]]&gt;1000,"PROFITABLE","NOT PROFITABLE")</f>
        <v>NOT PROFITABLE</v>
      </c>
      <c r="O1273" s="28"/>
      <c r="P1273" s="2" t="s">
        <v>48</v>
      </c>
    </row>
    <row r="1274" spans="1:16" ht="14.25" customHeight="1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f t="shared" si="39"/>
        <v>597.51030000000003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8" t="str">
        <f>IF(Table4[[#This Row],[profit]]&gt;1000,"PROFITABLE","NOT PROFITABLE")</f>
        <v>NOT PROFITABLE</v>
      </c>
      <c r="O1274" s="28"/>
      <c r="P1274" s="2" t="s">
        <v>48</v>
      </c>
    </row>
    <row r="1275" spans="1:16" ht="14.25" customHeight="1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f t="shared" si="39"/>
        <v>3356.7695999999996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8" t="str">
        <f>IF(Table4[[#This Row],[profit]]&gt;1000,"PROFITABLE","NOT PROFITABLE")</f>
        <v>NOT PROFITABLE</v>
      </c>
      <c r="O1275" s="28"/>
      <c r="P1275" s="2" t="s">
        <v>39</v>
      </c>
    </row>
    <row r="1276" spans="1:16" ht="14.25" customHeight="1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f t="shared" si="39"/>
        <v>214.6352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8" t="str">
        <f>IF(Table4[[#This Row],[profit]]&gt;1000,"PROFITABLE","NOT PROFITABLE")</f>
        <v>NOT PROFITABLE</v>
      </c>
      <c r="O1276" s="28"/>
      <c r="P1276" s="2" t="s">
        <v>28</v>
      </c>
    </row>
    <row r="1277" spans="1:16" ht="14.25" customHeight="1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f t="shared" si="39"/>
        <v>2685.3360000000002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8" t="str">
        <f>IF(Table4[[#This Row],[profit]]&gt;1000,"PROFITABLE","NOT PROFITABLE")</f>
        <v>NOT PROFITABLE</v>
      </c>
      <c r="O1277" s="28"/>
      <c r="P1277" s="2" t="s">
        <v>48</v>
      </c>
    </row>
    <row r="1278" spans="1:16" ht="14.25" customHeight="1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f t="shared" si="39"/>
        <v>311.57139999999998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8" t="str">
        <f>IF(Table4[[#This Row],[profit]]&gt;1000,"PROFITABLE","NOT PROFITABLE")</f>
        <v>NOT PROFITABLE</v>
      </c>
      <c r="O1278" s="28"/>
      <c r="P1278" s="2" t="s">
        <v>17</v>
      </c>
    </row>
    <row r="1279" spans="1:16" ht="14.25" customHeight="1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f t="shared" si="39"/>
        <v>2648.8919000000001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8" t="str">
        <f>IF(Table4[[#This Row],[profit]]&gt;1000,"PROFITABLE","NOT PROFITABLE")</f>
        <v>PROFITABLE</v>
      </c>
      <c r="O1279" s="28"/>
      <c r="P1279" s="2" t="s">
        <v>48</v>
      </c>
    </row>
    <row r="1280" spans="1:16" ht="14.25" customHeight="1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f t="shared" si="39"/>
        <v>3657.84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8" t="str">
        <f>IF(Table4[[#This Row],[profit]]&gt;1000,"PROFITABLE","NOT PROFITABLE")</f>
        <v>NOT PROFITABLE</v>
      </c>
      <c r="O1280" s="28"/>
      <c r="P1280" s="2" t="s">
        <v>39</v>
      </c>
    </row>
    <row r="1281" spans="1:16" ht="14.25" customHeight="1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f t="shared" si="39"/>
        <v>2460.6747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8" t="str">
        <f>IF(Table4[[#This Row],[profit]]&gt;1000,"PROFITABLE","NOT PROFITABLE")</f>
        <v>NOT PROFITABLE</v>
      </c>
      <c r="O1281" s="28"/>
      <c r="P1281" s="2" t="s">
        <v>23</v>
      </c>
    </row>
    <row r="1282" spans="1:16" ht="14.25" customHeight="1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f t="shared" si="39"/>
        <v>3678.4475000000002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8" t="str">
        <f>IF(Table4[[#This Row],[profit]]&gt;1000,"PROFITABLE","NOT PROFITABLE")</f>
        <v>PROFITABLE</v>
      </c>
      <c r="O1282" s="28"/>
      <c r="P1282" s="2" t="s">
        <v>23</v>
      </c>
    </row>
    <row r="1283" spans="1:16" ht="14.25" customHeight="1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f t="shared" ref="G1283:G1346" si="41">D1283-F1283</f>
        <v>3169.6549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8" t="str">
        <f>IF(Table4[[#This Row],[profit]]&gt;1000,"PROFITABLE","NOT PROFITABLE")</f>
        <v>NOT PROFITABLE</v>
      </c>
      <c r="O1283" s="28"/>
      <c r="P1283" s="2" t="s">
        <v>23</v>
      </c>
    </row>
    <row r="1284" spans="1:16" ht="14.25" customHeight="1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f t="shared" si="41"/>
        <v>2958.9714000000004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8" t="str">
        <f>IF(Table4[[#This Row],[profit]]&gt;1000,"PROFITABLE","NOT PROFITABLE")</f>
        <v>NOT PROFITABLE</v>
      </c>
      <c r="O1284" s="28"/>
      <c r="P1284" s="2" t="s">
        <v>39</v>
      </c>
    </row>
    <row r="1285" spans="1:16" ht="14.25" customHeight="1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f t="shared" si="41"/>
        <v>3510.0519999999997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8" t="str">
        <f>IF(Table4[[#This Row],[profit]]&gt;1000,"PROFITABLE","NOT PROFITABLE")</f>
        <v>NOT PROFITABLE</v>
      </c>
      <c r="O1285" s="28"/>
      <c r="P1285" s="2" t="s">
        <v>17</v>
      </c>
    </row>
    <row r="1286" spans="1:16" ht="14.25" customHeight="1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f t="shared" si="41"/>
        <v>907.16599999999994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8" t="str">
        <f>IF(Table4[[#This Row],[profit]]&gt;1000,"PROFITABLE","NOT PROFITABLE")</f>
        <v>NOT PROFITABLE</v>
      </c>
      <c r="O1286" s="28"/>
      <c r="P1286" s="2" t="s">
        <v>17</v>
      </c>
    </row>
    <row r="1287" spans="1:16" ht="14.25" customHeight="1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f t="shared" si="41"/>
        <v>1579.6608000000001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8" t="str">
        <f>IF(Table4[[#This Row],[profit]]&gt;1000,"PROFITABLE","NOT PROFITABLE")</f>
        <v>NOT PROFITABLE</v>
      </c>
      <c r="O1287" s="28"/>
      <c r="P1287" s="2" t="s">
        <v>34</v>
      </c>
    </row>
    <row r="1288" spans="1:16" ht="14.25" customHeight="1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f t="shared" si="41"/>
        <v>2883.6179999999995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8" t="str">
        <f>IF(Table4[[#This Row],[profit]]&gt;1000,"PROFITABLE","NOT PROFITABLE")</f>
        <v>PROFITABLE</v>
      </c>
      <c r="O1288" s="28"/>
      <c r="P1288" s="2" t="s">
        <v>34</v>
      </c>
    </row>
    <row r="1289" spans="1:16" ht="14.25" customHeight="1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f t="shared" si="41"/>
        <v>1069.9859999999999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8" t="str">
        <f>IF(Table4[[#This Row],[profit]]&gt;1000,"PROFITABLE","NOT PROFITABLE")</f>
        <v>NOT PROFITABLE</v>
      </c>
      <c r="O1289" s="28"/>
      <c r="P1289" s="2" t="s">
        <v>34</v>
      </c>
    </row>
    <row r="1290" spans="1:16" ht="14.25" customHeight="1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f t="shared" si="41"/>
        <v>3156.0035000000003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8" t="str">
        <f>IF(Table4[[#This Row],[profit]]&gt;1000,"PROFITABLE","NOT PROFITABLE")</f>
        <v>NOT PROFITABLE</v>
      </c>
      <c r="O1290" s="28"/>
      <c r="P1290" s="2" t="s">
        <v>28</v>
      </c>
    </row>
    <row r="1291" spans="1:16" ht="14.25" customHeight="1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f t="shared" si="41"/>
        <v>2158.9676999999997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8" t="str">
        <f>IF(Table4[[#This Row],[profit]]&gt;1000,"PROFITABLE","NOT PROFITABLE")</f>
        <v>NOT PROFITABLE</v>
      </c>
      <c r="O1291" s="28"/>
      <c r="P1291" s="2" t="s">
        <v>34</v>
      </c>
    </row>
    <row r="1292" spans="1:16" ht="14.25" customHeight="1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f t="shared" si="41"/>
        <v>1700.568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8" t="str">
        <f>IF(Table4[[#This Row],[profit]]&gt;1000,"PROFITABLE","NOT PROFITABLE")</f>
        <v>NOT PROFITABLE</v>
      </c>
      <c r="O1292" s="28"/>
      <c r="P1292" s="2" t="s">
        <v>48</v>
      </c>
    </row>
    <row r="1293" spans="1:16" ht="14.25" customHeight="1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f t="shared" si="41"/>
        <v>1727.9652000000001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8" t="str">
        <f>IF(Table4[[#This Row],[profit]]&gt;1000,"PROFITABLE","NOT PROFITABLE")</f>
        <v>NOT PROFITABLE</v>
      </c>
      <c r="O1293" s="28"/>
      <c r="P1293" s="2" t="s">
        <v>34</v>
      </c>
    </row>
    <row r="1294" spans="1:16" ht="14.25" customHeight="1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f t="shared" si="41"/>
        <v>2294.6615999999999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8" t="str">
        <f>IF(Table4[[#This Row],[profit]]&gt;1000,"PROFITABLE","NOT PROFITABLE")</f>
        <v>NOT PROFITABLE</v>
      </c>
      <c r="O1294" s="28"/>
      <c r="P1294" s="2" t="s">
        <v>39</v>
      </c>
    </row>
    <row r="1295" spans="1:16" ht="14.25" customHeight="1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f t="shared" si="41"/>
        <v>1381.5016000000001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8" t="str">
        <f>IF(Table4[[#This Row],[profit]]&gt;1000,"PROFITABLE","NOT PROFITABLE")</f>
        <v>NOT PROFITABLE</v>
      </c>
      <c r="O1295" s="28"/>
      <c r="P1295" s="2" t="s">
        <v>17</v>
      </c>
    </row>
    <row r="1296" spans="1:16" ht="14.25" customHeight="1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f t="shared" si="41"/>
        <v>201.33960000000002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8" t="str">
        <f>IF(Table4[[#This Row],[profit]]&gt;1000,"PROFITABLE","NOT PROFITABLE")</f>
        <v>NOT PROFITABLE</v>
      </c>
      <c r="O1296" s="28"/>
      <c r="P1296" s="2" t="s">
        <v>23</v>
      </c>
    </row>
    <row r="1297" spans="1:16" ht="14.25" customHeight="1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f t="shared" si="41"/>
        <v>2286.8159999999998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8" t="str">
        <f>IF(Table4[[#This Row],[profit]]&gt;1000,"PROFITABLE","NOT PROFITABLE")</f>
        <v>NOT PROFITABLE</v>
      </c>
      <c r="O1297" s="28"/>
      <c r="P1297" s="2" t="s">
        <v>39</v>
      </c>
    </row>
    <row r="1298" spans="1:16" ht="14.25" customHeight="1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f t="shared" si="41"/>
        <v>4641.6634000000004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8" t="str">
        <f>IF(Table4[[#This Row],[profit]]&gt;1000,"PROFITABLE","NOT PROFITABLE")</f>
        <v>PROFITABLE</v>
      </c>
      <c r="O1298" s="28"/>
      <c r="P1298" s="2" t="s">
        <v>17</v>
      </c>
    </row>
    <row r="1299" spans="1:16" ht="14.25" customHeight="1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f t="shared" si="41"/>
        <v>1676.0879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8" t="str">
        <f>IF(Table4[[#This Row],[profit]]&gt;1000,"PROFITABLE","NOT PROFITABLE")</f>
        <v>NOT PROFITABLE</v>
      </c>
      <c r="O1299" s="28"/>
      <c r="P1299" s="2" t="s">
        <v>39</v>
      </c>
    </row>
    <row r="1300" spans="1:16" ht="14.25" customHeight="1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f t="shared" si="41"/>
        <v>746.9579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8" t="str">
        <f>IF(Table4[[#This Row],[profit]]&gt;1000,"PROFITABLE","NOT PROFITABLE")</f>
        <v>NOT PROFITABLE</v>
      </c>
      <c r="O1300" s="28"/>
      <c r="P1300" s="2" t="s">
        <v>48</v>
      </c>
    </row>
    <row r="1301" spans="1:16" ht="14.25" customHeight="1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f t="shared" si="41"/>
        <v>987.29250000000002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8" t="str">
        <f>IF(Table4[[#This Row],[profit]]&gt;1000,"PROFITABLE","NOT PROFITABLE")</f>
        <v>NOT PROFITABLE</v>
      </c>
      <c r="O1301" s="28"/>
      <c r="P1301" s="2" t="s">
        <v>39</v>
      </c>
    </row>
    <row r="1302" spans="1:16" ht="14.25" customHeight="1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f t="shared" si="41"/>
        <v>3874.1129999999998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8" t="str">
        <f>IF(Table4[[#This Row],[profit]]&gt;1000,"PROFITABLE","NOT PROFITABLE")</f>
        <v>PROFITABLE</v>
      </c>
      <c r="O1302" s="28"/>
      <c r="P1302" s="2" t="s">
        <v>17</v>
      </c>
    </row>
    <row r="1303" spans="1:16" ht="14.25" customHeight="1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f t="shared" si="41"/>
        <v>166.45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8" t="str">
        <f>IF(Table4[[#This Row],[profit]]&gt;1000,"PROFITABLE","NOT PROFITABLE")</f>
        <v>NOT PROFITABLE</v>
      </c>
      <c r="O1303" s="28"/>
      <c r="P1303" s="2" t="s">
        <v>28</v>
      </c>
    </row>
    <row r="1304" spans="1:16" ht="14.25" customHeight="1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f t="shared" si="41"/>
        <v>2705.1941999999999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8" t="str">
        <f>IF(Table4[[#This Row],[profit]]&gt;1000,"PROFITABLE","NOT PROFITABLE")</f>
        <v>NOT PROFITABLE</v>
      </c>
      <c r="O1304" s="28"/>
      <c r="P1304" s="2" t="s">
        <v>17</v>
      </c>
    </row>
    <row r="1305" spans="1:16" ht="14.25" customHeight="1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f t="shared" si="41"/>
        <v>763.44240000000002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8" t="str">
        <f>IF(Table4[[#This Row],[profit]]&gt;1000,"PROFITABLE","NOT PROFITABLE")</f>
        <v>NOT PROFITABLE</v>
      </c>
      <c r="O1305" s="28"/>
      <c r="P1305" s="2" t="s">
        <v>17</v>
      </c>
    </row>
    <row r="1306" spans="1:16" ht="14.25" customHeight="1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f t="shared" si="41"/>
        <v>1084.4514999999999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8" t="str">
        <f>IF(Table4[[#This Row],[profit]]&gt;1000,"PROFITABLE","NOT PROFITABLE")</f>
        <v>NOT PROFITABLE</v>
      </c>
      <c r="O1306" s="28"/>
      <c r="P1306" s="2" t="s">
        <v>17</v>
      </c>
    </row>
    <row r="1307" spans="1:16" ht="14.25" customHeight="1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f t="shared" si="41"/>
        <v>1540.0416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8" t="str">
        <f>IF(Table4[[#This Row],[profit]]&gt;1000,"PROFITABLE","NOT PROFITABLE")</f>
        <v>NOT PROFITABLE</v>
      </c>
      <c r="O1307" s="28"/>
      <c r="P1307" s="2" t="s">
        <v>17</v>
      </c>
    </row>
    <row r="1308" spans="1:16" ht="14.25" customHeight="1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f t="shared" si="41"/>
        <v>598.98990000000003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8" t="str">
        <f>IF(Table4[[#This Row],[profit]]&gt;1000,"PROFITABLE","NOT PROFITABLE")</f>
        <v>NOT PROFITABLE</v>
      </c>
      <c r="O1308" s="28"/>
      <c r="P1308" s="2" t="s">
        <v>39</v>
      </c>
    </row>
    <row r="1309" spans="1:16" ht="14.25" customHeight="1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f t="shared" si="41"/>
        <v>3146.1986999999999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8" t="str">
        <f>IF(Table4[[#This Row],[profit]]&gt;1000,"PROFITABLE","NOT PROFITABLE")</f>
        <v>NOT PROFITABLE</v>
      </c>
      <c r="O1309" s="28"/>
      <c r="P1309" s="2" t="s">
        <v>34</v>
      </c>
    </row>
    <row r="1310" spans="1:16" ht="14.25" customHeight="1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f t="shared" si="41"/>
        <v>1451.3688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8" t="str">
        <f>IF(Table4[[#This Row],[profit]]&gt;1000,"PROFITABLE","NOT PROFITABLE")</f>
        <v>NOT PROFITABLE</v>
      </c>
      <c r="O1310" s="28"/>
      <c r="P1310" s="2" t="s">
        <v>28</v>
      </c>
    </row>
    <row r="1311" spans="1:16" ht="14.25" customHeight="1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f t="shared" si="41"/>
        <v>1326.7312000000002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8" t="str">
        <f>IF(Table4[[#This Row],[profit]]&gt;1000,"PROFITABLE","NOT PROFITABLE")</f>
        <v>NOT PROFITABLE</v>
      </c>
      <c r="O1311" s="28"/>
      <c r="P1311" s="2" t="s">
        <v>34</v>
      </c>
    </row>
    <row r="1312" spans="1:16" ht="14.25" customHeight="1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f t="shared" si="41"/>
        <v>2250.1381000000001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8" t="str">
        <f>IF(Table4[[#This Row],[profit]]&gt;1000,"PROFITABLE","NOT PROFITABLE")</f>
        <v>NOT PROFITABLE</v>
      </c>
      <c r="O1312" s="28"/>
      <c r="P1312" s="2" t="s">
        <v>39</v>
      </c>
    </row>
    <row r="1313" spans="1:16" ht="14.25" customHeight="1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f t="shared" si="41"/>
        <v>2577.1125000000002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8" t="str">
        <f>IF(Table4[[#This Row],[profit]]&gt;1000,"PROFITABLE","NOT PROFITABLE")</f>
        <v>NOT PROFITABLE</v>
      </c>
      <c r="O1313" s="28"/>
      <c r="P1313" s="2" t="s">
        <v>28</v>
      </c>
    </row>
    <row r="1314" spans="1:16" ht="14.25" customHeight="1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f t="shared" si="41"/>
        <v>2673.4785000000002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8" t="str">
        <f>IF(Table4[[#This Row],[profit]]&gt;1000,"PROFITABLE","NOT PROFITABLE")</f>
        <v>NOT PROFITABLE</v>
      </c>
      <c r="O1314" s="28"/>
      <c r="P1314" s="2" t="s">
        <v>17</v>
      </c>
    </row>
    <row r="1315" spans="1:16" ht="14.25" customHeight="1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f t="shared" si="41"/>
        <v>366.33870000000002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8" t="str">
        <f>IF(Table4[[#This Row],[profit]]&gt;1000,"PROFITABLE","NOT PROFITABLE")</f>
        <v>NOT PROFITABLE</v>
      </c>
      <c r="O1315" s="28"/>
      <c r="P1315" s="2" t="s">
        <v>23</v>
      </c>
    </row>
    <row r="1316" spans="1:16" ht="14.25" customHeight="1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f t="shared" si="41"/>
        <v>268.9896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8" t="str">
        <f>IF(Table4[[#This Row],[profit]]&gt;1000,"PROFITABLE","NOT PROFITABLE")</f>
        <v>NOT PROFITABLE</v>
      </c>
      <c r="O1316" s="28"/>
      <c r="P1316" s="2" t="s">
        <v>39</v>
      </c>
    </row>
    <row r="1317" spans="1:16" ht="14.25" customHeight="1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f t="shared" si="41"/>
        <v>2357.7541999999999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8" t="str">
        <f>IF(Table4[[#This Row],[profit]]&gt;1000,"PROFITABLE","NOT PROFITABLE")</f>
        <v>NOT PROFITABLE</v>
      </c>
      <c r="O1317" s="28"/>
      <c r="P1317" s="2" t="s">
        <v>34</v>
      </c>
    </row>
    <row r="1318" spans="1:16" ht="14.25" customHeight="1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f t="shared" si="41"/>
        <v>3157.0860000000002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8" t="str">
        <f>IF(Table4[[#This Row],[profit]]&gt;1000,"PROFITABLE","NOT PROFITABLE")</f>
        <v>NOT PROFITABLE</v>
      </c>
      <c r="O1318" s="28"/>
      <c r="P1318" s="2" t="s">
        <v>34</v>
      </c>
    </row>
    <row r="1319" spans="1:16" ht="14.25" customHeight="1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f t="shared" si="41"/>
        <v>1330.3047000000001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8" t="str">
        <f>IF(Table4[[#This Row],[profit]]&gt;1000,"PROFITABLE","NOT PROFITABLE")</f>
        <v>NOT PROFITABLE</v>
      </c>
      <c r="O1319" s="28"/>
      <c r="P1319" s="2" t="s">
        <v>28</v>
      </c>
    </row>
    <row r="1320" spans="1:16" ht="14.25" customHeight="1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f t="shared" si="41"/>
        <v>919.85599999999999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8" t="str">
        <f>IF(Table4[[#This Row],[profit]]&gt;1000,"PROFITABLE","NOT PROFITABLE")</f>
        <v>NOT PROFITABLE</v>
      </c>
      <c r="O1320" s="28"/>
      <c r="P1320" s="2" t="s">
        <v>23</v>
      </c>
    </row>
    <row r="1321" spans="1:16" ht="14.25" customHeight="1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f t="shared" si="41"/>
        <v>2447.991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8" t="str">
        <f>IF(Table4[[#This Row],[profit]]&gt;1000,"PROFITABLE","NOT PROFITABLE")</f>
        <v>NOT PROFITABLE</v>
      </c>
      <c r="O1321" s="28"/>
      <c r="P1321" s="2" t="s">
        <v>17</v>
      </c>
    </row>
    <row r="1322" spans="1:16" ht="14.25" customHeight="1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f t="shared" si="41"/>
        <v>1921.6575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8" t="str">
        <f>IF(Table4[[#This Row],[profit]]&gt;1000,"PROFITABLE","NOT PROFITABLE")</f>
        <v>NOT PROFITABLE</v>
      </c>
      <c r="O1322" s="28"/>
      <c r="P1322" s="2" t="s">
        <v>23</v>
      </c>
    </row>
    <row r="1323" spans="1:16" ht="14.25" customHeight="1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f t="shared" si="41"/>
        <v>2294.904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8" t="str">
        <f>IF(Table4[[#This Row],[profit]]&gt;1000,"PROFITABLE","NOT PROFITABLE")</f>
        <v>NOT PROFITABLE</v>
      </c>
      <c r="O1323" s="28"/>
      <c r="P1323" s="2" t="s">
        <v>28</v>
      </c>
    </row>
    <row r="1324" spans="1:16" ht="14.25" customHeight="1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f t="shared" si="41"/>
        <v>532.21119999999996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8" t="str">
        <f>IF(Table4[[#This Row],[profit]]&gt;1000,"PROFITABLE","NOT PROFITABLE")</f>
        <v>NOT PROFITABLE</v>
      </c>
      <c r="O1324" s="28"/>
      <c r="P1324" s="2" t="s">
        <v>28</v>
      </c>
    </row>
    <row r="1325" spans="1:16" ht="14.25" customHeight="1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f t="shared" si="41"/>
        <v>894.85530000000006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8" t="str">
        <f>IF(Table4[[#This Row],[profit]]&gt;1000,"PROFITABLE","NOT PROFITABLE")</f>
        <v>NOT PROFITABLE</v>
      </c>
      <c r="O1325" s="28"/>
      <c r="P1325" s="2" t="s">
        <v>34</v>
      </c>
    </row>
    <row r="1326" spans="1:16" ht="14.25" customHeight="1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f t="shared" si="41"/>
        <v>1095.7624000000001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8" t="str">
        <f>IF(Table4[[#This Row],[profit]]&gt;1000,"PROFITABLE","NOT PROFITABLE")</f>
        <v>NOT PROFITABLE</v>
      </c>
      <c r="O1326" s="28"/>
      <c r="P1326" s="2" t="s">
        <v>17</v>
      </c>
    </row>
    <row r="1327" spans="1:16" ht="14.25" customHeight="1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f t="shared" si="41"/>
        <v>1068.9695999999999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8" t="str">
        <f>IF(Table4[[#This Row],[profit]]&gt;1000,"PROFITABLE","NOT PROFITABLE")</f>
        <v>NOT PROFITABLE</v>
      </c>
      <c r="O1327" s="28"/>
      <c r="P1327" s="2" t="s">
        <v>48</v>
      </c>
    </row>
    <row r="1328" spans="1:16" ht="14.25" customHeight="1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f t="shared" si="41"/>
        <v>4276.8703999999998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8" t="str">
        <f>IF(Table4[[#This Row],[profit]]&gt;1000,"PROFITABLE","NOT PROFITABLE")</f>
        <v>NOT PROFITABLE</v>
      </c>
      <c r="O1328" s="28"/>
      <c r="P1328" s="2" t="s">
        <v>23</v>
      </c>
    </row>
    <row r="1329" spans="1:16" ht="14.25" customHeight="1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f t="shared" si="41"/>
        <v>135.7449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8" t="str">
        <f>IF(Table4[[#This Row],[profit]]&gt;1000,"PROFITABLE","NOT PROFITABLE")</f>
        <v>NOT PROFITABLE</v>
      </c>
      <c r="O1329" s="28"/>
      <c r="P1329" s="2" t="s">
        <v>23</v>
      </c>
    </row>
    <row r="1330" spans="1:16" ht="14.25" customHeight="1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f t="shared" si="41"/>
        <v>1995.6383999999998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8" t="str">
        <f>IF(Table4[[#This Row],[profit]]&gt;1000,"PROFITABLE","NOT PROFITABLE")</f>
        <v>NOT PROFITABLE</v>
      </c>
      <c r="O1330" s="28"/>
      <c r="P1330" s="2" t="s">
        <v>17</v>
      </c>
    </row>
    <row r="1331" spans="1:16" ht="14.25" customHeight="1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f t="shared" si="41"/>
        <v>2504.4185000000002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8" t="str">
        <f>IF(Table4[[#This Row],[profit]]&gt;1000,"PROFITABLE","NOT PROFITABLE")</f>
        <v>NOT PROFITABLE</v>
      </c>
      <c r="O1331" s="28"/>
      <c r="P1331" s="2" t="s">
        <v>17</v>
      </c>
    </row>
    <row r="1332" spans="1:16" ht="14.25" customHeight="1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f t="shared" si="41"/>
        <v>1515.537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8" t="str">
        <f>IF(Table4[[#This Row],[profit]]&gt;1000,"PROFITABLE","NOT PROFITABLE")</f>
        <v>NOT PROFITABLE</v>
      </c>
      <c r="O1332" s="28"/>
      <c r="P1332" s="2" t="s">
        <v>23</v>
      </c>
    </row>
    <row r="1333" spans="1:16" ht="14.25" customHeight="1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f t="shared" si="41"/>
        <v>2224.59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8" t="str">
        <f>IF(Table4[[#This Row],[profit]]&gt;1000,"PROFITABLE","NOT PROFITABLE")</f>
        <v>NOT PROFITABLE</v>
      </c>
      <c r="O1333" s="28"/>
      <c r="P1333" s="2" t="s">
        <v>34</v>
      </c>
    </row>
    <row r="1334" spans="1:16" ht="14.25" customHeight="1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f t="shared" si="41"/>
        <v>2808.5540000000001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8" t="str">
        <f>IF(Table4[[#This Row],[profit]]&gt;1000,"PROFITABLE","NOT PROFITABLE")</f>
        <v>NOT PROFITABLE</v>
      </c>
      <c r="O1334" s="28"/>
      <c r="P1334" s="2" t="s">
        <v>17</v>
      </c>
    </row>
    <row r="1335" spans="1:16" ht="14.25" customHeight="1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f t="shared" si="41"/>
        <v>4293.0683999999992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8" t="str">
        <f>IF(Table4[[#This Row],[profit]]&gt;1000,"PROFITABLE","NOT PROFITABLE")</f>
        <v>NOT PROFITABLE</v>
      </c>
      <c r="O1335" s="28"/>
      <c r="P1335" s="2" t="s">
        <v>34</v>
      </c>
    </row>
    <row r="1336" spans="1:16" ht="14.25" customHeight="1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f t="shared" si="41"/>
        <v>889.35359999999991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8" t="str">
        <f>IF(Table4[[#This Row],[profit]]&gt;1000,"PROFITABLE","NOT PROFITABLE")</f>
        <v>NOT PROFITABLE</v>
      </c>
      <c r="O1336" s="28"/>
      <c r="P1336" s="2" t="s">
        <v>23</v>
      </c>
    </row>
    <row r="1337" spans="1:16" ht="14.25" customHeight="1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f t="shared" si="41"/>
        <v>344.85749999999996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8" t="str">
        <f>IF(Table4[[#This Row],[profit]]&gt;1000,"PROFITABLE","NOT PROFITABLE")</f>
        <v>NOT PROFITABLE</v>
      </c>
      <c r="O1337" s="28"/>
      <c r="P1337" s="2" t="s">
        <v>28</v>
      </c>
    </row>
    <row r="1338" spans="1:16" ht="14.25" customHeight="1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f t="shared" si="41"/>
        <v>587.28749999999991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8" t="str">
        <f>IF(Table4[[#This Row],[profit]]&gt;1000,"PROFITABLE","NOT PROFITABLE")</f>
        <v>NOT PROFITABLE</v>
      </c>
      <c r="O1338" s="28"/>
      <c r="P1338" s="2" t="s">
        <v>39</v>
      </c>
    </row>
    <row r="1339" spans="1:16" ht="14.25" customHeight="1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f t="shared" si="41"/>
        <v>1305.9675999999999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8" t="str">
        <f>IF(Table4[[#This Row],[profit]]&gt;1000,"PROFITABLE","NOT PROFITABLE")</f>
        <v>NOT PROFITABLE</v>
      </c>
      <c r="O1339" s="28"/>
      <c r="P1339" s="2" t="s">
        <v>17</v>
      </c>
    </row>
    <row r="1340" spans="1:16" ht="14.25" customHeight="1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f t="shared" si="41"/>
        <v>1456.7368000000001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8" t="str">
        <f>IF(Table4[[#This Row],[profit]]&gt;1000,"PROFITABLE","NOT PROFITABLE")</f>
        <v>NOT PROFITABLE</v>
      </c>
      <c r="O1340" s="28"/>
      <c r="P1340" s="2" t="s">
        <v>23</v>
      </c>
    </row>
    <row r="1341" spans="1:16" ht="14.25" customHeight="1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f t="shared" si="41"/>
        <v>3201.8024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8" t="str">
        <f>IF(Table4[[#This Row],[profit]]&gt;1000,"PROFITABLE","NOT PROFITABLE")</f>
        <v>NOT PROFITABLE</v>
      </c>
      <c r="O1341" s="28"/>
      <c r="P1341" s="2" t="s">
        <v>48</v>
      </c>
    </row>
    <row r="1342" spans="1:16" ht="14.25" customHeight="1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f t="shared" si="41"/>
        <v>1072.5119999999999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8" t="str">
        <f>IF(Table4[[#This Row],[profit]]&gt;1000,"PROFITABLE","NOT PROFITABLE")</f>
        <v>NOT PROFITABLE</v>
      </c>
      <c r="O1342" s="28"/>
      <c r="P1342" s="2" t="s">
        <v>34</v>
      </c>
    </row>
    <row r="1343" spans="1:16" ht="14.25" customHeight="1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f t="shared" si="41"/>
        <v>2292.3449999999998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8" t="str">
        <f>IF(Table4[[#This Row],[profit]]&gt;1000,"PROFITABLE","NOT PROFITABLE")</f>
        <v>NOT PROFITABLE</v>
      </c>
      <c r="O1343" s="28"/>
      <c r="P1343" s="2" t="s">
        <v>34</v>
      </c>
    </row>
    <row r="1344" spans="1:16" ht="14.25" customHeight="1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f t="shared" si="41"/>
        <v>2344.5675000000001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8" t="str">
        <f>IF(Table4[[#This Row],[profit]]&gt;1000,"PROFITABLE","NOT PROFITABLE")</f>
        <v>NOT PROFITABLE</v>
      </c>
      <c r="O1344" s="28"/>
      <c r="P1344" s="2" t="s">
        <v>48</v>
      </c>
    </row>
    <row r="1345" spans="1:16" ht="14.25" customHeight="1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f t="shared" si="41"/>
        <v>1766.1455999999998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8" t="str">
        <f>IF(Table4[[#This Row],[profit]]&gt;1000,"PROFITABLE","NOT PROFITABLE")</f>
        <v>NOT PROFITABLE</v>
      </c>
      <c r="O1345" s="28"/>
      <c r="P1345" s="2" t="s">
        <v>28</v>
      </c>
    </row>
    <row r="1346" spans="1:16" ht="14.25" customHeight="1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f t="shared" si="41"/>
        <v>809.44799999999998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8" t="str">
        <f>IF(Table4[[#This Row],[profit]]&gt;1000,"PROFITABLE","NOT PROFITABLE")</f>
        <v>NOT PROFITABLE</v>
      </c>
      <c r="O1346" s="28"/>
      <c r="P1346" s="2" t="s">
        <v>23</v>
      </c>
    </row>
    <row r="1347" spans="1:16" ht="14.25" customHeight="1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f t="shared" ref="G1347:G1410" si="43">D1347-F1347</f>
        <v>682.93129999999996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8" t="str">
        <f>IF(Table4[[#This Row],[profit]]&gt;1000,"PROFITABLE","NOT PROFITABLE")</f>
        <v>NOT PROFITABLE</v>
      </c>
      <c r="O1347" s="28"/>
      <c r="P1347" s="2" t="s">
        <v>39</v>
      </c>
    </row>
    <row r="1348" spans="1:16" ht="14.25" customHeight="1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f t="shared" si="43"/>
        <v>2441.7903999999999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8" t="str">
        <f>IF(Table4[[#This Row],[profit]]&gt;1000,"PROFITABLE","NOT PROFITABLE")</f>
        <v>PROFITABLE</v>
      </c>
      <c r="O1348" s="28"/>
      <c r="P1348" s="2" t="s">
        <v>23</v>
      </c>
    </row>
    <row r="1349" spans="1:16" ht="14.25" customHeight="1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f t="shared" si="43"/>
        <v>432.87440000000004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8" t="str">
        <f>IF(Table4[[#This Row],[profit]]&gt;1000,"PROFITABLE","NOT PROFITABLE")</f>
        <v>NOT PROFITABLE</v>
      </c>
      <c r="O1349" s="28"/>
      <c r="P1349" s="2" t="s">
        <v>39</v>
      </c>
    </row>
    <row r="1350" spans="1:16" ht="14.25" customHeight="1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f t="shared" si="43"/>
        <v>2179.9119999999998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8" t="str">
        <f>IF(Table4[[#This Row],[profit]]&gt;1000,"PROFITABLE","NOT PROFITABLE")</f>
        <v>NOT PROFITABLE</v>
      </c>
      <c r="O1350" s="28"/>
      <c r="P1350" s="2" t="s">
        <v>17</v>
      </c>
    </row>
    <row r="1351" spans="1:16" ht="14.25" customHeight="1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f t="shared" si="43"/>
        <v>2062.7740000000003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8" t="str">
        <f>IF(Table4[[#This Row],[profit]]&gt;1000,"PROFITABLE","NOT PROFITABLE")</f>
        <v>NOT PROFITABLE</v>
      </c>
      <c r="O1351" s="28"/>
      <c r="P1351" s="2" t="s">
        <v>28</v>
      </c>
    </row>
    <row r="1352" spans="1:16" ht="14.25" customHeight="1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f t="shared" si="43"/>
        <v>3844.4261999999999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8" t="str">
        <f>IF(Table4[[#This Row],[profit]]&gt;1000,"PROFITABLE","NOT PROFITABLE")</f>
        <v>NOT PROFITABLE</v>
      </c>
      <c r="O1352" s="28"/>
      <c r="P1352" s="2" t="s">
        <v>28</v>
      </c>
    </row>
    <row r="1353" spans="1:16" ht="14.25" customHeight="1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f t="shared" si="43"/>
        <v>2568.2901000000002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8" t="str">
        <f>IF(Table4[[#This Row],[profit]]&gt;1000,"PROFITABLE","NOT PROFITABLE")</f>
        <v>NOT PROFITABLE</v>
      </c>
      <c r="O1353" s="28"/>
      <c r="P1353" s="2" t="s">
        <v>34</v>
      </c>
    </row>
    <row r="1354" spans="1:16" ht="14.25" customHeight="1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f t="shared" si="43"/>
        <v>1346.9365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8" t="str">
        <f>IF(Table4[[#This Row],[profit]]&gt;1000,"PROFITABLE","NOT PROFITABLE")</f>
        <v>NOT PROFITABLE</v>
      </c>
      <c r="O1354" s="28"/>
      <c r="P1354" s="2" t="s">
        <v>17</v>
      </c>
    </row>
    <row r="1355" spans="1:16" ht="14.25" customHeight="1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f t="shared" si="43"/>
        <v>2710.6709999999998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8" t="str">
        <f>IF(Table4[[#This Row],[profit]]&gt;1000,"PROFITABLE","NOT PROFITABLE")</f>
        <v>NOT PROFITABLE</v>
      </c>
      <c r="O1355" s="28"/>
      <c r="P1355" s="2" t="s">
        <v>48</v>
      </c>
    </row>
    <row r="1356" spans="1:16" ht="14.25" customHeight="1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f t="shared" si="43"/>
        <v>109.92019999999999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8" t="str">
        <f>IF(Table4[[#This Row],[profit]]&gt;1000,"PROFITABLE","NOT PROFITABLE")</f>
        <v>NOT PROFITABLE</v>
      </c>
      <c r="O1356" s="28"/>
      <c r="P1356" s="2" t="s">
        <v>28</v>
      </c>
    </row>
    <row r="1357" spans="1:16" ht="14.25" customHeight="1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f t="shared" si="43"/>
        <v>1287.1421000000003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8" t="str">
        <f>IF(Table4[[#This Row],[profit]]&gt;1000,"PROFITABLE","NOT PROFITABLE")</f>
        <v>NOT PROFITABLE</v>
      </c>
      <c r="O1357" s="28"/>
      <c r="P1357" s="2" t="s">
        <v>39</v>
      </c>
    </row>
    <row r="1358" spans="1:16" ht="14.25" customHeight="1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f t="shared" si="43"/>
        <v>370.24369999999999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8" t="str">
        <f>IF(Table4[[#This Row],[profit]]&gt;1000,"PROFITABLE","NOT PROFITABLE")</f>
        <v>NOT PROFITABLE</v>
      </c>
      <c r="O1358" s="28"/>
      <c r="P1358" s="2" t="s">
        <v>28</v>
      </c>
    </row>
    <row r="1359" spans="1:16" ht="14.25" customHeight="1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f t="shared" si="43"/>
        <v>1321.098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8" t="str">
        <f>IF(Table4[[#This Row],[profit]]&gt;1000,"PROFITABLE","NOT PROFITABLE")</f>
        <v>NOT PROFITABLE</v>
      </c>
      <c r="O1359" s="28"/>
      <c r="P1359" s="2" t="s">
        <v>34</v>
      </c>
    </row>
    <row r="1360" spans="1:16" ht="14.25" customHeight="1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f t="shared" si="43"/>
        <v>586.13200000000006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8" t="str">
        <f>IF(Table4[[#This Row],[profit]]&gt;1000,"PROFITABLE","NOT PROFITABLE")</f>
        <v>NOT PROFITABLE</v>
      </c>
      <c r="O1360" s="28"/>
      <c r="P1360" s="2" t="s">
        <v>28</v>
      </c>
    </row>
    <row r="1361" spans="1:16" ht="14.25" customHeight="1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f t="shared" si="43"/>
        <v>3203.8395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8" t="str">
        <f>IF(Table4[[#This Row],[profit]]&gt;1000,"PROFITABLE","NOT PROFITABLE")</f>
        <v>NOT PROFITABLE</v>
      </c>
      <c r="O1361" s="28"/>
      <c r="P1361" s="2" t="s">
        <v>48</v>
      </c>
    </row>
    <row r="1362" spans="1:16" ht="14.25" customHeight="1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f t="shared" si="43"/>
        <v>1677.7089000000001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8" t="str">
        <f>IF(Table4[[#This Row],[profit]]&gt;1000,"PROFITABLE","NOT PROFITABLE")</f>
        <v>NOT PROFITABLE</v>
      </c>
      <c r="O1362" s="28"/>
      <c r="P1362" s="2" t="s">
        <v>39</v>
      </c>
    </row>
    <row r="1363" spans="1:16" ht="14.25" customHeight="1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f t="shared" si="43"/>
        <v>4483.2746000000006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8" t="str">
        <f>IF(Table4[[#This Row],[profit]]&gt;1000,"PROFITABLE","NOT PROFITABLE")</f>
        <v>NOT PROFITABLE</v>
      </c>
      <c r="O1363" s="28"/>
      <c r="P1363" s="2" t="s">
        <v>17</v>
      </c>
    </row>
    <row r="1364" spans="1:16" ht="14.25" customHeight="1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f t="shared" si="43"/>
        <v>199.1105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8" t="str">
        <f>IF(Table4[[#This Row],[profit]]&gt;1000,"PROFITABLE","NOT PROFITABLE")</f>
        <v>NOT PROFITABLE</v>
      </c>
      <c r="O1364" s="28"/>
      <c r="P1364" s="2" t="s">
        <v>17</v>
      </c>
    </row>
    <row r="1365" spans="1:16" ht="14.25" customHeight="1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f t="shared" si="43"/>
        <v>1966.9449999999999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8" t="str">
        <f>IF(Table4[[#This Row],[profit]]&gt;1000,"PROFITABLE","NOT PROFITABLE")</f>
        <v>NOT PROFITABLE</v>
      </c>
      <c r="O1365" s="28"/>
      <c r="P1365" s="2" t="s">
        <v>28</v>
      </c>
    </row>
    <row r="1366" spans="1:16" ht="14.25" customHeight="1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f t="shared" si="43"/>
        <v>1251.1823999999999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8" t="str">
        <f>IF(Table4[[#This Row],[profit]]&gt;1000,"PROFITABLE","NOT PROFITABLE")</f>
        <v>NOT PROFITABLE</v>
      </c>
      <c r="O1366" s="28"/>
      <c r="P1366" s="2" t="s">
        <v>34</v>
      </c>
    </row>
    <row r="1367" spans="1:16" ht="14.25" customHeight="1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f t="shared" si="43"/>
        <v>1772.768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8" t="str">
        <f>IF(Table4[[#This Row],[profit]]&gt;1000,"PROFITABLE","NOT PROFITABLE")</f>
        <v>NOT PROFITABLE</v>
      </c>
      <c r="O1367" s="28"/>
      <c r="P1367" s="2" t="s">
        <v>17</v>
      </c>
    </row>
    <row r="1368" spans="1:16" ht="14.25" customHeight="1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f t="shared" si="43"/>
        <v>2364.1902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8" t="str">
        <f>IF(Table4[[#This Row],[profit]]&gt;1000,"PROFITABLE","NOT PROFITABLE")</f>
        <v>NOT PROFITABLE</v>
      </c>
      <c r="O1368" s="28"/>
      <c r="P1368" s="2" t="s">
        <v>39</v>
      </c>
    </row>
    <row r="1369" spans="1:16" ht="14.25" customHeight="1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f t="shared" si="43"/>
        <v>2451.0500000000002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8" t="str">
        <f>IF(Table4[[#This Row],[profit]]&gt;1000,"PROFITABLE","NOT PROFITABLE")</f>
        <v>NOT PROFITABLE</v>
      </c>
      <c r="O1369" s="28"/>
      <c r="P1369" s="2" t="s">
        <v>34</v>
      </c>
    </row>
    <row r="1370" spans="1:16" ht="14.25" customHeight="1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f t="shared" si="43"/>
        <v>810.84219999999993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8" t="str">
        <f>IF(Table4[[#This Row],[profit]]&gt;1000,"PROFITABLE","NOT PROFITABLE")</f>
        <v>NOT PROFITABLE</v>
      </c>
      <c r="O1370" s="28"/>
      <c r="P1370" s="2" t="s">
        <v>34</v>
      </c>
    </row>
    <row r="1371" spans="1:16" ht="14.25" customHeight="1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f t="shared" si="43"/>
        <v>2847.8639999999996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8" t="str">
        <f>IF(Table4[[#This Row],[profit]]&gt;1000,"PROFITABLE","NOT PROFITABLE")</f>
        <v>NOT PROFITABLE</v>
      </c>
      <c r="O1371" s="28"/>
      <c r="P1371" s="2" t="s">
        <v>28</v>
      </c>
    </row>
    <row r="1372" spans="1:16" ht="14.25" customHeight="1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f t="shared" si="43"/>
        <v>3127.2840000000001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8" t="str">
        <f>IF(Table4[[#This Row],[profit]]&gt;1000,"PROFITABLE","NOT PROFITABLE")</f>
        <v>NOT PROFITABLE</v>
      </c>
      <c r="O1372" s="28"/>
      <c r="P1372" s="2" t="s">
        <v>34</v>
      </c>
    </row>
    <row r="1373" spans="1:16" ht="14.25" customHeight="1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f t="shared" si="43"/>
        <v>4285.7370000000001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8" t="str">
        <f>IF(Table4[[#This Row],[profit]]&gt;1000,"PROFITABLE","NOT PROFITABLE")</f>
        <v>NOT PROFITABLE</v>
      </c>
      <c r="O1373" s="28"/>
      <c r="P1373" s="2" t="s">
        <v>23</v>
      </c>
    </row>
    <row r="1374" spans="1:16" ht="14.25" customHeight="1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f t="shared" si="43"/>
        <v>1456.356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8" t="str">
        <f>IF(Table4[[#This Row],[profit]]&gt;1000,"PROFITABLE","NOT PROFITABLE")</f>
        <v>NOT PROFITABLE</v>
      </c>
      <c r="O1374" s="28"/>
      <c r="P1374" s="2" t="s">
        <v>48</v>
      </c>
    </row>
    <row r="1375" spans="1:16" ht="14.25" customHeight="1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f t="shared" si="43"/>
        <v>3125.0115000000001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8" t="str">
        <f>IF(Table4[[#This Row],[profit]]&gt;1000,"PROFITABLE","NOT PROFITABLE")</f>
        <v>NOT PROFITABLE</v>
      </c>
      <c r="O1375" s="28"/>
      <c r="P1375" s="2" t="s">
        <v>48</v>
      </c>
    </row>
    <row r="1376" spans="1:16" ht="14.25" customHeight="1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f t="shared" si="43"/>
        <v>2952.1997999999994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8" t="str">
        <f>IF(Table4[[#This Row],[profit]]&gt;1000,"PROFITABLE","NOT PROFITABLE")</f>
        <v>NOT PROFITABLE</v>
      </c>
      <c r="O1376" s="28"/>
      <c r="P1376" s="2" t="s">
        <v>23</v>
      </c>
    </row>
    <row r="1377" spans="1:16" ht="14.25" customHeight="1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f t="shared" si="43"/>
        <v>627.88599999999997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8" t="str">
        <f>IF(Table4[[#This Row],[profit]]&gt;1000,"PROFITABLE","NOT PROFITABLE")</f>
        <v>NOT PROFITABLE</v>
      </c>
      <c r="O1377" s="28"/>
      <c r="P1377" s="2" t="s">
        <v>34</v>
      </c>
    </row>
    <row r="1378" spans="1:16" ht="14.25" customHeight="1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f t="shared" si="43"/>
        <v>908.80719999999997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8" t="str">
        <f>IF(Table4[[#This Row],[profit]]&gt;1000,"PROFITABLE","NOT PROFITABLE")</f>
        <v>NOT PROFITABLE</v>
      </c>
      <c r="O1378" s="28"/>
      <c r="P1378" s="2" t="s">
        <v>28</v>
      </c>
    </row>
    <row r="1379" spans="1:16" ht="14.25" customHeight="1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f t="shared" si="43"/>
        <v>1265.1898000000001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8" t="str">
        <f>IF(Table4[[#This Row],[profit]]&gt;1000,"PROFITABLE","NOT PROFITABLE")</f>
        <v>NOT PROFITABLE</v>
      </c>
      <c r="O1379" s="28"/>
      <c r="P1379" s="2" t="s">
        <v>23</v>
      </c>
    </row>
    <row r="1380" spans="1:16" ht="14.25" customHeight="1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f t="shared" si="43"/>
        <v>2496.8294000000001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8" t="str">
        <f>IF(Table4[[#This Row],[profit]]&gt;1000,"PROFITABLE","NOT PROFITABLE")</f>
        <v>NOT PROFITABLE</v>
      </c>
      <c r="O1380" s="28"/>
      <c r="P1380" s="2" t="s">
        <v>39</v>
      </c>
    </row>
    <row r="1381" spans="1:16" ht="14.25" customHeight="1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f t="shared" si="43"/>
        <v>3670.6851999999999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8" t="str">
        <f>IF(Table4[[#This Row],[profit]]&gt;1000,"PROFITABLE","NOT PROFITABLE")</f>
        <v>NOT PROFITABLE</v>
      </c>
      <c r="O1381" s="28"/>
      <c r="P1381" s="2" t="s">
        <v>48</v>
      </c>
    </row>
    <row r="1382" spans="1:16" ht="14.25" customHeight="1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f t="shared" si="43"/>
        <v>2445.5167999999999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8" t="str">
        <f>IF(Table4[[#This Row],[profit]]&gt;1000,"PROFITABLE","NOT PROFITABLE")</f>
        <v>NOT PROFITABLE</v>
      </c>
      <c r="O1382" s="28"/>
      <c r="P1382" s="2" t="s">
        <v>17</v>
      </c>
    </row>
    <row r="1383" spans="1:16" ht="14.25" customHeight="1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f t="shared" si="43"/>
        <v>2343.0848000000001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8" t="str">
        <f>IF(Table4[[#This Row],[profit]]&gt;1000,"PROFITABLE","NOT PROFITABLE")</f>
        <v>NOT PROFITABLE</v>
      </c>
      <c r="O1383" s="28"/>
      <c r="P1383" s="2" t="s">
        <v>39</v>
      </c>
    </row>
    <row r="1384" spans="1:16" ht="14.25" customHeight="1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f t="shared" si="43"/>
        <v>1415.3240000000001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8" t="str">
        <f>IF(Table4[[#This Row],[profit]]&gt;1000,"PROFITABLE","NOT PROFITABLE")</f>
        <v>NOT PROFITABLE</v>
      </c>
      <c r="O1384" s="28"/>
      <c r="P1384" s="2" t="s">
        <v>34</v>
      </c>
    </row>
    <row r="1385" spans="1:16" ht="14.25" customHeight="1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f t="shared" si="43"/>
        <v>784.22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8" t="str">
        <f>IF(Table4[[#This Row],[profit]]&gt;1000,"PROFITABLE","NOT PROFITABLE")</f>
        <v>NOT PROFITABLE</v>
      </c>
      <c r="O1385" s="28"/>
      <c r="P1385" s="2" t="s">
        <v>34</v>
      </c>
    </row>
    <row r="1386" spans="1:16" ht="14.25" customHeight="1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f t="shared" si="43"/>
        <v>633.84159999999997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8" t="str">
        <f>IF(Table4[[#This Row],[profit]]&gt;1000,"PROFITABLE","NOT PROFITABLE")</f>
        <v>NOT PROFITABLE</v>
      </c>
      <c r="O1386" s="28"/>
      <c r="P1386" s="2" t="s">
        <v>48</v>
      </c>
    </row>
    <row r="1387" spans="1:16" ht="14.25" customHeight="1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f t="shared" si="43"/>
        <v>1941.7944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8" t="str">
        <f>IF(Table4[[#This Row],[profit]]&gt;1000,"PROFITABLE","NOT PROFITABLE")</f>
        <v>NOT PROFITABLE</v>
      </c>
      <c r="O1387" s="28"/>
      <c r="P1387" s="2" t="s">
        <v>28</v>
      </c>
    </row>
    <row r="1388" spans="1:16" ht="14.25" customHeight="1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f t="shared" si="43"/>
        <v>740.62799999999993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8" t="str">
        <f>IF(Table4[[#This Row],[profit]]&gt;1000,"PROFITABLE","NOT PROFITABLE")</f>
        <v>NOT PROFITABLE</v>
      </c>
      <c r="O1388" s="28"/>
      <c r="P1388" s="2" t="s">
        <v>28</v>
      </c>
    </row>
    <row r="1389" spans="1:16" ht="14.25" customHeight="1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f t="shared" si="43"/>
        <v>691.61520000000007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8" t="str">
        <f>IF(Table4[[#This Row],[profit]]&gt;1000,"PROFITABLE","NOT PROFITABLE")</f>
        <v>NOT PROFITABLE</v>
      </c>
      <c r="O1389" s="28"/>
      <c r="P1389" s="2" t="s">
        <v>39</v>
      </c>
    </row>
    <row r="1390" spans="1:16" ht="14.25" customHeight="1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f t="shared" si="43"/>
        <v>1111.9581000000001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8" t="str">
        <f>IF(Table4[[#This Row],[profit]]&gt;1000,"PROFITABLE","NOT PROFITABLE")</f>
        <v>NOT PROFITABLE</v>
      </c>
      <c r="O1390" s="28"/>
      <c r="P1390" s="2" t="s">
        <v>48</v>
      </c>
    </row>
    <row r="1391" spans="1:16" ht="14.25" customHeight="1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f t="shared" si="43"/>
        <v>380.81400000000002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8" t="str">
        <f>IF(Table4[[#This Row],[profit]]&gt;1000,"PROFITABLE","NOT PROFITABLE")</f>
        <v>NOT PROFITABLE</v>
      </c>
      <c r="O1391" s="28"/>
      <c r="P1391" s="2" t="s">
        <v>17</v>
      </c>
    </row>
    <row r="1392" spans="1:16" ht="14.25" customHeight="1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f t="shared" si="43"/>
        <v>1039.3929000000001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8" t="str">
        <f>IF(Table4[[#This Row],[profit]]&gt;1000,"PROFITABLE","NOT PROFITABLE")</f>
        <v>NOT PROFITABLE</v>
      </c>
      <c r="O1392" s="28"/>
      <c r="P1392" s="2" t="s">
        <v>23</v>
      </c>
    </row>
    <row r="1393" spans="1:16" ht="14.25" customHeight="1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f t="shared" si="43"/>
        <v>425.26859999999999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8" t="str">
        <f>IF(Table4[[#This Row],[profit]]&gt;1000,"PROFITABLE","NOT PROFITABLE")</f>
        <v>NOT PROFITABLE</v>
      </c>
      <c r="O1393" s="28"/>
      <c r="P1393" s="2" t="s">
        <v>34</v>
      </c>
    </row>
    <row r="1394" spans="1:16" ht="14.25" customHeight="1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f t="shared" si="43"/>
        <v>4618.6355999999996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8" t="str">
        <f>IF(Table4[[#This Row],[profit]]&gt;1000,"PROFITABLE","NOT PROFITABLE")</f>
        <v>PROFITABLE</v>
      </c>
      <c r="O1394" s="28"/>
      <c r="P1394" s="2" t="s">
        <v>48</v>
      </c>
    </row>
    <row r="1395" spans="1:16" ht="14.25" customHeight="1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f t="shared" si="43"/>
        <v>893.09280000000001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8" t="str">
        <f>IF(Table4[[#This Row],[profit]]&gt;1000,"PROFITABLE","NOT PROFITABLE")</f>
        <v>NOT PROFITABLE</v>
      </c>
      <c r="O1395" s="28"/>
      <c r="P1395" s="2" t="s">
        <v>17</v>
      </c>
    </row>
    <row r="1396" spans="1:16" ht="14.25" customHeight="1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f t="shared" si="43"/>
        <v>2723.2821000000004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8" t="str">
        <f>IF(Table4[[#This Row],[profit]]&gt;1000,"PROFITABLE","NOT PROFITABLE")</f>
        <v>PROFITABLE</v>
      </c>
      <c r="O1396" s="28"/>
      <c r="P1396" s="2" t="s">
        <v>34</v>
      </c>
    </row>
    <row r="1397" spans="1:16" ht="14.25" customHeight="1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f t="shared" si="43"/>
        <v>457.13189999999997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8" t="str">
        <f>IF(Table4[[#This Row],[profit]]&gt;1000,"PROFITABLE","NOT PROFITABLE")</f>
        <v>NOT PROFITABLE</v>
      </c>
      <c r="O1397" s="28"/>
      <c r="P1397" s="2" t="s">
        <v>28</v>
      </c>
    </row>
    <row r="1398" spans="1:16" ht="14.25" customHeight="1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f t="shared" si="43"/>
        <v>2878.5239999999994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8" t="str">
        <f>IF(Table4[[#This Row],[profit]]&gt;1000,"PROFITABLE","NOT PROFITABLE")</f>
        <v>NOT PROFITABLE</v>
      </c>
      <c r="O1398" s="28"/>
      <c r="P1398" s="2" t="s">
        <v>39</v>
      </c>
    </row>
    <row r="1399" spans="1:16" ht="14.25" customHeight="1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f t="shared" si="43"/>
        <v>1974.1995000000002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8" t="str">
        <f>IF(Table4[[#This Row],[profit]]&gt;1000,"PROFITABLE","NOT PROFITABLE")</f>
        <v>NOT PROFITABLE</v>
      </c>
      <c r="O1399" s="28"/>
      <c r="P1399" s="2" t="s">
        <v>17</v>
      </c>
    </row>
    <row r="1400" spans="1:16" ht="14.25" customHeight="1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f t="shared" si="43"/>
        <v>2813.9495999999999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8" t="str">
        <f>IF(Table4[[#This Row],[profit]]&gt;1000,"PROFITABLE","NOT PROFITABLE")</f>
        <v>PROFITABLE</v>
      </c>
      <c r="O1400" s="28"/>
      <c r="P1400" s="2" t="s">
        <v>48</v>
      </c>
    </row>
    <row r="1401" spans="1:16" ht="14.25" customHeight="1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f t="shared" si="43"/>
        <v>3610.5083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8" t="str">
        <f>IF(Table4[[#This Row],[profit]]&gt;1000,"PROFITABLE","NOT PROFITABLE")</f>
        <v>NOT PROFITABLE</v>
      </c>
      <c r="O1401" s="28"/>
      <c r="P1401" s="2" t="s">
        <v>28</v>
      </c>
    </row>
    <row r="1402" spans="1:16" ht="14.25" customHeight="1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f t="shared" si="43"/>
        <v>2538.6732000000002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8" t="str">
        <f>IF(Table4[[#This Row],[profit]]&gt;1000,"PROFITABLE","NOT PROFITABLE")</f>
        <v>NOT PROFITABLE</v>
      </c>
      <c r="O1402" s="28"/>
      <c r="P1402" s="2" t="s">
        <v>48</v>
      </c>
    </row>
    <row r="1403" spans="1:16" ht="14.25" customHeight="1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f t="shared" si="43"/>
        <v>3631.393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8" t="str">
        <f>IF(Table4[[#This Row],[profit]]&gt;1000,"PROFITABLE","NOT PROFITABLE")</f>
        <v>NOT PROFITABLE</v>
      </c>
      <c r="O1403" s="28"/>
      <c r="P1403" s="2" t="s">
        <v>39</v>
      </c>
    </row>
    <row r="1404" spans="1:16" ht="14.25" customHeight="1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f t="shared" si="43"/>
        <v>1781.2199999999998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8" t="str">
        <f>IF(Table4[[#This Row],[profit]]&gt;1000,"PROFITABLE","NOT PROFITABLE")</f>
        <v>NOT PROFITABLE</v>
      </c>
      <c r="O1404" s="28"/>
      <c r="P1404" s="2" t="s">
        <v>23</v>
      </c>
    </row>
    <row r="1405" spans="1:16" ht="14.25" customHeight="1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f t="shared" si="43"/>
        <v>1903.5321000000001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8" t="str">
        <f>IF(Table4[[#This Row],[profit]]&gt;1000,"PROFITABLE","NOT PROFITABLE")</f>
        <v>NOT PROFITABLE</v>
      </c>
      <c r="O1405" s="28"/>
      <c r="P1405" s="2" t="s">
        <v>39</v>
      </c>
    </row>
    <row r="1406" spans="1:16" ht="14.25" customHeight="1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f t="shared" si="43"/>
        <v>1646.8683000000001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8" t="str">
        <f>IF(Table4[[#This Row],[profit]]&gt;1000,"PROFITABLE","NOT PROFITABLE")</f>
        <v>NOT PROFITABLE</v>
      </c>
      <c r="O1406" s="28"/>
      <c r="P1406" s="2" t="s">
        <v>23</v>
      </c>
    </row>
    <row r="1407" spans="1:16" ht="14.25" customHeight="1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f t="shared" si="43"/>
        <v>4395.7728000000006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8" t="str">
        <f>IF(Table4[[#This Row],[profit]]&gt;1000,"PROFITABLE","NOT PROFITABLE")</f>
        <v>NOT PROFITABLE</v>
      </c>
      <c r="O1407" s="28"/>
      <c r="P1407" s="2" t="s">
        <v>23</v>
      </c>
    </row>
    <row r="1408" spans="1:16" ht="14.25" customHeight="1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f t="shared" si="43"/>
        <v>2193.3519999999999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8" t="str">
        <f>IF(Table4[[#This Row],[profit]]&gt;1000,"PROFITABLE","NOT PROFITABLE")</f>
        <v>NOT PROFITABLE</v>
      </c>
      <c r="O1408" s="28"/>
      <c r="P1408" s="2" t="s">
        <v>17</v>
      </c>
    </row>
    <row r="1409" spans="1:16" ht="14.25" customHeight="1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f t="shared" si="43"/>
        <v>880.21439999999996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8" t="str">
        <f>IF(Table4[[#This Row],[profit]]&gt;1000,"PROFITABLE","NOT PROFITABLE")</f>
        <v>NOT PROFITABLE</v>
      </c>
      <c r="O1409" s="28"/>
      <c r="P1409" s="2" t="s">
        <v>39</v>
      </c>
    </row>
    <row r="1410" spans="1:16" ht="14.25" customHeight="1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f t="shared" si="43"/>
        <v>2690.3560000000002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8" t="str">
        <f>IF(Table4[[#This Row],[profit]]&gt;1000,"PROFITABLE","NOT PROFITABLE")</f>
        <v>NOT PROFITABLE</v>
      </c>
      <c r="O1410" s="28"/>
      <c r="P1410" s="2" t="s">
        <v>23</v>
      </c>
    </row>
    <row r="1411" spans="1:16" ht="14.25" customHeight="1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f t="shared" ref="G1411:G1474" si="45">D1411-F1411</f>
        <v>2561.8364999999999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8" t="str">
        <f>IF(Table4[[#This Row],[profit]]&gt;1000,"PROFITABLE","NOT PROFITABLE")</f>
        <v>NOT PROFITABLE</v>
      </c>
      <c r="O1411" s="28"/>
      <c r="P1411" s="2" t="s">
        <v>39</v>
      </c>
    </row>
    <row r="1412" spans="1:16" ht="14.25" customHeight="1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f t="shared" si="45"/>
        <v>2869.9344000000001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8" t="str">
        <f>IF(Table4[[#This Row],[profit]]&gt;1000,"PROFITABLE","NOT PROFITABLE")</f>
        <v>NOT PROFITABLE</v>
      </c>
      <c r="O1412" s="28"/>
      <c r="P1412" s="2" t="s">
        <v>48</v>
      </c>
    </row>
    <row r="1413" spans="1:16" ht="14.25" customHeight="1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f t="shared" si="45"/>
        <v>3949.5382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8" t="str">
        <f>IF(Table4[[#This Row],[profit]]&gt;1000,"PROFITABLE","NOT PROFITABLE")</f>
        <v>NOT PROFITABLE</v>
      </c>
      <c r="O1413" s="28"/>
      <c r="P1413" s="2" t="s">
        <v>17</v>
      </c>
    </row>
    <row r="1414" spans="1:16" ht="14.25" customHeight="1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f t="shared" si="45"/>
        <v>653.69140000000004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8" t="str">
        <f>IF(Table4[[#This Row],[profit]]&gt;1000,"PROFITABLE","NOT PROFITABLE")</f>
        <v>NOT PROFITABLE</v>
      </c>
      <c r="O1414" s="28"/>
      <c r="P1414" s="2" t="s">
        <v>39</v>
      </c>
    </row>
    <row r="1415" spans="1:16" ht="14.25" customHeight="1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f t="shared" si="45"/>
        <v>988.28600000000006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8" t="str">
        <f>IF(Table4[[#This Row],[profit]]&gt;1000,"PROFITABLE","NOT PROFITABLE")</f>
        <v>NOT PROFITABLE</v>
      </c>
      <c r="O1415" s="28"/>
      <c r="P1415" s="2" t="s">
        <v>34</v>
      </c>
    </row>
    <row r="1416" spans="1:16" ht="14.25" customHeight="1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f t="shared" si="45"/>
        <v>2145.7491999999997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8" t="str">
        <f>IF(Table4[[#This Row],[profit]]&gt;1000,"PROFITABLE","NOT PROFITABLE")</f>
        <v>NOT PROFITABLE</v>
      </c>
      <c r="O1416" s="28"/>
      <c r="P1416" s="2" t="s">
        <v>28</v>
      </c>
    </row>
    <row r="1417" spans="1:16" ht="14.25" customHeight="1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f t="shared" si="45"/>
        <v>706.84559999999999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8" t="str">
        <f>IF(Table4[[#This Row],[profit]]&gt;1000,"PROFITABLE","NOT PROFITABLE")</f>
        <v>NOT PROFITABLE</v>
      </c>
      <c r="O1417" s="28"/>
      <c r="P1417" s="2" t="s">
        <v>39</v>
      </c>
    </row>
    <row r="1418" spans="1:16" ht="14.25" customHeight="1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f t="shared" si="45"/>
        <v>1340.3411999999998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8" t="str">
        <f>IF(Table4[[#This Row],[profit]]&gt;1000,"PROFITABLE","NOT PROFITABLE")</f>
        <v>NOT PROFITABLE</v>
      </c>
      <c r="O1418" s="28"/>
      <c r="P1418" s="2" t="s">
        <v>39</v>
      </c>
    </row>
    <row r="1419" spans="1:16" ht="14.25" customHeight="1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f t="shared" si="45"/>
        <v>2351.1884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8" t="str">
        <f>IF(Table4[[#This Row],[profit]]&gt;1000,"PROFITABLE","NOT PROFITABLE")</f>
        <v>NOT PROFITABLE</v>
      </c>
      <c r="O1419" s="28"/>
      <c r="P1419" s="2" t="s">
        <v>39</v>
      </c>
    </row>
    <row r="1420" spans="1:16" ht="14.25" customHeight="1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f t="shared" si="45"/>
        <v>549.90679999999998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8" t="str">
        <f>IF(Table4[[#This Row],[profit]]&gt;1000,"PROFITABLE","NOT PROFITABLE")</f>
        <v>NOT PROFITABLE</v>
      </c>
      <c r="O1420" s="28"/>
      <c r="P1420" s="2" t="s">
        <v>23</v>
      </c>
    </row>
    <row r="1421" spans="1:16" ht="14.25" customHeight="1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f t="shared" si="45"/>
        <v>1317.0369000000001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8" t="str">
        <f>IF(Table4[[#This Row],[profit]]&gt;1000,"PROFITABLE","NOT PROFITABLE")</f>
        <v>NOT PROFITABLE</v>
      </c>
      <c r="O1421" s="28"/>
      <c r="P1421" s="2" t="s">
        <v>28</v>
      </c>
    </row>
    <row r="1422" spans="1:16" ht="14.25" customHeight="1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f t="shared" si="45"/>
        <v>597.85320000000002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8" t="str">
        <f>IF(Table4[[#This Row],[profit]]&gt;1000,"PROFITABLE","NOT PROFITABLE")</f>
        <v>NOT PROFITABLE</v>
      </c>
      <c r="O1422" s="28"/>
      <c r="P1422" s="2" t="s">
        <v>48</v>
      </c>
    </row>
    <row r="1423" spans="1:16" ht="14.25" customHeight="1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f t="shared" si="45"/>
        <v>2876.4560000000001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8" t="str">
        <f>IF(Table4[[#This Row],[profit]]&gt;1000,"PROFITABLE","NOT PROFITABLE")</f>
        <v>NOT PROFITABLE</v>
      </c>
      <c r="O1423" s="28"/>
      <c r="P1423" s="2" t="s">
        <v>17</v>
      </c>
    </row>
    <row r="1424" spans="1:16" ht="14.25" customHeight="1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f t="shared" si="45"/>
        <v>1216.54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8" t="str">
        <f>IF(Table4[[#This Row],[profit]]&gt;1000,"PROFITABLE","NOT PROFITABLE")</f>
        <v>NOT PROFITABLE</v>
      </c>
      <c r="O1424" s="28"/>
      <c r="P1424" s="2" t="s">
        <v>17</v>
      </c>
    </row>
    <row r="1425" spans="1:16" ht="14.25" customHeight="1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f t="shared" si="45"/>
        <v>1155.7139999999999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8" t="str">
        <f>IF(Table4[[#This Row],[profit]]&gt;1000,"PROFITABLE","NOT PROFITABLE")</f>
        <v>NOT PROFITABLE</v>
      </c>
      <c r="O1425" s="28"/>
      <c r="P1425" s="2" t="s">
        <v>17</v>
      </c>
    </row>
    <row r="1426" spans="1:16" ht="14.25" customHeight="1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f t="shared" si="45"/>
        <v>1448.0983999999999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8" t="str">
        <f>IF(Table4[[#This Row],[profit]]&gt;1000,"PROFITABLE","NOT PROFITABLE")</f>
        <v>NOT PROFITABLE</v>
      </c>
      <c r="O1426" s="28"/>
      <c r="P1426" s="2" t="s">
        <v>17</v>
      </c>
    </row>
    <row r="1427" spans="1:16" ht="14.25" customHeight="1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f t="shared" si="45"/>
        <v>291.06139999999999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8" t="str">
        <f>IF(Table4[[#This Row],[profit]]&gt;1000,"PROFITABLE","NOT PROFITABLE")</f>
        <v>NOT PROFITABLE</v>
      </c>
      <c r="O1427" s="28"/>
      <c r="P1427" s="2" t="s">
        <v>17</v>
      </c>
    </row>
    <row r="1428" spans="1:16" ht="14.25" customHeight="1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f t="shared" si="45"/>
        <v>3977.2333999999996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8" t="str">
        <f>IF(Table4[[#This Row],[profit]]&gt;1000,"PROFITABLE","NOT PROFITABLE")</f>
        <v>NOT PROFITABLE</v>
      </c>
      <c r="O1428" s="28"/>
      <c r="P1428" s="2" t="s">
        <v>34</v>
      </c>
    </row>
    <row r="1429" spans="1:16" ht="14.25" customHeight="1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f t="shared" si="45"/>
        <v>1033.7363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8" t="str">
        <f>IF(Table4[[#This Row],[profit]]&gt;1000,"PROFITABLE","NOT PROFITABLE")</f>
        <v>NOT PROFITABLE</v>
      </c>
      <c r="O1429" s="28"/>
      <c r="P1429" s="2" t="s">
        <v>23</v>
      </c>
    </row>
    <row r="1430" spans="1:16" ht="14.25" customHeight="1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f t="shared" si="45"/>
        <v>3243.8864000000003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8" t="str">
        <f>IF(Table4[[#This Row],[profit]]&gt;1000,"PROFITABLE","NOT PROFITABLE")</f>
        <v>NOT PROFITABLE</v>
      </c>
      <c r="O1430" s="28"/>
      <c r="P1430" s="2" t="s">
        <v>48</v>
      </c>
    </row>
    <row r="1431" spans="1:16" ht="14.25" customHeight="1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f t="shared" si="45"/>
        <v>2106.8222000000001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8" t="str">
        <f>IF(Table4[[#This Row],[profit]]&gt;1000,"PROFITABLE","NOT PROFITABLE")</f>
        <v>NOT PROFITABLE</v>
      </c>
      <c r="O1431" s="28"/>
      <c r="P1431" s="2" t="s">
        <v>48</v>
      </c>
    </row>
    <row r="1432" spans="1:16" ht="14.25" customHeight="1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f t="shared" si="45"/>
        <v>4223.0825999999997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8" t="str">
        <f>IF(Table4[[#This Row],[profit]]&gt;1000,"PROFITABLE","NOT PROFITABLE")</f>
        <v>NOT PROFITABLE</v>
      </c>
      <c r="O1432" s="28"/>
      <c r="P1432" s="2" t="s">
        <v>39</v>
      </c>
    </row>
    <row r="1433" spans="1:16" ht="14.25" customHeight="1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f t="shared" si="45"/>
        <v>943.64639999999986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8" t="str">
        <f>IF(Table4[[#This Row],[profit]]&gt;1000,"PROFITABLE","NOT PROFITABLE")</f>
        <v>NOT PROFITABLE</v>
      </c>
      <c r="O1433" s="28"/>
      <c r="P1433" s="2" t="s">
        <v>28</v>
      </c>
    </row>
    <row r="1434" spans="1:16" ht="14.25" customHeight="1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f t="shared" si="45"/>
        <v>920.47680000000003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8" t="str">
        <f>IF(Table4[[#This Row],[profit]]&gt;1000,"PROFITABLE","NOT PROFITABLE")</f>
        <v>NOT PROFITABLE</v>
      </c>
      <c r="O1434" s="28"/>
      <c r="P1434" s="2" t="s">
        <v>17</v>
      </c>
    </row>
    <row r="1435" spans="1:16" ht="14.25" customHeight="1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f t="shared" si="45"/>
        <v>2514.6508000000003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8" t="str">
        <f>IF(Table4[[#This Row],[profit]]&gt;1000,"PROFITABLE","NOT PROFITABLE")</f>
        <v>NOT PROFITABLE</v>
      </c>
      <c r="O1435" s="28"/>
      <c r="P1435" s="2" t="s">
        <v>17</v>
      </c>
    </row>
    <row r="1436" spans="1:16" ht="14.25" customHeight="1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f t="shared" si="45"/>
        <v>1097.5968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8" t="str">
        <f>IF(Table4[[#This Row],[profit]]&gt;1000,"PROFITABLE","NOT PROFITABLE")</f>
        <v>NOT PROFITABLE</v>
      </c>
      <c r="O1436" s="28"/>
      <c r="P1436" s="2" t="s">
        <v>48</v>
      </c>
    </row>
    <row r="1437" spans="1:16" ht="14.25" customHeight="1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f t="shared" si="45"/>
        <v>2967.5244000000002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8" t="str">
        <f>IF(Table4[[#This Row],[profit]]&gt;1000,"PROFITABLE","NOT PROFITABLE")</f>
        <v>PROFITABLE</v>
      </c>
      <c r="O1437" s="28"/>
      <c r="P1437" s="2" t="s">
        <v>48</v>
      </c>
    </row>
    <row r="1438" spans="1:16" ht="14.25" customHeight="1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f t="shared" si="45"/>
        <v>1394.9988000000001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8" t="str">
        <f>IF(Table4[[#This Row],[profit]]&gt;1000,"PROFITABLE","NOT PROFITABLE")</f>
        <v>NOT PROFITABLE</v>
      </c>
      <c r="O1438" s="28"/>
      <c r="P1438" s="2" t="s">
        <v>28</v>
      </c>
    </row>
    <row r="1439" spans="1:16" ht="14.25" customHeight="1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f t="shared" si="45"/>
        <v>2711.6279999999997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8" t="str">
        <f>IF(Table4[[#This Row],[profit]]&gt;1000,"PROFITABLE","NOT PROFITABLE")</f>
        <v>PROFITABLE</v>
      </c>
      <c r="O1439" s="28"/>
      <c r="P1439" s="2" t="s">
        <v>23</v>
      </c>
    </row>
    <row r="1440" spans="1:16" ht="14.25" customHeight="1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f t="shared" si="45"/>
        <v>4456.5205999999998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8" t="str">
        <f>IF(Table4[[#This Row],[profit]]&gt;1000,"PROFITABLE","NOT PROFITABLE")</f>
        <v>PROFITABLE</v>
      </c>
      <c r="O1440" s="28"/>
      <c r="P1440" s="2" t="s">
        <v>28</v>
      </c>
    </row>
    <row r="1441" spans="1:16" ht="14.25" customHeight="1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f t="shared" si="45"/>
        <v>4419.027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8" t="str">
        <f>IF(Table4[[#This Row],[profit]]&gt;1000,"PROFITABLE","NOT PROFITABLE")</f>
        <v>NOT PROFITABLE</v>
      </c>
      <c r="O1441" s="28"/>
      <c r="P1441" s="2" t="s">
        <v>28</v>
      </c>
    </row>
    <row r="1442" spans="1:16" ht="14.25" customHeight="1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f t="shared" si="45"/>
        <v>1676.7629999999999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8" t="str">
        <f>IF(Table4[[#This Row],[profit]]&gt;1000,"PROFITABLE","NOT PROFITABLE")</f>
        <v>NOT PROFITABLE</v>
      </c>
      <c r="O1442" s="28"/>
      <c r="P1442" s="2" t="s">
        <v>17</v>
      </c>
    </row>
    <row r="1443" spans="1:16" ht="14.25" customHeight="1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f t="shared" si="45"/>
        <v>1330.616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8" t="str">
        <f>IF(Table4[[#This Row],[profit]]&gt;1000,"PROFITABLE","NOT PROFITABLE")</f>
        <v>NOT PROFITABLE</v>
      </c>
      <c r="O1443" s="28"/>
      <c r="P1443" s="2" t="s">
        <v>48</v>
      </c>
    </row>
    <row r="1444" spans="1:16" ht="14.25" customHeight="1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f t="shared" si="45"/>
        <v>4270.6559999999999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8" t="str">
        <f>IF(Table4[[#This Row],[profit]]&gt;1000,"PROFITABLE","NOT PROFITABLE")</f>
        <v>NOT PROFITABLE</v>
      </c>
      <c r="O1444" s="28"/>
      <c r="P1444" s="2" t="s">
        <v>23</v>
      </c>
    </row>
    <row r="1445" spans="1:16" ht="14.25" customHeight="1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f t="shared" si="45"/>
        <v>4018.9856999999997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8" t="str">
        <f>IF(Table4[[#This Row],[profit]]&gt;1000,"PROFITABLE","NOT PROFITABLE")</f>
        <v>NOT PROFITABLE</v>
      </c>
      <c r="O1445" s="28"/>
      <c r="P1445" s="2" t="s">
        <v>34</v>
      </c>
    </row>
    <row r="1446" spans="1:16" ht="14.25" customHeight="1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f t="shared" si="45"/>
        <v>317.7405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8" t="str">
        <f>IF(Table4[[#This Row],[profit]]&gt;1000,"PROFITABLE","NOT PROFITABLE")</f>
        <v>NOT PROFITABLE</v>
      </c>
      <c r="O1446" s="28"/>
      <c r="P1446" s="2" t="s">
        <v>23</v>
      </c>
    </row>
    <row r="1447" spans="1:16" ht="14.25" customHeight="1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f t="shared" si="45"/>
        <v>1687.7420000000002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8" t="str">
        <f>IF(Table4[[#This Row],[profit]]&gt;1000,"PROFITABLE","NOT PROFITABLE")</f>
        <v>NOT PROFITABLE</v>
      </c>
      <c r="O1447" s="28"/>
      <c r="P1447" s="2" t="s">
        <v>28</v>
      </c>
    </row>
    <row r="1448" spans="1:16" ht="14.25" customHeight="1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f t="shared" si="45"/>
        <v>503.93100000000004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8" t="str">
        <f>IF(Table4[[#This Row],[profit]]&gt;1000,"PROFITABLE","NOT PROFITABLE")</f>
        <v>NOT PROFITABLE</v>
      </c>
      <c r="O1448" s="28"/>
      <c r="P1448" s="2" t="s">
        <v>23</v>
      </c>
    </row>
    <row r="1449" spans="1:16" ht="14.25" customHeight="1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f t="shared" si="45"/>
        <v>3230.9290000000001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8" t="str">
        <f>IF(Table4[[#This Row],[profit]]&gt;1000,"PROFITABLE","NOT PROFITABLE")</f>
        <v>NOT PROFITABLE</v>
      </c>
      <c r="O1449" s="28"/>
      <c r="P1449" s="2" t="s">
        <v>23</v>
      </c>
    </row>
    <row r="1450" spans="1:16" ht="14.25" customHeight="1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f t="shared" si="45"/>
        <v>616.76880000000006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8" t="str">
        <f>IF(Table4[[#This Row],[profit]]&gt;1000,"PROFITABLE","NOT PROFITABLE")</f>
        <v>NOT PROFITABLE</v>
      </c>
      <c r="O1450" s="28"/>
      <c r="P1450" s="2" t="s">
        <v>23</v>
      </c>
    </row>
    <row r="1451" spans="1:16" ht="14.25" customHeight="1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f t="shared" si="45"/>
        <v>2670.3520000000003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8" t="str">
        <f>IF(Table4[[#This Row],[profit]]&gt;1000,"PROFITABLE","NOT PROFITABLE")</f>
        <v>NOT PROFITABLE</v>
      </c>
      <c r="O1451" s="28"/>
      <c r="P1451" s="2" t="s">
        <v>28</v>
      </c>
    </row>
    <row r="1452" spans="1:16" ht="14.25" customHeight="1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f t="shared" si="45"/>
        <v>2553.1971999999996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8" t="str">
        <f>IF(Table4[[#This Row],[profit]]&gt;1000,"PROFITABLE","NOT PROFITABLE")</f>
        <v>NOT PROFITABLE</v>
      </c>
      <c r="O1452" s="28"/>
      <c r="P1452" s="2" t="s">
        <v>48</v>
      </c>
    </row>
    <row r="1453" spans="1:16" ht="14.25" customHeight="1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f t="shared" si="45"/>
        <v>3612.5473999999999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8" t="str">
        <f>IF(Table4[[#This Row],[profit]]&gt;1000,"PROFITABLE","NOT PROFITABLE")</f>
        <v>NOT PROFITABLE</v>
      </c>
      <c r="O1453" s="28"/>
      <c r="P1453" s="2" t="s">
        <v>34</v>
      </c>
    </row>
    <row r="1454" spans="1:16" ht="14.25" customHeight="1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f t="shared" si="45"/>
        <v>3358.7402999999999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8" t="str">
        <f>IF(Table4[[#This Row],[profit]]&gt;1000,"PROFITABLE","NOT PROFITABLE")</f>
        <v>PROFITABLE</v>
      </c>
      <c r="O1454" s="28"/>
      <c r="P1454" s="2" t="s">
        <v>17</v>
      </c>
    </row>
    <row r="1455" spans="1:16" ht="14.25" customHeight="1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f t="shared" si="45"/>
        <v>1056.402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8" t="str">
        <f>IF(Table4[[#This Row],[profit]]&gt;1000,"PROFITABLE","NOT PROFITABLE")</f>
        <v>NOT PROFITABLE</v>
      </c>
      <c r="O1455" s="28"/>
      <c r="P1455" s="2" t="s">
        <v>17</v>
      </c>
    </row>
    <row r="1456" spans="1:16" ht="14.25" customHeight="1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f t="shared" si="45"/>
        <v>2179.395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8" t="str">
        <f>IF(Table4[[#This Row],[profit]]&gt;1000,"PROFITABLE","NOT PROFITABLE")</f>
        <v>NOT PROFITABLE</v>
      </c>
      <c r="O1456" s="28"/>
      <c r="P1456" s="2" t="s">
        <v>23</v>
      </c>
    </row>
    <row r="1457" spans="1:16" ht="14.25" customHeight="1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f t="shared" si="45"/>
        <v>4581.6095999999998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8" t="str">
        <f>IF(Table4[[#This Row],[profit]]&gt;1000,"PROFITABLE","NOT PROFITABLE")</f>
        <v>PROFITABLE</v>
      </c>
      <c r="O1457" s="28"/>
      <c r="P1457" s="2" t="s">
        <v>34</v>
      </c>
    </row>
    <row r="1458" spans="1:16" ht="14.25" customHeight="1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f t="shared" si="45"/>
        <v>3630.9098000000004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8" t="str">
        <f>IF(Table4[[#This Row],[profit]]&gt;1000,"PROFITABLE","NOT PROFITABLE")</f>
        <v>NOT PROFITABLE</v>
      </c>
      <c r="O1458" s="28"/>
      <c r="P1458" s="2" t="s">
        <v>17</v>
      </c>
    </row>
    <row r="1459" spans="1:16" ht="14.25" customHeight="1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f t="shared" si="45"/>
        <v>3368.6644999999999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8" t="str">
        <f>IF(Table4[[#This Row],[profit]]&gt;1000,"PROFITABLE","NOT PROFITABLE")</f>
        <v>NOT PROFITABLE</v>
      </c>
      <c r="O1459" s="28"/>
      <c r="P1459" s="2" t="s">
        <v>17</v>
      </c>
    </row>
    <row r="1460" spans="1:16" ht="14.25" customHeight="1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f t="shared" si="45"/>
        <v>3419.1179999999999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8" t="str">
        <f>IF(Table4[[#This Row],[profit]]&gt;1000,"PROFITABLE","NOT PROFITABLE")</f>
        <v>NOT PROFITABLE</v>
      </c>
      <c r="O1460" s="28"/>
      <c r="P1460" s="2" t="s">
        <v>28</v>
      </c>
    </row>
    <row r="1461" spans="1:16" ht="14.25" customHeight="1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f t="shared" si="45"/>
        <v>1445.0408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8" t="str">
        <f>IF(Table4[[#This Row],[profit]]&gt;1000,"PROFITABLE","NOT PROFITABLE")</f>
        <v>NOT PROFITABLE</v>
      </c>
      <c r="O1461" s="28"/>
      <c r="P1461" s="2" t="s">
        <v>39</v>
      </c>
    </row>
    <row r="1462" spans="1:16" ht="14.25" customHeight="1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f t="shared" si="45"/>
        <v>3379.4728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8" t="str">
        <f>IF(Table4[[#This Row],[profit]]&gt;1000,"PROFITABLE","NOT PROFITABLE")</f>
        <v>NOT PROFITABLE</v>
      </c>
      <c r="O1462" s="28"/>
      <c r="P1462" s="2" t="s">
        <v>48</v>
      </c>
    </row>
    <row r="1463" spans="1:16" ht="14.25" customHeight="1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f t="shared" si="45"/>
        <v>1079.6613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8" t="str">
        <f>IF(Table4[[#This Row],[profit]]&gt;1000,"PROFITABLE","NOT PROFITABLE")</f>
        <v>NOT PROFITABLE</v>
      </c>
      <c r="O1463" s="28"/>
      <c r="P1463" s="2" t="s">
        <v>28</v>
      </c>
    </row>
    <row r="1464" spans="1:16" ht="14.25" customHeight="1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f t="shared" si="45"/>
        <v>1999.9069999999999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8" t="str">
        <f>IF(Table4[[#This Row],[profit]]&gt;1000,"PROFITABLE","NOT PROFITABLE")</f>
        <v>NOT PROFITABLE</v>
      </c>
      <c r="O1464" s="28"/>
      <c r="P1464" s="2" t="s">
        <v>48</v>
      </c>
    </row>
    <row r="1465" spans="1:16" ht="14.25" customHeight="1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f t="shared" si="45"/>
        <v>4103.7979999999998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8" t="str">
        <f>IF(Table4[[#This Row],[profit]]&gt;1000,"PROFITABLE","NOT PROFITABLE")</f>
        <v>NOT PROFITABLE</v>
      </c>
      <c r="O1465" s="28"/>
      <c r="P1465" s="2" t="s">
        <v>39</v>
      </c>
    </row>
    <row r="1466" spans="1:16" ht="14.25" customHeight="1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f t="shared" si="45"/>
        <v>164.01600000000002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8" t="str">
        <f>IF(Table4[[#This Row],[profit]]&gt;1000,"PROFITABLE","NOT PROFITABLE")</f>
        <v>NOT PROFITABLE</v>
      </c>
      <c r="O1466" s="28"/>
      <c r="P1466" s="2" t="s">
        <v>48</v>
      </c>
    </row>
    <row r="1467" spans="1:16" ht="14.25" customHeight="1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f t="shared" si="45"/>
        <v>1704.1279999999999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8" t="str">
        <f>IF(Table4[[#This Row],[profit]]&gt;1000,"PROFITABLE","NOT PROFITABLE")</f>
        <v>NOT PROFITABLE</v>
      </c>
      <c r="O1467" s="28"/>
      <c r="P1467" s="2" t="s">
        <v>34</v>
      </c>
    </row>
    <row r="1468" spans="1:16" ht="14.25" customHeight="1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f t="shared" si="45"/>
        <v>886.68090000000007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8" t="str">
        <f>IF(Table4[[#This Row],[profit]]&gt;1000,"PROFITABLE","NOT PROFITABLE")</f>
        <v>NOT PROFITABLE</v>
      </c>
      <c r="O1468" s="28"/>
      <c r="P1468" s="2" t="s">
        <v>28</v>
      </c>
    </row>
    <row r="1469" spans="1:16" ht="14.25" customHeight="1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f t="shared" si="45"/>
        <v>558.0068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8" t="str">
        <f>IF(Table4[[#This Row],[profit]]&gt;1000,"PROFITABLE","NOT PROFITABLE")</f>
        <v>NOT PROFITABLE</v>
      </c>
      <c r="O1469" s="28"/>
      <c r="P1469" s="2" t="s">
        <v>28</v>
      </c>
    </row>
    <row r="1470" spans="1:16" ht="14.25" customHeight="1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f t="shared" si="45"/>
        <v>2272.8708000000001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8" t="str">
        <f>IF(Table4[[#This Row],[profit]]&gt;1000,"PROFITABLE","NOT PROFITABLE")</f>
        <v>NOT PROFITABLE</v>
      </c>
      <c r="O1470" s="28"/>
      <c r="P1470" s="2" t="s">
        <v>39</v>
      </c>
    </row>
    <row r="1471" spans="1:16" ht="14.25" customHeight="1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f t="shared" si="45"/>
        <v>2669.7584000000002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8" t="str">
        <f>IF(Table4[[#This Row],[profit]]&gt;1000,"PROFITABLE","NOT PROFITABLE")</f>
        <v>NOT PROFITABLE</v>
      </c>
      <c r="O1471" s="28"/>
      <c r="P1471" s="2" t="s">
        <v>23</v>
      </c>
    </row>
    <row r="1472" spans="1:16" ht="14.25" customHeight="1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f t="shared" si="45"/>
        <v>501.96299999999997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8" t="str">
        <f>IF(Table4[[#This Row],[profit]]&gt;1000,"PROFITABLE","NOT PROFITABLE")</f>
        <v>NOT PROFITABLE</v>
      </c>
      <c r="O1472" s="28"/>
      <c r="P1472" s="2" t="s">
        <v>34</v>
      </c>
    </row>
    <row r="1473" spans="1:16" ht="14.25" customHeight="1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f t="shared" si="45"/>
        <v>2371.4978000000001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8" t="str">
        <f>IF(Table4[[#This Row],[profit]]&gt;1000,"PROFITABLE","NOT PROFITABLE")</f>
        <v>NOT PROFITABLE</v>
      </c>
      <c r="O1473" s="28"/>
      <c r="P1473" s="2" t="s">
        <v>17</v>
      </c>
    </row>
    <row r="1474" spans="1:16" ht="14.25" customHeight="1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f t="shared" si="45"/>
        <v>1217.7984000000001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8" t="str">
        <f>IF(Table4[[#This Row],[profit]]&gt;1000,"PROFITABLE","NOT PROFITABLE")</f>
        <v>NOT PROFITABLE</v>
      </c>
      <c r="O1474" s="28"/>
      <c r="P1474" s="2" t="s">
        <v>39</v>
      </c>
    </row>
    <row r="1475" spans="1:16" ht="14.25" customHeight="1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f t="shared" ref="G1475:G1538" si="47">D1475-F1475</f>
        <v>495.0018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8" t="str">
        <f>IF(Table4[[#This Row],[profit]]&gt;1000,"PROFITABLE","NOT PROFITABLE")</f>
        <v>NOT PROFITABLE</v>
      </c>
      <c r="O1475" s="28"/>
      <c r="P1475" s="2" t="s">
        <v>48</v>
      </c>
    </row>
    <row r="1476" spans="1:16" ht="14.25" customHeight="1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f t="shared" si="47"/>
        <v>2330.9272000000001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8" t="str">
        <f>IF(Table4[[#This Row],[profit]]&gt;1000,"PROFITABLE","NOT PROFITABLE")</f>
        <v>NOT PROFITABLE</v>
      </c>
      <c r="O1476" s="28"/>
      <c r="P1476" s="2" t="s">
        <v>39</v>
      </c>
    </row>
    <row r="1477" spans="1:16" ht="14.25" customHeight="1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f t="shared" si="47"/>
        <v>1669.096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8" t="str">
        <f>IF(Table4[[#This Row],[profit]]&gt;1000,"PROFITABLE","NOT PROFITABLE")</f>
        <v>NOT PROFITABLE</v>
      </c>
      <c r="O1477" s="28"/>
      <c r="P1477" s="2" t="s">
        <v>23</v>
      </c>
    </row>
    <row r="1478" spans="1:16" ht="14.25" customHeight="1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f t="shared" si="47"/>
        <v>3066.8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8" t="str">
        <f>IF(Table4[[#This Row],[profit]]&gt;1000,"PROFITABLE","NOT PROFITABLE")</f>
        <v>NOT PROFITABLE</v>
      </c>
      <c r="O1478" s="28"/>
      <c r="P1478" s="2" t="s">
        <v>23</v>
      </c>
    </row>
    <row r="1479" spans="1:16" ht="14.25" customHeight="1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f t="shared" si="47"/>
        <v>989.05449999999996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8" t="str">
        <f>IF(Table4[[#This Row],[profit]]&gt;1000,"PROFITABLE","NOT PROFITABLE")</f>
        <v>NOT PROFITABLE</v>
      </c>
      <c r="O1479" s="28"/>
      <c r="P1479" s="2" t="s">
        <v>34</v>
      </c>
    </row>
    <row r="1480" spans="1:16" ht="14.25" customHeight="1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f t="shared" si="47"/>
        <v>871.24580000000003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8" t="str">
        <f>IF(Table4[[#This Row],[profit]]&gt;1000,"PROFITABLE","NOT PROFITABLE")</f>
        <v>NOT PROFITABLE</v>
      </c>
      <c r="O1480" s="28"/>
      <c r="P1480" s="2" t="s">
        <v>28</v>
      </c>
    </row>
    <row r="1481" spans="1:16" ht="14.25" customHeight="1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f t="shared" si="47"/>
        <v>487.05240000000003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8" t="str">
        <f>IF(Table4[[#This Row],[profit]]&gt;1000,"PROFITABLE","NOT PROFITABLE")</f>
        <v>NOT PROFITABLE</v>
      </c>
      <c r="O1481" s="28"/>
      <c r="P1481" s="2" t="s">
        <v>23</v>
      </c>
    </row>
    <row r="1482" spans="1:16" ht="14.25" customHeight="1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f t="shared" si="47"/>
        <v>562.13499999999999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8" t="str">
        <f>IF(Table4[[#This Row],[profit]]&gt;1000,"PROFITABLE","NOT PROFITABLE")</f>
        <v>NOT PROFITABLE</v>
      </c>
      <c r="O1482" s="28"/>
      <c r="P1482" s="2" t="s">
        <v>48</v>
      </c>
    </row>
    <row r="1483" spans="1:16" ht="14.25" customHeight="1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f t="shared" si="47"/>
        <v>4073.3920000000003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8" t="str">
        <f>IF(Table4[[#This Row],[profit]]&gt;1000,"PROFITABLE","NOT PROFITABLE")</f>
        <v>NOT PROFITABLE</v>
      </c>
      <c r="O1483" s="28"/>
      <c r="P1483" s="2" t="s">
        <v>17</v>
      </c>
    </row>
    <row r="1484" spans="1:16" ht="14.25" customHeight="1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f t="shared" si="47"/>
        <v>380.78999999999996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8" t="str">
        <f>IF(Table4[[#This Row],[profit]]&gt;1000,"PROFITABLE","NOT PROFITABLE")</f>
        <v>NOT PROFITABLE</v>
      </c>
      <c r="O1484" s="28"/>
      <c r="P1484" s="2" t="s">
        <v>17</v>
      </c>
    </row>
    <row r="1485" spans="1:16" ht="14.25" customHeight="1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f t="shared" si="47"/>
        <v>517.86279999999999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8" t="str">
        <f>IF(Table4[[#This Row],[profit]]&gt;1000,"PROFITABLE","NOT PROFITABLE")</f>
        <v>NOT PROFITABLE</v>
      </c>
      <c r="O1485" s="28"/>
      <c r="P1485" s="2" t="s">
        <v>17</v>
      </c>
    </row>
    <row r="1486" spans="1:16" ht="14.25" customHeight="1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f t="shared" si="47"/>
        <v>2824.71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8" t="str">
        <f>IF(Table4[[#This Row],[profit]]&gt;1000,"PROFITABLE","NOT PROFITABLE")</f>
        <v>PROFITABLE</v>
      </c>
      <c r="O1486" s="28"/>
      <c r="P1486" s="2" t="s">
        <v>34</v>
      </c>
    </row>
    <row r="1487" spans="1:16" ht="14.25" customHeight="1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f t="shared" si="47"/>
        <v>2611.944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8" t="str">
        <f>IF(Table4[[#This Row],[profit]]&gt;1000,"PROFITABLE","NOT PROFITABLE")</f>
        <v>NOT PROFITABLE</v>
      </c>
      <c r="O1487" s="28"/>
      <c r="P1487" s="2" t="s">
        <v>28</v>
      </c>
    </row>
    <row r="1488" spans="1:16" ht="14.25" customHeight="1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f t="shared" si="47"/>
        <v>422.08789999999999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8" t="str">
        <f>IF(Table4[[#This Row],[profit]]&gt;1000,"PROFITABLE","NOT PROFITABLE")</f>
        <v>NOT PROFITABLE</v>
      </c>
      <c r="O1488" s="28"/>
      <c r="P1488" s="2" t="s">
        <v>28</v>
      </c>
    </row>
    <row r="1489" spans="1:16" ht="14.25" customHeight="1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f t="shared" si="47"/>
        <v>4229.4267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8" t="str">
        <f>IF(Table4[[#This Row],[profit]]&gt;1000,"PROFITABLE","NOT PROFITABLE")</f>
        <v>NOT PROFITABLE</v>
      </c>
      <c r="O1489" s="28"/>
      <c r="P1489" s="2" t="s">
        <v>39</v>
      </c>
    </row>
    <row r="1490" spans="1:16" ht="14.25" customHeight="1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f t="shared" si="47"/>
        <v>459.64239999999995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8" t="str">
        <f>IF(Table4[[#This Row],[profit]]&gt;1000,"PROFITABLE","NOT PROFITABLE")</f>
        <v>NOT PROFITABLE</v>
      </c>
      <c r="O1490" s="28"/>
      <c r="P1490" s="2" t="s">
        <v>34</v>
      </c>
    </row>
    <row r="1491" spans="1:16" ht="14.25" customHeight="1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f t="shared" si="47"/>
        <v>2390.1558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8" t="str">
        <f>IF(Table4[[#This Row],[profit]]&gt;1000,"PROFITABLE","NOT PROFITABLE")</f>
        <v>NOT PROFITABLE</v>
      </c>
      <c r="O1491" s="28"/>
      <c r="P1491" s="2" t="s">
        <v>34</v>
      </c>
    </row>
    <row r="1492" spans="1:16" ht="14.25" customHeight="1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f t="shared" si="47"/>
        <v>222.03139999999999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8" t="str">
        <f>IF(Table4[[#This Row],[profit]]&gt;1000,"PROFITABLE","NOT PROFITABLE")</f>
        <v>NOT PROFITABLE</v>
      </c>
      <c r="O1492" s="28"/>
      <c r="P1492" s="2" t="s">
        <v>48</v>
      </c>
    </row>
    <row r="1493" spans="1:16" ht="14.25" customHeight="1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f t="shared" si="47"/>
        <v>2243.7775000000001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8" t="str">
        <f>IF(Table4[[#This Row],[profit]]&gt;1000,"PROFITABLE","NOT PROFITABLE")</f>
        <v>NOT PROFITABLE</v>
      </c>
      <c r="O1493" s="28"/>
      <c r="P1493" s="2" t="s">
        <v>17</v>
      </c>
    </row>
    <row r="1494" spans="1:16" ht="14.25" customHeight="1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f t="shared" si="47"/>
        <v>2612.1189999999997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8" t="str">
        <f>IF(Table4[[#This Row],[profit]]&gt;1000,"PROFITABLE","NOT PROFITABLE")</f>
        <v>NOT PROFITABLE</v>
      </c>
      <c r="O1494" s="28"/>
      <c r="P1494" s="2" t="s">
        <v>17</v>
      </c>
    </row>
    <row r="1495" spans="1:16" ht="14.25" customHeight="1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f t="shared" si="47"/>
        <v>1029.6824000000001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8" t="str">
        <f>IF(Table4[[#This Row],[profit]]&gt;1000,"PROFITABLE","NOT PROFITABLE")</f>
        <v>NOT PROFITABLE</v>
      </c>
      <c r="O1495" s="28"/>
      <c r="P1495" s="2" t="s">
        <v>39</v>
      </c>
    </row>
    <row r="1496" spans="1:16" ht="14.25" customHeight="1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f t="shared" si="47"/>
        <v>2373.5365999999999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8" t="str">
        <f>IF(Table4[[#This Row],[profit]]&gt;1000,"PROFITABLE","NOT PROFITABLE")</f>
        <v>NOT PROFITABLE</v>
      </c>
      <c r="O1496" s="28"/>
      <c r="P1496" s="2" t="s">
        <v>23</v>
      </c>
    </row>
    <row r="1497" spans="1:16" ht="14.25" customHeight="1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f t="shared" si="47"/>
        <v>2124.0207999999998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8" t="str">
        <f>IF(Table4[[#This Row],[profit]]&gt;1000,"PROFITABLE","NOT PROFITABLE")</f>
        <v>NOT PROFITABLE</v>
      </c>
      <c r="O1497" s="28"/>
      <c r="P1497" s="2" t="s">
        <v>23</v>
      </c>
    </row>
    <row r="1498" spans="1:16" ht="14.25" customHeight="1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f t="shared" si="47"/>
        <v>2888.5824000000002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8" t="str">
        <f>IF(Table4[[#This Row],[profit]]&gt;1000,"PROFITABLE","NOT PROFITABLE")</f>
        <v>PROFITABLE</v>
      </c>
      <c r="O1498" s="28"/>
      <c r="P1498" s="2" t="s">
        <v>17</v>
      </c>
    </row>
    <row r="1499" spans="1:16" ht="14.25" customHeight="1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f t="shared" si="47"/>
        <v>3162.0815999999995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8" t="str">
        <f>IF(Table4[[#This Row],[profit]]&gt;1000,"PROFITABLE","NOT PROFITABLE")</f>
        <v>PROFITABLE</v>
      </c>
      <c r="O1499" s="28"/>
      <c r="P1499" s="2" t="s">
        <v>17</v>
      </c>
    </row>
    <row r="1500" spans="1:16" ht="14.25" customHeight="1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f t="shared" si="47"/>
        <v>1637.6913000000002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8" t="str">
        <f>IF(Table4[[#This Row],[profit]]&gt;1000,"PROFITABLE","NOT PROFITABLE")</f>
        <v>NOT PROFITABLE</v>
      </c>
      <c r="O1500" s="28"/>
      <c r="P1500" s="2" t="s">
        <v>17</v>
      </c>
    </row>
    <row r="1501" spans="1:16" ht="14.25" customHeight="1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f t="shared" si="47"/>
        <v>1376.3474999999999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8" t="str">
        <f>IF(Table4[[#This Row],[profit]]&gt;1000,"PROFITABLE","NOT PROFITABLE")</f>
        <v>NOT PROFITABLE</v>
      </c>
      <c r="O1501" s="28"/>
      <c r="P1501" s="2" t="s">
        <v>28</v>
      </c>
    </row>
    <row r="1502" spans="1:16" ht="14.25" customHeight="1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f t="shared" si="47"/>
        <v>2548.1142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8" t="str">
        <f>IF(Table4[[#This Row],[profit]]&gt;1000,"PROFITABLE","NOT PROFITABLE")</f>
        <v>NOT PROFITABLE</v>
      </c>
      <c r="O1502" s="28"/>
      <c r="P1502" s="2" t="s">
        <v>23</v>
      </c>
    </row>
    <row r="1503" spans="1:16" ht="14.25" customHeight="1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f t="shared" si="47"/>
        <v>2681.3775999999998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8" t="str">
        <f>IF(Table4[[#This Row],[profit]]&gt;1000,"PROFITABLE","NOT PROFITABLE")</f>
        <v>PROFITABLE</v>
      </c>
      <c r="O1503" s="28"/>
      <c r="P1503" s="2" t="s">
        <v>39</v>
      </c>
    </row>
    <row r="1504" spans="1:16" ht="14.25" customHeight="1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f t="shared" si="47"/>
        <v>1014.8819999999999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8" t="str">
        <f>IF(Table4[[#This Row],[profit]]&gt;1000,"PROFITABLE","NOT PROFITABLE")</f>
        <v>NOT PROFITABLE</v>
      </c>
      <c r="O1504" s="28"/>
      <c r="P1504" s="2" t="s">
        <v>17</v>
      </c>
    </row>
    <row r="1505" spans="1:16" ht="14.25" customHeight="1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f t="shared" si="47"/>
        <v>1981.0174999999999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8" t="str">
        <f>IF(Table4[[#This Row],[profit]]&gt;1000,"PROFITABLE","NOT PROFITABLE")</f>
        <v>NOT PROFITABLE</v>
      </c>
      <c r="O1505" s="28"/>
      <c r="P1505" s="2" t="s">
        <v>34</v>
      </c>
    </row>
    <row r="1506" spans="1:16" ht="14.25" customHeight="1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f t="shared" si="47"/>
        <v>2314.2678000000001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8" t="str">
        <f>IF(Table4[[#This Row],[profit]]&gt;1000,"PROFITABLE","NOT PROFITABLE")</f>
        <v>NOT PROFITABLE</v>
      </c>
      <c r="O1506" s="28"/>
      <c r="P1506" s="2" t="s">
        <v>23</v>
      </c>
    </row>
    <row r="1507" spans="1:16" ht="14.25" customHeight="1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f t="shared" si="47"/>
        <v>3064.6909999999998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8" t="str">
        <f>IF(Table4[[#This Row],[profit]]&gt;1000,"PROFITABLE","NOT PROFITABLE")</f>
        <v>NOT PROFITABLE</v>
      </c>
      <c r="O1507" s="28"/>
      <c r="P1507" s="2" t="s">
        <v>34</v>
      </c>
    </row>
    <row r="1508" spans="1:16" ht="14.25" customHeight="1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f t="shared" si="47"/>
        <v>1668.6823999999999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8" t="str">
        <f>IF(Table4[[#This Row],[profit]]&gt;1000,"PROFITABLE","NOT PROFITABLE")</f>
        <v>NOT PROFITABLE</v>
      </c>
      <c r="O1508" s="28"/>
      <c r="P1508" s="2" t="s">
        <v>34</v>
      </c>
    </row>
    <row r="1509" spans="1:16" ht="14.25" customHeight="1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f t="shared" si="47"/>
        <v>755.06130000000007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8" t="str">
        <f>IF(Table4[[#This Row],[profit]]&gt;1000,"PROFITABLE","NOT PROFITABLE")</f>
        <v>NOT PROFITABLE</v>
      </c>
      <c r="O1509" s="28"/>
      <c r="P1509" s="2" t="s">
        <v>48</v>
      </c>
    </row>
    <row r="1510" spans="1:16" ht="14.25" customHeight="1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f t="shared" si="47"/>
        <v>2832.0925000000002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8" t="str">
        <f>IF(Table4[[#This Row],[profit]]&gt;1000,"PROFITABLE","NOT PROFITABLE")</f>
        <v>NOT PROFITABLE</v>
      </c>
      <c r="O1510" s="28"/>
      <c r="P1510" s="2" t="s">
        <v>34</v>
      </c>
    </row>
    <row r="1511" spans="1:16" ht="14.25" customHeight="1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f t="shared" si="47"/>
        <v>3168.9735000000001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8" t="str">
        <f>IF(Table4[[#This Row],[profit]]&gt;1000,"PROFITABLE","NOT PROFITABLE")</f>
        <v>NOT PROFITABLE</v>
      </c>
      <c r="O1511" s="28"/>
      <c r="P1511" s="2" t="s">
        <v>17</v>
      </c>
    </row>
    <row r="1512" spans="1:16" ht="14.25" customHeight="1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f t="shared" si="47"/>
        <v>3828.1391999999996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8" t="str">
        <f>IF(Table4[[#This Row],[profit]]&gt;1000,"PROFITABLE","NOT PROFITABLE")</f>
        <v>NOT PROFITABLE</v>
      </c>
      <c r="O1512" s="28"/>
      <c r="P1512" s="2" t="s">
        <v>34</v>
      </c>
    </row>
    <row r="1513" spans="1:16" ht="14.25" customHeight="1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f t="shared" si="47"/>
        <v>3377.8332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8" t="str">
        <f>IF(Table4[[#This Row],[profit]]&gt;1000,"PROFITABLE","NOT PROFITABLE")</f>
        <v>NOT PROFITABLE</v>
      </c>
      <c r="O1513" s="28"/>
      <c r="P1513" s="2" t="s">
        <v>34</v>
      </c>
    </row>
    <row r="1514" spans="1:16" ht="14.25" customHeight="1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f t="shared" si="47"/>
        <v>3428.2170999999998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8" t="str">
        <f>IF(Table4[[#This Row],[profit]]&gt;1000,"PROFITABLE","NOT PROFITABLE")</f>
        <v>NOT PROFITABLE</v>
      </c>
      <c r="O1514" s="28"/>
      <c r="P1514" s="2" t="s">
        <v>39</v>
      </c>
    </row>
    <row r="1515" spans="1:16" ht="14.25" customHeight="1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f t="shared" si="47"/>
        <v>1548.9204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8" t="str">
        <f>IF(Table4[[#This Row],[profit]]&gt;1000,"PROFITABLE","NOT PROFITABLE")</f>
        <v>NOT PROFITABLE</v>
      </c>
      <c r="O1515" s="28"/>
      <c r="P1515" s="2" t="s">
        <v>48</v>
      </c>
    </row>
    <row r="1516" spans="1:16" ht="14.25" customHeight="1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f t="shared" si="47"/>
        <v>1914.454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8" t="str">
        <f>IF(Table4[[#This Row],[profit]]&gt;1000,"PROFITABLE","NOT PROFITABLE")</f>
        <v>NOT PROFITABLE</v>
      </c>
      <c r="O1516" s="28"/>
      <c r="P1516" s="2" t="s">
        <v>17</v>
      </c>
    </row>
    <row r="1517" spans="1:16" ht="14.25" customHeight="1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f t="shared" si="47"/>
        <v>2665.6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8" t="str">
        <f>IF(Table4[[#This Row],[profit]]&gt;1000,"PROFITABLE","NOT PROFITABLE")</f>
        <v>NOT PROFITABLE</v>
      </c>
      <c r="O1517" s="28"/>
      <c r="P1517" s="2" t="s">
        <v>23</v>
      </c>
    </row>
    <row r="1518" spans="1:16" ht="14.25" customHeight="1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f t="shared" si="47"/>
        <v>781.64800000000002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8" t="str">
        <f>IF(Table4[[#This Row],[profit]]&gt;1000,"PROFITABLE","NOT PROFITABLE")</f>
        <v>NOT PROFITABLE</v>
      </c>
      <c r="O1518" s="28"/>
      <c r="P1518" s="2" t="s">
        <v>28</v>
      </c>
    </row>
    <row r="1519" spans="1:16" ht="14.25" customHeight="1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f t="shared" si="47"/>
        <v>1709.4675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8" t="str">
        <f>IF(Table4[[#This Row],[profit]]&gt;1000,"PROFITABLE","NOT PROFITABLE")</f>
        <v>NOT PROFITABLE</v>
      </c>
      <c r="O1519" s="28"/>
      <c r="P1519" s="2" t="s">
        <v>17</v>
      </c>
    </row>
    <row r="1520" spans="1:16" ht="14.25" customHeight="1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f t="shared" si="47"/>
        <v>3505.0344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8" t="str">
        <f>IF(Table4[[#This Row],[profit]]&gt;1000,"PROFITABLE","NOT PROFITABLE")</f>
        <v>PROFITABLE</v>
      </c>
      <c r="O1520" s="28"/>
      <c r="P1520" s="2" t="s">
        <v>39</v>
      </c>
    </row>
    <row r="1521" spans="1:16" ht="14.25" customHeight="1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f t="shared" si="47"/>
        <v>3098.7359999999999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8" t="str">
        <f>IF(Table4[[#This Row],[profit]]&gt;1000,"PROFITABLE","NOT PROFITABLE")</f>
        <v>NOT PROFITABLE</v>
      </c>
      <c r="O1521" s="28"/>
      <c r="P1521" s="2" t="s">
        <v>17</v>
      </c>
    </row>
    <row r="1522" spans="1:16" ht="14.25" customHeight="1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f t="shared" si="47"/>
        <v>4324.4031999999997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8" t="str">
        <f>IF(Table4[[#This Row],[profit]]&gt;1000,"PROFITABLE","NOT PROFITABLE")</f>
        <v>PROFITABLE</v>
      </c>
      <c r="O1522" s="28"/>
      <c r="P1522" s="2" t="s">
        <v>17</v>
      </c>
    </row>
    <row r="1523" spans="1:16" ht="14.25" customHeight="1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f t="shared" si="47"/>
        <v>4133.6241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8" t="str">
        <f>IF(Table4[[#This Row],[profit]]&gt;1000,"PROFITABLE","NOT PROFITABLE")</f>
        <v>PROFITABLE</v>
      </c>
      <c r="O1523" s="28"/>
      <c r="P1523" s="2" t="s">
        <v>28</v>
      </c>
    </row>
    <row r="1524" spans="1:16" ht="14.25" customHeight="1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f t="shared" si="47"/>
        <v>716.60400000000004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8" t="str">
        <f>IF(Table4[[#This Row],[profit]]&gt;1000,"PROFITABLE","NOT PROFITABLE")</f>
        <v>NOT PROFITABLE</v>
      </c>
      <c r="O1524" s="28"/>
      <c r="P1524" s="2" t="s">
        <v>39</v>
      </c>
    </row>
    <row r="1525" spans="1:16" ht="14.25" customHeight="1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f t="shared" si="47"/>
        <v>4196.3459999999995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8" t="str">
        <f>IF(Table4[[#This Row],[profit]]&gt;1000,"PROFITABLE","NOT PROFITABLE")</f>
        <v>PROFITABLE</v>
      </c>
      <c r="O1525" s="28"/>
      <c r="P1525" s="2" t="s">
        <v>39</v>
      </c>
    </row>
    <row r="1526" spans="1:16" ht="14.25" customHeight="1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f t="shared" si="47"/>
        <v>439.2414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8" t="str">
        <f>IF(Table4[[#This Row],[profit]]&gt;1000,"PROFITABLE","NOT PROFITABLE")</f>
        <v>NOT PROFITABLE</v>
      </c>
      <c r="O1526" s="28"/>
      <c r="P1526" s="2" t="s">
        <v>17</v>
      </c>
    </row>
    <row r="1527" spans="1:16" ht="14.25" customHeight="1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f t="shared" si="47"/>
        <v>3005.5367999999999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8" t="str">
        <f>IF(Table4[[#This Row],[profit]]&gt;1000,"PROFITABLE","NOT PROFITABLE")</f>
        <v>NOT PROFITABLE</v>
      </c>
      <c r="O1527" s="28"/>
      <c r="P1527" s="2" t="s">
        <v>17</v>
      </c>
    </row>
    <row r="1528" spans="1:16" ht="14.25" customHeight="1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f t="shared" si="47"/>
        <v>1131.3504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8" t="str">
        <f>IF(Table4[[#This Row],[profit]]&gt;1000,"PROFITABLE","NOT PROFITABLE")</f>
        <v>NOT PROFITABLE</v>
      </c>
      <c r="O1528" s="28"/>
      <c r="P1528" s="2" t="s">
        <v>48</v>
      </c>
    </row>
    <row r="1529" spans="1:16" ht="14.25" customHeight="1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f t="shared" si="47"/>
        <v>1492.944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8" t="str">
        <f>IF(Table4[[#This Row],[profit]]&gt;1000,"PROFITABLE","NOT PROFITABLE")</f>
        <v>NOT PROFITABLE</v>
      </c>
      <c r="O1529" s="28"/>
      <c r="P1529" s="2" t="s">
        <v>23</v>
      </c>
    </row>
    <row r="1530" spans="1:16" ht="14.25" customHeight="1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f t="shared" si="47"/>
        <v>2889.5517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8" t="str">
        <f>IF(Table4[[#This Row],[profit]]&gt;1000,"PROFITABLE","NOT PROFITABLE")</f>
        <v>NOT PROFITABLE</v>
      </c>
      <c r="O1530" s="28"/>
      <c r="P1530" s="2" t="s">
        <v>28</v>
      </c>
    </row>
    <row r="1531" spans="1:16" ht="14.25" customHeight="1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f t="shared" si="47"/>
        <v>791.98080000000004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8" t="str">
        <f>IF(Table4[[#This Row],[profit]]&gt;1000,"PROFITABLE","NOT PROFITABLE")</f>
        <v>NOT PROFITABLE</v>
      </c>
      <c r="O1531" s="28"/>
      <c r="P1531" s="2" t="s">
        <v>34</v>
      </c>
    </row>
    <row r="1532" spans="1:16" ht="14.25" customHeight="1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f t="shared" si="47"/>
        <v>2141.0991000000004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8" t="str">
        <f>IF(Table4[[#This Row],[profit]]&gt;1000,"PROFITABLE","NOT PROFITABLE")</f>
        <v>NOT PROFITABLE</v>
      </c>
      <c r="O1532" s="28"/>
      <c r="P1532" s="2" t="s">
        <v>34</v>
      </c>
    </row>
    <row r="1533" spans="1:16" ht="14.25" customHeight="1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f t="shared" si="47"/>
        <v>710.16589999999997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8" t="str">
        <f>IF(Table4[[#This Row],[profit]]&gt;1000,"PROFITABLE","NOT PROFITABLE")</f>
        <v>NOT PROFITABLE</v>
      </c>
      <c r="O1533" s="28"/>
      <c r="P1533" s="2" t="s">
        <v>48</v>
      </c>
    </row>
    <row r="1534" spans="1:16" ht="14.25" customHeight="1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f t="shared" si="47"/>
        <v>340.14210000000003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8" t="str">
        <f>IF(Table4[[#This Row],[profit]]&gt;1000,"PROFITABLE","NOT PROFITABLE")</f>
        <v>NOT PROFITABLE</v>
      </c>
      <c r="O1534" s="28"/>
      <c r="P1534" s="2" t="s">
        <v>34</v>
      </c>
    </row>
    <row r="1535" spans="1:16" ht="14.25" customHeight="1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f t="shared" si="47"/>
        <v>1621.6380000000001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8" t="str">
        <f>IF(Table4[[#This Row],[profit]]&gt;1000,"PROFITABLE","NOT PROFITABLE")</f>
        <v>NOT PROFITABLE</v>
      </c>
      <c r="O1535" s="28"/>
      <c r="P1535" s="2" t="s">
        <v>39</v>
      </c>
    </row>
    <row r="1536" spans="1:16" ht="14.25" customHeight="1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f t="shared" si="47"/>
        <v>1926.7215999999999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8" t="str">
        <f>IF(Table4[[#This Row],[profit]]&gt;1000,"PROFITABLE","NOT PROFITABLE")</f>
        <v>NOT PROFITABLE</v>
      </c>
      <c r="O1536" s="28"/>
      <c r="P1536" s="2" t="s">
        <v>17</v>
      </c>
    </row>
    <row r="1537" spans="1:16" ht="14.25" customHeight="1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f t="shared" si="47"/>
        <v>1038.7946999999999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8" t="str">
        <f>IF(Table4[[#This Row],[profit]]&gt;1000,"PROFITABLE","NOT PROFITABLE")</f>
        <v>NOT PROFITABLE</v>
      </c>
      <c r="O1537" s="28"/>
      <c r="P1537" s="2" t="s">
        <v>34</v>
      </c>
    </row>
    <row r="1538" spans="1:16" ht="14.25" customHeight="1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f t="shared" si="47"/>
        <v>973.91459999999995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8" t="str">
        <f>IF(Table4[[#This Row],[profit]]&gt;1000,"PROFITABLE","NOT PROFITABLE")</f>
        <v>NOT PROFITABLE</v>
      </c>
      <c r="O1538" s="28"/>
      <c r="P1538" s="2" t="s">
        <v>17</v>
      </c>
    </row>
    <row r="1539" spans="1:16" ht="14.25" customHeight="1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f t="shared" ref="G1539:G1602" si="49">D1539-F1539</f>
        <v>3179.7742000000003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8" t="str">
        <f>IF(Table4[[#This Row],[profit]]&gt;1000,"PROFITABLE","NOT PROFITABLE")</f>
        <v>NOT PROFITABLE</v>
      </c>
      <c r="O1539" s="28"/>
      <c r="P1539" s="2" t="s">
        <v>28</v>
      </c>
    </row>
    <row r="1540" spans="1:16" ht="14.25" customHeight="1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f t="shared" si="49"/>
        <v>350.14600000000007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8" t="str">
        <f>IF(Table4[[#This Row],[profit]]&gt;1000,"PROFITABLE","NOT PROFITABLE")</f>
        <v>NOT PROFITABLE</v>
      </c>
      <c r="O1540" s="28"/>
      <c r="P1540" s="2" t="s">
        <v>23</v>
      </c>
    </row>
    <row r="1541" spans="1:16" ht="14.25" customHeight="1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f t="shared" si="49"/>
        <v>1648.6776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8" t="str">
        <f>IF(Table4[[#This Row],[profit]]&gt;1000,"PROFITABLE","NOT PROFITABLE")</f>
        <v>NOT PROFITABLE</v>
      </c>
      <c r="O1541" s="28"/>
      <c r="P1541" s="2" t="s">
        <v>48</v>
      </c>
    </row>
    <row r="1542" spans="1:16" ht="14.25" customHeight="1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f t="shared" si="49"/>
        <v>4714.5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8" t="str">
        <f>IF(Table4[[#This Row],[profit]]&gt;1000,"PROFITABLE","NOT PROFITABLE")</f>
        <v>NOT PROFITABLE</v>
      </c>
      <c r="O1542" s="28"/>
      <c r="P1542" s="2" t="s">
        <v>17</v>
      </c>
    </row>
    <row r="1543" spans="1:16" ht="14.25" customHeight="1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f t="shared" si="49"/>
        <v>1513.4184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8" t="str">
        <f>IF(Table4[[#This Row],[profit]]&gt;1000,"PROFITABLE","NOT PROFITABLE")</f>
        <v>NOT PROFITABLE</v>
      </c>
      <c r="O1543" s="28"/>
      <c r="P1543" s="2" t="s">
        <v>39</v>
      </c>
    </row>
    <row r="1544" spans="1:16" ht="14.25" customHeight="1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f t="shared" si="49"/>
        <v>1871.1756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8" t="str">
        <f>IF(Table4[[#This Row],[profit]]&gt;1000,"PROFITABLE","NOT PROFITABLE")</f>
        <v>NOT PROFITABLE</v>
      </c>
      <c r="O1544" s="28"/>
      <c r="P1544" s="2" t="s">
        <v>39</v>
      </c>
    </row>
    <row r="1545" spans="1:16" ht="14.25" customHeight="1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f t="shared" si="49"/>
        <v>3605.6839999999997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8" t="str">
        <f>IF(Table4[[#This Row],[profit]]&gt;1000,"PROFITABLE","NOT PROFITABLE")</f>
        <v>NOT PROFITABLE</v>
      </c>
      <c r="O1545" s="28"/>
      <c r="P1545" s="2" t="s">
        <v>28</v>
      </c>
    </row>
    <row r="1546" spans="1:16" ht="14.25" customHeight="1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f t="shared" si="49"/>
        <v>3055.3847999999998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8" t="str">
        <f>IF(Table4[[#This Row],[profit]]&gt;1000,"PROFITABLE","NOT PROFITABLE")</f>
        <v>NOT PROFITABLE</v>
      </c>
      <c r="O1546" s="28"/>
      <c r="P1546" s="2" t="s">
        <v>17</v>
      </c>
    </row>
    <row r="1547" spans="1:16" ht="14.25" customHeight="1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f t="shared" si="49"/>
        <v>3251.6988000000001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8" t="str">
        <f>IF(Table4[[#This Row],[profit]]&gt;1000,"PROFITABLE","NOT PROFITABLE")</f>
        <v>NOT PROFITABLE</v>
      </c>
      <c r="O1547" s="28"/>
      <c r="P1547" s="2" t="s">
        <v>48</v>
      </c>
    </row>
    <row r="1548" spans="1:16" ht="14.25" customHeight="1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f t="shared" si="49"/>
        <v>4490.5950000000003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8" t="str">
        <f>IF(Table4[[#This Row],[profit]]&gt;1000,"PROFITABLE","NOT PROFITABLE")</f>
        <v>NOT PROFITABLE</v>
      </c>
      <c r="O1548" s="28"/>
      <c r="P1548" s="2" t="s">
        <v>48</v>
      </c>
    </row>
    <row r="1549" spans="1:16" ht="14.25" customHeight="1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f t="shared" si="49"/>
        <v>373.59129999999999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8" t="str">
        <f>IF(Table4[[#This Row],[profit]]&gt;1000,"PROFITABLE","NOT PROFITABLE")</f>
        <v>NOT PROFITABLE</v>
      </c>
      <c r="O1549" s="28"/>
      <c r="P1549" s="2" t="s">
        <v>23</v>
      </c>
    </row>
    <row r="1550" spans="1:16" ht="14.25" customHeight="1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f t="shared" si="49"/>
        <v>4470.8663999999999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8" t="str">
        <f>IF(Table4[[#This Row],[profit]]&gt;1000,"PROFITABLE","NOT PROFITABLE")</f>
        <v>NOT PROFITABLE</v>
      </c>
      <c r="O1550" s="28"/>
      <c r="P1550" s="2" t="s">
        <v>48</v>
      </c>
    </row>
    <row r="1551" spans="1:16" ht="14.25" customHeight="1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f t="shared" si="49"/>
        <v>4042.5405000000001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8" t="str">
        <f>IF(Table4[[#This Row],[profit]]&gt;1000,"PROFITABLE","NOT PROFITABLE")</f>
        <v>NOT PROFITABLE</v>
      </c>
      <c r="O1551" s="28"/>
      <c r="P1551" s="2" t="s">
        <v>39</v>
      </c>
    </row>
    <row r="1552" spans="1:16" ht="14.25" customHeight="1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f t="shared" si="49"/>
        <v>4018.9511999999995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8" t="str">
        <f>IF(Table4[[#This Row],[profit]]&gt;1000,"PROFITABLE","NOT PROFITABLE")</f>
        <v>NOT PROFITABLE</v>
      </c>
      <c r="O1552" s="28"/>
      <c r="P1552" s="2" t="s">
        <v>39</v>
      </c>
    </row>
    <row r="1553" spans="1:16" ht="14.25" customHeight="1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f t="shared" si="49"/>
        <v>2232.2111999999997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8" t="str">
        <f>IF(Table4[[#This Row],[profit]]&gt;1000,"PROFITABLE","NOT PROFITABLE")</f>
        <v>NOT PROFITABLE</v>
      </c>
      <c r="O1553" s="28"/>
      <c r="P1553" s="2" t="s">
        <v>28</v>
      </c>
    </row>
    <row r="1554" spans="1:16" ht="14.25" customHeight="1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f t="shared" si="49"/>
        <v>2358.4067999999997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8" t="str">
        <f>IF(Table4[[#This Row],[profit]]&gt;1000,"PROFITABLE","NOT PROFITABLE")</f>
        <v>NOT PROFITABLE</v>
      </c>
      <c r="O1554" s="28"/>
      <c r="P1554" s="2" t="s">
        <v>39</v>
      </c>
    </row>
    <row r="1555" spans="1:16" ht="14.25" customHeight="1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f t="shared" si="49"/>
        <v>650.14399999999989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8" t="str">
        <f>IF(Table4[[#This Row],[profit]]&gt;1000,"PROFITABLE","NOT PROFITABLE")</f>
        <v>NOT PROFITABLE</v>
      </c>
      <c r="O1555" s="28"/>
      <c r="P1555" s="2" t="s">
        <v>34</v>
      </c>
    </row>
    <row r="1556" spans="1:16" ht="14.25" customHeight="1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f t="shared" si="49"/>
        <v>2347.6749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8" t="str">
        <f>IF(Table4[[#This Row],[profit]]&gt;1000,"PROFITABLE","NOT PROFITABLE")</f>
        <v>PROFITABLE</v>
      </c>
      <c r="O1556" s="28"/>
      <c r="P1556" s="2" t="s">
        <v>34</v>
      </c>
    </row>
    <row r="1557" spans="1:16" ht="14.25" customHeight="1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f t="shared" si="49"/>
        <v>886.74959999999999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8" t="str">
        <f>IF(Table4[[#This Row],[profit]]&gt;1000,"PROFITABLE","NOT PROFITABLE")</f>
        <v>NOT PROFITABLE</v>
      </c>
      <c r="O1557" s="28"/>
      <c r="P1557" s="2" t="s">
        <v>48</v>
      </c>
    </row>
    <row r="1558" spans="1:16" ht="14.25" customHeight="1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f t="shared" si="49"/>
        <v>2620.9728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8" t="str">
        <f>IF(Table4[[#This Row],[profit]]&gt;1000,"PROFITABLE","NOT PROFITABLE")</f>
        <v>NOT PROFITABLE</v>
      </c>
      <c r="O1558" s="28"/>
      <c r="P1558" s="2" t="s">
        <v>28</v>
      </c>
    </row>
    <row r="1559" spans="1:16" ht="14.25" customHeight="1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f t="shared" si="49"/>
        <v>2208.9449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8" t="str">
        <f>IF(Table4[[#This Row],[profit]]&gt;1000,"PROFITABLE","NOT PROFITABLE")</f>
        <v>NOT PROFITABLE</v>
      </c>
      <c r="O1559" s="28"/>
      <c r="P1559" s="2" t="s">
        <v>48</v>
      </c>
    </row>
    <row r="1560" spans="1:16" ht="14.25" customHeight="1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f t="shared" si="49"/>
        <v>562.93950000000007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8" t="str">
        <f>IF(Table4[[#This Row],[profit]]&gt;1000,"PROFITABLE","NOT PROFITABLE")</f>
        <v>NOT PROFITABLE</v>
      </c>
      <c r="O1560" s="28"/>
      <c r="P1560" s="2" t="s">
        <v>48</v>
      </c>
    </row>
    <row r="1561" spans="1:16" ht="14.25" customHeight="1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f t="shared" si="49"/>
        <v>2467.8885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8" t="str">
        <f>IF(Table4[[#This Row],[profit]]&gt;1000,"PROFITABLE","NOT PROFITABLE")</f>
        <v>NOT PROFITABLE</v>
      </c>
      <c r="O1561" s="28"/>
      <c r="P1561" s="2" t="s">
        <v>39</v>
      </c>
    </row>
    <row r="1562" spans="1:16" ht="14.25" customHeight="1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f t="shared" si="49"/>
        <v>1465.9949999999999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8" t="str">
        <f>IF(Table4[[#This Row],[profit]]&gt;1000,"PROFITABLE","NOT PROFITABLE")</f>
        <v>NOT PROFITABLE</v>
      </c>
      <c r="O1562" s="28"/>
      <c r="P1562" s="2" t="s">
        <v>34</v>
      </c>
    </row>
    <row r="1563" spans="1:16" ht="14.25" customHeight="1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f t="shared" si="49"/>
        <v>2155.1530000000002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8" t="str">
        <f>IF(Table4[[#This Row],[profit]]&gt;1000,"PROFITABLE","NOT PROFITABLE")</f>
        <v>NOT PROFITABLE</v>
      </c>
      <c r="O1563" s="28"/>
      <c r="P1563" s="2" t="s">
        <v>28</v>
      </c>
    </row>
    <row r="1564" spans="1:16" ht="14.25" customHeight="1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f t="shared" si="49"/>
        <v>1310.4960000000001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8" t="str">
        <f>IF(Table4[[#This Row],[profit]]&gt;1000,"PROFITABLE","NOT PROFITABLE")</f>
        <v>NOT PROFITABLE</v>
      </c>
      <c r="O1564" s="28"/>
      <c r="P1564" s="2" t="s">
        <v>34</v>
      </c>
    </row>
    <row r="1565" spans="1:16" ht="14.25" customHeight="1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f t="shared" si="49"/>
        <v>3147.1271999999999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8" t="str">
        <f>IF(Table4[[#This Row],[profit]]&gt;1000,"PROFITABLE","NOT PROFITABLE")</f>
        <v>NOT PROFITABLE</v>
      </c>
      <c r="O1565" s="28"/>
      <c r="P1565" s="2" t="s">
        <v>23</v>
      </c>
    </row>
    <row r="1566" spans="1:16" ht="14.25" customHeight="1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f t="shared" si="49"/>
        <v>2632.9059999999999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8" t="str">
        <f>IF(Table4[[#This Row],[profit]]&gt;1000,"PROFITABLE","NOT PROFITABLE")</f>
        <v>NOT PROFITABLE</v>
      </c>
      <c r="O1566" s="28"/>
      <c r="P1566" s="2" t="s">
        <v>39</v>
      </c>
    </row>
    <row r="1567" spans="1:16" ht="14.25" customHeight="1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f t="shared" si="49"/>
        <v>1838.9664999999998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8" t="str">
        <f>IF(Table4[[#This Row],[profit]]&gt;1000,"PROFITABLE","NOT PROFITABLE")</f>
        <v>NOT PROFITABLE</v>
      </c>
      <c r="O1567" s="28"/>
      <c r="P1567" s="2" t="s">
        <v>39</v>
      </c>
    </row>
    <row r="1568" spans="1:16" ht="14.25" customHeight="1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f t="shared" si="49"/>
        <v>1739.5072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8" t="str">
        <f>IF(Table4[[#This Row],[profit]]&gt;1000,"PROFITABLE","NOT PROFITABLE")</f>
        <v>NOT PROFITABLE</v>
      </c>
      <c r="O1568" s="28"/>
      <c r="P1568" s="2" t="s">
        <v>17</v>
      </c>
    </row>
    <row r="1569" spans="1:16" ht="14.25" customHeight="1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f t="shared" si="49"/>
        <v>3014.2955000000002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8" t="str">
        <f>IF(Table4[[#This Row],[profit]]&gt;1000,"PROFITABLE","NOT PROFITABLE")</f>
        <v>NOT PROFITABLE</v>
      </c>
      <c r="O1569" s="28"/>
      <c r="P1569" s="2" t="s">
        <v>23</v>
      </c>
    </row>
    <row r="1570" spans="1:16" ht="14.25" customHeight="1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f t="shared" si="49"/>
        <v>3260.3289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8" t="str">
        <f>IF(Table4[[#This Row],[profit]]&gt;1000,"PROFITABLE","NOT PROFITABLE")</f>
        <v>NOT PROFITABLE</v>
      </c>
      <c r="O1570" s="28"/>
      <c r="P1570" s="2" t="s">
        <v>23</v>
      </c>
    </row>
    <row r="1571" spans="1:16" ht="14.25" customHeight="1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f t="shared" si="49"/>
        <v>1852.13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8" t="str">
        <f>IF(Table4[[#This Row],[profit]]&gt;1000,"PROFITABLE","NOT PROFITABLE")</f>
        <v>NOT PROFITABLE</v>
      </c>
      <c r="O1571" s="28"/>
      <c r="P1571" s="2" t="s">
        <v>39</v>
      </c>
    </row>
    <row r="1572" spans="1:16" ht="14.25" customHeight="1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f t="shared" si="49"/>
        <v>1411.3167000000001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8" t="str">
        <f>IF(Table4[[#This Row],[profit]]&gt;1000,"PROFITABLE","NOT PROFITABLE")</f>
        <v>NOT PROFITABLE</v>
      </c>
      <c r="O1572" s="28"/>
      <c r="P1572" s="2" t="s">
        <v>39</v>
      </c>
    </row>
    <row r="1573" spans="1:16" ht="14.25" customHeight="1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f t="shared" si="49"/>
        <v>1484.5844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8" t="str">
        <f>IF(Table4[[#This Row],[profit]]&gt;1000,"PROFITABLE","NOT PROFITABLE")</f>
        <v>NOT PROFITABLE</v>
      </c>
      <c r="O1573" s="28"/>
      <c r="P1573" s="2" t="s">
        <v>34</v>
      </c>
    </row>
    <row r="1574" spans="1:16" ht="14.25" customHeight="1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f t="shared" si="49"/>
        <v>3518.4884000000002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8" t="str">
        <f>IF(Table4[[#This Row],[profit]]&gt;1000,"PROFITABLE","NOT PROFITABLE")</f>
        <v>NOT PROFITABLE</v>
      </c>
      <c r="O1574" s="28"/>
      <c r="P1574" s="2" t="s">
        <v>28</v>
      </c>
    </row>
    <row r="1575" spans="1:16" ht="14.25" customHeight="1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f t="shared" si="49"/>
        <v>3339.8229000000001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8" t="str">
        <f>IF(Table4[[#This Row],[profit]]&gt;1000,"PROFITABLE","NOT PROFITABLE")</f>
        <v>NOT PROFITABLE</v>
      </c>
      <c r="O1575" s="28"/>
      <c r="P1575" s="2" t="s">
        <v>34</v>
      </c>
    </row>
    <row r="1576" spans="1:16" ht="14.25" customHeight="1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f t="shared" si="49"/>
        <v>1550.0330999999999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8" t="str">
        <f>IF(Table4[[#This Row],[profit]]&gt;1000,"PROFITABLE","NOT PROFITABLE")</f>
        <v>NOT PROFITABLE</v>
      </c>
      <c r="O1576" s="28"/>
      <c r="P1576" s="2" t="s">
        <v>34</v>
      </c>
    </row>
    <row r="1577" spans="1:16" ht="14.25" customHeight="1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f t="shared" si="49"/>
        <v>1226.0219999999999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8" t="str">
        <f>IF(Table4[[#This Row],[profit]]&gt;1000,"PROFITABLE","NOT PROFITABLE")</f>
        <v>NOT PROFITABLE</v>
      </c>
      <c r="O1577" s="28"/>
      <c r="P1577" s="2" t="s">
        <v>17</v>
      </c>
    </row>
    <row r="1578" spans="1:16" ht="14.25" customHeight="1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f t="shared" si="49"/>
        <v>1599.492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8" t="str">
        <f>IF(Table4[[#This Row],[profit]]&gt;1000,"PROFITABLE","NOT PROFITABLE")</f>
        <v>NOT PROFITABLE</v>
      </c>
      <c r="O1578" s="28"/>
      <c r="P1578" s="2" t="s">
        <v>34</v>
      </c>
    </row>
    <row r="1579" spans="1:16" ht="14.25" customHeight="1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f t="shared" si="49"/>
        <v>3359.4791999999998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8" t="str">
        <f>IF(Table4[[#This Row],[profit]]&gt;1000,"PROFITABLE","NOT PROFITABLE")</f>
        <v>NOT PROFITABLE</v>
      </c>
      <c r="O1579" s="28"/>
      <c r="P1579" s="2" t="s">
        <v>28</v>
      </c>
    </row>
    <row r="1580" spans="1:16" ht="14.25" customHeight="1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f t="shared" si="49"/>
        <v>129.70230000000001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8" t="str">
        <f>IF(Table4[[#This Row],[profit]]&gt;1000,"PROFITABLE","NOT PROFITABLE")</f>
        <v>NOT PROFITABLE</v>
      </c>
      <c r="O1580" s="28"/>
      <c r="P1580" s="2" t="s">
        <v>28</v>
      </c>
    </row>
    <row r="1581" spans="1:16" ht="14.25" customHeight="1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f t="shared" si="49"/>
        <v>3259.0558000000001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8" t="str">
        <f>IF(Table4[[#This Row],[profit]]&gt;1000,"PROFITABLE","NOT PROFITABLE")</f>
        <v>NOT PROFITABLE</v>
      </c>
      <c r="O1581" s="28"/>
      <c r="P1581" s="2" t="s">
        <v>17</v>
      </c>
    </row>
    <row r="1582" spans="1:16" ht="14.25" customHeight="1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f t="shared" si="49"/>
        <v>848.71049999999991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8" t="str">
        <f>IF(Table4[[#This Row],[profit]]&gt;1000,"PROFITABLE","NOT PROFITABLE")</f>
        <v>NOT PROFITABLE</v>
      </c>
      <c r="O1582" s="28"/>
      <c r="P1582" s="2" t="s">
        <v>34</v>
      </c>
    </row>
    <row r="1583" spans="1:16" ht="14.25" customHeight="1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f t="shared" si="49"/>
        <v>986.61200000000008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8" t="str">
        <f>IF(Table4[[#This Row],[profit]]&gt;1000,"PROFITABLE","NOT PROFITABLE")</f>
        <v>NOT PROFITABLE</v>
      </c>
      <c r="O1583" s="28"/>
      <c r="P1583" s="2" t="s">
        <v>39</v>
      </c>
    </row>
    <row r="1584" spans="1:16" ht="14.25" customHeight="1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f t="shared" si="49"/>
        <v>102.06719999999999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8" t="str">
        <f>IF(Table4[[#This Row],[profit]]&gt;1000,"PROFITABLE","NOT PROFITABLE")</f>
        <v>NOT PROFITABLE</v>
      </c>
      <c r="O1584" s="28"/>
      <c r="P1584" s="2" t="s">
        <v>39</v>
      </c>
    </row>
    <row r="1585" spans="1:16" ht="14.25" customHeight="1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f t="shared" si="49"/>
        <v>3909.1623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8" t="str">
        <f>IF(Table4[[#This Row],[profit]]&gt;1000,"PROFITABLE","NOT PROFITABLE")</f>
        <v>NOT PROFITABLE</v>
      </c>
      <c r="O1585" s="28"/>
      <c r="P1585" s="2" t="s">
        <v>39</v>
      </c>
    </row>
    <row r="1586" spans="1:16" ht="14.25" customHeight="1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f t="shared" si="49"/>
        <v>2924.8128000000006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8" t="str">
        <f>IF(Table4[[#This Row],[profit]]&gt;1000,"PROFITABLE","NOT PROFITABLE")</f>
        <v>NOT PROFITABLE</v>
      </c>
      <c r="O1586" s="28"/>
      <c r="P1586" s="2" t="s">
        <v>28</v>
      </c>
    </row>
    <row r="1587" spans="1:16" ht="14.25" customHeight="1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f t="shared" si="49"/>
        <v>384.91199999999998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8" t="str">
        <f>IF(Table4[[#This Row],[profit]]&gt;1000,"PROFITABLE","NOT PROFITABLE")</f>
        <v>NOT PROFITABLE</v>
      </c>
      <c r="O1587" s="28"/>
      <c r="P1587" s="2" t="s">
        <v>39</v>
      </c>
    </row>
    <row r="1588" spans="1:16" ht="14.25" customHeight="1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f t="shared" si="49"/>
        <v>2391.21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8" t="str">
        <f>IF(Table4[[#This Row],[profit]]&gt;1000,"PROFITABLE","NOT PROFITABLE")</f>
        <v>NOT PROFITABLE</v>
      </c>
      <c r="O1588" s="28"/>
      <c r="P1588" s="2" t="s">
        <v>28</v>
      </c>
    </row>
    <row r="1589" spans="1:16" ht="14.25" customHeight="1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f t="shared" si="49"/>
        <v>678.08799999999997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8" t="str">
        <f>IF(Table4[[#This Row],[profit]]&gt;1000,"PROFITABLE","NOT PROFITABLE")</f>
        <v>NOT PROFITABLE</v>
      </c>
      <c r="O1589" s="28"/>
      <c r="P1589" s="2" t="s">
        <v>48</v>
      </c>
    </row>
    <row r="1590" spans="1:16" ht="14.25" customHeight="1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f t="shared" si="49"/>
        <v>2825.0018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8" t="str">
        <f>IF(Table4[[#This Row],[profit]]&gt;1000,"PROFITABLE","NOT PROFITABLE")</f>
        <v>NOT PROFITABLE</v>
      </c>
      <c r="O1590" s="28"/>
      <c r="P1590" s="2" t="s">
        <v>17</v>
      </c>
    </row>
    <row r="1591" spans="1:16" ht="14.25" customHeight="1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f t="shared" si="49"/>
        <v>2755.5444000000002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8" t="str">
        <f>IF(Table4[[#This Row],[profit]]&gt;1000,"PROFITABLE","NOT PROFITABLE")</f>
        <v>NOT PROFITABLE</v>
      </c>
      <c r="O1591" s="28"/>
      <c r="P1591" s="2" t="s">
        <v>48</v>
      </c>
    </row>
    <row r="1592" spans="1:16" ht="14.25" customHeight="1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f t="shared" si="49"/>
        <v>1104.7174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8" t="str">
        <f>IF(Table4[[#This Row],[profit]]&gt;1000,"PROFITABLE","NOT PROFITABLE")</f>
        <v>NOT PROFITABLE</v>
      </c>
      <c r="O1592" s="28"/>
      <c r="P1592" s="2" t="s">
        <v>23</v>
      </c>
    </row>
    <row r="1593" spans="1:16" ht="14.25" customHeight="1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f t="shared" si="49"/>
        <v>565.41240000000005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8" t="str">
        <f>IF(Table4[[#This Row],[profit]]&gt;1000,"PROFITABLE","NOT PROFITABLE")</f>
        <v>NOT PROFITABLE</v>
      </c>
      <c r="O1593" s="28"/>
      <c r="P1593" s="2" t="s">
        <v>23</v>
      </c>
    </row>
    <row r="1594" spans="1:16" ht="14.25" customHeight="1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f t="shared" si="49"/>
        <v>2754.1667999999995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8" t="str">
        <f>IF(Table4[[#This Row],[profit]]&gt;1000,"PROFITABLE","NOT PROFITABLE")</f>
        <v>NOT PROFITABLE</v>
      </c>
      <c r="O1594" s="28"/>
      <c r="P1594" s="2" t="s">
        <v>34</v>
      </c>
    </row>
    <row r="1595" spans="1:16" ht="14.25" customHeight="1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f t="shared" si="49"/>
        <v>2518.8416000000002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8" t="str">
        <f>IF(Table4[[#This Row],[profit]]&gt;1000,"PROFITABLE","NOT PROFITABLE")</f>
        <v>NOT PROFITABLE</v>
      </c>
      <c r="O1595" s="28"/>
      <c r="P1595" s="2" t="s">
        <v>39</v>
      </c>
    </row>
    <row r="1596" spans="1:16" ht="14.25" customHeight="1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f t="shared" si="49"/>
        <v>86.722999999999985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8" t="str">
        <f>IF(Table4[[#This Row],[profit]]&gt;1000,"PROFITABLE","NOT PROFITABLE")</f>
        <v>NOT PROFITABLE</v>
      </c>
      <c r="O1596" s="28"/>
      <c r="P1596" s="2" t="s">
        <v>23</v>
      </c>
    </row>
    <row r="1597" spans="1:16" ht="14.25" customHeight="1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f t="shared" si="49"/>
        <v>2477.7246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8" t="str">
        <f>IF(Table4[[#This Row],[profit]]&gt;1000,"PROFITABLE","NOT PROFITABLE")</f>
        <v>NOT PROFITABLE</v>
      </c>
      <c r="O1597" s="28"/>
      <c r="P1597" s="2" t="s">
        <v>28</v>
      </c>
    </row>
    <row r="1598" spans="1:16" ht="14.25" customHeight="1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f t="shared" si="49"/>
        <v>2279.4520000000002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8" t="str">
        <f>IF(Table4[[#This Row],[profit]]&gt;1000,"PROFITABLE","NOT PROFITABLE")</f>
        <v>NOT PROFITABLE</v>
      </c>
      <c r="O1598" s="28"/>
      <c r="P1598" s="2" t="s">
        <v>28</v>
      </c>
    </row>
    <row r="1599" spans="1:16" ht="14.25" customHeight="1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f t="shared" si="49"/>
        <v>2425.7556000000004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8" t="str">
        <f>IF(Table4[[#This Row],[profit]]&gt;1000,"PROFITABLE","NOT PROFITABLE")</f>
        <v>NOT PROFITABLE</v>
      </c>
      <c r="O1599" s="28"/>
      <c r="P1599" s="2" t="s">
        <v>28</v>
      </c>
    </row>
    <row r="1600" spans="1:16" ht="14.25" customHeight="1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f t="shared" si="49"/>
        <v>1853.9349999999999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8" t="str">
        <f>IF(Table4[[#This Row],[profit]]&gt;1000,"PROFITABLE","NOT PROFITABLE")</f>
        <v>NOT PROFITABLE</v>
      </c>
      <c r="O1600" s="28"/>
      <c r="P1600" s="2" t="s">
        <v>17</v>
      </c>
    </row>
    <row r="1601" spans="1:16" ht="14.25" customHeight="1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f t="shared" si="49"/>
        <v>2132.0639999999999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8" t="str">
        <f>IF(Table4[[#This Row],[profit]]&gt;1000,"PROFITABLE","NOT PROFITABLE")</f>
        <v>NOT PROFITABLE</v>
      </c>
      <c r="O1601" s="28"/>
      <c r="P1601" s="2" t="s">
        <v>34</v>
      </c>
    </row>
    <row r="1602" spans="1:16" ht="14.25" customHeight="1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f t="shared" si="49"/>
        <v>2352.4425000000001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8" t="str">
        <f>IF(Table4[[#This Row],[profit]]&gt;1000,"PROFITABLE","NOT PROFITABLE")</f>
        <v>NOT PROFITABLE</v>
      </c>
      <c r="O1602" s="28"/>
      <c r="P1602" s="2" t="s">
        <v>17</v>
      </c>
    </row>
    <row r="1603" spans="1:16" ht="14.25" customHeight="1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f t="shared" ref="G1603:G1666" si="51">D1603-F1603</f>
        <v>2394.7658000000001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8" t="str">
        <f>IF(Table4[[#This Row],[profit]]&gt;1000,"PROFITABLE","NOT PROFITABLE")</f>
        <v>NOT PROFITABLE</v>
      </c>
      <c r="O1603" s="28"/>
      <c r="P1603" s="2" t="s">
        <v>39</v>
      </c>
    </row>
    <row r="1604" spans="1:16" ht="14.25" customHeight="1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f t="shared" si="51"/>
        <v>2903.1120000000001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8" t="str">
        <f>IF(Table4[[#This Row],[profit]]&gt;1000,"PROFITABLE","NOT PROFITABLE")</f>
        <v>PROFITABLE</v>
      </c>
      <c r="O1604" s="28"/>
      <c r="P1604" s="2" t="s">
        <v>23</v>
      </c>
    </row>
    <row r="1605" spans="1:16" ht="14.25" customHeight="1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f t="shared" si="51"/>
        <v>692.5127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8" t="str">
        <f>IF(Table4[[#This Row],[profit]]&gt;1000,"PROFITABLE","NOT PROFITABLE")</f>
        <v>NOT PROFITABLE</v>
      </c>
      <c r="O1605" s="28"/>
      <c r="P1605" s="2" t="s">
        <v>48</v>
      </c>
    </row>
    <row r="1606" spans="1:16" ht="14.25" customHeight="1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f t="shared" si="51"/>
        <v>1765.7695999999999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8" t="str">
        <f>IF(Table4[[#This Row],[profit]]&gt;1000,"PROFITABLE","NOT PROFITABLE")</f>
        <v>NOT PROFITABLE</v>
      </c>
      <c r="O1606" s="28"/>
      <c r="P1606" s="2" t="s">
        <v>17</v>
      </c>
    </row>
    <row r="1607" spans="1:16" ht="14.25" customHeight="1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f t="shared" si="51"/>
        <v>704.6072999999999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8" t="str">
        <f>IF(Table4[[#This Row],[profit]]&gt;1000,"PROFITABLE","NOT PROFITABLE")</f>
        <v>NOT PROFITABLE</v>
      </c>
      <c r="O1607" s="28"/>
      <c r="P1607" s="2" t="s">
        <v>17</v>
      </c>
    </row>
    <row r="1608" spans="1:16" ht="14.25" customHeight="1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f t="shared" si="51"/>
        <v>1117.5020999999999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8" t="str">
        <f>IF(Table4[[#This Row],[profit]]&gt;1000,"PROFITABLE","NOT PROFITABLE")</f>
        <v>NOT PROFITABLE</v>
      </c>
      <c r="O1608" s="28"/>
      <c r="P1608" s="2" t="s">
        <v>39</v>
      </c>
    </row>
    <row r="1609" spans="1:16" ht="14.25" customHeight="1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f t="shared" si="51"/>
        <v>1892.4416000000001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8" t="str">
        <f>IF(Table4[[#This Row],[profit]]&gt;1000,"PROFITABLE","NOT PROFITABLE")</f>
        <v>NOT PROFITABLE</v>
      </c>
      <c r="O1609" s="28"/>
      <c r="P1609" s="2" t="s">
        <v>48</v>
      </c>
    </row>
    <row r="1610" spans="1:16" ht="14.25" customHeight="1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f t="shared" si="51"/>
        <v>2661.1444000000001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8" t="str">
        <f>IF(Table4[[#This Row],[profit]]&gt;1000,"PROFITABLE","NOT PROFITABLE")</f>
        <v>NOT PROFITABLE</v>
      </c>
      <c r="O1610" s="28"/>
      <c r="P1610" s="2" t="s">
        <v>48</v>
      </c>
    </row>
    <row r="1611" spans="1:16" ht="14.25" customHeight="1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f t="shared" si="51"/>
        <v>861.73360000000002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8" t="str">
        <f>IF(Table4[[#This Row],[profit]]&gt;1000,"PROFITABLE","NOT PROFITABLE")</f>
        <v>NOT PROFITABLE</v>
      </c>
      <c r="O1611" s="28"/>
      <c r="P1611" s="2" t="s">
        <v>17</v>
      </c>
    </row>
    <row r="1612" spans="1:16" ht="14.25" customHeight="1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f t="shared" si="51"/>
        <v>4527.1152000000002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8" t="str">
        <f>IF(Table4[[#This Row],[profit]]&gt;1000,"PROFITABLE","NOT PROFITABLE")</f>
        <v>PROFITABLE</v>
      </c>
      <c r="O1612" s="28"/>
      <c r="P1612" s="2" t="s">
        <v>28</v>
      </c>
    </row>
    <row r="1613" spans="1:16" ht="14.25" customHeight="1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f t="shared" si="51"/>
        <v>1198.7424000000001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8" t="str">
        <f>IF(Table4[[#This Row],[profit]]&gt;1000,"PROFITABLE","NOT PROFITABLE")</f>
        <v>NOT PROFITABLE</v>
      </c>
      <c r="O1613" s="28"/>
      <c r="P1613" s="2" t="s">
        <v>28</v>
      </c>
    </row>
    <row r="1614" spans="1:16" ht="14.25" customHeight="1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f t="shared" si="51"/>
        <v>1977.0912000000001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8" t="str">
        <f>IF(Table4[[#This Row],[profit]]&gt;1000,"PROFITABLE","NOT PROFITABLE")</f>
        <v>NOT PROFITABLE</v>
      </c>
      <c r="O1614" s="28"/>
      <c r="P1614" s="2" t="s">
        <v>39</v>
      </c>
    </row>
    <row r="1615" spans="1:16" ht="14.25" customHeight="1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f t="shared" si="51"/>
        <v>673.90159999999992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8" t="str">
        <f>IF(Table4[[#This Row],[profit]]&gt;1000,"PROFITABLE","NOT PROFITABLE")</f>
        <v>NOT PROFITABLE</v>
      </c>
      <c r="O1615" s="28"/>
      <c r="P1615" s="2" t="s">
        <v>23</v>
      </c>
    </row>
    <row r="1616" spans="1:16" ht="14.25" customHeight="1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f t="shared" si="51"/>
        <v>1589.9759999999999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8" t="str">
        <f>IF(Table4[[#This Row],[profit]]&gt;1000,"PROFITABLE","NOT PROFITABLE")</f>
        <v>NOT PROFITABLE</v>
      </c>
      <c r="O1616" s="28"/>
      <c r="P1616" s="2" t="s">
        <v>34</v>
      </c>
    </row>
    <row r="1617" spans="1:16" ht="14.25" customHeight="1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f t="shared" si="51"/>
        <v>2750.4386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8" t="str">
        <f>IF(Table4[[#This Row],[profit]]&gt;1000,"PROFITABLE","NOT PROFITABLE")</f>
        <v>NOT PROFITABLE</v>
      </c>
      <c r="O1617" s="28"/>
      <c r="P1617" s="2" t="s">
        <v>23</v>
      </c>
    </row>
    <row r="1618" spans="1:16" ht="14.25" customHeight="1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f t="shared" si="51"/>
        <v>2040.4079999999999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8" t="str">
        <f>IF(Table4[[#This Row],[profit]]&gt;1000,"PROFITABLE","NOT PROFITABLE")</f>
        <v>NOT PROFITABLE</v>
      </c>
      <c r="O1618" s="28"/>
      <c r="P1618" s="2" t="s">
        <v>39</v>
      </c>
    </row>
    <row r="1619" spans="1:16" ht="14.25" customHeight="1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f t="shared" si="51"/>
        <v>1605.681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8" t="str">
        <f>IF(Table4[[#This Row],[profit]]&gt;1000,"PROFITABLE","NOT PROFITABLE")</f>
        <v>NOT PROFITABLE</v>
      </c>
      <c r="O1619" s="28"/>
      <c r="P1619" s="2" t="s">
        <v>39</v>
      </c>
    </row>
    <row r="1620" spans="1:16" ht="14.25" customHeight="1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f t="shared" si="51"/>
        <v>3089.5284000000001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8" t="str">
        <f>IF(Table4[[#This Row],[profit]]&gt;1000,"PROFITABLE","NOT PROFITABLE")</f>
        <v>NOT PROFITABLE</v>
      </c>
      <c r="O1620" s="28"/>
      <c r="P1620" s="2" t="s">
        <v>28</v>
      </c>
    </row>
    <row r="1621" spans="1:16" ht="14.25" customHeight="1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f t="shared" si="51"/>
        <v>1745.8867000000002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8" t="str">
        <f>IF(Table4[[#This Row],[profit]]&gt;1000,"PROFITABLE","NOT PROFITABLE")</f>
        <v>NOT PROFITABLE</v>
      </c>
      <c r="O1621" s="28"/>
      <c r="P1621" s="2" t="s">
        <v>48</v>
      </c>
    </row>
    <row r="1622" spans="1:16" ht="14.25" customHeight="1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f t="shared" si="51"/>
        <v>1740.5010000000002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8" t="str">
        <f>IF(Table4[[#This Row],[profit]]&gt;1000,"PROFITABLE","NOT PROFITABLE")</f>
        <v>NOT PROFITABLE</v>
      </c>
      <c r="O1622" s="28"/>
      <c r="P1622" s="2" t="s">
        <v>39</v>
      </c>
    </row>
    <row r="1623" spans="1:16" ht="14.25" customHeight="1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f t="shared" si="51"/>
        <v>3235.4767999999999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8" t="str">
        <f>IF(Table4[[#This Row],[profit]]&gt;1000,"PROFITABLE","NOT PROFITABLE")</f>
        <v>PROFITABLE</v>
      </c>
      <c r="O1623" s="28"/>
      <c r="P1623" s="2" t="s">
        <v>34</v>
      </c>
    </row>
    <row r="1624" spans="1:16" ht="14.25" customHeight="1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f t="shared" si="51"/>
        <v>2966.9551999999999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8" t="str">
        <f>IF(Table4[[#This Row],[profit]]&gt;1000,"PROFITABLE","NOT PROFITABLE")</f>
        <v>NOT PROFITABLE</v>
      </c>
      <c r="O1624" s="28"/>
      <c r="P1624" s="2" t="s">
        <v>23</v>
      </c>
    </row>
    <row r="1625" spans="1:16" ht="14.25" customHeight="1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f t="shared" si="51"/>
        <v>741.34829999999999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8" t="str">
        <f>IF(Table4[[#This Row],[profit]]&gt;1000,"PROFITABLE","NOT PROFITABLE")</f>
        <v>NOT PROFITABLE</v>
      </c>
      <c r="O1625" s="28"/>
      <c r="P1625" s="2" t="s">
        <v>23</v>
      </c>
    </row>
    <row r="1626" spans="1:16" ht="14.25" customHeight="1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f t="shared" si="51"/>
        <v>1183.9392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8" t="str">
        <f>IF(Table4[[#This Row],[profit]]&gt;1000,"PROFITABLE","NOT PROFITABLE")</f>
        <v>NOT PROFITABLE</v>
      </c>
      <c r="O1626" s="28"/>
      <c r="P1626" s="2" t="s">
        <v>34</v>
      </c>
    </row>
    <row r="1627" spans="1:16" ht="14.25" customHeight="1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f t="shared" si="51"/>
        <v>2099.1180000000004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8" t="str">
        <f>IF(Table4[[#This Row],[profit]]&gt;1000,"PROFITABLE","NOT PROFITABLE")</f>
        <v>PROFITABLE</v>
      </c>
      <c r="O1627" s="28"/>
      <c r="P1627" s="2" t="s">
        <v>48</v>
      </c>
    </row>
    <row r="1628" spans="1:16" ht="14.25" customHeight="1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f t="shared" si="51"/>
        <v>477.49259999999992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8" t="str">
        <f>IF(Table4[[#This Row],[profit]]&gt;1000,"PROFITABLE","NOT PROFITABLE")</f>
        <v>NOT PROFITABLE</v>
      </c>
      <c r="O1628" s="28"/>
      <c r="P1628" s="2" t="s">
        <v>48</v>
      </c>
    </row>
    <row r="1629" spans="1:16" ht="14.25" customHeight="1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f t="shared" si="51"/>
        <v>2114.6383999999998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8" t="str">
        <f>IF(Table4[[#This Row],[profit]]&gt;1000,"PROFITABLE","NOT PROFITABLE")</f>
        <v>NOT PROFITABLE</v>
      </c>
      <c r="O1629" s="28"/>
      <c r="P1629" s="2" t="s">
        <v>28</v>
      </c>
    </row>
    <row r="1630" spans="1:16" ht="14.25" customHeight="1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f t="shared" si="51"/>
        <v>1319.4142999999999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8" t="str">
        <f>IF(Table4[[#This Row],[profit]]&gt;1000,"PROFITABLE","NOT PROFITABLE")</f>
        <v>NOT PROFITABLE</v>
      </c>
      <c r="O1630" s="28"/>
      <c r="P1630" s="2" t="s">
        <v>23</v>
      </c>
    </row>
    <row r="1631" spans="1:16" ht="14.25" customHeight="1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f t="shared" si="51"/>
        <v>1513.7765999999999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8" t="str">
        <f>IF(Table4[[#This Row],[profit]]&gt;1000,"PROFITABLE","NOT PROFITABLE")</f>
        <v>NOT PROFITABLE</v>
      </c>
      <c r="O1631" s="28"/>
      <c r="P1631" s="2" t="s">
        <v>23</v>
      </c>
    </row>
    <row r="1632" spans="1:16" ht="14.25" customHeight="1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f t="shared" si="51"/>
        <v>1253.5205000000001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8" t="str">
        <f>IF(Table4[[#This Row],[profit]]&gt;1000,"PROFITABLE","NOT PROFITABLE")</f>
        <v>NOT PROFITABLE</v>
      </c>
      <c r="O1632" s="28"/>
      <c r="P1632" s="2" t="s">
        <v>17</v>
      </c>
    </row>
    <row r="1633" spans="1:16" ht="14.25" customHeight="1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f t="shared" si="51"/>
        <v>3601.5572000000002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8" t="str">
        <f>IF(Table4[[#This Row],[profit]]&gt;1000,"PROFITABLE","NOT PROFITABLE")</f>
        <v>NOT PROFITABLE</v>
      </c>
      <c r="O1633" s="28"/>
      <c r="P1633" s="2" t="s">
        <v>17</v>
      </c>
    </row>
    <row r="1634" spans="1:16" ht="14.25" customHeight="1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f t="shared" si="51"/>
        <v>3630.8959999999997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8" t="str">
        <f>IF(Table4[[#This Row],[profit]]&gt;1000,"PROFITABLE","NOT PROFITABLE")</f>
        <v>NOT PROFITABLE</v>
      </c>
      <c r="O1634" s="28"/>
      <c r="P1634" s="2" t="s">
        <v>28</v>
      </c>
    </row>
    <row r="1635" spans="1:16" ht="14.25" customHeight="1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f t="shared" si="51"/>
        <v>4509.9179999999997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8" t="str">
        <f>IF(Table4[[#This Row],[profit]]&gt;1000,"PROFITABLE","NOT PROFITABLE")</f>
        <v>NOT PROFITABLE</v>
      </c>
      <c r="O1635" s="28"/>
      <c r="P1635" s="2" t="s">
        <v>48</v>
      </c>
    </row>
    <row r="1636" spans="1:16" ht="14.25" customHeight="1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f t="shared" si="51"/>
        <v>713.83400000000006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8" t="str">
        <f>IF(Table4[[#This Row],[profit]]&gt;1000,"PROFITABLE","NOT PROFITABLE")</f>
        <v>NOT PROFITABLE</v>
      </c>
      <c r="O1636" s="28"/>
      <c r="P1636" s="2" t="s">
        <v>34</v>
      </c>
    </row>
    <row r="1637" spans="1:16" ht="14.25" customHeight="1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f t="shared" si="51"/>
        <v>2534.5679999999998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8" t="str">
        <f>IF(Table4[[#This Row],[profit]]&gt;1000,"PROFITABLE","NOT PROFITABLE")</f>
        <v>PROFITABLE</v>
      </c>
      <c r="O1637" s="28"/>
      <c r="P1637" s="2" t="s">
        <v>28</v>
      </c>
    </row>
    <row r="1638" spans="1:16" ht="14.25" customHeight="1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f t="shared" si="51"/>
        <v>1960.8839999999998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8" t="str">
        <f>IF(Table4[[#This Row],[profit]]&gt;1000,"PROFITABLE","NOT PROFITABLE")</f>
        <v>NOT PROFITABLE</v>
      </c>
      <c r="O1638" s="28"/>
      <c r="P1638" s="2" t="s">
        <v>39</v>
      </c>
    </row>
    <row r="1639" spans="1:16" ht="14.25" customHeight="1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f t="shared" si="51"/>
        <v>3068.9186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8" t="str">
        <f>IF(Table4[[#This Row],[profit]]&gt;1000,"PROFITABLE","NOT PROFITABLE")</f>
        <v>NOT PROFITABLE</v>
      </c>
      <c r="O1639" s="28"/>
      <c r="P1639" s="2" t="s">
        <v>23</v>
      </c>
    </row>
    <row r="1640" spans="1:16" ht="14.25" customHeight="1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f t="shared" si="51"/>
        <v>1014.2198999999999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8" t="str">
        <f>IF(Table4[[#This Row],[profit]]&gt;1000,"PROFITABLE","NOT PROFITABLE")</f>
        <v>NOT PROFITABLE</v>
      </c>
      <c r="O1640" s="28"/>
      <c r="P1640" s="2" t="s">
        <v>17</v>
      </c>
    </row>
    <row r="1641" spans="1:16" ht="14.25" customHeight="1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f t="shared" si="51"/>
        <v>3158.0735999999997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8" t="str">
        <f>IF(Table4[[#This Row],[profit]]&gt;1000,"PROFITABLE","NOT PROFITABLE")</f>
        <v>NOT PROFITABLE</v>
      </c>
      <c r="O1641" s="28"/>
      <c r="P1641" s="2" t="s">
        <v>48</v>
      </c>
    </row>
    <row r="1642" spans="1:16" ht="14.25" customHeight="1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f t="shared" si="51"/>
        <v>2335.7541000000001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8" t="str">
        <f>IF(Table4[[#This Row],[profit]]&gt;1000,"PROFITABLE","NOT PROFITABLE")</f>
        <v>PROFITABLE</v>
      </c>
      <c r="O1642" s="28"/>
      <c r="P1642" s="2" t="s">
        <v>23</v>
      </c>
    </row>
    <row r="1643" spans="1:16" ht="14.25" customHeight="1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f t="shared" si="51"/>
        <v>1128.528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8" t="str">
        <f>IF(Table4[[#This Row],[profit]]&gt;1000,"PROFITABLE","NOT PROFITABLE")</f>
        <v>NOT PROFITABLE</v>
      </c>
      <c r="O1643" s="28"/>
      <c r="P1643" s="2" t="s">
        <v>34</v>
      </c>
    </row>
    <row r="1644" spans="1:16" ht="14.25" customHeight="1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f t="shared" si="51"/>
        <v>1044.5064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8" t="str">
        <f>IF(Table4[[#This Row],[profit]]&gt;1000,"PROFITABLE","NOT PROFITABLE")</f>
        <v>NOT PROFITABLE</v>
      </c>
      <c r="O1644" s="28"/>
      <c r="P1644" s="2" t="s">
        <v>39</v>
      </c>
    </row>
    <row r="1645" spans="1:16" ht="14.25" customHeight="1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f t="shared" si="51"/>
        <v>483.18770000000001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8" t="str">
        <f>IF(Table4[[#This Row],[profit]]&gt;1000,"PROFITABLE","NOT PROFITABLE")</f>
        <v>NOT PROFITABLE</v>
      </c>
      <c r="O1645" s="28"/>
      <c r="P1645" s="2" t="s">
        <v>39</v>
      </c>
    </row>
    <row r="1646" spans="1:16" ht="14.25" customHeight="1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f t="shared" si="51"/>
        <v>1322.9089999999999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8" t="str">
        <f>IF(Table4[[#This Row],[profit]]&gt;1000,"PROFITABLE","NOT PROFITABLE")</f>
        <v>NOT PROFITABLE</v>
      </c>
      <c r="O1646" s="28"/>
      <c r="P1646" s="2" t="s">
        <v>17</v>
      </c>
    </row>
    <row r="1647" spans="1:16" ht="14.25" customHeight="1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f t="shared" si="51"/>
        <v>2452.8420000000001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8" t="str">
        <f>IF(Table4[[#This Row],[profit]]&gt;1000,"PROFITABLE","NOT PROFITABLE")</f>
        <v>NOT PROFITABLE</v>
      </c>
      <c r="O1647" s="28"/>
      <c r="P1647" s="2" t="s">
        <v>17</v>
      </c>
    </row>
    <row r="1648" spans="1:16" ht="14.25" customHeight="1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f t="shared" si="51"/>
        <v>3135.2325000000001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8" t="str">
        <f>IF(Table4[[#This Row],[profit]]&gt;1000,"PROFITABLE","NOT PROFITABLE")</f>
        <v>NOT PROFITABLE</v>
      </c>
      <c r="O1648" s="28"/>
      <c r="P1648" s="2" t="s">
        <v>23</v>
      </c>
    </row>
    <row r="1649" spans="1:16" ht="14.25" customHeight="1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f t="shared" si="51"/>
        <v>879.67199999999991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8" t="str">
        <f>IF(Table4[[#This Row],[profit]]&gt;1000,"PROFITABLE","NOT PROFITABLE")</f>
        <v>NOT PROFITABLE</v>
      </c>
      <c r="O1649" s="28"/>
      <c r="P1649" s="2" t="s">
        <v>17</v>
      </c>
    </row>
    <row r="1650" spans="1:16" ht="14.25" customHeight="1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f t="shared" si="51"/>
        <v>1760.4216000000001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8" t="str">
        <f>IF(Table4[[#This Row],[profit]]&gt;1000,"PROFITABLE","NOT PROFITABLE")</f>
        <v>NOT PROFITABLE</v>
      </c>
      <c r="O1650" s="28"/>
      <c r="P1650" s="2" t="s">
        <v>34</v>
      </c>
    </row>
    <row r="1651" spans="1:16" ht="14.25" customHeight="1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f t="shared" si="51"/>
        <v>1396.4942999999998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8" t="str">
        <f>IF(Table4[[#This Row],[profit]]&gt;1000,"PROFITABLE","NOT PROFITABLE")</f>
        <v>NOT PROFITABLE</v>
      </c>
      <c r="O1651" s="28"/>
      <c r="P1651" s="2" t="s">
        <v>48</v>
      </c>
    </row>
    <row r="1652" spans="1:16" ht="14.25" customHeight="1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f t="shared" si="51"/>
        <v>802.44119999999998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8" t="str">
        <f>IF(Table4[[#This Row],[profit]]&gt;1000,"PROFITABLE","NOT PROFITABLE")</f>
        <v>NOT PROFITABLE</v>
      </c>
      <c r="O1652" s="28"/>
      <c r="P1652" s="2" t="s">
        <v>17</v>
      </c>
    </row>
    <row r="1653" spans="1:16" ht="14.25" customHeight="1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f t="shared" si="51"/>
        <v>2444.7144000000003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8" t="str">
        <f>IF(Table4[[#This Row],[profit]]&gt;1000,"PROFITABLE","NOT PROFITABLE")</f>
        <v>NOT PROFITABLE</v>
      </c>
      <c r="O1653" s="28"/>
      <c r="P1653" s="2" t="s">
        <v>48</v>
      </c>
    </row>
    <row r="1654" spans="1:16" ht="14.25" customHeight="1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f t="shared" si="51"/>
        <v>904.55959999999993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8" t="str">
        <f>IF(Table4[[#This Row],[profit]]&gt;1000,"PROFITABLE","NOT PROFITABLE")</f>
        <v>NOT PROFITABLE</v>
      </c>
      <c r="O1654" s="28"/>
      <c r="P1654" s="2" t="s">
        <v>34</v>
      </c>
    </row>
    <row r="1655" spans="1:16" ht="14.25" customHeight="1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f t="shared" si="51"/>
        <v>3072.2334999999998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8" t="str">
        <f>IF(Table4[[#This Row],[profit]]&gt;1000,"PROFITABLE","NOT PROFITABLE")</f>
        <v>NOT PROFITABLE</v>
      </c>
      <c r="O1655" s="28"/>
      <c r="P1655" s="2" t="s">
        <v>48</v>
      </c>
    </row>
    <row r="1656" spans="1:16" ht="14.25" customHeight="1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f t="shared" si="51"/>
        <v>466.72500000000002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8" t="str">
        <f>IF(Table4[[#This Row],[profit]]&gt;1000,"PROFITABLE","NOT PROFITABLE")</f>
        <v>NOT PROFITABLE</v>
      </c>
      <c r="O1656" s="28"/>
      <c r="P1656" s="2" t="s">
        <v>34</v>
      </c>
    </row>
    <row r="1657" spans="1:16" ht="14.25" customHeight="1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f t="shared" si="51"/>
        <v>2650.8959999999997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8" t="str">
        <f>IF(Table4[[#This Row],[profit]]&gt;1000,"PROFITABLE","NOT PROFITABLE")</f>
        <v>PROFITABLE</v>
      </c>
      <c r="O1657" s="28"/>
      <c r="P1657" s="2" t="s">
        <v>39</v>
      </c>
    </row>
    <row r="1658" spans="1:16" ht="14.25" customHeight="1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f t="shared" si="51"/>
        <v>640.7213999999999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8" t="str">
        <f>IF(Table4[[#This Row],[profit]]&gt;1000,"PROFITABLE","NOT PROFITABLE")</f>
        <v>NOT PROFITABLE</v>
      </c>
      <c r="O1658" s="28"/>
      <c r="P1658" s="2" t="s">
        <v>34</v>
      </c>
    </row>
    <row r="1659" spans="1:16" ht="14.25" customHeight="1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f t="shared" si="51"/>
        <v>4042.6937999999996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8" t="str">
        <f>IF(Table4[[#This Row],[profit]]&gt;1000,"PROFITABLE","NOT PROFITABLE")</f>
        <v>NOT PROFITABLE</v>
      </c>
      <c r="O1659" s="28"/>
      <c r="P1659" s="2" t="s">
        <v>23</v>
      </c>
    </row>
    <row r="1660" spans="1:16" ht="14.25" customHeight="1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f t="shared" si="51"/>
        <v>3308.8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8" t="str">
        <f>IF(Table4[[#This Row],[profit]]&gt;1000,"PROFITABLE","NOT PROFITABLE")</f>
        <v>NOT PROFITABLE</v>
      </c>
      <c r="O1660" s="28"/>
      <c r="P1660" s="2" t="s">
        <v>48</v>
      </c>
    </row>
    <row r="1661" spans="1:16" ht="14.25" customHeight="1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f t="shared" si="51"/>
        <v>1302.9186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8" t="str">
        <f>IF(Table4[[#This Row],[profit]]&gt;1000,"PROFITABLE","NOT PROFITABLE")</f>
        <v>NOT PROFITABLE</v>
      </c>
      <c r="O1661" s="28"/>
      <c r="P1661" s="2" t="s">
        <v>48</v>
      </c>
    </row>
    <row r="1662" spans="1:16" ht="14.25" customHeight="1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f t="shared" si="51"/>
        <v>2100.864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8" t="str">
        <f>IF(Table4[[#This Row],[profit]]&gt;1000,"PROFITABLE","NOT PROFITABLE")</f>
        <v>NOT PROFITABLE</v>
      </c>
      <c r="O1662" s="28"/>
      <c r="P1662" s="2" t="s">
        <v>17</v>
      </c>
    </row>
    <row r="1663" spans="1:16" ht="14.25" customHeight="1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f t="shared" si="51"/>
        <v>822.024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8" t="str">
        <f>IF(Table4[[#This Row],[profit]]&gt;1000,"PROFITABLE","NOT PROFITABLE")</f>
        <v>NOT PROFITABLE</v>
      </c>
      <c r="O1663" s="28"/>
      <c r="P1663" s="2" t="s">
        <v>39</v>
      </c>
    </row>
    <row r="1664" spans="1:16" ht="14.25" customHeight="1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f t="shared" si="51"/>
        <v>2083.7844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8" t="str">
        <f>IF(Table4[[#This Row],[profit]]&gt;1000,"PROFITABLE","NOT PROFITABLE")</f>
        <v>PROFITABLE</v>
      </c>
      <c r="O1664" s="28"/>
      <c r="P1664" s="2" t="s">
        <v>28</v>
      </c>
    </row>
    <row r="1665" spans="1:16" ht="14.25" customHeight="1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f t="shared" si="51"/>
        <v>1592.1035999999999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8" t="str">
        <f>IF(Table4[[#This Row],[profit]]&gt;1000,"PROFITABLE","NOT PROFITABLE")</f>
        <v>NOT PROFITABLE</v>
      </c>
      <c r="O1665" s="28"/>
      <c r="P1665" s="2" t="s">
        <v>34</v>
      </c>
    </row>
    <row r="1666" spans="1:16" ht="14.25" customHeight="1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f t="shared" si="51"/>
        <v>2394.2583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8" t="str">
        <f>IF(Table4[[#This Row],[profit]]&gt;1000,"PROFITABLE","NOT PROFITABLE")</f>
        <v>NOT PROFITABLE</v>
      </c>
      <c r="O1666" s="28"/>
      <c r="P1666" s="2" t="s">
        <v>28</v>
      </c>
    </row>
    <row r="1667" spans="1:16" ht="14.25" customHeight="1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f t="shared" ref="G1667:G1730" si="53">D1667-F1667</f>
        <v>138.82409999999999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8" t="str">
        <f>IF(Table4[[#This Row],[profit]]&gt;1000,"PROFITABLE","NOT PROFITABLE")</f>
        <v>NOT PROFITABLE</v>
      </c>
      <c r="O1667" s="28"/>
      <c r="P1667" s="2" t="s">
        <v>23</v>
      </c>
    </row>
    <row r="1668" spans="1:16" ht="14.25" customHeight="1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f t="shared" si="53"/>
        <v>672.79520000000002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8" t="str">
        <f>IF(Table4[[#This Row],[profit]]&gt;1000,"PROFITABLE","NOT PROFITABLE")</f>
        <v>NOT PROFITABLE</v>
      </c>
      <c r="O1668" s="28"/>
      <c r="P1668" s="2" t="s">
        <v>34</v>
      </c>
    </row>
    <row r="1669" spans="1:16" ht="14.25" customHeight="1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f t="shared" si="53"/>
        <v>1831.7188999999998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8" t="str">
        <f>IF(Table4[[#This Row],[profit]]&gt;1000,"PROFITABLE","NOT PROFITABLE")</f>
        <v>NOT PROFITABLE</v>
      </c>
      <c r="O1669" s="28"/>
      <c r="P1669" s="2" t="s">
        <v>23</v>
      </c>
    </row>
    <row r="1670" spans="1:16" ht="14.25" customHeight="1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f t="shared" si="53"/>
        <v>557.61199999999997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8" t="str">
        <f>IF(Table4[[#This Row],[profit]]&gt;1000,"PROFITABLE","NOT PROFITABLE")</f>
        <v>NOT PROFITABLE</v>
      </c>
      <c r="O1670" s="28"/>
      <c r="P1670" s="2" t="s">
        <v>23</v>
      </c>
    </row>
    <row r="1671" spans="1:16" ht="14.25" customHeight="1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f t="shared" si="53"/>
        <v>2131.8710000000001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8" t="str">
        <f>IF(Table4[[#This Row],[profit]]&gt;1000,"PROFITABLE","NOT PROFITABLE")</f>
        <v>NOT PROFITABLE</v>
      </c>
      <c r="O1671" s="28"/>
      <c r="P1671" s="2" t="s">
        <v>34</v>
      </c>
    </row>
    <row r="1672" spans="1:16" ht="14.25" customHeight="1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f t="shared" si="53"/>
        <v>342.09839999999997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8" t="str">
        <f>IF(Table4[[#This Row],[profit]]&gt;1000,"PROFITABLE","NOT PROFITABLE")</f>
        <v>NOT PROFITABLE</v>
      </c>
      <c r="O1672" s="28"/>
      <c r="P1672" s="2" t="s">
        <v>39</v>
      </c>
    </row>
    <row r="1673" spans="1:16" ht="14.25" customHeight="1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f t="shared" si="53"/>
        <v>2501.4472000000001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8" t="str">
        <f>IF(Table4[[#This Row],[profit]]&gt;1000,"PROFITABLE","NOT PROFITABLE")</f>
        <v>NOT PROFITABLE</v>
      </c>
      <c r="O1673" s="28"/>
      <c r="P1673" s="2" t="s">
        <v>17</v>
      </c>
    </row>
    <row r="1674" spans="1:16" ht="14.25" customHeight="1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f t="shared" si="53"/>
        <v>1953.5091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8" t="str">
        <f>IF(Table4[[#This Row],[profit]]&gt;1000,"PROFITABLE","NOT PROFITABLE")</f>
        <v>NOT PROFITABLE</v>
      </c>
      <c r="O1674" s="28"/>
      <c r="P1674" s="2" t="s">
        <v>39</v>
      </c>
    </row>
    <row r="1675" spans="1:16" ht="14.25" customHeight="1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f t="shared" si="53"/>
        <v>1113.2736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8" t="str">
        <f>IF(Table4[[#This Row],[profit]]&gt;1000,"PROFITABLE","NOT PROFITABLE")</f>
        <v>NOT PROFITABLE</v>
      </c>
      <c r="O1675" s="28"/>
      <c r="P1675" s="2" t="s">
        <v>28</v>
      </c>
    </row>
    <row r="1676" spans="1:16" ht="14.25" customHeight="1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f t="shared" si="53"/>
        <v>2174.1104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8" t="str">
        <f>IF(Table4[[#This Row],[profit]]&gt;1000,"PROFITABLE","NOT PROFITABLE")</f>
        <v>NOT PROFITABLE</v>
      </c>
      <c r="O1676" s="28"/>
      <c r="P1676" s="2" t="s">
        <v>28</v>
      </c>
    </row>
    <row r="1677" spans="1:16" ht="14.25" customHeight="1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f t="shared" si="53"/>
        <v>1527.1608000000001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8" t="str">
        <f>IF(Table4[[#This Row],[profit]]&gt;1000,"PROFITABLE","NOT PROFITABLE")</f>
        <v>NOT PROFITABLE</v>
      </c>
      <c r="O1677" s="28"/>
      <c r="P1677" s="2" t="s">
        <v>34</v>
      </c>
    </row>
    <row r="1678" spans="1:16" ht="14.25" customHeight="1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f t="shared" si="53"/>
        <v>2191.1040000000003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8" t="str">
        <f>IF(Table4[[#This Row],[profit]]&gt;1000,"PROFITABLE","NOT PROFITABLE")</f>
        <v>PROFITABLE</v>
      </c>
      <c r="O1678" s="28"/>
      <c r="P1678" s="2" t="s">
        <v>17</v>
      </c>
    </row>
    <row r="1679" spans="1:16" ht="14.25" customHeight="1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f t="shared" si="53"/>
        <v>1715.9336999999998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8" t="str">
        <f>IF(Table4[[#This Row],[profit]]&gt;1000,"PROFITABLE","NOT PROFITABLE")</f>
        <v>NOT PROFITABLE</v>
      </c>
      <c r="O1679" s="28"/>
      <c r="P1679" s="2" t="s">
        <v>48</v>
      </c>
    </row>
    <row r="1680" spans="1:16" ht="14.25" customHeight="1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f t="shared" si="53"/>
        <v>193.4212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8" t="str">
        <f>IF(Table4[[#This Row],[profit]]&gt;1000,"PROFITABLE","NOT PROFITABLE")</f>
        <v>NOT PROFITABLE</v>
      </c>
      <c r="O1680" s="28"/>
      <c r="P1680" s="2" t="s">
        <v>48</v>
      </c>
    </row>
    <row r="1681" spans="1:16" ht="14.25" customHeight="1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f t="shared" si="53"/>
        <v>792.7204999999999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8" t="str">
        <f>IF(Table4[[#This Row],[profit]]&gt;1000,"PROFITABLE","NOT PROFITABLE")</f>
        <v>NOT PROFITABLE</v>
      </c>
      <c r="O1681" s="28"/>
      <c r="P1681" s="2" t="s">
        <v>17</v>
      </c>
    </row>
    <row r="1682" spans="1:16" ht="14.25" customHeight="1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f t="shared" si="53"/>
        <v>1931.3316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8" t="str">
        <f>IF(Table4[[#This Row],[profit]]&gt;1000,"PROFITABLE","NOT PROFITABLE")</f>
        <v>NOT PROFITABLE</v>
      </c>
      <c r="O1682" s="28"/>
      <c r="P1682" s="2" t="s">
        <v>23</v>
      </c>
    </row>
    <row r="1683" spans="1:16" ht="14.25" customHeight="1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f t="shared" si="53"/>
        <v>4680.0096000000003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8" t="str">
        <f>IF(Table4[[#This Row],[profit]]&gt;1000,"PROFITABLE","NOT PROFITABLE")</f>
        <v>PROFITABLE</v>
      </c>
      <c r="O1683" s="28"/>
      <c r="P1683" s="2" t="s">
        <v>34</v>
      </c>
    </row>
    <row r="1684" spans="1:16" ht="14.25" customHeight="1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f t="shared" si="53"/>
        <v>2208.84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8" t="str">
        <f>IF(Table4[[#This Row],[profit]]&gt;1000,"PROFITABLE","NOT PROFITABLE")</f>
        <v>NOT PROFITABLE</v>
      </c>
      <c r="O1684" s="28"/>
      <c r="P1684" s="2" t="s">
        <v>23</v>
      </c>
    </row>
    <row r="1685" spans="1:16" ht="14.25" customHeight="1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f t="shared" si="53"/>
        <v>899.88990000000001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8" t="str">
        <f>IF(Table4[[#This Row],[profit]]&gt;1000,"PROFITABLE","NOT PROFITABLE")</f>
        <v>NOT PROFITABLE</v>
      </c>
      <c r="O1685" s="28"/>
      <c r="P1685" s="2" t="s">
        <v>48</v>
      </c>
    </row>
    <row r="1686" spans="1:16" ht="14.25" customHeight="1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f t="shared" si="53"/>
        <v>3571.1690000000003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8" t="str">
        <f>IF(Table4[[#This Row],[profit]]&gt;1000,"PROFITABLE","NOT PROFITABLE")</f>
        <v>NOT PROFITABLE</v>
      </c>
      <c r="O1686" s="28"/>
      <c r="P1686" s="2" t="s">
        <v>23</v>
      </c>
    </row>
    <row r="1687" spans="1:16" ht="14.25" customHeight="1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f t="shared" si="53"/>
        <v>3705.4475999999995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8" t="str">
        <f>IF(Table4[[#This Row],[profit]]&gt;1000,"PROFITABLE","NOT PROFITABLE")</f>
        <v>PROFITABLE</v>
      </c>
      <c r="O1687" s="28"/>
      <c r="P1687" s="2" t="s">
        <v>23</v>
      </c>
    </row>
    <row r="1688" spans="1:16" ht="14.25" customHeight="1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f t="shared" si="53"/>
        <v>134.49520000000001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8" t="str">
        <f>IF(Table4[[#This Row],[profit]]&gt;1000,"PROFITABLE","NOT PROFITABLE")</f>
        <v>NOT PROFITABLE</v>
      </c>
      <c r="O1688" s="28"/>
      <c r="P1688" s="2" t="s">
        <v>34</v>
      </c>
    </row>
    <row r="1689" spans="1:16" ht="14.25" customHeight="1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f t="shared" si="53"/>
        <v>1852.6413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8" t="str">
        <f>IF(Table4[[#This Row],[profit]]&gt;1000,"PROFITABLE","NOT PROFITABLE")</f>
        <v>PROFITABLE</v>
      </c>
      <c r="O1689" s="28"/>
      <c r="P1689" s="2" t="s">
        <v>23</v>
      </c>
    </row>
    <row r="1690" spans="1:16" ht="14.25" customHeight="1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f t="shared" si="53"/>
        <v>1904.0913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8" t="str">
        <f>IF(Table4[[#This Row],[profit]]&gt;1000,"PROFITABLE","NOT PROFITABLE")</f>
        <v>NOT PROFITABLE</v>
      </c>
      <c r="O1690" s="28"/>
      <c r="P1690" s="2" t="s">
        <v>39</v>
      </c>
    </row>
    <row r="1691" spans="1:16" ht="14.25" customHeight="1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f t="shared" si="53"/>
        <v>2025.5644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8" t="str">
        <f>IF(Table4[[#This Row],[profit]]&gt;1000,"PROFITABLE","NOT PROFITABLE")</f>
        <v>NOT PROFITABLE</v>
      </c>
      <c r="O1691" s="28"/>
      <c r="P1691" s="2" t="s">
        <v>28</v>
      </c>
    </row>
    <row r="1692" spans="1:16" ht="14.25" customHeight="1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f t="shared" si="53"/>
        <v>2791.3249000000001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8" t="str">
        <f>IF(Table4[[#This Row],[profit]]&gt;1000,"PROFITABLE","NOT PROFITABLE")</f>
        <v>NOT PROFITABLE</v>
      </c>
      <c r="O1692" s="28"/>
      <c r="P1692" s="2" t="s">
        <v>17</v>
      </c>
    </row>
    <row r="1693" spans="1:16" ht="14.25" customHeight="1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f t="shared" si="53"/>
        <v>4580.1197999999995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8" t="str">
        <f>IF(Table4[[#This Row],[profit]]&gt;1000,"PROFITABLE","NOT PROFITABLE")</f>
        <v>NOT PROFITABLE</v>
      </c>
      <c r="O1693" s="28"/>
      <c r="P1693" s="2" t="s">
        <v>39</v>
      </c>
    </row>
    <row r="1694" spans="1:16" ht="14.25" customHeight="1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f t="shared" si="53"/>
        <v>1030.336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8" t="str">
        <f>IF(Table4[[#This Row],[profit]]&gt;1000,"PROFITABLE","NOT PROFITABLE")</f>
        <v>NOT PROFITABLE</v>
      </c>
      <c r="O1694" s="28"/>
      <c r="P1694" s="2" t="s">
        <v>48</v>
      </c>
    </row>
    <row r="1695" spans="1:16" ht="14.25" customHeight="1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f t="shared" si="53"/>
        <v>2173.6549999999997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8" t="str">
        <f>IF(Table4[[#This Row],[profit]]&gt;1000,"PROFITABLE","NOT PROFITABLE")</f>
        <v>NOT PROFITABLE</v>
      </c>
      <c r="O1695" s="28"/>
      <c r="P1695" s="2" t="s">
        <v>23</v>
      </c>
    </row>
    <row r="1696" spans="1:16" ht="14.25" customHeight="1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f t="shared" si="53"/>
        <v>1174.7556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8" t="str">
        <f>IF(Table4[[#This Row],[profit]]&gt;1000,"PROFITABLE","NOT PROFITABLE")</f>
        <v>NOT PROFITABLE</v>
      </c>
      <c r="O1696" s="28"/>
      <c r="P1696" s="2" t="s">
        <v>39</v>
      </c>
    </row>
    <row r="1697" spans="1:16" ht="14.25" customHeight="1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f t="shared" si="53"/>
        <v>1586.4808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8" t="str">
        <f>IF(Table4[[#This Row],[profit]]&gt;1000,"PROFITABLE","NOT PROFITABLE")</f>
        <v>NOT PROFITABLE</v>
      </c>
      <c r="O1697" s="28"/>
      <c r="P1697" s="2" t="s">
        <v>39</v>
      </c>
    </row>
    <row r="1698" spans="1:16" ht="14.25" customHeight="1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f t="shared" si="53"/>
        <v>4684.1952000000001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8" t="str">
        <f>IF(Table4[[#This Row],[profit]]&gt;1000,"PROFITABLE","NOT PROFITABLE")</f>
        <v>NOT PROFITABLE</v>
      </c>
      <c r="O1698" s="28"/>
      <c r="P1698" s="2" t="s">
        <v>48</v>
      </c>
    </row>
    <row r="1699" spans="1:16" ht="14.25" customHeight="1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f t="shared" si="53"/>
        <v>2273.9013000000004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8" t="str">
        <f>IF(Table4[[#This Row],[profit]]&gt;1000,"PROFITABLE","NOT PROFITABLE")</f>
        <v>NOT PROFITABLE</v>
      </c>
      <c r="O1699" s="28"/>
      <c r="P1699" s="2" t="s">
        <v>39</v>
      </c>
    </row>
    <row r="1700" spans="1:16" ht="14.25" customHeight="1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f t="shared" si="53"/>
        <v>906.13599999999997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8" t="str">
        <f>IF(Table4[[#This Row],[profit]]&gt;1000,"PROFITABLE","NOT PROFITABLE")</f>
        <v>NOT PROFITABLE</v>
      </c>
      <c r="O1700" s="28"/>
      <c r="P1700" s="2" t="s">
        <v>17</v>
      </c>
    </row>
    <row r="1701" spans="1:16" ht="14.25" customHeight="1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f t="shared" si="53"/>
        <v>2163.0879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8" t="str">
        <f>IF(Table4[[#This Row],[profit]]&gt;1000,"PROFITABLE","NOT PROFITABLE")</f>
        <v>NOT PROFITABLE</v>
      </c>
      <c r="O1701" s="28"/>
      <c r="P1701" s="2" t="s">
        <v>48</v>
      </c>
    </row>
    <row r="1702" spans="1:16" ht="14.25" customHeight="1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f t="shared" si="53"/>
        <v>226.70339999999999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8" t="str">
        <f>IF(Table4[[#This Row],[profit]]&gt;1000,"PROFITABLE","NOT PROFITABLE")</f>
        <v>NOT PROFITABLE</v>
      </c>
      <c r="O1702" s="28"/>
      <c r="P1702" s="2" t="s">
        <v>48</v>
      </c>
    </row>
    <row r="1703" spans="1:16" ht="14.25" customHeight="1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f t="shared" si="53"/>
        <v>1363.1797999999999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8" t="str">
        <f>IF(Table4[[#This Row],[profit]]&gt;1000,"PROFITABLE","NOT PROFITABLE")</f>
        <v>NOT PROFITABLE</v>
      </c>
      <c r="O1703" s="28"/>
      <c r="P1703" s="2" t="s">
        <v>34</v>
      </c>
    </row>
    <row r="1704" spans="1:16" ht="14.25" customHeight="1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f t="shared" si="53"/>
        <v>3475.3056000000001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8" t="str">
        <f>IF(Table4[[#This Row],[profit]]&gt;1000,"PROFITABLE","NOT PROFITABLE")</f>
        <v>NOT PROFITABLE</v>
      </c>
      <c r="O1704" s="28"/>
      <c r="P1704" s="2" t="s">
        <v>23</v>
      </c>
    </row>
    <row r="1705" spans="1:16" ht="14.25" customHeight="1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f t="shared" si="53"/>
        <v>2633.0486000000001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8" t="str">
        <f>IF(Table4[[#This Row],[profit]]&gt;1000,"PROFITABLE","NOT PROFITABLE")</f>
        <v>NOT PROFITABLE</v>
      </c>
      <c r="O1705" s="28"/>
      <c r="P1705" s="2" t="s">
        <v>48</v>
      </c>
    </row>
    <row r="1706" spans="1:16" ht="14.25" customHeight="1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f t="shared" si="53"/>
        <v>2065.2040000000002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8" t="str">
        <f>IF(Table4[[#This Row],[profit]]&gt;1000,"PROFITABLE","NOT PROFITABLE")</f>
        <v>NOT PROFITABLE</v>
      </c>
      <c r="O1706" s="28"/>
      <c r="P1706" s="2" t="s">
        <v>23</v>
      </c>
    </row>
    <row r="1707" spans="1:16" ht="14.25" customHeight="1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f t="shared" si="53"/>
        <v>2160.8797999999997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8" t="str">
        <f>IF(Table4[[#This Row],[profit]]&gt;1000,"PROFITABLE","NOT PROFITABLE")</f>
        <v>NOT PROFITABLE</v>
      </c>
      <c r="O1707" s="28"/>
      <c r="P1707" s="2" t="s">
        <v>48</v>
      </c>
    </row>
    <row r="1708" spans="1:16" ht="14.25" customHeight="1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f t="shared" si="53"/>
        <v>1600.9109999999998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8" t="str">
        <f>IF(Table4[[#This Row],[profit]]&gt;1000,"PROFITABLE","NOT PROFITABLE")</f>
        <v>NOT PROFITABLE</v>
      </c>
      <c r="O1708" s="28"/>
      <c r="P1708" s="2" t="s">
        <v>28</v>
      </c>
    </row>
    <row r="1709" spans="1:16" ht="14.25" customHeight="1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f t="shared" si="53"/>
        <v>219.04319999999998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8" t="str">
        <f>IF(Table4[[#This Row],[profit]]&gt;1000,"PROFITABLE","NOT PROFITABLE")</f>
        <v>NOT PROFITABLE</v>
      </c>
      <c r="O1709" s="28"/>
      <c r="P1709" s="2" t="s">
        <v>34</v>
      </c>
    </row>
    <row r="1710" spans="1:16" ht="14.25" customHeight="1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f t="shared" si="53"/>
        <v>1288.7871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8" t="str">
        <f>IF(Table4[[#This Row],[profit]]&gt;1000,"PROFITABLE","NOT PROFITABLE")</f>
        <v>NOT PROFITABLE</v>
      </c>
      <c r="O1710" s="28"/>
      <c r="P1710" s="2" t="s">
        <v>17</v>
      </c>
    </row>
    <row r="1711" spans="1:16" ht="14.25" customHeight="1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f t="shared" si="53"/>
        <v>2260.2150000000001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8" t="str">
        <f>IF(Table4[[#This Row],[profit]]&gt;1000,"PROFITABLE","NOT PROFITABLE")</f>
        <v>NOT PROFITABLE</v>
      </c>
      <c r="O1711" s="28"/>
      <c r="P1711" s="2" t="s">
        <v>39</v>
      </c>
    </row>
    <row r="1712" spans="1:16" ht="14.25" customHeight="1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f t="shared" si="53"/>
        <v>3309.0056999999997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8" t="str">
        <f>IF(Table4[[#This Row],[profit]]&gt;1000,"PROFITABLE","NOT PROFITABLE")</f>
        <v>PROFITABLE</v>
      </c>
      <c r="O1712" s="28"/>
      <c r="P1712" s="2" t="s">
        <v>28</v>
      </c>
    </row>
    <row r="1713" spans="1:16" ht="14.25" customHeight="1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f t="shared" si="53"/>
        <v>1557.0266000000001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8" t="str">
        <f>IF(Table4[[#This Row],[profit]]&gt;1000,"PROFITABLE","NOT PROFITABLE")</f>
        <v>NOT PROFITABLE</v>
      </c>
      <c r="O1713" s="28"/>
      <c r="P1713" s="2" t="s">
        <v>23</v>
      </c>
    </row>
    <row r="1714" spans="1:16" ht="14.25" customHeight="1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f t="shared" si="53"/>
        <v>200.53439999999998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8" t="str">
        <f>IF(Table4[[#This Row],[profit]]&gt;1000,"PROFITABLE","NOT PROFITABLE")</f>
        <v>NOT PROFITABLE</v>
      </c>
      <c r="O1714" s="28"/>
      <c r="P1714" s="2" t="s">
        <v>34</v>
      </c>
    </row>
    <row r="1715" spans="1:16" ht="14.25" customHeight="1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f t="shared" si="53"/>
        <v>2606.5070999999998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8" t="str">
        <f>IF(Table4[[#This Row],[profit]]&gt;1000,"PROFITABLE","NOT PROFITABLE")</f>
        <v>NOT PROFITABLE</v>
      </c>
      <c r="O1715" s="28"/>
      <c r="P1715" s="2" t="s">
        <v>48</v>
      </c>
    </row>
    <row r="1716" spans="1:16" ht="14.25" customHeight="1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f t="shared" si="53"/>
        <v>3022.7984999999999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8" t="str">
        <f>IF(Table4[[#This Row],[profit]]&gt;1000,"PROFITABLE","NOT PROFITABLE")</f>
        <v>NOT PROFITABLE</v>
      </c>
      <c r="O1716" s="28"/>
      <c r="P1716" s="2" t="s">
        <v>48</v>
      </c>
    </row>
    <row r="1717" spans="1:16" ht="14.25" customHeight="1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f t="shared" si="53"/>
        <v>801.73080000000004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8" t="str">
        <f>IF(Table4[[#This Row],[profit]]&gt;1000,"PROFITABLE","NOT PROFITABLE")</f>
        <v>NOT PROFITABLE</v>
      </c>
      <c r="O1717" s="28"/>
      <c r="P1717" s="2" t="s">
        <v>34</v>
      </c>
    </row>
    <row r="1718" spans="1:16" ht="14.25" customHeight="1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f t="shared" si="53"/>
        <v>1631.8854999999999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8" t="str">
        <f>IF(Table4[[#This Row],[profit]]&gt;1000,"PROFITABLE","NOT PROFITABLE")</f>
        <v>NOT PROFITABLE</v>
      </c>
      <c r="O1718" s="28"/>
      <c r="P1718" s="2" t="s">
        <v>34</v>
      </c>
    </row>
    <row r="1719" spans="1:16" ht="14.25" customHeight="1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f t="shared" si="53"/>
        <v>3025.6610000000001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8" t="str">
        <f>IF(Table4[[#This Row],[profit]]&gt;1000,"PROFITABLE","NOT PROFITABLE")</f>
        <v>PROFITABLE</v>
      </c>
      <c r="O1719" s="28"/>
      <c r="P1719" s="2" t="s">
        <v>28</v>
      </c>
    </row>
    <row r="1720" spans="1:16" ht="14.25" customHeight="1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f t="shared" si="53"/>
        <v>2748.6351999999997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8" t="str">
        <f>IF(Table4[[#This Row],[profit]]&gt;1000,"PROFITABLE","NOT PROFITABLE")</f>
        <v>NOT PROFITABLE</v>
      </c>
      <c r="O1720" s="28"/>
      <c r="P1720" s="2" t="s">
        <v>28</v>
      </c>
    </row>
    <row r="1721" spans="1:16" ht="14.25" customHeight="1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f t="shared" si="53"/>
        <v>1438.0133000000001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8" t="str">
        <f>IF(Table4[[#This Row],[profit]]&gt;1000,"PROFITABLE","NOT PROFITABLE")</f>
        <v>NOT PROFITABLE</v>
      </c>
      <c r="O1721" s="28"/>
      <c r="P1721" s="2" t="s">
        <v>28</v>
      </c>
    </row>
    <row r="1722" spans="1:16" ht="14.25" customHeight="1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f t="shared" si="53"/>
        <v>2857.2299999999996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8" t="str">
        <f>IF(Table4[[#This Row],[profit]]&gt;1000,"PROFITABLE","NOT PROFITABLE")</f>
        <v>NOT PROFITABLE</v>
      </c>
      <c r="O1722" s="28"/>
      <c r="P1722" s="2" t="s">
        <v>34</v>
      </c>
    </row>
    <row r="1723" spans="1:16" ht="14.25" customHeight="1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f t="shared" si="53"/>
        <v>559.80269999999996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8" t="str">
        <f>IF(Table4[[#This Row],[profit]]&gt;1000,"PROFITABLE","NOT PROFITABLE")</f>
        <v>NOT PROFITABLE</v>
      </c>
      <c r="O1723" s="28"/>
      <c r="P1723" s="2" t="s">
        <v>34</v>
      </c>
    </row>
    <row r="1724" spans="1:16" ht="14.25" customHeight="1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f t="shared" si="53"/>
        <v>990.23279999999988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8" t="str">
        <f>IF(Table4[[#This Row],[profit]]&gt;1000,"PROFITABLE","NOT PROFITABLE")</f>
        <v>NOT PROFITABLE</v>
      </c>
      <c r="O1724" s="28"/>
      <c r="P1724" s="2" t="s">
        <v>28</v>
      </c>
    </row>
    <row r="1725" spans="1:16" ht="14.25" customHeight="1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f t="shared" si="53"/>
        <v>3613.0614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8" t="str">
        <f>IF(Table4[[#This Row],[profit]]&gt;1000,"PROFITABLE","NOT PROFITABLE")</f>
        <v>PROFITABLE</v>
      </c>
      <c r="O1725" s="28"/>
      <c r="P1725" s="2" t="s">
        <v>28</v>
      </c>
    </row>
    <row r="1726" spans="1:16" ht="14.25" customHeight="1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f t="shared" si="53"/>
        <v>1233.9176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8" t="str">
        <f>IF(Table4[[#This Row],[profit]]&gt;1000,"PROFITABLE","NOT PROFITABLE")</f>
        <v>NOT PROFITABLE</v>
      </c>
      <c r="O1726" s="28"/>
      <c r="P1726" s="2" t="s">
        <v>34</v>
      </c>
    </row>
    <row r="1727" spans="1:16" ht="14.25" customHeight="1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f t="shared" si="53"/>
        <v>1103.5515999999998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8" t="str">
        <f>IF(Table4[[#This Row],[profit]]&gt;1000,"PROFITABLE","NOT PROFITABLE")</f>
        <v>NOT PROFITABLE</v>
      </c>
      <c r="O1727" s="28"/>
      <c r="P1727" s="2" t="s">
        <v>48</v>
      </c>
    </row>
    <row r="1728" spans="1:16" ht="14.25" customHeight="1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f t="shared" si="53"/>
        <v>2101.0276000000003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8" t="str">
        <f>IF(Table4[[#This Row],[profit]]&gt;1000,"PROFITABLE","NOT PROFITABLE")</f>
        <v>NOT PROFITABLE</v>
      </c>
      <c r="O1728" s="28"/>
      <c r="P1728" s="2" t="s">
        <v>28</v>
      </c>
    </row>
    <row r="1729" spans="1:16" ht="14.25" customHeight="1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f t="shared" si="53"/>
        <v>3381.3674999999998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8" t="str">
        <f>IF(Table4[[#This Row],[profit]]&gt;1000,"PROFITABLE","NOT PROFITABLE")</f>
        <v>NOT PROFITABLE</v>
      </c>
      <c r="O1729" s="28"/>
      <c r="P1729" s="2" t="s">
        <v>28</v>
      </c>
    </row>
    <row r="1730" spans="1:16" ht="14.25" customHeight="1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f t="shared" si="53"/>
        <v>3732.645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8" t="str">
        <f>IF(Table4[[#This Row],[profit]]&gt;1000,"PROFITABLE","NOT PROFITABLE")</f>
        <v>NOT PROFITABLE</v>
      </c>
      <c r="O1730" s="28"/>
      <c r="P1730" s="2" t="s">
        <v>34</v>
      </c>
    </row>
    <row r="1731" spans="1:16" ht="14.25" customHeight="1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f t="shared" ref="G1731:G1794" si="55">D1731-F1731</f>
        <v>232.75960000000001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8" t="str">
        <f>IF(Table4[[#This Row],[profit]]&gt;1000,"PROFITABLE","NOT PROFITABLE")</f>
        <v>NOT PROFITABLE</v>
      </c>
      <c r="O1731" s="28"/>
      <c r="P1731" s="2" t="s">
        <v>17</v>
      </c>
    </row>
    <row r="1732" spans="1:16" ht="14.25" customHeight="1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f t="shared" si="55"/>
        <v>2517.0119999999997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8" t="str">
        <f>IF(Table4[[#This Row],[profit]]&gt;1000,"PROFITABLE","NOT PROFITABLE")</f>
        <v>PROFITABLE</v>
      </c>
      <c r="O1732" s="28"/>
      <c r="P1732" s="2" t="s">
        <v>17</v>
      </c>
    </row>
    <row r="1733" spans="1:16" ht="14.25" customHeight="1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f t="shared" si="55"/>
        <v>1336.3480000000002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8" t="str">
        <f>IF(Table4[[#This Row],[profit]]&gt;1000,"PROFITABLE","NOT PROFITABLE")</f>
        <v>NOT PROFITABLE</v>
      </c>
      <c r="O1733" s="28"/>
      <c r="P1733" s="2" t="s">
        <v>28</v>
      </c>
    </row>
    <row r="1734" spans="1:16" ht="14.25" customHeight="1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f t="shared" si="55"/>
        <v>2381.6057999999998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8" t="str">
        <f>IF(Table4[[#This Row],[profit]]&gt;1000,"PROFITABLE","NOT PROFITABLE")</f>
        <v>NOT PROFITABLE</v>
      </c>
      <c r="O1734" s="28"/>
      <c r="P1734" s="2" t="s">
        <v>23</v>
      </c>
    </row>
    <row r="1735" spans="1:16" ht="14.25" customHeight="1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f t="shared" si="55"/>
        <v>1883.8655999999999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8" t="str">
        <f>IF(Table4[[#This Row],[profit]]&gt;1000,"PROFITABLE","NOT PROFITABLE")</f>
        <v>NOT PROFITABLE</v>
      </c>
      <c r="O1735" s="28"/>
      <c r="P1735" s="2" t="s">
        <v>39</v>
      </c>
    </row>
    <row r="1736" spans="1:16" ht="14.25" customHeight="1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f t="shared" si="55"/>
        <v>806.7704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8" t="str">
        <f>IF(Table4[[#This Row],[profit]]&gt;1000,"PROFITABLE","NOT PROFITABLE")</f>
        <v>NOT PROFITABLE</v>
      </c>
      <c r="O1736" s="28"/>
      <c r="P1736" s="2" t="s">
        <v>17</v>
      </c>
    </row>
    <row r="1737" spans="1:16" ht="14.25" customHeight="1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f t="shared" si="55"/>
        <v>4369.2681000000002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8" t="str">
        <f>IF(Table4[[#This Row],[profit]]&gt;1000,"PROFITABLE","NOT PROFITABLE")</f>
        <v>NOT PROFITABLE</v>
      </c>
      <c r="O1737" s="28"/>
      <c r="P1737" s="2" t="s">
        <v>23</v>
      </c>
    </row>
    <row r="1738" spans="1:16" ht="14.25" customHeight="1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f t="shared" si="55"/>
        <v>2185.54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8" t="str">
        <f>IF(Table4[[#This Row],[profit]]&gt;1000,"PROFITABLE","NOT PROFITABLE")</f>
        <v>NOT PROFITABLE</v>
      </c>
      <c r="O1738" s="28"/>
      <c r="P1738" s="2" t="s">
        <v>28</v>
      </c>
    </row>
    <row r="1739" spans="1:16" ht="14.25" customHeight="1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f t="shared" si="55"/>
        <v>1399.8728000000001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8" t="str">
        <f>IF(Table4[[#This Row],[profit]]&gt;1000,"PROFITABLE","NOT PROFITABLE")</f>
        <v>NOT PROFITABLE</v>
      </c>
      <c r="O1739" s="28"/>
      <c r="P1739" s="2" t="s">
        <v>39</v>
      </c>
    </row>
    <row r="1740" spans="1:16" ht="14.25" customHeight="1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f t="shared" si="55"/>
        <v>2706.4811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8" t="str">
        <f>IF(Table4[[#This Row],[profit]]&gt;1000,"PROFITABLE","NOT PROFITABLE")</f>
        <v>NOT PROFITABLE</v>
      </c>
      <c r="O1740" s="28"/>
      <c r="P1740" s="2" t="s">
        <v>34</v>
      </c>
    </row>
    <row r="1741" spans="1:16" ht="14.25" customHeight="1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f t="shared" si="55"/>
        <v>800.88990000000001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8" t="str">
        <f>IF(Table4[[#This Row],[profit]]&gt;1000,"PROFITABLE","NOT PROFITABLE")</f>
        <v>NOT PROFITABLE</v>
      </c>
      <c r="O1741" s="28"/>
      <c r="P1741" s="2" t="s">
        <v>23</v>
      </c>
    </row>
    <row r="1742" spans="1:16" ht="14.25" customHeight="1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f t="shared" si="55"/>
        <v>2436.4308000000001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8" t="str">
        <f>IF(Table4[[#This Row],[profit]]&gt;1000,"PROFITABLE","NOT PROFITABLE")</f>
        <v>NOT PROFITABLE</v>
      </c>
      <c r="O1742" s="28"/>
      <c r="P1742" s="2" t="s">
        <v>39</v>
      </c>
    </row>
    <row r="1743" spans="1:16" ht="14.25" customHeight="1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f t="shared" si="55"/>
        <v>157.2516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8" t="str">
        <f>IF(Table4[[#This Row],[profit]]&gt;1000,"PROFITABLE","NOT PROFITABLE")</f>
        <v>NOT PROFITABLE</v>
      </c>
      <c r="O1743" s="28"/>
      <c r="P1743" s="2" t="s">
        <v>28</v>
      </c>
    </row>
    <row r="1744" spans="1:16" ht="14.25" customHeight="1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f t="shared" si="55"/>
        <v>1169.3814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8" t="str">
        <f>IF(Table4[[#This Row],[profit]]&gt;1000,"PROFITABLE","NOT PROFITABLE")</f>
        <v>NOT PROFITABLE</v>
      </c>
      <c r="O1744" s="28"/>
      <c r="P1744" s="2" t="s">
        <v>17</v>
      </c>
    </row>
    <row r="1745" spans="1:16" ht="14.25" customHeight="1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f t="shared" si="55"/>
        <v>2859.7507999999998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8" t="str">
        <f>IF(Table4[[#This Row],[profit]]&gt;1000,"PROFITABLE","NOT PROFITABLE")</f>
        <v>NOT PROFITABLE</v>
      </c>
      <c r="O1745" s="28"/>
      <c r="P1745" s="2" t="s">
        <v>23</v>
      </c>
    </row>
    <row r="1746" spans="1:16" ht="14.25" customHeight="1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f t="shared" si="55"/>
        <v>3247.2719999999999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8" t="str">
        <f>IF(Table4[[#This Row],[profit]]&gt;1000,"PROFITABLE","NOT PROFITABLE")</f>
        <v>PROFITABLE</v>
      </c>
      <c r="O1746" s="28"/>
      <c r="P1746" s="2" t="s">
        <v>17</v>
      </c>
    </row>
    <row r="1747" spans="1:16" ht="14.25" customHeight="1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f t="shared" si="55"/>
        <v>1299.1306999999999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8" t="str">
        <f>IF(Table4[[#This Row],[profit]]&gt;1000,"PROFITABLE","NOT PROFITABLE")</f>
        <v>NOT PROFITABLE</v>
      </c>
      <c r="O1747" s="28"/>
      <c r="P1747" s="2" t="s">
        <v>34</v>
      </c>
    </row>
    <row r="1748" spans="1:16" ht="14.25" customHeight="1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f t="shared" si="55"/>
        <v>2057.3325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8" t="str">
        <f>IF(Table4[[#This Row],[profit]]&gt;1000,"PROFITABLE","NOT PROFITABLE")</f>
        <v>NOT PROFITABLE</v>
      </c>
      <c r="O1748" s="28"/>
      <c r="P1748" s="2" t="s">
        <v>17</v>
      </c>
    </row>
    <row r="1749" spans="1:16" ht="14.25" customHeight="1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f t="shared" si="55"/>
        <v>2366.8656000000001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8" t="str">
        <f>IF(Table4[[#This Row],[profit]]&gt;1000,"PROFITABLE","NOT PROFITABLE")</f>
        <v>NOT PROFITABLE</v>
      </c>
      <c r="O1749" s="28"/>
      <c r="P1749" s="2" t="s">
        <v>23</v>
      </c>
    </row>
    <row r="1750" spans="1:16" ht="14.25" customHeight="1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f t="shared" si="55"/>
        <v>2100.1761000000001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8" t="str">
        <f>IF(Table4[[#This Row],[profit]]&gt;1000,"PROFITABLE","NOT PROFITABLE")</f>
        <v>NOT PROFITABLE</v>
      </c>
      <c r="O1750" s="28"/>
      <c r="P1750" s="2" t="s">
        <v>48</v>
      </c>
    </row>
    <row r="1751" spans="1:16" ht="14.25" customHeight="1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f t="shared" si="55"/>
        <v>1012.0355999999999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8" t="str">
        <f>IF(Table4[[#This Row],[profit]]&gt;1000,"PROFITABLE","NOT PROFITABLE")</f>
        <v>NOT PROFITABLE</v>
      </c>
      <c r="O1751" s="28"/>
      <c r="P1751" s="2" t="s">
        <v>17</v>
      </c>
    </row>
    <row r="1752" spans="1:16" ht="14.25" customHeight="1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f t="shared" si="55"/>
        <v>3403.9872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8" t="str">
        <f>IF(Table4[[#This Row],[profit]]&gt;1000,"PROFITABLE","NOT PROFITABLE")</f>
        <v>NOT PROFITABLE</v>
      </c>
      <c r="O1752" s="28"/>
      <c r="P1752" s="2" t="s">
        <v>23</v>
      </c>
    </row>
    <row r="1753" spans="1:16" ht="14.25" customHeight="1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f t="shared" si="55"/>
        <v>948.96469999999999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8" t="str">
        <f>IF(Table4[[#This Row],[profit]]&gt;1000,"PROFITABLE","NOT PROFITABLE")</f>
        <v>NOT PROFITABLE</v>
      </c>
      <c r="O1753" s="28"/>
      <c r="P1753" s="2" t="s">
        <v>39</v>
      </c>
    </row>
    <row r="1754" spans="1:16" ht="14.25" customHeight="1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f t="shared" si="55"/>
        <v>3423.0225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8" t="str">
        <f>IF(Table4[[#This Row],[profit]]&gt;1000,"PROFITABLE","NOT PROFITABLE")</f>
        <v>NOT PROFITABLE</v>
      </c>
      <c r="O1754" s="28"/>
      <c r="P1754" s="2" t="s">
        <v>17</v>
      </c>
    </row>
    <row r="1755" spans="1:16" ht="14.25" customHeight="1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f t="shared" si="55"/>
        <v>1613.7959999999998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8" t="str">
        <f>IF(Table4[[#This Row],[profit]]&gt;1000,"PROFITABLE","NOT PROFITABLE")</f>
        <v>NOT PROFITABLE</v>
      </c>
      <c r="O1755" s="28"/>
      <c r="P1755" s="2" t="s">
        <v>23</v>
      </c>
    </row>
    <row r="1756" spans="1:16" ht="14.25" customHeight="1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f t="shared" si="55"/>
        <v>3797.8458000000001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8" t="str">
        <f>IF(Table4[[#This Row],[profit]]&gt;1000,"PROFITABLE","NOT PROFITABLE")</f>
        <v>NOT PROFITABLE</v>
      </c>
      <c r="O1756" s="28"/>
      <c r="P1756" s="2" t="s">
        <v>39</v>
      </c>
    </row>
    <row r="1757" spans="1:16" ht="14.25" customHeight="1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f t="shared" si="55"/>
        <v>1234.9584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8" t="str">
        <f>IF(Table4[[#This Row],[profit]]&gt;1000,"PROFITABLE","NOT PROFITABLE")</f>
        <v>NOT PROFITABLE</v>
      </c>
      <c r="O1757" s="28"/>
      <c r="P1757" s="2" t="s">
        <v>48</v>
      </c>
    </row>
    <row r="1758" spans="1:16" ht="14.25" customHeight="1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f t="shared" si="55"/>
        <v>2676.0954000000002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8" t="str">
        <f>IF(Table4[[#This Row],[profit]]&gt;1000,"PROFITABLE","NOT PROFITABLE")</f>
        <v>NOT PROFITABLE</v>
      </c>
      <c r="O1758" s="28"/>
      <c r="P1758" s="2" t="s">
        <v>34</v>
      </c>
    </row>
    <row r="1759" spans="1:16" ht="14.25" customHeight="1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f t="shared" si="55"/>
        <v>328.47500000000002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8" t="str">
        <f>IF(Table4[[#This Row],[profit]]&gt;1000,"PROFITABLE","NOT PROFITABLE")</f>
        <v>NOT PROFITABLE</v>
      </c>
      <c r="O1759" s="28"/>
      <c r="P1759" s="2" t="s">
        <v>23</v>
      </c>
    </row>
    <row r="1760" spans="1:16" ht="14.25" customHeight="1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f t="shared" si="55"/>
        <v>2121.6084999999998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8" t="str">
        <f>IF(Table4[[#This Row],[profit]]&gt;1000,"PROFITABLE","NOT PROFITABLE")</f>
        <v>PROFITABLE</v>
      </c>
      <c r="O1760" s="28"/>
      <c r="P1760" s="2" t="s">
        <v>48</v>
      </c>
    </row>
    <row r="1761" spans="1:16" ht="14.25" customHeight="1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f t="shared" si="55"/>
        <v>1477.0621999999998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8" t="str">
        <f>IF(Table4[[#This Row],[profit]]&gt;1000,"PROFITABLE","NOT PROFITABLE")</f>
        <v>NOT PROFITABLE</v>
      </c>
      <c r="O1761" s="28"/>
      <c r="P1761" s="2" t="s">
        <v>23</v>
      </c>
    </row>
    <row r="1762" spans="1:16" ht="14.25" customHeight="1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f t="shared" si="55"/>
        <v>1585.9469999999997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8" t="str">
        <f>IF(Table4[[#This Row],[profit]]&gt;1000,"PROFITABLE","NOT PROFITABLE")</f>
        <v>NOT PROFITABLE</v>
      </c>
      <c r="O1762" s="28"/>
      <c r="P1762" s="2" t="s">
        <v>28</v>
      </c>
    </row>
    <row r="1763" spans="1:16" ht="14.25" customHeight="1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f t="shared" si="55"/>
        <v>669.67280000000005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8" t="str">
        <f>IF(Table4[[#This Row],[profit]]&gt;1000,"PROFITABLE","NOT PROFITABLE")</f>
        <v>NOT PROFITABLE</v>
      </c>
      <c r="O1763" s="28"/>
      <c r="P1763" s="2" t="s">
        <v>39</v>
      </c>
    </row>
    <row r="1764" spans="1:16" ht="14.25" customHeight="1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f t="shared" si="55"/>
        <v>149.19839999999999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8" t="str">
        <f>IF(Table4[[#This Row],[profit]]&gt;1000,"PROFITABLE","NOT PROFITABLE")</f>
        <v>NOT PROFITABLE</v>
      </c>
      <c r="O1764" s="28"/>
      <c r="P1764" s="2" t="s">
        <v>34</v>
      </c>
    </row>
    <row r="1765" spans="1:16" ht="14.25" customHeight="1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f t="shared" si="55"/>
        <v>2355.0590000000002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8" t="str">
        <f>IF(Table4[[#This Row],[profit]]&gt;1000,"PROFITABLE","NOT PROFITABLE")</f>
        <v>NOT PROFITABLE</v>
      </c>
      <c r="O1765" s="28"/>
      <c r="P1765" s="2" t="s">
        <v>48</v>
      </c>
    </row>
    <row r="1766" spans="1:16" ht="14.25" customHeight="1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f t="shared" si="55"/>
        <v>2413.6541999999999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8" t="str">
        <f>IF(Table4[[#This Row],[profit]]&gt;1000,"PROFITABLE","NOT PROFITABLE")</f>
        <v>NOT PROFITABLE</v>
      </c>
      <c r="O1766" s="28"/>
      <c r="P1766" s="2" t="s">
        <v>34</v>
      </c>
    </row>
    <row r="1767" spans="1:16" ht="14.25" customHeight="1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f t="shared" si="55"/>
        <v>2708.9140000000002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8" t="str">
        <f>IF(Table4[[#This Row],[profit]]&gt;1000,"PROFITABLE","NOT PROFITABLE")</f>
        <v>NOT PROFITABLE</v>
      </c>
      <c r="O1767" s="28"/>
      <c r="P1767" s="2" t="s">
        <v>28</v>
      </c>
    </row>
    <row r="1768" spans="1:16" ht="14.25" customHeight="1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f t="shared" si="55"/>
        <v>877.18150000000003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8" t="str">
        <f>IF(Table4[[#This Row],[profit]]&gt;1000,"PROFITABLE","NOT PROFITABLE")</f>
        <v>NOT PROFITABLE</v>
      </c>
      <c r="O1768" s="28"/>
      <c r="P1768" s="2" t="s">
        <v>28</v>
      </c>
    </row>
    <row r="1769" spans="1:16" ht="14.25" customHeight="1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f t="shared" si="55"/>
        <v>712.57759999999996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8" t="str">
        <f>IF(Table4[[#This Row],[profit]]&gt;1000,"PROFITABLE","NOT PROFITABLE")</f>
        <v>NOT PROFITABLE</v>
      </c>
      <c r="O1769" s="28"/>
      <c r="P1769" s="2" t="s">
        <v>48</v>
      </c>
    </row>
    <row r="1770" spans="1:16" ht="14.25" customHeight="1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f t="shared" si="55"/>
        <v>3584.8669999999997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8" t="str">
        <f>IF(Table4[[#This Row],[profit]]&gt;1000,"PROFITABLE","NOT PROFITABLE")</f>
        <v>PROFITABLE</v>
      </c>
      <c r="O1770" s="28"/>
      <c r="P1770" s="2" t="s">
        <v>39</v>
      </c>
    </row>
    <row r="1771" spans="1:16" ht="14.25" customHeight="1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f t="shared" si="55"/>
        <v>2489.5909999999999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8" t="str">
        <f>IF(Table4[[#This Row],[profit]]&gt;1000,"PROFITABLE","NOT PROFITABLE")</f>
        <v>NOT PROFITABLE</v>
      </c>
      <c r="O1771" s="28"/>
      <c r="P1771" s="2" t="s">
        <v>48</v>
      </c>
    </row>
    <row r="1772" spans="1:16" ht="14.25" customHeight="1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f t="shared" si="55"/>
        <v>1365.2105999999999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8" t="str">
        <f>IF(Table4[[#This Row],[profit]]&gt;1000,"PROFITABLE","NOT PROFITABLE")</f>
        <v>NOT PROFITABLE</v>
      </c>
      <c r="O1772" s="28"/>
      <c r="P1772" s="2" t="s">
        <v>17</v>
      </c>
    </row>
    <row r="1773" spans="1:16" ht="14.25" customHeight="1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f t="shared" si="55"/>
        <v>2741.4625000000001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8" t="str">
        <f>IF(Table4[[#This Row],[profit]]&gt;1000,"PROFITABLE","NOT PROFITABLE")</f>
        <v>NOT PROFITABLE</v>
      </c>
      <c r="O1773" s="28"/>
      <c r="P1773" s="2" t="s">
        <v>28</v>
      </c>
    </row>
    <row r="1774" spans="1:16" ht="14.25" customHeight="1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f t="shared" si="55"/>
        <v>2868.9785999999995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8" t="str">
        <f>IF(Table4[[#This Row],[profit]]&gt;1000,"PROFITABLE","NOT PROFITABLE")</f>
        <v>PROFITABLE</v>
      </c>
      <c r="O1774" s="28"/>
      <c r="P1774" s="2" t="s">
        <v>34</v>
      </c>
    </row>
    <row r="1775" spans="1:16" ht="14.25" customHeight="1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f t="shared" si="55"/>
        <v>2361.2878000000001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8" t="str">
        <f>IF(Table4[[#This Row],[profit]]&gt;1000,"PROFITABLE","NOT PROFITABLE")</f>
        <v>NOT PROFITABLE</v>
      </c>
      <c r="O1775" s="28"/>
      <c r="P1775" s="2" t="s">
        <v>23</v>
      </c>
    </row>
    <row r="1776" spans="1:16" ht="14.25" customHeight="1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f t="shared" si="55"/>
        <v>105.32899999999999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8" t="str">
        <f>IF(Table4[[#This Row],[profit]]&gt;1000,"PROFITABLE","NOT PROFITABLE")</f>
        <v>NOT PROFITABLE</v>
      </c>
      <c r="O1776" s="28"/>
      <c r="P1776" s="2" t="s">
        <v>34</v>
      </c>
    </row>
    <row r="1777" spans="1:16" ht="14.25" customHeight="1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f t="shared" si="55"/>
        <v>2533.3013999999998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8" t="str">
        <f>IF(Table4[[#This Row],[profit]]&gt;1000,"PROFITABLE","NOT PROFITABLE")</f>
        <v>NOT PROFITABLE</v>
      </c>
      <c r="O1777" s="28"/>
      <c r="P1777" s="2" t="s">
        <v>28</v>
      </c>
    </row>
    <row r="1778" spans="1:16" ht="14.25" customHeight="1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f t="shared" si="55"/>
        <v>1526.2128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8" t="str">
        <f>IF(Table4[[#This Row],[profit]]&gt;1000,"PROFITABLE","NOT PROFITABLE")</f>
        <v>NOT PROFITABLE</v>
      </c>
      <c r="O1778" s="28"/>
      <c r="P1778" s="2" t="s">
        <v>34</v>
      </c>
    </row>
    <row r="1779" spans="1:16" ht="14.25" customHeight="1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f t="shared" si="55"/>
        <v>2172.0299999999997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8" t="str">
        <f>IF(Table4[[#This Row],[profit]]&gt;1000,"PROFITABLE","NOT PROFITABLE")</f>
        <v>NOT PROFITABLE</v>
      </c>
      <c r="O1779" s="28"/>
      <c r="P1779" s="2" t="s">
        <v>39</v>
      </c>
    </row>
    <row r="1780" spans="1:16" ht="14.25" customHeight="1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f t="shared" si="55"/>
        <v>1190.3193999999999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8" t="str">
        <f>IF(Table4[[#This Row],[profit]]&gt;1000,"PROFITABLE","NOT PROFITABLE")</f>
        <v>NOT PROFITABLE</v>
      </c>
      <c r="O1780" s="28"/>
      <c r="P1780" s="2" t="s">
        <v>48</v>
      </c>
    </row>
    <row r="1781" spans="1:16" ht="14.25" customHeight="1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f t="shared" si="55"/>
        <v>1903.7844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8" t="str">
        <f>IF(Table4[[#This Row],[profit]]&gt;1000,"PROFITABLE","NOT PROFITABLE")</f>
        <v>NOT PROFITABLE</v>
      </c>
      <c r="O1781" s="28"/>
      <c r="P1781" s="2" t="s">
        <v>23</v>
      </c>
    </row>
    <row r="1782" spans="1:16" ht="14.25" customHeight="1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f t="shared" si="55"/>
        <v>1634.615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8" t="str">
        <f>IF(Table4[[#This Row],[profit]]&gt;1000,"PROFITABLE","NOT PROFITABLE")</f>
        <v>NOT PROFITABLE</v>
      </c>
      <c r="O1782" s="28"/>
      <c r="P1782" s="2" t="s">
        <v>48</v>
      </c>
    </row>
    <row r="1783" spans="1:16" ht="14.25" customHeight="1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f t="shared" si="55"/>
        <v>1938.5478000000001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8" t="str">
        <f>IF(Table4[[#This Row],[profit]]&gt;1000,"PROFITABLE","NOT PROFITABLE")</f>
        <v>NOT PROFITABLE</v>
      </c>
      <c r="O1783" s="28"/>
      <c r="P1783" s="2" t="s">
        <v>17</v>
      </c>
    </row>
    <row r="1784" spans="1:16" ht="14.25" customHeight="1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f t="shared" si="55"/>
        <v>2116.2465000000002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8" t="str">
        <f>IF(Table4[[#This Row],[profit]]&gt;1000,"PROFITABLE","NOT PROFITABLE")</f>
        <v>NOT PROFITABLE</v>
      </c>
      <c r="O1784" s="28"/>
      <c r="P1784" s="2" t="s">
        <v>17</v>
      </c>
    </row>
    <row r="1785" spans="1:16" ht="14.25" customHeight="1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f t="shared" si="55"/>
        <v>2488.0792000000001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8" t="str">
        <f>IF(Table4[[#This Row],[profit]]&gt;1000,"PROFITABLE","NOT PROFITABLE")</f>
        <v>NOT PROFITABLE</v>
      </c>
      <c r="O1785" s="28"/>
      <c r="P1785" s="2" t="s">
        <v>34</v>
      </c>
    </row>
    <row r="1786" spans="1:16" ht="14.25" customHeight="1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f t="shared" si="55"/>
        <v>1703.73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8" t="str">
        <f>IF(Table4[[#This Row],[profit]]&gt;1000,"PROFITABLE","NOT PROFITABLE")</f>
        <v>NOT PROFITABLE</v>
      </c>
      <c r="O1786" s="28"/>
      <c r="P1786" s="2" t="s">
        <v>34</v>
      </c>
    </row>
    <row r="1787" spans="1:16" ht="14.25" customHeight="1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f t="shared" si="55"/>
        <v>102.785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8" t="str">
        <f>IF(Table4[[#This Row],[profit]]&gt;1000,"PROFITABLE","NOT PROFITABLE")</f>
        <v>NOT PROFITABLE</v>
      </c>
      <c r="O1787" s="28"/>
      <c r="P1787" s="2" t="s">
        <v>28</v>
      </c>
    </row>
    <row r="1788" spans="1:16" ht="14.25" customHeight="1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f t="shared" si="55"/>
        <v>159.96539999999999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8" t="str">
        <f>IF(Table4[[#This Row],[profit]]&gt;1000,"PROFITABLE","NOT PROFITABLE")</f>
        <v>NOT PROFITABLE</v>
      </c>
      <c r="O1788" s="28"/>
      <c r="P1788" s="2" t="s">
        <v>23</v>
      </c>
    </row>
    <row r="1789" spans="1:16" ht="14.25" customHeight="1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f t="shared" si="55"/>
        <v>2171.2730000000001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8" t="str">
        <f>IF(Table4[[#This Row],[profit]]&gt;1000,"PROFITABLE","NOT PROFITABLE")</f>
        <v>NOT PROFITABLE</v>
      </c>
      <c r="O1789" s="28"/>
      <c r="P1789" s="2" t="s">
        <v>23</v>
      </c>
    </row>
    <row r="1790" spans="1:16" ht="14.25" customHeight="1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f t="shared" si="55"/>
        <v>2678.4198000000001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8" t="str">
        <f>IF(Table4[[#This Row],[profit]]&gt;1000,"PROFITABLE","NOT PROFITABLE")</f>
        <v>NOT PROFITABLE</v>
      </c>
      <c r="O1790" s="28"/>
      <c r="P1790" s="2" t="s">
        <v>23</v>
      </c>
    </row>
    <row r="1791" spans="1:16" ht="14.25" customHeight="1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f t="shared" si="55"/>
        <v>3829.4048000000003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8" t="str">
        <f>IF(Table4[[#This Row],[profit]]&gt;1000,"PROFITABLE","NOT PROFITABLE")</f>
        <v>NOT PROFITABLE</v>
      </c>
      <c r="O1791" s="28"/>
      <c r="P1791" s="2" t="s">
        <v>17</v>
      </c>
    </row>
    <row r="1792" spans="1:16" ht="14.25" customHeight="1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f t="shared" si="55"/>
        <v>1183.3008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8" t="str">
        <f>IF(Table4[[#This Row],[profit]]&gt;1000,"PROFITABLE","NOT PROFITABLE")</f>
        <v>NOT PROFITABLE</v>
      </c>
      <c r="O1792" s="28"/>
      <c r="P1792" s="2" t="s">
        <v>23</v>
      </c>
    </row>
    <row r="1793" spans="1:16" ht="14.25" customHeight="1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f t="shared" si="55"/>
        <v>2119.5064000000002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8" t="str">
        <f>IF(Table4[[#This Row],[profit]]&gt;1000,"PROFITABLE","NOT PROFITABLE")</f>
        <v>NOT PROFITABLE</v>
      </c>
      <c r="O1793" s="28"/>
      <c r="P1793" s="2" t="s">
        <v>23</v>
      </c>
    </row>
    <row r="1794" spans="1:16" ht="14.25" customHeight="1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f t="shared" si="55"/>
        <v>748.43399999999997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8" t="str">
        <f>IF(Table4[[#This Row],[profit]]&gt;1000,"PROFITABLE","NOT PROFITABLE")</f>
        <v>NOT PROFITABLE</v>
      </c>
      <c r="O1794" s="28"/>
      <c r="P1794" s="2" t="s">
        <v>17</v>
      </c>
    </row>
    <row r="1795" spans="1:16" ht="14.25" customHeight="1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f t="shared" ref="G1795:G1858" si="57">D1795-F1795</f>
        <v>4847.8933999999999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8" t="str">
        <f>IF(Table4[[#This Row],[profit]]&gt;1000,"PROFITABLE","NOT PROFITABLE")</f>
        <v>NOT PROFITABLE</v>
      </c>
      <c r="O1795" s="28"/>
      <c r="P1795" s="2" t="s">
        <v>39</v>
      </c>
    </row>
    <row r="1796" spans="1:16" ht="14.25" customHeight="1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f t="shared" si="57"/>
        <v>1280.1264000000001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8" t="str">
        <f>IF(Table4[[#This Row],[profit]]&gt;1000,"PROFITABLE","NOT PROFITABLE")</f>
        <v>NOT PROFITABLE</v>
      </c>
      <c r="O1796" s="28"/>
      <c r="P1796" s="2" t="s">
        <v>23</v>
      </c>
    </row>
    <row r="1797" spans="1:16" ht="14.25" customHeight="1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f t="shared" si="57"/>
        <v>2032.6959999999999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8" t="str">
        <f>IF(Table4[[#This Row],[profit]]&gt;1000,"PROFITABLE","NOT PROFITABLE")</f>
        <v>NOT PROFITABLE</v>
      </c>
      <c r="O1797" s="28"/>
      <c r="P1797" s="2" t="s">
        <v>23</v>
      </c>
    </row>
    <row r="1798" spans="1:16" ht="14.25" customHeight="1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f t="shared" si="57"/>
        <v>3334.4041000000002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8" t="str">
        <f>IF(Table4[[#This Row],[profit]]&gt;1000,"PROFITABLE","NOT PROFITABLE")</f>
        <v>NOT PROFITABLE</v>
      </c>
      <c r="O1798" s="28"/>
      <c r="P1798" s="2" t="s">
        <v>48</v>
      </c>
    </row>
    <row r="1799" spans="1:16" ht="14.25" customHeight="1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f t="shared" si="57"/>
        <v>3074.7429999999999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8" t="str">
        <f>IF(Table4[[#This Row],[profit]]&gt;1000,"PROFITABLE","NOT PROFITABLE")</f>
        <v>NOT PROFITABLE</v>
      </c>
      <c r="O1799" s="28"/>
      <c r="P1799" s="2" t="s">
        <v>34</v>
      </c>
    </row>
    <row r="1800" spans="1:16" ht="14.25" customHeight="1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f t="shared" si="57"/>
        <v>200.77110000000002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8" t="str">
        <f>IF(Table4[[#This Row],[profit]]&gt;1000,"PROFITABLE","NOT PROFITABLE")</f>
        <v>NOT PROFITABLE</v>
      </c>
      <c r="O1800" s="28"/>
      <c r="P1800" s="2" t="s">
        <v>28</v>
      </c>
    </row>
    <row r="1801" spans="1:16" ht="14.25" customHeight="1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f t="shared" si="57"/>
        <v>1165.5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8" t="str">
        <f>IF(Table4[[#This Row],[profit]]&gt;1000,"PROFITABLE","NOT PROFITABLE")</f>
        <v>NOT PROFITABLE</v>
      </c>
      <c r="O1801" s="28"/>
      <c r="P1801" s="2" t="s">
        <v>17</v>
      </c>
    </row>
    <row r="1802" spans="1:16" ht="14.25" customHeight="1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f t="shared" si="57"/>
        <v>2570.3467000000001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8" t="str">
        <f>IF(Table4[[#This Row],[profit]]&gt;1000,"PROFITABLE","NOT PROFITABLE")</f>
        <v>NOT PROFITABLE</v>
      </c>
      <c r="O1802" s="28"/>
      <c r="P1802" s="2" t="s">
        <v>28</v>
      </c>
    </row>
    <row r="1803" spans="1:16" ht="14.25" customHeight="1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f t="shared" si="57"/>
        <v>2597.6759000000002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8" t="str">
        <f>IF(Table4[[#This Row],[profit]]&gt;1000,"PROFITABLE","NOT PROFITABLE")</f>
        <v>NOT PROFITABLE</v>
      </c>
      <c r="O1803" s="28"/>
      <c r="P1803" s="2" t="s">
        <v>17</v>
      </c>
    </row>
    <row r="1804" spans="1:16" ht="14.25" customHeight="1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f t="shared" si="57"/>
        <v>363.36660000000001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8" t="str">
        <f>IF(Table4[[#This Row],[profit]]&gt;1000,"PROFITABLE","NOT PROFITABLE")</f>
        <v>NOT PROFITABLE</v>
      </c>
      <c r="O1804" s="28"/>
      <c r="P1804" s="2" t="s">
        <v>39</v>
      </c>
    </row>
    <row r="1805" spans="1:16" ht="14.25" customHeight="1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f t="shared" si="57"/>
        <v>2582.5722999999998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8" t="str">
        <f>IF(Table4[[#This Row],[profit]]&gt;1000,"PROFITABLE","NOT PROFITABLE")</f>
        <v>NOT PROFITABLE</v>
      </c>
      <c r="O1805" s="28"/>
      <c r="P1805" s="2" t="s">
        <v>17</v>
      </c>
    </row>
    <row r="1806" spans="1:16" ht="14.25" customHeight="1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f t="shared" si="57"/>
        <v>2123.1408000000001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8" t="str">
        <f>IF(Table4[[#This Row],[profit]]&gt;1000,"PROFITABLE","NOT PROFITABLE")</f>
        <v>NOT PROFITABLE</v>
      </c>
      <c r="O1806" s="28"/>
      <c r="P1806" s="2" t="s">
        <v>34</v>
      </c>
    </row>
    <row r="1807" spans="1:16" ht="14.25" customHeight="1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f t="shared" si="57"/>
        <v>2742.5441999999998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8" t="str">
        <f>IF(Table4[[#This Row],[profit]]&gt;1000,"PROFITABLE","NOT PROFITABLE")</f>
        <v>NOT PROFITABLE</v>
      </c>
      <c r="O1807" s="28"/>
      <c r="P1807" s="2" t="s">
        <v>23</v>
      </c>
    </row>
    <row r="1808" spans="1:16" ht="14.25" customHeight="1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f t="shared" si="57"/>
        <v>986.64589999999998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8" t="str">
        <f>IF(Table4[[#This Row],[profit]]&gt;1000,"PROFITABLE","NOT PROFITABLE")</f>
        <v>NOT PROFITABLE</v>
      </c>
      <c r="O1808" s="28"/>
      <c r="P1808" s="2" t="s">
        <v>34</v>
      </c>
    </row>
    <row r="1809" spans="1:16" ht="14.25" customHeight="1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f t="shared" si="57"/>
        <v>707.27210000000014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8" t="str">
        <f>IF(Table4[[#This Row],[profit]]&gt;1000,"PROFITABLE","NOT PROFITABLE")</f>
        <v>NOT PROFITABLE</v>
      </c>
      <c r="O1809" s="28"/>
      <c r="P1809" s="2" t="s">
        <v>39</v>
      </c>
    </row>
    <row r="1810" spans="1:16" ht="14.25" customHeight="1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f t="shared" si="57"/>
        <v>2910.7655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8" t="str">
        <f>IF(Table4[[#This Row],[profit]]&gt;1000,"PROFITABLE","NOT PROFITABLE")</f>
        <v>PROFITABLE</v>
      </c>
      <c r="O1810" s="28"/>
      <c r="P1810" s="2" t="s">
        <v>48</v>
      </c>
    </row>
    <row r="1811" spans="1:16" ht="14.25" customHeight="1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f t="shared" si="57"/>
        <v>3477.9807999999998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8" t="str">
        <f>IF(Table4[[#This Row],[profit]]&gt;1000,"PROFITABLE","NOT PROFITABLE")</f>
        <v>NOT PROFITABLE</v>
      </c>
      <c r="O1811" s="28"/>
      <c r="P1811" s="2" t="s">
        <v>23</v>
      </c>
    </row>
    <row r="1812" spans="1:16" ht="14.25" customHeight="1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f t="shared" si="57"/>
        <v>2148.768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8" t="str">
        <f>IF(Table4[[#This Row],[profit]]&gt;1000,"PROFITABLE","NOT PROFITABLE")</f>
        <v>PROFITABLE</v>
      </c>
      <c r="O1812" s="28"/>
      <c r="P1812" s="2" t="s">
        <v>28</v>
      </c>
    </row>
    <row r="1813" spans="1:16" ht="14.25" customHeight="1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f t="shared" si="57"/>
        <v>3577.6468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8" t="str">
        <f>IF(Table4[[#This Row],[profit]]&gt;1000,"PROFITABLE","NOT PROFITABLE")</f>
        <v>NOT PROFITABLE</v>
      </c>
      <c r="O1813" s="28"/>
      <c r="P1813" s="2" t="s">
        <v>23</v>
      </c>
    </row>
    <row r="1814" spans="1:16" ht="14.25" customHeight="1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f t="shared" si="57"/>
        <v>469.39200000000005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8" t="str">
        <f>IF(Table4[[#This Row],[profit]]&gt;1000,"PROFITABLE","NOT PROFITABLE")</f>
        <v>NOT PROFITABLE</v>
      </c>
      <c r="O1814" s="28"/>
      <c r="P1814" s="2" t="s">
        <v>39</v>
      </c>
    </row>
    <row r="1815" spans="1:16" ht="14.25" customHeight="1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f t="shared" si="57"/>
        <v>776.48180000000002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8" t="str">
        <f>IF(Table4[[#This Row],[profit]]&gt;1000,"PROFITABLE","NOT PROFITABLE")</f>
        <v>NOT PROFITABLE</v>
      </c>
      <c r="O1815" s="28"/>
      <c r="P1815" s="2" t="s">
        <v>34</v>
      </c>
    </row>
    <row r="1816" spans="1:16" ht="14.25" customHeight="1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f t="shared" si="57"/>
        <v>1209.4896000000001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8" t="str">
        <f>IF(Table4[[#This Row],[profit]]&gt;1000,"PROFITABLE","NOT PROFITABLE")</f>
        <v>NOT PROFITABLE</v>
      </c>
      <c r="O1816" s="28"/>
      <c r="P1816" s="2" t="s">
        <v>48</v>
      </c>
    </row>
    <row r="1817" spans="1:16" ht="14.25" customHeight="1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f t="shared" si="57"/>
        <v>4632.6851999999999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8" t="str">
        <f>IF(Table4[[#This Row],[profit]]&gt;1000,"PROFITABLE","NOT PROFITABLE")</f>
        <v>PROFITABLE</v>
      </c>
      <c r="O1817" s="28"/>
      <c r="P1817" s="2" t="s">
        <v>23</v>
      </c>
    </row>
    <row r="1818" spans="1:16" ht="14.25" customHeight="1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f t="shared" si="57"/>
        <v>1866.4425000000001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8" t="str">
        <f>IF(Table4[[#This Row],[profit]]&gt;1000,"PROFITABLE","NOT PROFITABLE")</f>
        <v>NOT PROFITABLE</v>
      </c>
      <c r="O1818" s="28"/>
      <c r="P1818" s="2" t="s">
        <v>39</v>
      </c>
    </row>
    <row r="1819" spans="1:16" ht="14.25" customHeight="1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f t="shared" si="57"/>
        <v>573.3202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8" t="str">
        <f>IF(Table4[[#This Row],[profit]]&gt;1000,"PROFITABLE","NOT PROFITABLE")</f>
        <v>NOT PROFITABLE</v>
      </c>
      <c r="O1819" s="28"/>
      <c r="P1819" s="2" t="s">
        <v>39</v>
      </c>
    </row>
    <row r="1820" spans="1:16" ht="14.25" customHeight="1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f t="shared" si="57"/>
        <v>1078.4403000000002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8" t="str">
        <f>IF(Table4[[#This Row],[profit]]&gt;1000,"PROFITABLE","NOT PROFITABLE")</f>
        <v>NOT PROFITABLE</v>
      </c>
      <c r="O1820" s="28"/>
      <c r="P1820" s="2" t="s">
        <v>34</v>
      </c>
    </row>
    <row r="1821" spans="1:16" ht="14.25" customHeight="1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f t="shared" si="57"/>
        <v>2579.6687999999999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8" t="str">
        <f>IF(Table4[[#This Row],[profit]]&gt;1000,"PROFITABLE","NOT PROFITABLE")</f>
        <v>NOT PROFITABLE</v>
      </c>
      <c r="O1821" s="28"/>
      <c r="P1821" s="2" t="s">
        <v>17</v>
      </c>
    </row>
    <row r="1822" spans="1:16" ht="14.25" customHeight="1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f t="shared" si="57"/>
        <v>3145.4661999999998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8" t="str">
        <f>IF(Table4[[#This Row],[profit]]&gt;1000,"PROFITABLE","NOT PROFITABLE")</f>
        <v>PROFITABLE</v>
      </c>
      <c r="O1822" s="28"/>
      <c r="P1822" s="2" t="s">
        <v>17</v>
      </c>
    </row>
    <row r="1823" spans="1:16" ht="14.25" customHeight="1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f t="shared" si="57"/>
        <v>3067.9287999999997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8" t="str">
        <f>IF(Table4[[#This Row],[profit]]&gt;1000,"PROFITABLE","NOT PROFITABLE")</f>
        <v>PROFITABLE</v>
      </c>
      <c r="O1823" s="28"/>
      <c r="P1823" s="2" t="s">
        <v>48</v>
      </c>
    </row>
    <row r="1824" spans="1:16" ht="14.25" customHeight="1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f t="shared" si="57"/>
        <v>1342.5392999999999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8" t="str">
        <f>IF(Table4[[#This Row],[profit]]&gt;1000,"PROFITABLE","NOT PROFITABLE")</f>
        <v>NOT PROFITABLE</v>
      </c>
      <c r="O1824" s="28"/>
      <c r="P1824" s="2" t="s">
        <v>39</v>
      </c>
    </row>
    <row r="1825" spans="1:16" ht="14.25" customHeight="1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f t="shared" si="57"/>
        <v>1913.1163000000001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8" t="str">
        <f>IF(Table4[[#This Row],[profit]]&gt;1000,"PROFITABLE","NOT PROFITABLE")</f>
        <v>NOT PROFITABLE</v>
      </c>
      <c r="O1825" s="28"/>
      <c r="P1825" s="2" t="s">
        <v>23</v>
      </c>
    </row>
    <row r="1826" spans="1:16" ht="14.25" customHeight="1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f t="shared" si="57"/>
        <v>965.61299999999994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8" t="str">
        <f>IF(Table4[[#This Row],[profit]]&gt;1000,"PROFITABLE","NOT PROFITABLE")</f>
        <v>NOT PROFITABLE</v>
      </c>
      <c r="O1826" s="28"/>
      <c r="P1826" s="2" t="s">
        <v>48</v>
      </c>
    </row>
    <row r="1827" spans="1:16" ht="14.25" customHeight="1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f t="shared" si="57"/>
        <v>502.88040000000001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8" t="str">
        <f>IF(Table4[[#This Row],[profit]]&gt;1000,"PROFITABLE","NOT PROFITABLE")</f>
        <v>NOT PROFITABLE</v>
      </c>
      <c r="O1827" s="28"/>
      <c r="P1827" s="2" t="s">
        <v>39</v>
      </c>
    </row>
    <row r="1828" spans="1:16" ht="14.25" customHeight="1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f t="shared" si="57"/>
        <v>159.63639999999998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8" t="str">
        <f>IF(Table4[[#This Row],[profit]]&gt;1000,"PROFITABLE","NOT PROFITABLE")</f>
        <v>NOT PROFITABLE</v>
      </c>
      <c r="O1828" s="28"/>
      <c r="P1828" s="2" t="s">
        <v>48</v>
      </c>
    </row>
    <row r="1829" spans="1:16" ht="14.25" customHeight="1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f t="shared" si="57"/>
        <v>1159.0141999999998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8" t="str">
        <f>IF(Table4[[#This Row],[profit]]&gt;1000,"PROFITABLE","NOT PROFITABLE")</f>
        <v>NOT PROFITABLE</v>
      </c>
      <c r="O1829" s="28"/>
      <c r="P1829" s="2" t="s">
        <v>34</v>
      </c>
    </row>
    <row r="1830" spans="1:16" ht="14.25" customHeight="1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f t="shared" si="57"/>
        <v>2449.1439999999998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8" t="str">
        <f>IF(Table4[[#This Row],[profit]]&gt;1000,"PROFITABLE","NOT PROFITABLE")</f>
        <v>NOT PROFITABLE</v>
      </c>
      <c r="O1830" s="28"/>
      <c r="P1830" s="2" t="s">
        <v>39</v>
      </c>
    </row>
    <row r="1831" spans="1:16" ht="14.25" customHeight="1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f t="shared" si="57"/>
        <v>2627.7654000000002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8" t="str">
        <f>IF(Table4[[#This Row],[profit]]&gt;1000,"PROFITABLE","NOT PROFITABLE")</f>
        <v>NOT PROFITABLE</v>
      </c>
      <c r="O1831" s="28"/>
      <c r="P1831" s="2" t="s">
        <v>17</v>
      </c>
    </row>
    <row r="1832" spans="1:16" ht="14.25" customHeight="1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f t="shared" si="57"/>
        <v>700.99680000000001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8" t="str">
        <f>IF(Table4[[#This Row],[profit]]&gt;1000,"PROFITABLE","NOT PROFITABLE")</f>
        <v>NOT PROFITABLE</v>
      </c>
      <c r="O1832" s="28"/>
      <c r="P1832" s="2" t="s">
        <v>34</v>
      </c>
    </row>
    <row r="1833" spans="1:16" ht="14.25" customHeight="1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f t="shared" si="57"/>
        <v>2896.9038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8" t="str">
        <f>IF(Table4[[#This Row],[profit]]&gt;1000,"PROFITABLE","NOT PROFITABLE")</f>
        <v>NOT PROFITABLE</v>
      </c>
      <c r="O1833" s="28"/>
      <c r="P1833" s="2" t="s">
        <v>34</v>
      </c>
    </row>
    <row r="1834" spans="1:16" ht="14.25" customHeight="1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f t="shared" si="57"/>
        <v>1308.4447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8" t="str">
        <f>IF(Table4[[#This Row],[profit]]&gt;1000,"PROFITABLE","NOT PROFITABLE")</f>
        <v>NOT PROFITABLE</v>
      </c>
      <c r="O1834" s="28"/>
      <c r="P1834" s="2" t="s">
        <v>48</v>
      </c>
    </row>
    <row r="1835" spans="1:16" ht="14.25" customHeight="1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f t="shared" si="57"/>
        <v>1205.3029999999999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8" t="str">
        <f>IF(Table4[[#This Row],[profit]]&gt;1000,"PROFITABLE","NOT PROFITABLE")</f>
        <v>NOT PROFITABLE</v>
      </c>
      <c r="O1835" s="28"/>
      <c r="P1835" s="2" t="s">
        <v>39</v>
      </c>
    </row>
    <row r="1836" spans="1:16" ht="14.25" customHeight="1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f t="shared" si="57"/>
        <v>1189.6857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8" t="str">
        <f>IF(Table4[[#This Row],[profit]]&gt;1000,"PROFITABLE","NOT PROFITABLE")</f>
        <v>NOT PROFITABLE</v>
      </c>
      <c r="O1836" s="28"/>
      <c r="P1836" s="2" t="s">
        <v>17</v>
      </c>
    </row>
    <row r="1837" spans="1:16" ht="14.25" customHeight="1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f t="shared" si="57"/>
        <v>1408.4605999999999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8" t="str">
        <f>IF(Table4[[#This Row],[profit]]&gt;1000,"PROFITABLE","NOT PROFITABLE")</f>
        <v>NOT PROFITABLE</v>
      </c>
      <c r="O1837" s="28"/>
      <c r="P1837" s="2" t="s">
        <v>23</v>
      </c>
    </row>
    <row r="1838" spans="1:16" ht="14.25" customHeight="1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f t="shared" si="57"/>
        <v>767.22799999999995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8" t="str">
        <f>IF(Table4[[#This Row],[profit]]&gt;1000,"PROFITABLE","NOT PROFITABLE")</f>
        <v>NOT PROFITABLE</v>
      </c>
      <c r="O1838" s="28"/>
      <c r="P1838" s="2" t="s">
        <v>17</v>
      </c>
    </row>
    <row r="1839" spans="1:16" ht="14.25" customHeight="1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f t="shared" si="57"/>
        <v>1937.7379999999998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8" t="str">
        <f>IF(Table4[[#This Row],[profit]]&gt;1000,"PROFITABLE","NOT PROFITABLE")</f>
        <v>NOT PROFITABLE</v>
      </c>
      <c r="O1839" s="28"/>
      <c r="P1839" s="2" t="s">
        <v>39</v>
      </c>
    </row>
    <row r="1840" spans="1:16" ht="14.25" customHeight="1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f t="shared" si="57"/>
        <v>3090.2309999999998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8" t="str">
        <f>IF(Table4[[#This Row],[profit]]&gt;1000,"PROFITABLE","NOT PROFITABLE")</f>
        <v>NOT PROFITABLE</v>
      </c>
      <c r="O1840" s="28"/>
      <c r="P1840" s="2" t="s">
        <v>48</v>
      </c>
    </row>
    <row r="1841" spans="1:16" ht="14.25" customHeight="1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f t="shared" si="57"/>
        <v>2231.9549999999999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8" t="str">
        <f>IF(Table4[[#This Row],[profit]]&gt;1000,"PROFITABLE","NOT PROFITABLE")</f>
        <v>PROFITABLE</v>
      </c>
      <c r="O1841" s="28"/>
      <c r="P1841" s="2" t="s">
        <v>39</v>
      </c>
    </row>
    <row r="1842" spans="1:16" ht="14.25" customHeight="1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f t="shared" si="57"/>
        <v>1719.1504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8" t="str">
        <f>IF(Table4[[#This Row],[profit]]&gt;1000,"PROFITABLE","NOT PROFITABLE")</f>
        <v>NOT PROFITABLE</v>
      </c>
      <c r="O1842" s="28"/>
      <c r="P1842" s="2" t="s">
        <v>28</v>
      </c>
    </row>
    <row r="1843" spans="1:16" ht="14.25" customHeight="1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f t="shared" si="57"/>
        <v>2384.9354000000003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8" t="str">
        <f>IF(Table4[[#This Row],[profit]]&gt;1000,"PROFITABLE","NOT PROFITABLE")</f>
        <v>NOT PROFITABLE</v>
      </c>
      <c r="O1843" s="28"/>
      <c r="P1843" s="2" t="s">
        <v>17</v>
      </c>
    </row>
    <row r="1844" spans="1:16" ht="14.25" customHeight="1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f t="shared" si="57"/>
        <v>2676.4263000000001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8" t="str">
        <f>IF(Table4[[#This Row],[profit]]&gt;1000,"PROFITABLE","NOT PROFITABLE")</f>
        <v>NOT PROFITABLE</v>
      </c>
      <c r="O1844" s="28"/>
      <c r="P1844" s="2" t="s">
        <v>39</v>
      </c>
    </row>
    <row r="1845" spans="1:16" ht="14.25" customHeight="1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f t="shared" si="57"/>
        <v>3643.2804000000001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8" t="str">
        <f>IF(Table4[[#This Row],[profit]]&gt;1000,"PROFITABLE","NOT PROFITABLE")</f>
        <v>NOT PROFITABLE</v>
      </c>
      <c r="O1845" s="28"/>
      <c r="P1845" s="2" t="s">
        <v>17</v>
      </c>
    </row>
    <row r="1846" spans="1:16" ht="14.25" customHeight="1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f t="shared" si="57"/>
        <v>1265.241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8" t="str">
        <f>IF(Table4[[#This Row],[profit]]&gt;1000,"PROFITABLE","NOT PROFITABLE")</f>
        <v>NOT PROFITABLE</v>
      </c>
      <c r="O1846" s="28"/>
      <c r="P1846" s="2" t="s">
        <v>28</v>
      </c>
    </row>
    <row r="1847" spans="1:16" ht="14.25" customHeight="1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f t="shared" si="57"/>
        <v>3374.3775999999998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8" t="str">
        <f>IF(Table4[[#This Row],[profit]]&gt;1000,"PROFITABLE","NOT PROFITABLE")</f>
        <v>PROFITABLE</v>
      </c>
      <c r="O1847" s="28"/>
      <c r="P1847" s="2" t="s">
        <v>28</v>
      </c>
    </row>
    <row r="1848" spans="1:16" ht="14.25" customHeight="1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f t="shared" si="57"/>
        <v>2870.5060999999996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8" t="str">
        <f>IF(Table4[[#This Row],[profit]]&gt;1000,"PROFITABLE","NOT PROFITABLE")</f>
        <v>NOT PROFITABLE</v>
      </c>
      <c r="O1848" s="28"/>
      <c r="P1848" s="2" t="s">
        <v>39</v>
      </c>
    </row>
    <row r="1849" spans="1:16" ht="14.25" customHeight="1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f t="shared" si="57"/>
        <v>3591.4592000000002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8" t="str">
        <f>IF(Table4[[#This Row],[profit]]&gt;1000,"PROFITABLE","NOT PROFITABLE")</f>
        <v>NOT PROFITABLE</v>
      </c>
      <c r="O1849" s="28"/>
      <c r="P1849" s="2" t="s">
        <v>28</v>
      </c>
    </row>
    <row r="1850" spans="1:16" ht="14.25" customHeight="1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f t="shared" si="57"/>
        <v>119.7535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8" t="str">
        <f>IF(Table4[[#This Row],[profit]]&gt;1000,"PROFITABLE","NOT PROFITABLE")</f>
        <v>NOT PROFITABLE</v>
      </c>
      <c r="O1850" s="28"/>
      <c r="P1850" s="2" t="s">
        <v>17</v>
      </c>
    </row>
    <row r="1851" spans="1:16" ht="14.25" customHeight="1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f t="shared" si="57"/>
        <v>2105.9175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8" t="str">
        <f>IF(Table4[[#This Row],[profit]]&gt;1000,"PROFITABLE","NOT PROFITABLE")</f>
        <v>NOT PROFITABLE</v>
      </c>
      <c r="O1851" s="28"/>
      <c r="P1851" s="2" t="s">
        <v>48</v>
      </c>
    </row>
    <row r="1852" spans="1:16" ht="14.25" customHeight="1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f t="shared" si="57"/>
        <v>2554.4074999999998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8" t="str">
        <f>IF(Table4[[#This Row],[profit]]&gt;1000,"PROFITABLE","NOT PROFITABLE")</f>
        <v>NOT PROFITABLE</v>
      </c>
      <c r="O1852" s="28"/>
      <c r="P1852" s="2" t="s">
        <v>34</v>
      </c>
    </row>
    <row r="1853" spans="1:16" ht="14.25" customHeight="1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f t="shared" si="57"/>
        <v>215.23679999999999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8" t="str">
        <f>IF(Table4[[#This Row],[profit]]&gt;1000,"PROFITABLE","NOT PROFITABLE")</f>
        <v>NOT PROFITABLE</v>
      </c>
      <c r="O1853" s="28"/>
      <c r="P1853" s="2" t="s">
        <v>34</v>
      </c>
    </row>
    <row r="1854" spans="1:16" ht="14.25" customHeight="1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f t="shared" si="57"/>
        <v>1303.5520000000001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8" t="str">
        <f>IF(Table4[[#This Row],[profit]]&gt;1000,"PROFITABLE","NOT PROFITABLE")</f>
        <v>NOT PROFITABLE</v>
      </c>
      <c r="O1854" s="28"/>
      <c r="P1854" s="2" t="s">
        <v>34</v>
      </c>
    </row>
    <row r="1855" spans="1:16" ht="14.25" customHeight="1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f t="shared" si="57"/>
        <v>3347.8620000000001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8" t="str">
        <f>IF(Table4[[#This Row],[profit]]&gt;1000,"PROFITABLE","NOT PROFITABLE")</f>
        <v>PROFITABLE</v>
      </c>
      <c r="O1855" s="28"/>
      <c r="P1855" s="2" t="s">
        <v>23</v>
      </c>
    </row>
    <row r="1856" spans="1:16" ht="14.25" customHeight="1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f t="shared" si="57"/>
        <v>1925.3959999999997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8" t="str">
        <f>IF(Table4[[#This Row],[profit]]&gt;1000,"PROFITABLE","NOT PROFITABLE")</f>
        <v>NOT PROFITABLE</v>
      </c>
      <c r="O1856" s="28"/>
      <c r="P1856" s="2" t="s">
        <v>34</v>
      </c>
    </row>
    <row r="1857" spans="1:16" ht="14.25" customHeight="1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f t="shared" si="57"/>
        <v>822.0204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8" t="str">
        <f>IF(Table4[[#This Row],[profit]]&gt;1000,"PROFITABLE","NOT PROFITABLE")</f>
        <v>NOT PROFITABLE</v>
      </c>
      <c r="O1857" s="28"/>
      <c r="P1857" s="2" t="s">
        <v>39</v>
      </c>
    </row>
    <row r="1858" spans="1:16" ht="14.25" customHeight="1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f t="shared" si="57"/>
        <v>1333.8336000000002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8" t="str">
        <f>IF(Table4[[#This Row],[profit]]&gt;1000,"PROFITABLE","NOT PROFITABLE")</f>
        <v>NOT PROFITABLE</v>
      </c>
      <c r="O1858" s="28"/>
      <c r="P1858" s="2" t="s">
        <v>48</v>
      </c>
    </row>
    <row r="1859" spans="1:16" ht="14.25" customHeight="1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f t="shared" ref="G1859:G1922" si="59">D1859-F1859</f>
        <v>140.6885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8" t="str">
        <f>IF(Table4[[#This Row],[profit]]&gt;1000,"PROFITABLE","NOT PROFITABLE")</f>
        <v>NOT PROFITABLE</v>
      </c>
      <c r="O1859" s="28"/>
      <c r="P1859" s="2" t="s">
        <v>28</v>
      </c>
    </row>
    <row r="1860" spans="1:16" ht="14.25" customHeight="1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f t="shared" si="59"/>
        <v>1498.1538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8" t="str">
        <f>IF(Table4[[#This Row],[profit]]&gt;1000,"PROFITABLE","NOT PROFITABLE")</f>
        <v>NOT PROFITABLE</v>
      </c>
      <c r="O1860" s="28"/>
      <c r="P1860" s="2" t="s">
        <v>28</v>
      </c>
    </row>
    <row r="1861" spans="1:16" ht="14.25" customHeight="1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f t="shared" si="59"/>
        <v>1837.2650999999998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8" t="str">
        <f>IF(Table4[[#This Row],[profit]]&gt;1000,"PROFITABLE","NOT PROFITABLE")</f>
        <v>NOT PROFITABLE</v>
      </c>
      <c r="O1861" s="28"/>
      <c r="P1861" s="2" t="s">
        <v>39</v>
      </c>
    </row>
    <row r="1862" spans="1:16" ht="14.25" customHeight="1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f t="shared" si="59"/>
        <v>1704.4839999999999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8" t="str">
        <f>IF(Table4[[#This Row],[profit]]&gt;1000,"PROFITABLE","NOT PROFITABLE")</f>
        <v>NOT PROFITABLE</v>
      </c>
      <c r="O1862" s="28"/>
      <c r="P1862" s="2" t="s">
        <v>48</v>
      </c>
    </row>
    <row r="1863" spans="1:16" ht="14.25" customHeight="1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f t="shared" si="59"/>
        <v>2954.1974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8" t="str">
        <f>IF(Table4[[#This Row],[profit]]&gt;1000,"PROFITABLE","NOT PROFITABLE")</f>
        <v>NOT PROFITABLE</v>
      </c>
      <c r="O1863" s="28"/>
      <c r="P1863" s="2" t="s">
        <v>48</v>
      </c>
    </row>
    <row r="1864" spans="1:16" ht="14.25" customHeight="1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f t="shared" si="59"/>
        <v>489.6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8" t="str">
        <f>IF(Table4[[#This Row],[profit]]&gt;1000,"PROFITABLE","NOT PROFITABLE")</f>
        <v>NOT PROFITABLE</v>
      </c>
      <c r="O1864" s="28"/>
      <c r="P1864" s="2" t="s">
        <v>17</v>
      </c>
    </row>
    <row r="1865" spans="1:16" ht="14.25" customHeight="1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f t="shared" si="59"/>
        <v>3830.6970000000001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8" t="str">
        <f>IF(Table4[[#This Row],[profit]]&gt;1000,"PROFITABLE","NOT PROFITABLE")</f>
        <v>NOT PROFITABLE</v>
      </c>
      <c r="O1865" s="28"/>
      <c r="P1865" s="2" t="s">
        <v>28</v>
      </c>
    </row>
    <row r="1866" spans="1:16" ht="14.25" customHeight="1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f t="shared" si="59"/>
        <v>4686.0464000000002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8" t="str">
        <f>IF(Table4[[#This Row],[profit]]&gt;1000,"PROFITABLE","NOT PROFITABLE")</f>
        <v>NOT PROFITABLE</v>
      </c>
      <c r="O1866" s="28"/>
      <c r="P1866" s="2" t="s">
        <v>48</v>
      </c>
    </row>
    <row r="1867" spans="1:16" ht="14.25" customHeight="1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f t="shared" si="59"/>
        <v>83.779499999999999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8" t="str">
        <f>IF(Table4[[#This Row],[profit]]&gt;1000,"PROFITABLE","NOT PROFITABLE")</f>
        <v>NOT PROFITABLE</v>
      </c>
      <c r="O1867" s="28"/>
      <c r="P1867" s="2" t="s">
        <v>48</v>
      </c>
    </row>
    <row r="1868" spans="1:16" ht="14.25" customHeight="1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f t="shared" si="59"/>
        <v>3341.1786000000002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8" t="str">
        <f>IF(Table4[[#This Row],[profit]]&gt;1000,"PROFITABLE","NOT PROFITABLE")</f>
        <v>NOT PROFITABLE</v>
      </c>
      <c r="O1868" s="28"/>
      <c r="P1868" s="2" t="s">
        <v>28</v>
      </c>
    </row>
    <row r="1869" spans="1:16" ht="14.25" customHeight="1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f t="shared" si="59"/>
        <v>2502.5224000000003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8" t="str">
        <f>IF(Table4[[#This Row],[profit]]&gt;1000,"PROFITABLE","NOT PROFITABLE")</f>
        <v>NOT PROFITABLE</v>
      </c>
      <c r="O1869" s="28"/>
      <c r="P1869" s="2" t="s">
        <v>23</v>
      </c>
    </row>
    <row r="1870" spans="1:16" ht="14.25" customHeight="1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f t="shared" si="59"/>
        <v>1983.1475999999998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8" t="str">
        <f>IF(Table4[[#This Row],[profit]]&gt;1000,"PROFITABLE","NOT PROFITABLE")</f>
        <v>NOT PROFITABLE</v>
      </c>
      <c r="O1870" s="28"/>
      <c r="P1870" s="2" t="s">
        <v>17</v>
      </c>
    </row>
    <row r="1871" spans="1:16" ht="14.25" customHeight="1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f t="shared" si="59"/>
        <v>685.5462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8" t="str">
        <f>IF(Table4[[#This Row],[profit]]&gt;1000,"PROFITABLE","NOT PROFITABLE")</f>
        <v>NOT PROFITABLE</v>
      </c>
      <c r="O1871" s="28"/>
      <c r="P1871" s="2" t="s">
        <v>28</v>
      </c>
    </row>
    <row r="1872" spans="1:16" ht="14.25" customHeight="1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f t="shared" si="59"/>
        <v>1993.9442999999999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8" t="str">
        <f>IF(Table4[[#This Row],[profit]]&gt;1000,"PROFITABLE","NOT PROFITABLE")</f>
        <v>NOT PROFITABLE</v>
      </c>
      <c r="O1872" s="28"/>
      <c r="P1872" s="2" t="s">
        <v>48</v>
      </c>
    </row>
    <row r="1873" spans="1:16" ht="14.25" customHeight="1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f t="shared" si="59"/>
        <v>3425.1048000000001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8" t="str">
        <f>IF(Table4[[#This Row],[profit]]&gt;1000,"PROFITABLE","NOT PROFITABLE")</f>
        <v>NOT PROFITABLE</v>
      </c>
      <c r="O1873" s="28"/>
      <c r="P1873" s="2" t="s">
        <v>28</v>
      </c>
    </row>
    <row r="1874" spans="1:16" ht="14.25" customHeight="1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f t="shared" si="59"/>
        <v>860.97359999999992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8" t="str">
        <f>IF(Table4[[#This Row],[profit]]&gt;1000,"PROFITABLE","NOT PROFITABLE")</f>
        <v>NOT PROFITABLE</v>
      </c>
      <c r="O1874" s="28"/>
      <c r="P1874" s="2" t="s">
        <v>48</v>
      </c>
    </row>
    <row r="1875" spans="1:16" ht="14.25" customHeight="1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f t="shared" si="59"/>
        <v>557.06099999999992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8" t="str">
        <f>IF(Table4[[#This Row],[profit]]&gt;1000,"PROFITABLE","NOT PROFITABLE")</f>
        <v>NOT PROFITABLE</v>
      </c>
      <c r="O1875" s="28"/>
      <c r="P1875" s="2" t="s">
        <v>48</v>
      </c>
    </row>
    <row r="1876" spans="1:16" ht="14.25" customHeight="1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f t="shared" si="59"/>
        <v>861.14429999999993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8" t="str">
        <f>IF(Table4[[#This Row],[profit]]&gt;1000,"PROFITABLE","NOT PROFITABLE")</f>
        <v>NOT PROFITABLE</v>
      </c>
      <c r="O1876" s="28"/>
      <c r="P1876" s="2" t="s">
        <v>34</v>
      </c>
    </row>
    <row r="1877" spans="1:16" ht="14.25" customHeight="1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f t="shared" si="59"/>
        <v>2579.6707999999999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8" t="str">
        <f>IF(Table4[[#This Row],[profit]]&gt;1000,"PROFITABLE","NOT PROFITABLE")</f>
        <v>NOT PROFITABLE</v>
      </c>
      <c r="O1877" s="28"/>
      <c r="P1877" s="2" t="s">
        <v>23</v>
      </c>
    </row>
    <row r="1878" spans="1:16" ht="14.25" customHeight="1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f t="shared" si="59"/>
        <v>4332.3771000000006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8" t="str">
        <f>IF(Table4[[#This Row],[profit]]&gt;1000,"PROFITABLE","NOT PROFITABLE")</f>
        <v>NOT PROFITABLE</v>
      </c>
      <c r="O1878" s="28"/>
      <c r="P1878" s="2" t="s">
        <v>23</v>
      </c>
    </row>
    <row r="1879" spans="1:16" ht="14.25" customHeight="1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f t="shared" si="59"/>
        <v>2096.6543999999999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8" t="str">
        <f>IF(Table4[[#This Row],[profit]]&gt;1000,"PROFITABLE","NOT PROFITABLE")</f>
        <v>NOT PROFITABLE</v>
      </c>
      <c r="O1879" s="28"/>
      <c r="P1879" s="2" t="s">
        <v>39</v>
      </c>
    </row>
    <row r="1880" spans="1:16" ht="14.25" customHeight="1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f t="shared" si="59"/>
        <v>1267.1987999999999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8" t="str">
        <f>IF(Table4[[#This Row],[profit]]&gt;1000,"PROFITABLE","NOT PROFITABLE")</f>
        <v>NOT PROFITABLE</v>
      </c>
      <c r="O1880" s="28"/>
      <c r="P1880" s="2" t="s">
        <v>34</v>
      </c>
    </row>
    <row r="1881" spans="1:16" ht="14.25" customHeight="1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f t="shared" si="59"/>
        <v>1806.5759999999998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8" t="str">
        <f>IF(Table4[[#This Row],[profit]]&gt;1000,"PROFITABLE","NOT PROFITABLE")</f>
        <v>NOT PROFITABLE</v>
      </c>
      <c r="O1881" s="28"/>
      <c r="P1881" s="2" t="s">
        <v>39</v>
      </c>
    </row>
    <row r="1882" spans="1:16" ht="14.25" customHeight="1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f t="shared" si="59"/>
        <v>1610.3679999999999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8" t="str">
        <f>IF(Table4[[#This Row],[profit]]&gt;1000,"PROFITABLE","NOT PROFITABLE")</f>
        <v>NOT PROFITABLE</v>
      </c>
      <c r="O1882" s="28"/>
      <c r="P1882" s="2" t="s">
        <v>34</v>
      </c>
    </row>
    <row r="1883" spans="1:16" ht="14.25" customHeight="1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f t="shared" si="59"/>
        <v>295.37099999999998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8" t="str">
        <f>IF(Table4[[#This Row],[profit]]&gt;1000,"PROFITABLE","NOT PROFITABLE")</f>
        <v>NOT PROFITABLE</v>
      </c>
      <c r="O1883" s="28"/>
      <c r="P1883" s="2" t="s">
        <v>28</v>
      </c>
    </row>
    <row r="1884" spans="1:16" ht="14.25" customHeight="1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f t="shared" si="59"/>
        <v>2211.8275000000003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8" t="str">
        <f>IF(Table4[[#This Row],[profit]]&gt;1000,"PROFITABLE","NOT PROFITABLE")</f>
        <v>NOT PROFITABLE</v>
      </c>
      <c r="O1884" s="28"/>
      <c r="P1884" s="2" t="s">
        <v>48</v>
      </c>
    </row>
    <row r="1885" spans="1:16" ht="14.25" customHeight="1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f t="shared" si="59"/>
        <v>602.64119999999991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8" t="str">
        <f>IF(Table4[[#This Row],[profit]]&gt;1000,"PROFITABLE","NOT PROFITABLE")</f>
        <v>NOT PROFITABLE</v>
      </c>
      <c r="O1885" s="28"/>
      <c r="P1885" s="2" t="s">
        <v>39</v>
      </c>
    </row>
    <row r="1886" spans="1:16" ht="14.25" customHeight="1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f t="shared" si="59"/>
        <v>4184.7299999999996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8" t="str">
        <f>IF(Table4[[#This Row],[profit]]&gt;1000,"PROFITABLE","NOT PROFITABLE")</f>
        <v>NOT PROFITABLE</v>
      </c>
      <c r="O1886" s="28"/>
      <c r="P1886" s="2" t="s">
        <v>34</v>
      </c>
    </row>
    <row r="1887" spans="1:16" ht="14.25" customHeight="1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f t="shared" si="59"/>
        <v>1673.952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8" t="str">
        <f>IF(Table4[[#This Row],[profit]]&gt;1000,"PROFITABLE","NOT PROFITABLE")</f>
        <v>NOT PROFITABLE</v>
      </c>
      <c r="O1887" s="28"/>
      <c r="P1887" s="2" t="s">
        <v>23</v>
      </c>
    </row>
    <row r="1888" spans="1:16" ht="14.25" customHeight="1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f t="shared" si="59"/>
        <v>2204.0563999999999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8" t="str">
        <f>IF(Table4[[#This Row],[profit]]&gt;1000,"PROFITABLE","NOT PROFITABLE")</f>
        <v>NOT PROFITABLE</v>
      </c>
      <c r="O1888" s="28"/>
      <c r="P1888" s="2" t="s">
        <v>17</v>
      </c>
    </row>
    <row r="1889" spans="1:16" ht="14.25" customHeight="1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f t="shared" si="59"/>
        <v>4114.7731999999996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8" t="str">
        <f>IF(Table4[[#This Row],[profit]]&gt;1000,"PROFITABLE","NOT PROFITABLE")</f>
        <v>NOT PROFITABLE</v>
      </c>
      <c r="O1889" s="28"/>
      <c r="P1889" s="2" t="s">
        <v>39</v>
      </c>
    </row>
    <row r="1890" spans="1:16" ht="14.25" customHeight="1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f t="shared" si="59"/>
        <v>4438.3227999999999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8" t="str">
        <f>IF(Table4[[#This Row],[profit]]&gt;1000,"PROFITABLE","NOT PROFITABLE")</f>
        <v>NOT PROFITABLE</v>
      </c>
      <c r="O1890" s="28"/>
      <c r="P1890" s="2" t="s">
        <v>17</v>
      </c>
    </row>
    <row r="1891" spans="1:16" ht="14.25" customHeight="1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f t="shared" si="59"/>
        <v>307.892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8" t="str">
        <f>IF(Table4[[#This Row],[profit]]&gt;1000,"PROFITABLE","NOT PROFITABLE")</f>
        <v>NOT PROFITABLE</v>
      </c>
      <c r="O1891" s="28"/>
      <c r="P1891" s="2" t="s">
        <v>23</v>
      </c>
    </row>
    <row r="1892" spans="1:16" ht="14.25" customHeight="1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f t="shared" si="59"/>
        <v>2979.6480000000001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8" t="str">
        <f>IF(Table4[[#This Row],[profit]]&gt;1000,"PROFITABLE","NOT PROFITABLE")</f>
        <v>NOT PROFITABLE</v>
      </c>
      <c r="O1892" s="28"/>
      <c r="P1892" s="2" t="s">
        <v>48</v>
      </c>
    </row>
    <row r="1893" spans="1:16" ht="14.25" customHeight="1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f t="shared" si="59"/>
        <v>2199.5379999999996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8" t="str">
        <f>IF(Table4[[#This Row],[profit]]&gt;1000,"PROFITABLE","NOT PROFITABLE")</f>
        <v>NOT PROFITABLE</v>
      </c>
      <c r="O1893" s="28"/>
      <c r="P1893" s="2" t="s">
        <v>48</v>
      </c>
    </row>
    <row r="1894" spans="1:16" ht="14.25" customHeight="1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f t="shared" si="59"/>
        <v>3206.6264000000001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8" t="str">
        <f>IF(Table4[[#This Row],[profit]]&gt;1000,"PROFITABLE","NOT PROFITABLE")</f>
        <v>NOT PROFITABLE</v>
      </c>
      <c r="O1894" s="28"/>
      <c r="P1894" s="2" t="s">
        <v>23</v>
      </c>
    </row>
    <row r="1895" spans="1:16" ht="14.25" customHeight="1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f t="shared" si="59"/>
        <v>411.6388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8" t="str">
        <f>IF(Table4[[#This Row],[profit]]&gt;1000,"PROFITABLE","NOT PROFITABLE")</f>
        <v>NOT PROFITABLE</v>
      </c>
      <c r="O1895" s="28"/>
      <c r="P1895" s="2" t="s">
        <v>48</v>
      </c>
    </row>
    <row r="1896" spans="1:16" ht="14.25" customHeight="1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f t="shared" si="59"/>
        <v>519.19860000000006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8" t="str">
        <f>IF(Table4[[#This Row],[profit]]&gt;1000,"PROFITABLE","NOT PROFITABLE")</f>
        <v>NOT PROFITABLE</v>
      </c>
      <c r="O1896" s="28"/>
      <c r="P1896" s="2" t="s">
        <v>48</v>
      </c>
    </row>
    <row r="1897" spans="1:16" ht="14.25" customHeight="1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f t="shared" si="59"/>
        <v>3756.2910000000002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8" t="str">
        <f>IF(Table4[[#This Row],[profit]]&gt;1000,"PROFITABLE","NOT PROFITABLE")</f>
        <v>PROFITABLE</v>
      </c>
      <c r="O1897" s="28"/>
      <c r="P1897" s="2" t="s">
        <v>17</v>
      </c>
    </row>
    <row r="1898" spans="1:16" ht="14.25" customHeight="1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f t="shared" si="59"/>
        <v>756.03659999999991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8" t="str">
        <f>IF(Table4[[#This Row],[profit]]&gt;1000,"PROFITABLE","NOT PROFITABLE")</f>
        <v>NOT PROFITABLE</v>
      </c>
      <c r="O1898" s="28"/>
      <c r="P1898" s="2" t="s">
        <v>34</v>
      </c>
    </row>
    <row r="1899" spans="1:16" ht="14.25" customHeight="1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f t="shared" si="59"/>
        <v>603.43399999999997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8" t="str">
        <f>IF(Table4[[#This Row],[profit]]&gt;1000,"PROFITABLE","NOT PROFITABLE")</f>
        <v>NOT PROFITABLE</v>
      </c>
      <c r="O1899" s="28"/>
      <c r="P1899" s="2" t="s">
        <v>17</v>
      </c>
    </row>
    <row r="1900" spans="1:16" ht="14.25" customHeight="1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f t="shared" si="59"/>
        <v>1087.8016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8" t="str">
        <f>IF(Table4[[#This Row],[profit]]&gt;1000,"PROFITABLE","NOT PROFITABLE")</f>
        <v>NOT PROFITABLE</v>
      </c>
      <c r="O1900" s="28"/>
      <c r="P1900" s="2" t="s">
        <v>23</v>
      </c>
    </row>
    <row r="1901" spans="1:16" ht="14.25" customHeight="1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f t="shared" si="59"/>
        <v>2333.4794999999999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8" t="str">
        <f>IF(Table4[[#This Row],[profit]]&gt;1000,"PROFITABLE","NOT PROFITABLE")</f>
        <v>NOT PROFITABLE</v>
      </c>
      <c r="O1901" s="28"/>
      <c r="P1901" s="2" t="s">
        <v>39</v>
      </c>
    </row>
    <row r="1902" spans="1:16" ht="14.25" customHeight="1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f t="shared" si="59"/>
        <v>2019.6804999999999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8" t="str">
        <f>IF(Table4[[#This Row],[profit]]&gt;1000,"PROFITABLE","NOT PROFITABLE")</f>
        <v>NOT PROFITABLE</v>
      </c>
      <c r="O1902" s="28"/>
      <c r="P1902" s="2" t="s">
        <v>48</v>
      </c>
    </row>
    <row r="1903" spans="1:16" ht="14.25" customHeight="1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f t="shared" si="59"/>
        <v>4057.5567999999998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8" t="str">
        <f>IF(Table4[[#This Row],[profit]]&gt;1000,"PROFITABLE","NOT PROFITABLE")</f>
        <v>NOT PROFITABLE</v>
      </c>
      <c r="O1903" s="28"/>
      <c r="P1903" s="2" t="s">
        <v>17</v>
      </c>
    </row>
    <row r="1904" spans="1:16" ht="14.25" customHeight="1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f t="shared" si="59"/>
        <v>1668.7295999999999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8" t="str">
        <f>IF(Table4[[#This Row],[profit]]&gt;1000,"PROFITABLE","NOT PROFITABLE")</f>
        <v>NOT PROFITABLE</v>
      </c>
      <c r="O1904" s="28"/>
      <c r="P1904" s="2" t="s">
        <v>23</v>
      </c>
    </row>
    <row r="1905" spans="1:16" ht="14.25" customHeight="1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f t="shared" si="59"/>
        <v>689.6943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8" t="str">
        <f>IF(Table4[[#This Row],[profit]]&gt;1000,"PROFITABLE","NOT PROFITABLE")</f>
        <v>NOT PROFITABLE</v>
      </c>
      <c r="O1905" s="28"/>
      <c r="P1905" s="2" t="s">
        <v>23</v>
      </c>
    </row>
    <row r="1906" spans="1:16" ht="14.25" customHeight="1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f t="shared" si="59"/>
        <v>2147.5164999999997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8" t="str">
        <f>IF(Table4[[#This Row],[profit]]&gt;1000,"PROFITABLE","NOT PROFITABLE")</f>
        <v>NOT PROFITABLE</v>
      </c>
      <c r="O1906" s="28"/>
      <c r="P1906" s="2" t="s">
        <v>17</v>
      </c>
    </row>
    <row r="1907" spans="1:16" ht="14.25" customHeight="1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f t="shared" si="59"/>
        <v>3053.5232000000001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8" t="str">
        <f>IF(Table4[[#This Row],[profit]]&gt;1000,"PROFITABLE","NOT PROFITABLE")</f>
        <v>NOT PROFITABLE</v>
      </c>
      <c r="O1907" s="28"/>
      <c r="P1907" s="2" t="s">
        <v>17</v>
      </c>
    </row>
    <row r="1908" spans="1:16" ht="14.25" customHeight="1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f t="shared" si="59"/>
        <v>1150.4594999999999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8" t="str">
        <f>IF(Table4[[#This Row],[profit]]&gt;1000,"PROFITABLE","NOT PROFITABLE")</f>
        <v>NOT PROFITABLE</v>
      </c>
      <c r="O1908" s="28"/>
      <c r="P1908" s="2" t="s">
        <v>23</v>
      </c>
    </row>
    <row r="1909" spans="1:16" ht="14.25" customHeight="1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f t="shared" si="59"/>
        <v>1346.6624999999999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8" t="str">
        <f>IF(Table4[[#This Row],[profit]]&gt;1000,"PROFITABLE","NOT PROFITABLE")</f>
        <v>NOT PROFITABLE</v>
      </c>
      <c r="O1909" s="28"/>
      <c r="P1909" s="2" t="s">
        <v>48</v>
      </c>
    </row>
    <row r="1910" spans="1:16" ht="14.25" customHeight="1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f t="shared" si="59"/>
        <v>677.7242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8" t="str">
        <f>IF(Table4[[#This Row],[profit]]&gt;1000,"PROFITABLE","NOT PROFITABLE")</f>
        <v>NOT PROFITABLE</v>
      </c>
      <c r="O1910" s="28"/>
      <c r="P1910" s="2" t="s">
        <v>48</v>
      </c>
    </row>
    <row r="1911" spans="1:16" ht="14.25" customHeight="1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f t="shared" si="59"/>
        <v>1042.2215999999999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8" t="str">
        <f>IF(Table4[[#This Row],[profit]]&gt;1000,"PROFITABLE","NOT PROFITABLE")</f>
        <v>NOT PROFITABLE</v>
      </c>
      <c r="O1911" s="28"/>
      <c r="P1911" s="2" t="s">
        <v>39</v>
      </c>
    </row>
    <row r="1912" spans="1:16" ht="14.25" customHeight="1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f t="shared" si="59"/>
        <v>2854.5552000000002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8" t="str">
        <f>IF(Table4[[#This Row],[profit]]&gt;1000,"PROFITABLE","NOT PROFITABLE")</f>
        <v>NOT PROFITABLE</v>
      </c>
      <c r="O1912" s="28"/>
      <c r="P1912" s="2" t="s">
        <v>28</v>
      </c>
    </row>
    <row r="1913" spans="1:16" ht="14.25" customHeight="1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f t="shared" si="59"/>
        <v>1797.6372000000001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8" t="str">
        <f>IF(Table4[[#This Row],[profit]]&gt;1000,"PROFITABLE","NOT PROFITABLE")</f>
        <v>NOT PROFITABLE</v>
      </c>
      <c r="O1913" s="28"/>
      <c r="P1913" s="2" t="s">
        <v>39</v>
      </c>
    </row>
    <row r="1914" spans="1:16" ht="14.25" customHeight="1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f t="shared" si="59"/>
        <v>382.83179999999999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8" t="str">
        <f>IF(Table4[[#This Row],[profit]]&gt;1000,"PROFITABLE","NOT PROFITABLE")</f>
        <v>NOT PROFITABLE</v>
      </c>
      <c r="O1914" s="28"/>
      <c r="P1914" s="2" t="s">
        <v>34</v>
      </c>
    </row>
    <row r="1915" spans="1:16" ht="14.25" customHeight="1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f t="shared" si="59"/>
        <v>769.19040000000007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8" t="str">
        <f>IF(Table4[[#This Row],[profit]]&gt;1000,"PROFITABLE","NOT PROFITABLE")</f>
        <v>NOT PROFITABLE</v>
      </c>
      <c r="O1915" s="28"/>
      <c r="P1915" s="2" t="s">
        <v>48</v>
      </c>
    </row>
    <row r="1916" spans="1:16" ht="14.25" customHeight="1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f t="shared" si="59"/>
        <v>1347.2620000000002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8" t="str">
        <f>IF(Table4[[#This Row],[profit]]&gt;1000,"PROFITABLE","NOT PROFITABLE")</f>
        <v>NOT PROFITABLE</v>
      </c>
      <c r="O1916" s="28"/>
      <c r="P1916" s="2" t="s">
        <v>17</v>
      </c>
    </row>
    <row r="1917" spans="1:16" ht="14.25" customHeight="1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f t="shared" si="59"/>
        <v>3657.7474000000002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8" t="str">
        <f>IF(Table4[[#This Row],[profit]]&gt;1000,"PROFITABLE","NOT PROFITABLE")</f>
        <v>NOT PROFITABLE</v>
      </c>
      <c r="O1917" s="28"/>
      <c r="P1917" s="2" t="s">
        <v>28</v>
      </c>
    </row>
    <row r="1918" spans="1:16" ht="14.25" customHeight="1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f t="shared" si="59"/>
        <v>1820.2425000000001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8" t="str">
        <f>IF(Table4[[#This Row],[profit]]&gt;1000,"PROFITABLE","NOT PROFITABLE")</f>
        <v>NOT PROFITABLE</v>
      </c>
      <c r="O1918" s="28"/>
      <c r="P1918" s="2" t="s">
        <v>48</v>
      </c>
    </row>
    <row r="1919" spans="1:16" ht="14.25" customHeight="1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f t="shared" si="59"/>
        <v>289.91949999999997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8" t="str">
        <f>IF(Table4[[#This Row],[profit]]&gt;1000,"PROFITABLE","NOT PROFITABLE")</f>
        <v>NOT PROFITABLE</v>
      </c>
      <c r="O1919" s="28"/>
      <c r="P1919" s="2" t="s">
        <v>17</v>
      </c>
    </row>
    <row r="1920" spans="1:16" ht="14.25" customHeight="1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f t="shared" si="59"/>
        <v>1288.902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8" t="str">
        <f>IF(Table4[[#This Row],[profit]]&gt;1000,"PROFITABLE","NOT PROFITABLE")</f>
        <v>NOT PROFITABLE</v>
      </c>
      <c r="O1920" s="28"/>
      <c r="P1920" s="2" t="s">
        <v>23</v>
      </c>
    </row>
    <row r="1921" spans="1:16" ht="14.25" customHeight="1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f t="shared" si="59"/>
        <v>1722.3771000000002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8" t="str">
        <f>IF(Table4[[#This Row],[profit]]&gt;1000,"PROFITABLE","NOT PROFITABLE")</f>
        <v>NOT PROFITABLE</v>
      </c>
      <c r="O1921" s="28"/>
      <c r="P1921" s="2" t="s">
        <v>34</v>
      </c>
    </row>
    <row r="1922" spans="1:16" ht="14.25" customHeight="1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f t="shared" si="59"/>
        <v>2226.3788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8" t="str">
        <f>IF(Table4[[#This Row],[profit]]&gt;1000,"PROFITABLE","NOT PROFITABLE")</f>
        <v>NOT PROFITABLE</v>
      </c>
      <c r="O1922" s="28"/>
      <c r="P1922" s="2" t="s">
        <v>48</v>
      </c>
    </row>
    <row r="1923" spans="1:16" ht="14.25" customHeight="1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f t="shared" ref="G1923:G1986" si="61">D1923-F1923</f>
        <v>1378.1622000000002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8" t="str">
        <f>IF(Table4[[#This Row],[profit]]&gt;1000,"PROFITABLE","NOT PROFITABLE")</f>
        <v>NOT PROFITABLE</v>
      </c>
      <c r="O1923" s="28"/>
      <c r="P1923" s="2" t="s">
        <v>28</v>
      </c>
    </row>
    <row r="1924" spans="1:16" ht="14.25" customHeight="1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f t="shared" si="61"/>
        <v>2048.2676000000001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8" t="str">
        <f>IF(Table4[[#This Row],[profit]]&gt;1000,"PROFITABLE","NOT PROFITABLE")</f>
        <v>NOT PROFITABLE</v>
      </c>
      <c r="O1924" s="28"/>
      <c r="P1924" s="2" t="s">
        <v>48</v>
      </c>
    </row>
    <row r="1925" spans="1:16" ht="14.25" customHeight="1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f t="shared" si="61"/>
        <v>2073.5389999999998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8" t="str">
        <f>IF(Table4[[#This Row],[profit]]&gt;1000,"PROFITABLE","NOT PROFITABLE")</f>
        <v>NOT PROFITABLE</v>
      </c>
      <c r="O1925" s="28"/>
      <c r="P1925" s="2" t="s">
        <v>28</v>
      </c>
    </row>
    <row r="1926" spans="1:16" ht="14.25" customHeight="1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f t="shared" si="61"/>
        <v>490.69799999999998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8" t="str">
        <f>IF(Table4[[#This Row],[profit]]&gt;1000,"PROFITABLE","NOT PROFITABLE")</f>
        <v>NOT PROFITABLE</v>
      </c>
      <c r="O1926" s="28"/>
      <c r="P1926" s="2" t="s">
        <v>28</v>
      </c>
    </row>
    <row r="1927" spans="1:16" ht="14.25" customHeight="1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f t="shared" si="61"/>
        <v>652.9923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8" t="str">
        <f>IF(Table4[[#This Row],[profit]]&gt;1000,"PROFITABLE","NOT PROFITABLE")</f>
        <v>NOT PROFITABLE</v>
      </c>
      <c r="O1927" s="28"/>
      <c r="P1927" s="2" t="s">
        <v>23</v>
      </c>
    </row>
    <row r="1928" spans="1:16" ht="14.25" customHeight="1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f t="shared" si="61"/>
        <v>2280.5839999999998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8" t="str">
        <f>IF(Table4[[#This Row],[profit]]&gt;1000,"PROFITABLE","NOT PROFITABLE")</f>
        <v>NOT PROFITABLE</v>
      </c>
      <c r="O1928" s="28"/>
      <c r="P1928" s="2" t="s">
        <v>28</v>
      </c>
    </row>
    <row r="1929" spans="1:16" ht="14.25" customHeight="1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f t="shared" si="61"/>
        <v>1732.25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8" t="str">
        <f>IF(Table4[[#This Row],[profit]]&gt;1000,"PROFITABLE","NOT PROFITABLE")</f>
        <v>NOT PROFITABLE</v>
      </c>
      <c r="O1929" s="28"/>
      <c r="P1929" s="2" t="s">
        <v>39</v>
      </c>
    </row>
    <row r="1930" spans="1:16" ht="14.25" customHeight="1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f t="shared" si="61"/>
        <v>3513.7527999999998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8" t="str">
        <f>IF(Table4[[#This Row],[profit]]&gt;1000,"PROFITABLE","NOT PROFITABLE")</f>
        <v>NOT PROFITABLE</v>
      </c>
      <c r="O1930" s="28"/>
      <c r="P1930" s="2" t="s">
        <v>34</v>
      </c>
    </row>
    <row r="1931" spans="1:16" ht="14.25" customHeight="1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f t="shared" si="61"/>
        <v>2145.7854000000002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8" t="str">
        <f>IF(Table4[[#This Row],[profit]]&gt;1000,"PROFITABLE","NOT PROFITABLE")</f>
        <v>NOT PROFITABLE</v>
      </c>
      <c r="O1931" s="28"/>
      <c r="P1931" s="2" t="s">
        <v>23</v>
      </c>
    </row>
    <row r="1932" spans="1:16" ht="14.25" customHeight="1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f t="shared" si="61"/>
        <v>2924.6320000000001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8" t="str">
        <f>IF(Table4[[#This Row],[profit]]&gt;1000,"PROFITABLE","NOT PROFITABLE")</f>
        <v>NOT PROFITABLE</v>
      </c>
      <c r="O1932" s="28"/>
      <c r="P1932" s="2" t="s">
        <v>48</v>
      </c>
    </row>
    <row r="1933" spans="1:16" ht="14.25" customHeight="1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f t="shared" si="61"/>
        <v>670.95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8" t="str">
        <f>IF(Table4[[#This Row],[profit]]&gt;1000,"PROFITABLE","NOT PROFITABLE")</f>
        <v>NOT PROFITABLE</v>
      </c>
      <c r="O1933" s="28"/>
      <c r="P1933" s="2" t="s">
        <v>48</v>
      </c>
    </row>
    <row r="1934" spans="1:16" ht="14.25" customHeight="1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f t="shared" si="61"/>
        <v>2809.2204000000002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8" t="str">
        <f>IF(Table4[[#This Row],[profit]]&gt;1000,"PROFITABLE","NOT PROFITABLE")</f>
        <v>NOT PROFITABLE</v>
      </c>
      <c r="O1934" s="28"/>
      <c r="P1934" s="2" t="s">
        <v>23</v>
      </c>
    </row>
    <row r="1935" spans="1:16" ht="14.25" customHeight="1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f t="shared" si="61"/>
        <v>2305.6055999999999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8" t="str">
        <f>IF(Table4[[#This Row],[profit]]&gt;1000,"PROFITABLE","NOT PROFITABLE")</f>
        <v>NOT PROFITABLE</v>
      </c>
      <c r="O1935" s="28"/>
      <c r="P1935" s="2" t="s">
        <v>23</v>
      </c>
    </row>
    <row r="1936" spans="1:16" ht="14.25" customHeight="1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f t="shared" si="61"/>
        <v>3023.1374999999998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8" t="str">
        <f>IF(Table4[[#This Row],[profit]]&gt;1000,"PROFITABLE","NOT PROFITABLE")</f>
        <v>NOT PROFITABLE</v>
      </c>
      <c r="O1936" s="28"/>
      <c r="P1936" s="2" t="s">
        <v>28</v>
      </c>
    </row>
    <row r="1937" spans="1:16" ht="14.25" customHeight="1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f t="shared" si="61"/>
        <v>470.80230000000006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8" t="str">
        <f>IF(Table4[[#This Row],[profit]]&gt;1000,"PROFITABLE","NOT PROFITABLE")</f>
        <v>NOT PROFITABLE</v>
      </c>
      <c r="O1937" s="28"/>
      <c r="P1937" s="2" t="s">
        <v>17</v>
      </c>
    </row>
    <row r="1938" spans="1:16" ht="14.25" customHeight="1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f t="shared" si="61"/>
        <v>214.59079999999997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8" t="str">
        <f>IF(Table4[[#This Row],[profit]]&gt;1000,"PROFITABLE","NOT PROFITABLE")</f>
        <v>NOT PROFITABLE</v>
      </c>
      <c r="O1938" s="28"/>
      <c r="P1938" s="2" t="s">
        <v>28</v>
      </c>
    </row>
    <row r="1939" spans="1:16" ht="14.25" customHeight="1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f t="shared" si="61"/>
        <v>3324.8739999999998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8" t="str">
        <f>IF(Table4[[#This Row],[profit]]&gt;1000,"PROFITABLE","NOT PROFITABLE")</f>
        <v>NOT PROFITABLE</v>
      </c>
      <c r="O1939" s="28"/>
      <c r="P1939" s="2" t="s">
        <v>48</v>
      </c>
    </row>
    <row r="1940" spans="1:16" ht="14.25" customHeight="1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f t="shared" si="61"/>
        <v>619.69360000000006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8" t="str">
        <f>IF(Table4[[#This Row],[profit]]&gt;1000,"PROFITABLE","NOT PROFITABLE")</f>
        <v>NOT PROFITABLE</v>
      </c>
      <c r="O1940" s="28"/>
      <c r="P1940" s="2" t="s">
        <v>48</v>
      </c>
    </row>
    <row r="1941" spans="1:16" ht="14.25" customHeight="1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f t="shared" si="61"/>
        <v>426.06850000000003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8" t="str">
        <f>IF(Table4[[#This Row],[profit]]&gt;1000,"PROFITABLE","NOT PROFITABLE")</f>
        <v>NOT PROFITABLE</v>
      </c>
      <c r="O1941" s="28"/>
      <c r="P1941" s="2" t="s">
        <v>48</v>
      </c>
    </row>
    <row r="1942" spans="1:16" ht="14.25" customHeight="1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f t="shared" si="61"/>
        <v>835.375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8" t="str">
        <f>IF(Table4[[#This Row],[profit]]&gt;1000,"PROFITABLE","NOT PROFITABLE")</f>
        <v>NOT PROFITABLE</v>
      </c>
      <c r="O1942" s="28"/>
      <c r="P1942" s="2" t="s">
        <v>28</v>
      </c>
    </row>
    <row r="1943" spans="1:16" ht="14.25" customHeight="1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f t="shared" si="61"/>
        <v>341.58640000000003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8" t="str">
        <f>IF(Table4[[#This Row],[profit]]&gt;1000,"PROFITABLE","NOT PROFITABLE")</f>
        <v>NOT PROFITABLE</v>
      </c>
      <c r="O1943" s="28"/>
      <c r="P1943" s="2" t="s">
        <v>28</v>
      </c>
    </row>
    <row r="1944" spans="1:16" ht="14.25" customHeight="1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f t="shared" si="61"/>
        <v>3069.4874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8" t="str">
        <f>IF(Table4[[#This Row],[profit]]&gt;1000,"PROFITABLE","NOT PROFITABLE")</f>
        <v>NOT PROFITABLE</v>
      </c>
      <c r="O1944" s="28"/>
      <c r="P1944" s="2" t="s">
        <v>39</v>
      </c>
    </row>
    <row r="1945" spans="1:16" ht="14.25" customHeight="1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f t="shared" si="61"/>
        <v>1907.6816000000001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8" t="str">
        <f>IF(Table4[[#This Row],[profit]]&gt;1000,"PROFITABLE","NOT PROFITABLE")</f>
        <v>NOT PROFITABLE</v>
      </c>
      <c r="O1945" s="28"/>
      <c r="P1945" s="2" t="s">
        <v>23</v>
      </c>
    </row>
    <row r="1946" spans="1:16" ht="14.25" customHeight="1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f t="shared" si="61"/>
        <v>870.3993999999999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8" t="str">
        <f>IF(Table4[[#This Row],[profit]]&gt;1000,"PROFITABLE","NOT PROFITABLE")</f>
        <v>NOT PROFITABLE</v>
      </c>
      <c r="O1946" s="28"/>
      <c r="P1946" s="2" t="s">
        <v>23</v>
      </c>
    </row>
    <row r="1947" spans="1:16" ht="14.25" customHeight="1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f t="shared" si="61"/>
        <v>1536.5756000000001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8" t="str">
        <f>IF(Table4[[#This Row],[profit]]&gt;1000,"PROFITABLE","NOT PROFITABLE")</f>
        <v>NOT PROFITABLE</v>
      </c>
      <c r="O1947" s="28"/>
      <c r="P1947" s="2" t="s">
        <v>48</v>
      </c>
    </row>
    <row r="1948" spans="1:16" ht="14.25" customHeight="1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f t="shared" si="61"/>
        <v>3600.8465000000001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8" t="str">
        <f>IF(Table4[[#This Row],[profit]]&gt;1000,"PROFITABLE","NOT PROFITABLE")</f>
        <v>NOT PROFITABLE</v>
      </c>
      <c r="O1948" s="28"/>
      <c r="P1948" s="2" t="s">
        <v>48</v>
      </c>
    </row>
    <row r="1949" spans="1:16" ht="14.25" customHeight="1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f t="shared" si="61"/>
        <v>2460.6257000000001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8" t="str">
        <f>IF(Table4[[#This Row],[profit]]&gt;1000,"PROFITABLE","NOT PROFITABLE")</f>
        <v>PROFITABLE</v>
      </c>
      <c r="O1949" s="28"/>
      <c r="P1949" s="2" t="s">
        <v>48</v>
      </c>
    </row>
    <row r="1950" spans="1:16" ht="14.25" customHeight="1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f t="shared" si="61"/>
        <v>2214.8807000000002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8" t="str">
        <f>IF(Table4[[#This Row],[profit]]&gt;1000,"PROFITABLE","NOT PROFITABLE")</f>
        <v>NOT PROFITABLE</v>
      </c>
      <c r="O1950" s="28"/>
      <c r="P1950" s="2" t="s">
        <v>28</v>
      </c>
    </row>
    <row r="1951" spans="1:16" ht="14.25" customHeight="1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f t="shared" si="61"/>
        <v>1668.7122000000002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8" t="str">
        <f>IF(Table4[[#This Row],[profit]]&gt;1000,"PROFITABLE","NOT PROFITABLE")</f>
        <v>NOT PROFITABLE</v>
      </c>
      <c r="O1951" s="28"/>
      <c r="P1951" s="2" t="s">
        <v>48</v>
      </c>
    </row>
    <row r="1952" spans="1:16" ht="14.25" customHeight="1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f t="shared" si="61"/>
        <v>884.18200000000002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8" t="str">
        <f>IF(Table4[[#This Row],[profit]]&gt;1000,"PROFITABLE","NOT PROFITABLE")</f>
        <v>NOT PROFITABLE</v>
      </c>
      <c r="O1952" s="28"/>
      <c r="P1952" s="2" t="s">
        <v>23</v>
      </c>
    </row>
    <row r="1953" spans="1:16" ht="14.25" customHeight="1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f t="shared" si="61"/>
        <v>2459.6415999999999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8" t="str">
        <f>IF(Table4[[#This Row],[profit]]&gt;1000,"PROFITABLE","NOT PROFITABLE")</f>
        <v>NOT PROFITABLE</v>
      </c>
      <c r="O1953" s="28"/>
      <c r="P1953" s="2" t="s">
        <v>28</v>
      </c>
    </row>
    <row r="1954" spans="1:16" ht="14.25" customHeight="1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f t="shared" si="61"/>
        <v>2711.3688000000002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8" t="str">
        <f>IF(Table4[[#This Row],[profit]]&gt;1000,"PROFITABLE","NOT PROFITABLE")</f>
        <v>NOT PROFITABLE</v>
      </c>
      <c r="O1954" s="28"/>
      <c r="P1954" s="2" t="s">
        <v>34</v>
      </c>
    </row>
    <row r="1955" spans="1:16" ht="14.25" customHeight="1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f t="shared" si="61"/>
        <v>1356.1937999999998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8" t="str">
        <f>IF(Table4[[#This Row],[profit]]&gt;1000,"PROFITABLE","NOT PROFITABLE")</f>
        <v>NOT PROFITABLE</v>
      </c>
      <c r="O1955" s="28"/>
      <c r="P1955" s="2" t="s">
        <v>39</v>
      </c>
    </row>
    <row r="1956" spans="1:16" ht="14.25" customHeight="1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f t="shared" si="61"/>
        <v>1090.3104000000001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8" t="str">
        <f>IF(Table4[[#This Row],[profit]]&gt;1000,"PROFITABLE","NOT PROFITABLE")</f>
        <v>NOT PROFITABLE</v>
      </c>
      <c r="O1956" s="28"/>
      <c r="P1956" s="2" t="s">
        <v>34</v>
      </c>
    </row>
    <row r="1957" spans="1:16" ht="14.25" customHeight="1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f t="shared" si="61"/>
        <v>2184.4577999999997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8" t="str">
        <f>IF(Table4[[#This Row],[profit]]&gt;1000,"PROFITABLE","NOT PROFITABLE")</f>
        <v>NOT PROFITABLE</v>
      </c>
      <c r="O1957" s="28"/>
      <c r="P1957" s="2" t="s">
        <v>17</v>
      </c>
    </row>
    <row r="1958" spans="1:16" ht="14.25" customHeight="1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f t="shared" si="61"/>
        <v>3885.6601999999998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8" t="str">
        <f>IF(Table4[[#This Row],[profit]]&gt;1000,"PROFITABLE","NOT PROFITABLE")</f>
        <v>PROFITABLE</v>
      </c>
      <c r="O1958" s="28"/>
      <c r="P1958" s="2" t="s">
        <v>23</v>
      </c>
    </row>
    <row r="1959" spans="1:16" ht="14.25" customHeight="1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f t="shared" si="61"/>
        <v>2715.1831999999999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8" t="str">
        <f>IF(Table4[[#This Row],[profit]]&gt;1000,"PROFITABLE","NOT PROFITABLE")</f>
        <v>PROFITABLE</v>
      </c>
      <c r="O1959" s="28"/>
      <c r="P1959" s="2" t="s">
        <v>34</v>
      </c>
    </row>
    <row r="1960" spans="1:16" ht="14.25" customHeight="1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f t="shared" si="61"/>
        <v>2089.4166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8" t="str">
        <f>IF(Table4[[#This Row],[profit]]&gt;1000,"PROFITABLE","NOT PROFITABLE")</f>
        <v>NOT PROFITABLE</v>
      </c>
      <c r="O1960" s="28"/>
      <c r="P1960" s="2" t="s">
        <v>39</v>
      </c>
    </row>
    <row r="1961" spans="1:16" ht="14.25" customHeight="1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f t="shared" si="61"/>
        <v>901.12660000000005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8" t="str">
        <f>IF(Table4[[#This Row],[profit]]&gt;1000,"PROFITABLE","NOT PROFITABLE")</f>
        <v>NOT PROFITABLE</v>
      </c>
      <c r="O1961" s="28"/>
      <c r="P1961" s="2" t="s">
        <v>23</v>
      </c>
    </row>
    <row r="1962" spans="1:16" ht="14.25" customHeight="1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f t="shared" si="61"/>
        <v>821.52960000000007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8" t="str">
        <f>IF(Table4[[#This Row],[profit]]&gt;1000,"PROFITABLE","NOT PROFITABLE")</f>
        <v>NOT PROFITABLE</v>
      </c>
      <c r="O1962" s="28"/>
      <c r="P1962" s="2" t="s">
        <v>17</v>
      </c>
    </row>
    <row r="1963" spans="1:16" ht="14.25" customHeight="1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f t="shared" si="61"/>
        <v>3787.9470000000001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8" t="str">
        <f>IF(Table4[[#This Row],[profit]]&gt;1000,"PROFITABLE","NOT PROFITABLE")</f>
        <v>NOT PROFITABLE</v>
      </c>
      <c r="O1963" s="28"/>
      <c r="P1963" s="2" t="s">
        <v>23</v>
      </c>
    </row>
    <row r="1964" spans="1:16" ht="14.25" customHeight="1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f t="shared" si="61"/>
        <v>573.30680000000007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8" t="str">
        <f>IF(Table4[[#This Row],[profit]]&gt;1000,"PROFITABLE","NOT PROFITABLE")</f>
        <v>NOT PROFITABLE</v>
      </c>
      <c r="O1964" s="28"/>
      <c r="P1964" s="2" t="s">
        <v>48</v>
      </c>
    </row>
    <row r="1965" spans="1:16" ht="14.25" customHeight="1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f t="shared" si="61"/>
        <v>3006.15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8" t="str">
        <f>IF(Table4[[#This Row],[profit]]&gt;1000,"PROFITABLE","NOT PROFITABLE")</f>
        <v>NOT PROFITABLE</v>
      </c>
      <c r="O1965" s="28"/>
      <c r="P1965" s="2" t="s">
        <v>48</v>
      </c>
    </row>
    <row r="1966" spans="1:16" ht="14.25" customHeight="1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f t="shared" si="61"/>
        <v>1395.4712000000002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8" t="str">
        <f>IF(Table4[[#This Row],[profit]]&gt;1000,"PROFITABLE","NOT PROFITABLE")</f>
        <v>NOT PROFITABLE</v>
      </c>
      <c r="O1966" s="28"/>
      <c r="P1966" s="2" t="s">
        <v>48</v>
      </c>
    </row>
    <row r="1967" spans="1:16" ht="14.25" customHeight="1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f t="shared" si="61"/>
        <v>2129.8857000000003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8" t="str">
        <f>IF(Table4[[#This Row],[profit]]&gt;1000,"PROFITABLE","NOT PROFITABLE")</f>
        <v>NOT PROFITABLE</v>
      </c>
      <c r="O1967" s="28"/>
      <c r="P1967" s="2" t="s">
        <v>39</v>
      </c>
    </row>
    <row r="1968" spans="1:16" ht="14.25" customHeight="1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f t="shared" si="61"/>
        <v>1768.7176000000002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8" t="str">
        <f>IF(Table4[[#This Row],[profit]]&gt;1000,"PROFITABLE","NOT PROFITABLE")</f>
        <v>NOT PROFITABLE</v>
      </c>
      <c r="O1968" s="28"/>
      <c r="P1968" s="2" t="s">
        <v>17</v>
      </c>
    </row>
    <row r="1969" spans="1:16" ht="14.25" customHeight="1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f t="shared" si="61"/>
        <v>2931.3440000000001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8" t="str">
        <f>IF(Table4[[#This Row],[profit]]&gt;1000,"PROFITABLE","NOT PROFITABLE")</f>
        <v>NOT PROFITABLE</v>
      </c>
      <c r="O1969" s="28"/>
      <c r="P1969" s="2" t="s">
        <v>17</v>
      </c>
    </row>
    <row r="1970" spans="1:16" ht="14.25" customHeight="1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f t="shared" si="61"/>
        <v>326.59119999999996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8" t="str">
        <f>IF(Table4[[#This Row],[profit]]&gt;1000,"PROFITABLE","NOT PROFITABLE")</f>
        <v>NOT PROFITABLE</v>
      </c>
      <c r="O1970" s="28"/>
      <c r="P1970" s="2" t="s">
        <v>17</v>
      </c>
    </row>
    <row r="1971" spans="1:16" ht="14.25" customHeight="1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f t="shared" si="61"/>
        <v>2204.2831999999999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8" t="str">
        <f>IF(Table4[[#This Row],[profit]]&gt;1000,"PROFITABLE","NOT PROFITABLE")</f>
        <v>NOT PROFITABLE</v>
      </c>
      <c r="O1971" s="28"/>
      <c r="P1971" s="2" t="s">
        <v>23</v>
      </c>
    </row>
    <row r="1972" spans="1:16" ht="14.25" customHeight="1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f t="shared" si="61"/>
        <v>3604.7416000000003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8" t="str">
        <f>IF(Table4[[#This Row],[profit]]&gt;1000,"PROFITABLE","NOT PROFITABLE")</f>
        <v>NOT PROFITABLE</v>
      </c>
      <c r="O1972" s="28"/>
      <c r="P1972" s="2" t="s">
        <v>23</v>
      </c>
    </row>
    <row r="1973" spans="1:16" ht="14.25" customHeight="1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f t="shared" si="61"/>
        <v>4200.8890000000001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8" t="str">
        <f>IF(Table4[[#This Row],[profit]]&gt;1000,"PROFITABLE","NOT PROFITABLE")</f>
        <v>PROFITABLE</v>
      </c>
      <c r="O1973" s="28"/>
      <c r="P1973" s="2" t="s">
        <v>48</v>
      </c>
    </row>
    <row r="1974" spans="1:16" ht="14.25" customHeight="1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f t="shared" si="61"/>
        <v>1158.8699999999999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8" t="str">
        <f>IF(Table4[[#This Row],[profit]]&gt;1000,"PROFITABLE","NOT PROFITABLE")</f>
        <v>NOT PROFITABLE</v>
      </c>
      <c r="O1974" s="28"/>
      <c r="P1974" s="2" t="s">
        <v>28</v>
      </c>
    </row>
    <row r="1975" spans="1:16" ht="14.25" customHeight="1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f t="shared" si="61"/>
        <v>2295.288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8" t="str">
        <f>IF(Table4[[#This Row],[profit]]&gt;1000,"PROFITABLE","NOT PROFITABLE")</f>
        <v>NOT PROFITABLE</v>
      </c>
      <c r="O1975" s="28"/>
      <c r="P1975" s="2" t="s">
        <v>34</v>
      </c>
    </row>
    <row r="1976" spans="1:16" ht="14.25" customHeight="1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f t="shared" si="61"/>
        <v>3222.9277999999999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8" t="str">
        <f>IF(Table4[[#This Row],[profit]]&gt;1000,"PROFITABLE","NOT PROFITABLE")</f>
        <v>PROFITABLE</v>
      </c>
      <c r="O1976" s="28"/>
      <c r="P1976" s="2" t="s">
        <v>28</v>
      </c>
    </row>
    <row r="1977" spans="1:16" ht="14.25" customHeight="1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f t="shared" si="61"/>
        <v>1220.1332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8" t="str">
        <f>IF(Table4[[#This Row],[profit]]&gt;1000,"PROFITABLE","NOT PROFITABLE")</f>
        <v>NOT PROFITABLE</v>
      </c>
      <c r="O1977" s="28"/>
      <c r="P1977" s="2" t="s">
        <v>28</v>
      </c>
    </row>
    <row r="1978" spans="1:16" ht="14.25" customHeight="1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f t="shared" si="61"/>
        <v>1412.0645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8" t="str">
        <f>IF(Table4[[#This Row],[profit]]&gt;1000,"PROFITABLE","NOT PROFITABLE")</f>
        <v>NOT PROFITABLE</v>
      </c>
      <c r="O1978" s="28"/>
      <c r="P1978" s="2" t="s">
        <v>39</v>
      </c>
    </row>
    <row r="1979" spans="1:16" ht="14.25" customHeight="1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f t="shared" si="61"/>
        <v>1347.8789999999999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8" t="str">
        <f>IF(Table4[[#This Row],[profit]]&gt;1000,"PROFITABLE","NOT PROFITABLE")</f>
        <v>NOT PROFITABLE</v>
      </c>
      <c r="O1979" s="28"/>
      <c r="P1979" s="2" t="s">
        <v>34</v>
      </c>
    </row>
    <row r="1980" spans="1:16" ht="14.25" customHeight="1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f t="shared" si="61"/>
        <v>173.37959999999998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8" t="str">
        <f>IF(Table4[[#This Row],[profit]]&gt;1000,"PROFITABLE","NOT PROFITABLE")</f>
        <v>NOT PROFITABLE</v>
      </c>
      <c r="O1980" s="28"/>
      <c r="P1980" s="2" t="s">
        <v>28</v>
      </c>
    </row>
    <row r="1981" spans="1:16" ht="14.25" customHeight="1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f t="shared" si="61"/>
        <v>1644.2577999999999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8" t="str">
        <f>IF(Table4[[#This Row],[profit]]&gt;1000,"PROFITABLE","NOT PROFITABLE")</f>
        <v>NOT PROFITABLE</v>
      </c>
      <c r="O1981" s="28"/>
      <c r="P1981" s="2" t="s">
        <v>28</v>
      </c>
    </row>
    <row r="1982" spans="1:16" ht="14.25" customHeight="1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f t="shared" si="61"/>
        <v>2747.2584999999999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8" t="str">
        <f>IF(Table4[[#This Row],[profit]]&gt;1000,"PROFITABLE","NOT PROFITABLE")</f>
        <v>NOT PROFITABLE</v>
      </c>
      <c r="O1982" s="28"/>
      <c r="P1982" s="2" t="s">
        <v>48</v>
      </c>
    </row>
    <row r="1983" spans="1:16" ht="14.25" customHeight="1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f t="shared" si="61"/>
        <v>3237.0789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8" t="str">
        <f>IF(Table4[[#This Row],[profit]]&gt;1000,"PROFITABLE","NOT PROFITABLE")</f>
        <v>NOT PROFITABLE</v>
      </c>
      <c r="O1983" s="28"/>
      <c r="P1983" s="2" t="s">
        <v>28</v>
      </c>
    </row>
    <row r="1984" spans="1:16" ht="14.25" customHeight="1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f t="shared" si="61"/>
        <v>79.133999999999986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8" t="str">
        <f>IF(Table4[[#This Row],[profit]]&gt;1000,"PROFITABLE","NOT PROFITABLE")</f>
        <v>NOT PROFITABLE</v>
      </c>
      <c r="O1984" s="28"/>
      <c r="P1984" s="2" t="s">
        <v>28</v>
      </c>
    </row>
    <row r="1985" spans="1:16" ht="14.25" customHeight="1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f t="shared" si="61"/>
        <v>3823.902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8" t="str">
        <f>IF(Table4[[#This Row],[profit]]&gt;1000,"PROFITABLE","NOT PROFITABLE")</f>
        <v>NOT PROFITABLE</v>
      </c>
      <c r="O1985" s="28"/>
      <c r="P1985" s="2" t="s">
        <v>23</v>
      </c>
    </row>
    <row r="1986" spans="1:16" ht="14.25" customHeight="1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f t="shared" si="61"/>
        <v>1758.9880000000003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8" t="str">
        <f>IF(Table4[[#This Row],[profit]]&gt;1000,"PROFITABLE","NOT PROFITABLE")</f>
        <v>NOT PROFITABLE</v>
      </c>
      <c r="O1986" s="28"/>
      <c r="P1986" s="2" t="s">
        <v>39</v>
      </c>
    </row>
    <row r="1987" spans="1:16" ht="14.25" customHeight="1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f t="shared" ref="G1987:G2050" si="63">D1987-F1987</f>
        <v>1856.1550000000002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8" t="str">
        <f>IF(Table4[[#This Row],[profit]]&gt;1000,"PROFITABLE","NOT PROFITABLE")</f>
        <v>NOT PROFITABLE</v>
      </c>
      <c r="O1987" s="28"/>
      <c r="P1987" s="2" t="s">
        <v>23</v>
      </c>
    </row>
    <row r="1988" spans="1:16" ht="14.25" customHeight="1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f t="shared" si="63"/>
        <v>3994.4081999999999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8" t="str">
        <f>IF(Table4[[#This Row],[profit]]&gt;1000,"PROFITABLE","NOT PROFITABLE")</f>
        <v>NOT PROFITABLE</v>
      </c>
      <c r="O1988" s="28"/>
      <c r="P1988" s="2" t="s">
        <v>48</v>
      </c>
    </row>
    <row r="1989" spans="1:16" ht="14.25" customHeight="1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f t="shared" si="63"/>
        <v>1389.2898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8" t="str">
        <f>IF(Table4[[#This Row],[profit]]&gt;1000,"PROFITABLE","NOT PROFITABLE")</f>
        <v>NOT PROFITABLE</v>
      </c>
      <c r="O1989" s="28"/>
      <c r="P1989" s="2" t="s">
        <v>48</v>
      </c>
    </row>
    <row r="1990" spans="1:16" ht="14.25" customHeight="1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f t="shared" si="63"/>
        <v>2299.2539999999999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8" t="str">
        <f>IF(Table4[[#This Row],[profit]]&gt;1000,"PROFITABLE","NOT PROFITABLE")</f>
        <v>NOT PROFITABLE</v>
      </c>
      <c r="O1990" s="28"/>
      <c r="P1990" s="2" t="s">
        <v>23</v>
      </c>
    </row>
    <row r="1991" spans="1:16" ht="14.25" customHeight="1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f t="shared" si="63"/>
        <v>2245.6280000000002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8" t="str">
        <f>IF(Table4[[#This Row],[profit]]&gt;1000,"PROFITABLE","NOT PROFITABLE")</f>
        <v>NOT PROFITABLE</v>
      </c>
      <c r="O1991" s="28"/>
      <c r="P1991" s="2" t="s">
        <v>28</v>
      </c>
    </row>
    <row r="1992" spans="1:16" ht="14.25" customHeight="1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f t="shared" si="63"/>
        <v>2261.7024000000001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8" t="str">
        <f>IF(Table4[[#This Row],[profit]]&gt;1000,"PROFITABLE","NOT PROFITABLE")</f>
        <v>NOT PROFITABLE</v>
      </c>
      <c r="O1992" s="28"/>
      <c r="P1992" s="2" t="s">
        <v>34</v>
      </c>
    </row>
    <row r="1993" spans="1:16" ht="14.25" customHeight="1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f t="shared" si="63"/>
        <v>2125.8368999999998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8" t="str">
        <f>IF(Table4[[#This Row],[profit]]&gt;1000,"PROFITABLE","NOT PROFITABLE")</f>
        <v>NOT PROFITABLE</v>
      </c>
      <c r="O1993" s="28"/>
      <c r="P1993" s="2" t="s">
        <v>23</v>
      </c>
    </row>
    <row r="1994" spans="1:16" ht="14.25" customHeight="1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f t="shared" si="63"/>
        <v>1409.3951999999999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8" t="str">
        <f>IF(Table4[[#This Row],[profit]]&gt;1000,"PROFITABLE","NOT PROFITABLE")</f>
        <v>NOT PROFITABLE</v>
      </c>
      <c r="O1994" s="28"/>
      <c r="P1994" s="2" t="s">
        <v>17</v>
      </c>
    </row>
    <row r="1995" spans="1:16" ht="14.25" customHeight="1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f t="shared" si="63"/>
        <v>2526.1781999999998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8" t="str">
        <f>IF(Table4[[#This Row],[profit]]&gt;1000,"PROFITABLE","NOT PROFITABLE")</f>
        <v>NOT PROFITABLE</v>
      </c>
      <c r="O1995" s="28"/>
      <c r="P1995" s="2" t="s">
        <v>34</v>
      </c>
    </row>
    <row r="1996" spans="1:16" ht="14.25" customHeight="1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f t="shared" si="63"/>
        <v>1820.9774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8" t="str">
        <f>IF(Table4[[#This Row],[profit]]&gt;1000,"PROFITABLE","NOT PROFITABLE")</f>
        <v>NOT PROFITABLE</v>
      </c>
      <c r="O1996" s="28"/>
      <c r="P1996" s="2" t="s">
        <v>34</v>
      </c>
    </row>
    <row r="1997" spans="1:16" ht="14.25" customHeight="1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f t="shared" si="63"/>
        <v>1073.0340000000001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8" t="str">
        <f>IF(Table4[[#This Row],[profit]]&gt;1000,"PROFITABLE","NOT PROFITABLE")</f>
        <v>NOT PROFITABLE</v>
      </c>
      <c r="O1997" s="28"/>
      <c r="P1997" s="2" t="s">
        <v>34</v>
      </c>
    </row>
    <row r="1998" spans="1:16" ht="14.25" customHeight="1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f t="shared" si="63"/>
        <v>2780.0915999999997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8" t="str">
        <f>IF(Table4[[#This Row],[profit]]&gt;1000,"PROFITABLE","NOT PROFITABLE")</f>
        <v>NOT PROFITABLE</v>
      </c>
      <c r="O1998" s="28"/>
      <c r="P1998" s="2" t="s">
        <v>28</v>
      </c>
    </row>
    <row r="1999" spans="1:16" ht="14.25" customHeight="1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f t="shared" si="63"/>
        <v>2382.9386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8" t="str">
        <f>IF(Table4[[#This Row],[profit]]&gt;1000,"PROFITABLE","NOT PROFITABLE")</f>
        <v>NOT PROFITABLE</v>
      </c>
      <c r="O1999" s="28"/>
      <c r="P1999" s="2" t="s">
        <v>48</v>
      </c>
    </row>
    <row r="2000" spans="1:16" ht="14.25" customHeight="1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f t="shared" si="63"/>
        <v>4166.8130000000001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8" t="str">
        <f>IF(Table4[[#This Row],[profit]]&gt;1000,"PROFITABLE","NOT PROFITABLE")</f>
        <v>NOT PROFITABLE</v>
      </c>
      <c r="O2000" s="28"/>
      <c r="P2000" s="2" t="s">
        <v>39</v>
      </c>
    </row>
    <row r="2001" spans="1:16" ht="14.25" customHeight="1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f t="shared" si="63"/>
        <v>2374.2950000000001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8" t="str">
        <f>IF(Table4[[#This Row],[profit]]&gt;1000,"PROFITABLE","NOT PROFITABLE")</f>
        <v>NOT PROFITABLE</v>
      </c>
      <c r="O2001" s="28"/>
      <c r="P2001" s="2" t="s">
        <v>48</v>
      </c>
    </row>
    <row r="2002" spans="1:16" ht="14.25" customHeight="1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f t="shared" si="63"/>
        <v>1838.4014999999999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8" t="str">
        <f>IF(Table4[[#This Row],[profit]]&gt;1000,"PROFITABLE","NOT PROFITABLE")</f>
        <v>NOT PROFITABLE</v>
      </c>
      <c r="O2002" s="28"/>
      <c r="P2002" s="2" t="s">
        <v>28</v>
      </c>
    </row>
    <row r="2003" spans="1:16" ht="14.25" customHeight="1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f t="shared" si="63"/>
        <v>3633.1151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8" t="str">
        <f>IF(Table4[[#This Row],[profit]]&gt;1000,"PROFITABLE","NOT PROFITABLE")</f>
        <v>NOT PROFITABLE</v>
      </c>
      <c r="O2003" s="28"/>
      <c r="P2003" s="2" t="s">
        <v>48</v>
      </c>
    </row>
    <row r="2004" spans="1:16" ht="14.25" customHeight="1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f t="shared" si="63"/>
        <v>3857.5196999999998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8" t="str">
        <f>IF(Table4[[#This Row],[profit]]&gt;1000,"PROFITABLE","NOT PROFITABLE")</f>
        <v>NOT PROFITABLE</v>
      </c>
      <c r="O2004" s="28"/>
      <c r="P2004" s="2" t="s">
        <v>28</v>
      </c>
    </row>
    <row r="2005" spans="1:16" ht="14.25" customHeight="1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f t="shared" si="63"/>
        <v>944.64480000000003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8" t="str">
        <f>IF(Table4[[#This Row],[profit]]&gt;1000,"PROFITABLE","NOT PROFITABLE")</f>
        <v>NOT PROFITABLE</v>
      </c>
      <c r="O2005" s="28"/>
      <c r="P2005" s="2" t="s">
        <v>34</v>
      </c>
    </row>
    <row r="2006" spans="1:16" ht="14.25" customHeight="1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f t="shared" si="63"/>
        <v>3136.6151999999997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8" t="str">
        <f>IF(Table4[[#This Row],[profit]]&gt;1000,"PROFITABLE","NOT PROFITABLE")</f>
        <v>PROFITABLE</v>
      </c>
      <c r="O2006" s="28"/>
      <c r="P2006" s="2" t="s">
        <v>17</v>
      </c>
    </row>
    <row r="2007" spans="1:16" ht="14.25" customHeight="1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f t="shared" si="63"/>
        <v>2012.98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8" t="str">
        <f>IF(Table4[[#This Row],[profit]]&gt;1000,"PROFITABLE","NOT PROFITABLE")</f>
        <v>NOT PROFITABLE</v>
      </c>
      <c r="O2007" s="28"/>
      <c r="P2007" s="2" t="s">
        <v>48</v>
      </c>
    </row>
    <row r="2008" spans="1:16" ht="14.25" customHeight="1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f t="shared" si="63"/>
        <v>260.4896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8" t="str">
        <f>IF(Table4[[#This Row],[profit]]&gt;1000,"PROFITABLE","NOT PROFITABLE")</f>
        <v>NOT PROFITABLE</v>
      </c>
      <c r="O2008" s="28"/>
      <c r="P2008" s="2" t="s">
        <v>17</v>
      </c>
    </row>
    <row r="2009" spans="1:16" ht="14.25" customHeight="1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f t="shared" si="63"/>
        <v>2395.4906000000001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8" t="str">
        <f>IF(Table4[[#This Row],[profit]]&gt;1000,"PROFITABLE","NOT PROFITABLE")</f>
        <v>NOT PROFITABLE</v>
      </c>
      <c r="O2009" s="28"/>
      <c r="P2009" s="2" t="s">
        <v>23</v>
      </c>
    </row>
    <row r="2010" spans="1:16" ht="14.25" customHeight="1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f t="shared" si="63"/>
        <v>3910.04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8" t="str">
        <f>IF(Table4[[#This Row],[profit]]&gt;1000,"PROFITABLE","NOT PROFITABLE")</f>
        <v>PROFITABLE</v>
      </c>
      <c r="O2010" s="28"/>
      <c r="P2010" s="2" t="s">
        <v>17</v>
      </c>
    </row>
    <row r="2011" spans="1:16" ht="14.25" customHeight="1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f t="shared" si="63"/>
        <v>2973.2254000000003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8" t="str">
        <f>IF(Table4[[#This Row],[profit]]&gt;1000,"PROFITABLE","NOT PROFITABLE")</f>
        <v>NOT PROFITABLE</v>
      </c>
      <c r="O2011" s="28"/>
      <c r="P2011" s="2" t="s">
        <v>17</v>
      </c>
    </row>
    <row r="2012" spans="1:16" ht="14.25" customHeight="1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f t="shared" si="63"/>
        <v>654.90879999999993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8" t="str">
        <f>IF(Table4[[#This Row],[profit]]&gt;1000,"PROFITABLE","NOT PROFITABLE")</f>
        <v>NOT PROFITABLE</v>
      </c>
      <c r="O2012" s="28"/>
      <c r="P2012" s="2" t="s">
        <v>28</v>
      </c>
    </row>
    <row r="2013" spans="1:16" ht="14.25" customHeight="1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f t="shared" si="63"/>
        <v>3840.2694000000001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8" t="str">
        <f>IF(Table4[[#This Row],[profit]]&gt;1000,"PROFITABLE","NOT PROFITABLE")</f>
        <v>NOT PROFITABLE</v>
      </c>
      <c r="O2013" s="28"/>
      <c r="P2013" s="2" t="s">
        <v>39</v>
      </c>
    </row>
    <row r="2014" spans="1:16" ht="14.25" customHeight="1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f t="shared" si="63"/>
        <v>2218.634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8" t="str">
        <f>IF(Table4[[#This Row],[profit]]&gt;1000,"PROFITABLE","NOT PROFITABLE")</f>
        <v>NOT PROFITABLE</v>
      </c>
      <c r="O2014" s="28"/>
      <c r="P2014" s="2" t="s">
        <v>48</v>
      </c>
    </row>
    <row r="2015" spans="1:16" ht="14.25" customHeight="1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f t="shared" si="63"/>
        <v>1430.1374999999998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8" t="str">
        <f>IF(Table4[[#This Row],[profit]]&gt;1000,"PROFITABLE","NOT PROFITABLE")</f>
        <v>NOT PROFITABLE</v>
      </c>
      <c r="O2015" s="28"/>
      <c r="P2015" s="2" t="s">
        <v>34</v>
      </c>
    </row>
    <row r="2016" spans="1:16" ht="14.25" customHeight="1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f t="shared" si="63"/>
        <v>2761.5095999999999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8" t="str">
        <f>IF(Table4[[#This Row],[profit]]&gt;1000,"PROFITABLE","NOT PROFITABLE")</f>
        <v>NOT PROFITABLE</v>
      </c>
      <c r="O2016" s="28"/>
      <c r="P2016" s="2" t="s">
        <v>17</v>
      </c>
    </row>
    <row r="2017" spans="1:16" ht="14.25" customHeight="1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f t="shared" si="63"/>
        <v>1470.2682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8" t="str">
        <f>IF(Table4[[#This Row],[profit]]&gt;1000,"PROFITABLE","NOT PROFITABLE")</f>
        <v>NOT PROFITABLE</v>
      </c>
      <c r="O2017" s="28"/>
      <c r="P2017" s="2" t="s">
        <v>28</v>
      </c>
    </row>
    <row r="2018" spans="1:16" ht="14.25" customHeight="1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f t="shared" si="63"/>
        <v>1204.5132000000001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8" t="str">
        <f>IF(Table4[[#This Row],[profit]]&gt;1000,"PROFITABLE","NOT PROFITABLE")</f>
        <v>NOT PROFITABLE</v>
      </c>
      <c r="O2018" s="28"/>
      <c r="P2018" s="2" t="s">
        <v>39</v>
      </c>
    </row>
    <row r="2019" spans="1:16" ht="14.25" customHeight="1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f t="shared" si="63"/>
        <v>3447.1710000000003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8" t="str">
        <f>IF(Table4[[#This Row],[profit]]&gt;1000,"PROFITABLE","NOT PROFITABLE")</f>
        <v>PROFITABLE</v>
      </c>
      <c r="O2019" s="28"/>
      <c r="P2019" s="2" t="s">
        <v>39</v>
      </c>
    </row>
    <row r="2020" spans="1:16" ht="14.25" customHeight="1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f t="shared" si="63"/>
        <v>1276.4908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8" t="str">
        <f>IF(Table4[[#This Row],[profit]]&gt;1000,"PROFITABLE","NOT PROFITABLE")</f>
        <v>NOT PROFITABLE</v>
      </c>
      <c r="O2020" s="28"/>
      <c r="P2020" s="2" t="s">
        <v>17</v>
      </c>
    </row>
    <row r="2021" spans="1:16" ht="14.25" customHeight="1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f t="shared" si="63"/>
        <v>1113.9596999999999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8" t="str">
        <f>IF(Table4[[#This Row],[profit]]&gt;1000,"PROFITABLE","NOT PROFITABLE")</f>
        <v>NOT PROFITABLE</v>
      </c>
      <c r="O2021" s="28"/>
      <c r="P2021" s="2" t="s">
        <v>28</v>
      </c>
    </row>
    <row r="2022" spans="1:16" ht="14.25" customHeight="1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f t="shared" si="63"/>
        <v>866.11559999999986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8" t="str">
        <f>IF(Table4[[#This Row],[profit]]&gt;1000,"PROFITABLE","NOT PROFITABLE")</f>
        <v>NOT PROFITABLE</v>
      </c>
      <c r="O2022" s="28"/>
      <c r="P2022" s="2" t="s">
        <v>48</v>
      </c>
    </row>
    <row r="2023" spans="1:16" ht="14.25" customHeight="1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f t="shared" si="63"/>
        <v>2210.9022999999997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8" t="str">
        <f>IF(Table4[[#This Row],[profit]]&gt;1000,"PROFITABLE","NOT PROFITABLE")</f>
        <v>NOT PROFITABLE</v>
      </c>
      <c r="O2023" s="28"/>
      <c r="P2023" s="2" t="s">
        <v>39</v>
      </c>
    </row>
    <row r="2024" spans="1:16" ht="14.25" customHeight="1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f t="shared" si="63"/>
        <v>2300.7950000000001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8" t="str">
        <f>IF(Table4[[#This Row],[profit]]&gt;1000,"PROFITABLE","NOT PROFITABLE")</f>
        <v>NOT PROFITABLE</v>
      </c>
      <c r="O2024" s="28"/>
      <c r="P2024" s="2" t="s">
        <v>23</v>
      </c>
    </row>
    <row r="2025" spans="1:16" ht="14.25" customHeight="1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f t="shared" si="63"/>
        <v>1590.7710000000002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8" t="str">
        <f>IF(Table4[[#This Row],[profit]]&gt;1000,"PROFITABLE","NOT PROFITABLE")</f>
        <v>NOT PROFITABLE</v>
      </c>
      <c r="O2025" s="28"/>
      <c r="P2025" s="2" t="s">
        <v>39</v>
      </c>
    </row>
    <row r="2026" spans="1:16" ht="14.25" customHeight="1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f t="shared" si="63"/>
        <v>2572.3824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8" t="str">
        <f>IF(Table4[[#This Row],[profit]]&gt;1000,"PROFITABLE","NOT PROFITABLE")</f>
        <v>NOT PROFITABLE</v>
      </c>
      <c r="O2026" s="28"/>
      <c r="P2026" s="2" t="s">
        <v>17</v>
      </c>
    </row>
    <row r="2027" spans="1:16" ht="14.25" customHeight="1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f t="shared" si="63"/>
        <v>792.23689999999999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8" t="str">
        <f>IF(Table4[[#This Row],[profit]]&gt;1000,"PROFITABLE","NOT PROFITABLE")</f>
        <v>NOT PROFITABLE</v>
      </c>
      <c r="O2027" s="28"/>
      <c r="P2027" s="2" t="s">
        <v>28</v>
      </c>
    </row>
    <row r="2028" spans="1:16" ht="14.25" customHeight="1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f t="shared" si="63"/>
        <v>2655.5605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8" t="str">
        <f>IF(Table4[[#This Row],[profit]]&gt;1000,"PROFITABLE","NOT PROFITABLE")</f>
        <v>PROFITABLE</v>
      </c>
      <c r="O2028" s="28"/>
      <c r="P2028" s="2" t="s">
        <v>28</v>
      </c>
    </row>
    <row r="2029" spans="1:16" ht="14.25" customHeight="1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f t="shared" si="63"/>
        <v>1879.4337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8" t="str">
        <f>IF(Table4[[#This Row],[profit]]&gt;1000,"PROFITABLE","NOT PROFITABLE")</f>
        <v>NOT PROFITABLE</v>
      </c>
      <c r="O2029" s="28"/>
      <c r="P2029" s="2" t="s">
        <v>28</v>
      </c>
    </row>
    <row r="2030" spans="1:16" ht="14.25" customHeight="1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f t="shared" si="63"/>
        <v>1346.1458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8" t="str">
        <f>IF(Table4[[#This Row],[profit]]&gt;1000,"PROFITABLE","NOT PROFITABLE")</f>
        <v>NOT PROFITABLE</v>
      </c>
      <c r="O2030" s="28"/>
      <c r="P2030" s="2" t="s">
        <v>28</v>
      </c>
    </row>
    <row r="2031" spans="1:16" ht="14.25" customHeight="1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f t="shared" si="63"/>
        <v>706.36439999999993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8" t="str">
        <f>IF(Table4[[#This Row],[profit]]&gt;1000,"PROFITABLE","NOT PROFITABLE")</f>
        <v>NOT PROFITABLE</v>
      </c>
      <c r="O2031" s="28"/>
      <c r="P2031" s="2" t="s">
        <v>23</v>
      </c>
    </row>
    <row r="2032" spans="1:16" ht="14.25" customHeight="1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f t="shared" si="63"/>
        <v>553.78800000000001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8" t="str">
        <f>IF(Table4[[#This Row],[profit]]&gt;1000,"PROFITABLE","NOT PROFITABLE")</f>
        <v>NOT PROFITABLE</v>
      </c>
      <c r="O2032" s="28"/>
      <c r="P2032" s="2" t="s">
        <v>17</v>
      </c>
    </row>
    <row r="2033" spans="1:16" ht="14.25" customHeight="1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f t="shared" si="63"/>
        <v>3964.4022000000004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8" t="str">
        <f>IF(Table4[[#This Row],[profit]]&gt;1000,"PROFITABLE","NOT PROFITABLE")</f>
        <v>NOT PROFITABLE</v>
      </c>
      <c r="O2033" s="28"/>
      <c r="P2033" s="2" t="s">
        <v>17</v>
      </c>
    </row>
    <row r="2034" spans="1:16" ht="14.25" customHeight="1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f t="shared" si="63"/>
        <v>1519.3230000000001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8" t="str">
        <f>IF(Table4[[#This Row],[profit]]&gt;1000,"PROFITABLE","NOT PROFITABLE")</f>
        <v>NOT PROFITABLE</v>
      </c>
      <c r="O2034" s="28"/>
      <c r="P2034" s="2" t="s">
        <v>39</v>
      </c>
    </row>
    <row r="2035" spans="1:16" ht="14.25" customHeight="1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f t="shared" si="63"/>
        <v>2255.9939999999997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8" t="str">
        <f>IF(Table4[[#This Row],[profit]]&gt;1000,"PROFITABLE","NOT PROFITABLE")</f>
        <v>NOT PROFITABLE</v>
      </c>
      <c r="O2035" s="28"/>
      <c r="P2035" s="2" t="s">
        <v>39</v>
      </c>
    </row>
    <row r="2036" spans="1:16" ht="14.25" customHeight="1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f t="shared" si="63"/>
        <v>464.85819999999995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8" t="str">
        <f>IF(Table4[[#This Row],[profit]]&gt;1000,"PROFITABLE","NOT PROFITABLE")</f>
        <v>NOT PROFITABLE</v>
      </c>
      <c r="O2036" s="28"/>
      <c r="P2036" s="2" t="s">
        <v>48</v>
      </c>
    </row>
    <row r="2037" spans="1:16" ht="14.25" customHeight="1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f t="shared" si="63"/>
        <v>2765.0329999999999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8" t="str">
        <f>IF(Table4[[#This Row],[profit]]&gt;1000,"PROFITABLE","NOT PROFITABLE")</f>
        <v>NOT PROFITABLE</v>
      </c>
      <c r="O2037" s="28"/>
      <c r="P2037" s="2" t="s">
        <v>34</v>
      </c>
    </row>
    <row r="2038" spans="1:16" ht="14.25" customHeight="1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f t="shared" si="63"/>
        <v>2953.8815999999997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8" t="str">
        <f>IF(Table4[[#This Row],[profit]]&gt;1000,"PROFITABLE","NOT PROFITABLE")</f>
        <v>PROFITABLE</v>
      </c>
      <c r="O2038" s="28"/>
      <c r="P2038" s="2" t="s">
        <v>39</v>
      </c>
    </row>
    <row r="2039" spans="1:16" ht="14.25" customHeight="1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f t="shared" si="63"/>
        <v>1381.4415999999999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8" t="str">
        <f>IF(Table4[[#This Row],[profit]]&gt;1000,"PROFITABLE","NOT PROFITABLE")</f>
        <v>NOT PROFITABLE</v>
      </c>
      <c r="O2039" s="28"/>
      <c r="P2039" s="2" t="s">
        <v>17</v>
      </c>
    </row>
    <row r="2040" spans="1:16" ht="14.25" customHeight="1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f t="shared" si="63"/>
        <v>1703.9182000000001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8" t="str">
        <f>IF(Table4[[#This Row],[profit]]&gt;1000,"PROFITABLE","NOT PROFITABLE")</f>
        <v>NOT PROFITABLE</v>
      </c>
      <c r="O2040" s="28"/>
      <c r="P2040" s="2" t="s">
        <v>48</v>
      </c>
    </row>
    <row r="2041" spans="1:16" ht="14.25" customHeight="1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f t="shared" si="63"/>
        <v>3953.9387999999999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8" t="str">
        <f>IF(Table4[[#This Row],[profit]]&gt;1000,"PROFITABLE","NOT PROFITABLE")</f>
        <v>PROFITABLE</v>
      </c>
      <c r="O2041" s="28"/>
      <c r="P2041" s="2" t="s">
        <v>39</v>
      </c>
    </row>
    <row r="2042" spans="1:16" ht="14.25" customHeight="1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f t="shared" si="63"/>
        <v>2899.7439999999997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8" t="str">
        <f>IF(Table4[[#This Row],[profit]]&gt;1000,"PROFITABLE","NOT PROFITABLE")</f>
        <v>NOT PROFITABLE</v>
      </c>
      <c r="O2042" s="28"/>
      <c r="P2042" s="2" t="s">
        <v>48</v>
      </c>
    </row>
    <row r="2043" spans="1:16" ht="14.25" customHeight="1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f t="shared" si="63"/>
        <v>385.12049999999999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8" t="str">
        <f>IF(Table4[[#This Row],[profit]]&gt;1000,"PROFITABLE","NOT PROFITABLE")</f>
        <v>NOT PROFITABLE</v>
      </c>
      <c r="O2043" s="28"/>
      <c r="P2043" s="2" t="s">
        <v>23</v>
      </c>
    </row>
    <row r="2044" spans="1:16" ht="14.25" customHeight="1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f t="shared" si="63"/>
        <v>1818.9032999999999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8" t="str">
        <f>IF(Table4[[#This Row],[profit]]&gt;1000,"PROFITABLE","NOT PROFITABLE")</f>
        <v>NOT PROFITABLE</v>
      </c>
      <c r="O2044" s="28"/>
      <c r="P2044" s="2" t="s">
        <v>23</v>
      </c>
    </row>
    <row r="2045" spans="1:16" ht="14.25" customHeight="1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f t="shared" si="63"/>
        <v>447.44939999999997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8" t="str">
        <f>IF(Table4[[#This Row],[profit]]&gt;1000,"PROFITABLE","NOT PROFITABLE")</f>
        <v>NOT PROFITABLE</v>
      </c>
      <c r="O2045" s="28"/>
      <c r="P2045" s="2" t="s">
        <v>17</v>
      </c>
    </row>
    <row r="2046" spans="1:16" ht="14.25" customHeight="1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f t="shared" si="63"/>
        <v>4234.0508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8" t="str">
        <f>IF(Table4[[#This Row],[profit]]&gt;1000,"PROFITABLE","NOT PROFITABLE")</f>
        <v>NOT PROFITABLE</v>
      </c>
      <c r="O2046" s="28"/>
      <c r="P2046" s="2" t="s">
        <v>28</v>
      </c>
    </row>
    <row r="2047" spans="1:16" ht="14.25" customHeight="1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f t="shared" si="63"/>
        <v>2831.5349999999999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8" t="str">
        <f>IF(Table4[[#This Row],[profit]]&gt;1000,"PROFITABLE","NOT PROFITABLE")</f>
        <v>NOT PROFITABLE</v>
      </c>
      <c r="O2047" s="28"/>
      <c r="P2047" s="2" t="s">
        <v>48</v>
      </c>
    </row>
    <row r="2048" spans="1:16" ht="14.25" customHeight="1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f t="shared" si="63"/>
        <v>3829.0160000000005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8" t="str">
        <f>IF(Table4[[#This Row],[profit]]&gt;1000,"PROFITABLE","NOT PROFITABLE")</f>
        <v>NOT PROFITABLE</v>
      </c>
      <c r="O2048" s="28"/>
      <c r="P2048" s="2" t="s">
        <v>28</v>
      </c>
    </row>
    <row r="2049" spans="1:16" ht="14.25" customHeight="1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f t="shared" si="63"/>
        <v>159.4161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8" t="str">
        <f>IF(Table4[[#This Row],[profit]]&gt;1000,"PROFITABLE","NOT PROFITABLE")</f>
        <v>NOT PROFITABLE</v>
      </c>
      <c r="O2049" s="28"/>
      <c r="P2049" s="2" t="s">
        <v>34</v>
      </c>
    </row>
    <row r="2050" spans="1:16" ht="14.25" customHeight="1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f t="shared" si="63"/>
        <v>1955.817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8" t="str">
        <f>IF(Table4[[#This Row],[profit]]&gt;1000,"PROFITABLE","NOT PROFITABLE")</f>
        <v>NOT PROFITABLE</v>
      </c>
      <c r="O2050" s="28"/>
      <c r="P2050" s="2" t="s">
        <v>39</v>
      </c>
    </row>
    <row r="2051" spans="1:16" ht="14.25" customHeight="1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f t="shared" ref="G2051:G2114" si="65">D2051-F2051</f>
        <v>586.9248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8" t="str">
        <f>IF(Table4[[#This Row],[profit]]&gt;1000,"PROFITABLE","NOT PROFITABLE")</f>
        <v>NOT PROFITABLE</v>
      </c>
      <c r="O2051" s="28"/>
      <c r="P2051" s="2" t="s">
        <v>17</v>
      </c>
    </row>
    <row r="2052" spans="1:16" ht="14.25" customHeight="1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f t="shared" si="65"/>
        <v>1526.6076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8" t="str">
        <f>IF(Table4[[#This Row],[profit]]&gt;1000,"PROFITABLE","NOT PROFITABLE")</f>
        <v>NOT PROFITABLE</v>
      </c>
      <c r="O2052" s="28"/>
      <c r="P2052" s="2" t="s">
        <v>48</v>
      </c>
    </row>
    <row r="2053" spans="1:16" ht="14.25" customHeight="1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f t="shared" si="65"/>
        <v>562.74749999999995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8" t="str">
        <f>IF(Table4[[#This Row],[profit]]&gt;1000,"PROFITABLE","NOT PROFITABLE")</f>
        <v>NOT PROFITABLE</v>
      </c>
      <c r="O2053" s="28"/>
      <c r="P2053" s="2" t="s">
        <v>28</v>
      </c>
    </row>
    <row r="2054" spans="1:16" ht="14.25" customHeight="1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f t="shared" si="65"/>
        <v>1266.2066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8" t="str">
        <f>IF(Table4[[#This Row],[profit]]&gt;1000,"PROFITABLE","NOT PROFITABLE")</f>
        <v>NOT PROFITABLE</v>
      </c>
      <c r="O2054" s="28"/>
      <c r="P2054" s="2" t="s">
        <v>23</v>
      </c>
    </row>
    <row r="2055" spans="1:16" ht="14.25" customHeight="1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f t="shared" si="65"/>
        <v>2180.6214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8" t="str">
        <f>IF(Table4[[#This Row],[profit]]&gt;1000,"PROFITABLE","NOT PROFITABLE")</f>
        <v>NOT PROFITABLE</v>
      </c>
      <c r="O2055" s="28"/>
      <c r="P2055" s="2" t="s">
        <v>17</v>
      </c>
    </row>
    <row r="2056" spans="1:16" ht="14.25" customHeight="1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f t="shared" si="65"/>
        <v>825.30989999999997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8" t="str">
        <f>IF(Table4[[#This Row],[profit]]&gt;1000,"PROFITABLE","NOT PROFITABLE")</f>
        <v>NOT PROFITABLE</v>
      </c>
      <c r="O2056" s="28"/>
      <c r="P2056" s="2" t="s">
        <v>48</v>
      </c>
    </row>
    <row r="2057" spans="1:16" ht="14.25" customHeight="1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f t="shared" si="65"/>
        <v>2178.864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8" t="str">
        <f>IF(Table4[[#This Row],[profit]]&gt;1000,"PROFITABLE","NOT PROFITABLE")</f>
        <v>NOT PROFITABLE</v>
      </c>
      <c r="O2057" s="28"/>
      <c r="P2057" s="2" t="s">
        <v>28</v>
      </c>
    </row>
    <row r="2058" spans="1:16" ht="14.25" customHeight="1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f t="shared" si="65"/>
        <v>3969.5536000000002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8" t="str">
        <f>IF(Table4[[#This Row],[profit]]&gt;1000,"PROFITABLE","NOT PROFITABLE")</f>
        <v>NOT PROFITABLE</v>
      </c>
      <c r="O2058" s="28"/>
      <c r="P2058" s="2" t="s">
        <v>34</v>
      </c>
    </row>
    <row r="2059" spans="1:16" ht="14.25" customHeight="1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f t="shared" si="65"/>
        <v>4944.0798000000004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8" t="str">
        <f>IF(Table4[[#This Row],[profit]]&gt;1000,"PROFITABLE","NOT PROFITABLE")</f>
        <v>NOT PROFITABLE</v>
      </c>
      <c r="O2059" s="28"/>
      <c r="P2059" s="2" t="s">
        <v>28</v>
      </c>
    </row>
    <row r="2060" spans="1:16" ht="14.25" customHeight="1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f t="shared" si="65"/>
        <v>703.91420000000005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8" t="str">
        <f>IF(Table4[[#This Row],[profit]]&gt;1000,"PROFITABLE","NOT PROFITABLE")</f>
        <v>NOT PROFITABLE</v>
      </c>
      <c r="O2060" s="28"/>
      <c r="P2060" s="2" t="s">
        <v>23</v>
      </c>
    </row>
    <row r="2061" spans="1:16" ht="14.25" customHeight="1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f t="shared" si="65"/>
        <v>3653.7383999999997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8" t="str">
        <f>IF(Table4[[#This Row],[profit]]&gt;1000,"PROFITABLE","NOT PROFITABLE")</f>
        <v>PROFITABLE</v>
      </c>
      <c r="O2061" s="28"/>
      <c r="P2061" s="2" t="s">
        <v>34</v>
      </c>
    </row>
    <row r="2062" spans="1:16" ht="14.25" customHeight="1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f t="shared" si="65"/>
        <v>1049.4079999999999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8" t="str">
        <f>IF(Table4[[#This Row],[profit]]&gt;1000,"PROFITABLE","NOT PROFITABLE")</f>
        <v>NOT PROFITABLE</v>
      </c>
      <c r="O2062" s="28"/>
      <c r="P2062" s="2" t="s">
        <v>28</v>
      </c>
    </row>
    <row r="2063" spans="1:16" ht="14.25" customHeight="1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f t="shared" si="65"/>
        <v>1956.1867999999999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8" t="str">
        <f>IF(Table4[[#This Row],[profit]]&gt;1000,"PROFITABLE","NOT PROFITABLE")</f>
        <v>NOT PROFITABLE</v>
      </c>
      <c r="O2063" s="28"/>
      <c r="P2063" s="2" t="s">
        <v>28</v>
      </c>
    </row>
    <row r="2064" spans="1:16" ht="14.25" customHeight="1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f t="shared" si="65"/>
        <v>2465.0248000000001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8" t="str">
        <f>IF(Table4[[#This Row],[profit]]&gt;1000,"PROFITABLE","NOT PROFITABLE")</f>
        <v>NOT PROFITABLE</v>
      </c>
      <c r="O2064" s="28"/>
      <c r="P2064" s="2" t="s">
        <v>39</v>
      </c>
    </row>
    <row r="2065" spans="1:16" ht="14.25" customHeight="1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f t="shared" si="65"/>
        <v>2568.9690000000001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8" t="str">
        <f>IF(Table4[[#This Row],[profit]]&gt;1000,"PROFITABLE","NOT PROFITABLE")</f>
        <v>PROFITABLE</v>
      </c>
      <c r="O2065" s="28"/>
      <c r="P2065" s="2" t="s">
        <v>17</v>
      </c>
    </row>
    <row r="2066" spans="1:16" ht="14.25" customHeight="1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f t="shared" si="65"/>
        <v>3355.3181999999997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8" t="str">
        <f>IF(Table4[[#This Row],[profit]]&gt;1000,"PROFITABLE","NOT PROFITABLE")</f>
        <v>PROFITABLE</v>
      </c>
      <c r="O2066" s="28"/>
      <c r="P2066" s="2" t="s">
        <v>34</v>
      </c>
    </row>
    <row r="2067" spans="1:16" ht="14.25" customHeight="1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f t="shared" si="65"/>
        <v>2251.9056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8" t="str">
        <f>IF(Table4[[#This Row],[profit]]&gt;1000,"PROFITABLE","NOT PROFITABLE")</f>
        <v>PROFITABLE</v>
      </c>
      <c r="O2067" s="28"/>
      <c r="P2067" s="2" t="s">
        <v>17</v>
      </c>
    </row>
    <row r="2068" spans="1:16" ht="14.25" customHeight="1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f t="shared" si="65"/>
        <v>688.49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8" t="str">
        <f>IF(Table4[[#This Row],[profit]]&gt;1000,"PROFITABLE","NOT PROFITABLE")</f>
        <v>NOT PROFITABLE</v>
      </c>
      <c r="O2068" s="28"/>
      <c r="P2068" s="2" t="s">
        <v>23</v>
      </c>
    </row>
    <row r="2069" spans="1:16" ht="14.25" customHeight="1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f t="shared" si="65"/>
        <v>2781.3379999999997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8" t="str">
        <f>IF(Table4[[#This Row],[profit]]&gt;1000,"PROFITABLE","NOT PROFITABLE")</f>
        <v>NOT PROFITABLE</v>
      </c>
      <c r="O2069" s="28"/>
      <c r="P2069" s="2" t="s">
        <v>39</v>
      </c>
    </row>
    <row r="2070" spans="1:16" ht="14.25" customHeight="1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f t="shared" si="65"/>
        <v>1868.4662000000001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8" t="str">
        <f>IF(Table4[[#This Row],[profit]]&gt;1000,"PROFITABLE","NOT PROFITABLE")</f>
        <v>NOT PROFITABLE</v>
      </c>
      <c r="O2070" s="28"/>
      <c r="P2070" s="2" t="s">
        <v>28</v>
      </c>
    </row>
    <row r="2071" spans="1:16" ht="14.25" customHeight="1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f t="shared" si="65"/>
        <v>2329.0542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8" t="str">
        <f>IF(Table4[[#This Row],[profit]]&gt;1000,"PROFITABLE","NOT PROFITABLE")</f>
        <v>NOT PROFITABLE</v>
      </c>
      <c r="O2071" s="28"/>
      <c r="P2071" s="2" t="s">
        <v>34</v>
      </c>
    </row>
    <row r="2072" spans="1:16" ht="14.25" customHeight="1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f t="shared" si="65"/>
        <v>606.61689999999999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8" t="str">
        <f>IF(Table4[[#This Row],[profit]]&gt;1000,"PROFITABLE","NOT PROFITABLE")</f>
        <v>NOT PROFITABLE</v>
      </c>
      <c r="O2072" s="28"/>
      <c r="P2072" s="2" t="s">
        <v>23</v>
      </c>
    </row>
    <row r="2073" spans="1:16" ht="14.25" customHeight="1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f t="shared" si="65"/>
        <v>1466.0614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8" t="str">
        <f>IF(Table4[[#This Row],[profit]]&gt;1000,"PROFITABLE","NOT PROFITABLE")</f>
        <v>NOT PROFITABLE</v>
      </c>
      <c r="O2073" s="28"/>
      <c r="P2073" s="2" t="s">
        <v>39</v>
      </c>
    </row>
    <row r="2074" spans="1:16" ht="14.25" customHeight="1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f t="shared" si="65"/>
        <v>2495.4326000000001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8" t="str">
        <f>IF(Table4[[#This Row],[profit]]&gt;1000,"PROFITABLE","NOT PROFITABLE")</f>
        <v>PROFITABLE</v>
      </c>
      <c r="O2074" s="28"/>
      <c r="P2074" s="2" t="s">
        <v>39</v>
      </c>
    </row>
    <row r="2075" spans="1:16" ht="14.25" customHeight="1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f t="shared" si="65"/>
        <v>3463.4908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8" t="str">
        <f>IF(Table4[[#This Row],[profit]]&gt;1000,"PROFITABLE","NOT PROFITABLE")</f>
        <v>NOT PROFITABLE</v>
      </c>
      <c r="O2075" s="28"/>
      <c r="P2075" s="2" t="s">
        <v>34</v>
      </c>
    </row>
    <row r="2076" spans="1:16" ht="14.25" customHeight="1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f t="shared" si="65"/>
        <v>1792.0550000000001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8" t="str">
        <f>IF(Table4[[#This Row],[profit]]&gt;1000,"PROFITABLE","NOT PROFITABLE")</f>
        <v>NOT PROFITABLE</v>
      </c>
      <c r="O2076" s="28"/>
      <c r="P2076" s="2" t="s">
        <v>23</v>
      </c>
    </row>
    <row r="2077" spans="1:16" ht="14.25" customHeight="1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f t="shared" si="65"/>
        <v>1829.8872000000001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8" t="str">
        <f>IF(Table4[[#This Row],[profit]]&gt;1000,"PROFITABLE","NOT PROFITABLE")</f>
        <v>NOT PROFITABLE</v>
      </c>
      <c r="O2077" s="28"/>
      <c r="P2077" s="2" t="s">
        <v>28</v>
      </c>
    </row>
    <row r="2078" spans="1:16" ht="14.25" customHeight="1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f t="shared" si="65"/>
        <v>2155.7460000000001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8" t="str">
        <f>IF(Table4[[#This Row],[profit]]&gt;1000,"PROFITABLE","NOT PROFITABLE")</f>
        <v>NOT PROFITABLE</v>
      </c>
      <c r="O2078" s="28"/>
      <c r="P2078" s="2" t="s">
        <v>34</v>
      </c>
    </row>
    <row r="2079" spans="1:16" ht="14.25" customHeight="1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f t="shared" si="65"/>
        <v>2497.5378000000001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8" t="str">
        <f>IF(Table4[[#This Row],[profit]]&gt;1000,"PROFITABLE","NOT PROFITABLE")</f>
        <v>NOT PROFITABLE</v>
      </c>
      <c r="O2079" s="28"/>
      <c r="P2079" s="2" t="s">
        <v>23</v>
      </c>
    </row>
    <row r="2080" spans="1:16" ht="14.25" customHeight="1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f t="shared" si="65"/>
        <v>2607.6053000000002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8" t="str">
        <f>IF(Table4[[#This Row],[profit]]&gt;1000,"PROFITABLE","NOT PROFITABLE")</f>
        <v>PROFITABLE</v>
      </c>
      <c r="O2080" s="28"/>
      <c r="P2080" s="2" t="s">
        <v>48</v>
      </c>
    </row>
    <row r="2081" spans="1:16" ht="14.25" customHeight="1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f t="shared" si="65"/>
        <v>691.0648000000001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8" t="str">
        <f>IF(Table4[[#This Row],[profit]]&gt;1000,"PROFITABLE","NOT PROFITABLE")</f>
        <v>NOT PROFITABLE</v>
      </c>
      <c r="O2081" s="28"/>
      <c r="P2081" s="2" t="s">
        <v>39</v>
      </c>
    </row>
    <row r="2082" spans="1:16" ht="14.25" customHeight="1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f t="shared" si="65"/>
        <v>1610.2240000000002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8" t="str">
        <f>IF(Table4[[#This Row],[profit]]&gt;1000,"PROFITABLE","NOT PROFITABLE")</f>
        <v>NOT PROFITABLE</v>
      </c>
      <c r="O2082" s="28"/>
      <c r="P2082" s="2" t="s">
        <v>48</v>
      </c>
    </row>
    <row r="2083" spans="1:16" ht="14.25" customHeight="1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f t="shared" si="65"/>
        <v>3771.4916000000003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8" t="str">
        <f>IF(Table4[[#This Row],[profit]]&gt;1000,"PROFITABLE","NOT PROFITABLE")</f>
        <v>NOT PROFITABLE</v>
      </c>
      <c r="O2083" s="28"/>
      <c r="P2083" s="2" t="s">
        <v>17</v>
      </c>
    </row>
    <row r="2084" spans="1:16" ht="14.25" customHeight="1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f t="shared" si="65"/>
        <v>2428.5713000000001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8" t="str">
        <f>IF(Table4[[#This Row],[profit]]&gt;1000,"PROFITABLE","NOT PROFITABLE")</f>
        <v>PROFITABLE</v>
      </c>
      <c r="O2084" s="28"/>
      <c r="P2084" s="2" t="s">
        <v>23</v>
      </c>
    </row>
    <row r="2085" spans="1:16" ht="14.25" customHeight="1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f t="shared" si="65"/>
        <v>2097.576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8" t="str">
        <f>IF(Table4[[#This Row],[profit]]&gt;1000,"PROFITABLE","NOT PROFITABLE")</f>
        <v>NOT PROFITABLE</v>
      </c>
      <c r="O2085" s="28"/>
      <c r="P2085" s="2" t="s">
        <v>39</v>
      </c>
    </row>
    <row r="2086" spans="1:16" ht="14.25" customHeight="1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f t="shared" si="65"/>
        <v>441.12479999999999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8" t="str">
        <f>IF(Table4[[#This Row],[profit]]&gt;1000,"PROFITABLE","NOT PROFITABLE")</f>
        <v>NOT PROFITABLE</v>
      </c>
      <c r="O2086" s="28"/>
      <c r="P2086" s="2" t="s">
        <v>23</v>
      </c>
    </row>
    <row r="2087" spans="1:16" ht="14.25" customHeight="1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f t="shared" si="65"/>
        <v>3274.6320000000001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8" t="str">
        <f>IF(Table4[[#This Row],[profit]]&gt;1000,"PROFITABLE","NOT PROFITABLE")</f>
        <v>NOT PROFITABLE</v>
      </c>
      <c r="O2087" s="28"/>
      <c r="P2087" s="2" t="s">
        <v>23</v>
      </c>
    </row>
    <row r="2088" spans="1:16" ht="14.25" customHeight="1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f t="shared" si="65"/>
        <v>1839.7321999999999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8" t="str">
        <f>IF(Table4[[#This Row],[profit]]&gt;1000,"PROFITABLE","NOT PROFITABLE")</f>
        <v>NOT PROFITABLE</v>
      </c>
      <c r="O2088" s="28"/>
      <c r="P2088" s="2" t="s">
        <v>28</v>
      </c>
    </row>
    <row r="2089" spans="1:16" ht="14.25" customHeight="1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f t="shared" si="65"/>
        <v>2099.7954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8" t="str">
        <f>IF(Table4[[#This Row],[profit]]&gt;1000,"PROFITABLE","NOT PROFITABLE")</f>
        <v>NOT PROFITABLE</v>
      </c>
      <c r="O2089" s="28"/>
      <c r="P2089" s="2" t="s">
        <v>39</v>
      </c>
    </row>
    <row r="2090" spans="1:16" ht="14.25" customHeight="1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f t="shared" si="65"/>
        <v>1822.1048999999998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8" t="str">
        <f>IF(Table4[[#This Row],[profit]]&gt;1000,"PROFITABLE","NOT PROFITABLE")</f>
        <v>NOT PROFITABLE</v>
      </c>
      <c r="O2090" s="28"/>
      <c r="P2090" s="2" t="s">
        <v>48</v>
      </c>
    </row>
    <row r="2091" spans="1:16" ht="14.25" customHeight="1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f t="shared" si="65"/>
        <v>813.28219999999999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8" t="str">
        <f>IF(Table4[[#This Row],[profit]]&gt;1000,"PROFITABLE","NOT PROFITABLE")</f>
        <v>NOT PROFITABLE</v>
      </c>
      <c r="O2091" s="28"/>
      <c r="P2091" s="2" t="s">
        <v>28</v>
      </c>
    </row>
    <row r="2092" spans="1:16" ht="14.25" customHeight="1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f t="shared" si="65"/>
        <v>180.56650000000002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8" t="str">
        <f>IF(Table4[[#This Row],[profit]]&gt;1000,"PROFITABLE","NOT PROFITABLE")</f>
        <v>NOT PROFITABLE</v>
      </c>
      <c r="O2092" s="28"/>
      <c r="P2092" s="2" t="s">
        <v>39</v>
      </c>
    </row>
    <row r="2093" spans="1:16" ht="14.25" customHeight="1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f t="shared" si="65"/>
        <v>2754.5866000000001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8" t="str">
        <f>IF(Table4[[#This Row],[profit]]&gt;1000,"PROFITABLE","NOT PROFITABLE")</f>
        <v>NOT PROFITABLE</v>
      </c>
      <c r="O2093" s="28"/>
      <c r="P2093" s="2" t="s">
        <v>23</v>
      </c>
    </row>
    <row r="2094" spans="1:16" ht="14.25" customHeight="1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f t="shared" si="65"/>
        <v>595.71709999999996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8" t="str">
        <f>IF(Table4[[#This Row],[profit]]&gt;1000,"PROFITABLE","NOT PROFITABLE")</f>
        <v>NOT PROFITABLE</v>
      </c>
      <c r="O2094" s="28"/>
      <c r="P2094" s="2" t="s">
        <v>34</v>
      </c>
    </row>
    <row r="2095" spans="1:16" ht="14.25" customHeight="1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f t="shared" si="65"/>
        <v>955.95180000000005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8" t="str">
        <f>IF(Table4[[#This Row],[profit]]&gt;1000,"PROFITABLE","NOT PROFITABLE")</f>
        <v>NOT PROFITABLE</v>
      </c>
      <c r="O2095" s="28"/>
      <c r="P2095" s="2" t="s">
        <v>17</v>
      </c>
    </row>
    <row r="2096" spans="1:16" ht="14.25" customHeight="1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f t="shared" si="65"/>
        <v>1835.078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8" t="str">
        <f>IF(Table4[[#This Row],[profit]]&gt;1000,"PROFITABLE","NOT PROFITABLE")</f>
        <v>NOT PROFITABLE</v>
      </c>
      <c r="O2096" s="28"/>
      <c r="P2096" s="2" t="s">
        <v>48</v>
      </c>
    </row>
    <row r="2097" spans="1:16" ht="14.25" customHeight="1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f t="shared" si="65"/>
        <v>1880.9293999999998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8" t="str">
        <f>IF(Table4[[#This Row],[profit]]&gt;1000,"PROFITABLE","NOT PROFITABLE")</f>
        <v>NOT PROFITABLE</v>
      </c>
      <c r="O2097" s="28"/>
      <c r="P2097" s="2" t="s">
        <v>39</v>
      </c>
    </row>
    <row r="2098" spans="1:16" ht="14.25" customHeight="1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f t="shared" si="65"/>
        <v>1328.94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8" t="str">
        <f>IF(Table4[[#This Row],[profit]]&gt;1000,"PROFITABLE","NOT PROFITABLE")</f>
        <v>NOT PROFITABLE</v>
      </c>
      <c r="O2098" s="28"/>
      <c r="P2098" s="2" t="s">
        <v>23</v>
      </c>
    </row>
    <row r="2099" spans="1:16" ht="14.25" customHeight="1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f t="shared" si="65"/>
        <v>500.10139999999996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8" t="str">
        <f>IF(Table4[[#This Row],[profit]]&gt;1000,"PROFITABLE","NOT PROFITABLE")</f>
        <v>NOT PROFITABLE</v>
      </c>
      <c r="O2099" s="28"/>
      <c r="P2099" s="2" t="s">
        <v>48</v>
      </c>
    </row>
    <row r="2100" spans="1:16" ht="14.25" customHeight="1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f t="shared" si="65"/>
        <v>4304.5457000000006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8" t="str">
        <f>IF(Table4[[#This Row],[profit]]&gt;1000,"PROFITABLE","NOT PROFITABLE")</f>
        <v>NOT PROFITABLE</v>
      </c>
      <c r="O2100" s="28"/>
      <c r="P2100" s="2" t="s">
        <v>17</v>
      </c>
    </row>
    <row r="2101" spans="1:16" ht="14.25" customHeight="1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f t="shared" si="65"/>
        <v>454.47439999999995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8" t="str">
        <f>IF(Table4[[#This Row],[profit]]&gt;1000,"PROFITABLE","NOT PROFITABLE")</f>
        <v>NOT PROFITABLE</v>
      </c>
      <c r="O2101" s="28"/>
      <c r="P2101" s="2" t="s">
        <v>48</v>
      </c>
    </row>
    <row r="2102" spans="1:16" ht="14.25" customHeight="1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f t="shared" si="65"/>
        <v>1600.5352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8" t="str">
        <f>IF(Table4[[#This Row],[profit]]&gt;1000,"PROFITABLE","NOT PROFITABLE")</f>
        <v>NOT PROFITABLE</v>
      </c>
      <c r="O2102" s="28"/>
      <c r="P2102" s="2" t="s">
        <v>34</v>
      </c>
    </row>
    <row r="2103" spans="1:16" ht="14.25" customHeight="1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f t="shared" si="65"/>
        <v>1370.7109999999998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8" t="str">
        <f>IF(Table4[[#This Row],[profit]]&gt;1000,"PROFITABLE","NOT PROFITABLE")</f>
        <v>NOT PROFITABLE</v>
      </c>
      <c r="O2103" s="28"/>
      <c r="P2103" s="2" t="s">
        <v>17</v>
      </c>
    </row>
    <row r="2104" spans="1:16" ht="14.25" customHeight="1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f t="shared" si="65"/>
        <v>3606.3998000000001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8" t="str">
        <f>IF(Table4[[#This Row],[profit]]&gt;1000,"PROFITABLE","NOT PROFITABLE")</f>
        <v>NOT PROFITABLE</v>
      </c>
      <c r="O2104" s="28"/>
      <c r="P2104" s="2" t="s">
        <v>34</v>
      </c>
    </row>
    <row r="2105" spans="1:16" ht="14.25" customHeight="1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f t="shared" si="65"/>
        <v>1940.5652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8" t="str">
        <f>IF(Table4[[#This Row],[profit]]&gt;1000,"PROFITABLE","NOT PROFITABLE")</f>
        <v>NOT PROFITABLE</v>
      </c>
      <c r="O2105" s="28"/>
      <c r="P2105" s="2" t="s">
        <v>28</v>
      </c>
    </row>
    <row r="2106" spans="1:16" ht="14.25" customHeight="1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f t="shared" si="65"/>
        <v>552.09179999999992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8" t="str">
        <f>IF(Table4[[#This Row],[profit]]&gt;1000,"PROFITABLE","NOT PROFITABLE")</f>
        <v>NOT PROFITABLE</v>
      </c>
      <c r="O2106" s="28"/>
      <c r="P2106" s="2" t="s">
        <v>23</v>
      </c>
    </row>
    <row r="2107" spans="1:16" ht="14.25" customHeight="1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f t="shared" si="65"/>
        <v>144.2688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8" t="str">
        <f>IF(Table4[[#This Row],[profit]]&gt;1000,"PROFITABLE","NOT PROFITABLE")</f>
        <v>NOT PROFITABLE</v>
      </c>
      <c r="O2107" s="28"/>
      <c r="P2107" s="2" t="s">
        <v>34</v>
      </c>
    </row>
    <row r="2108" spans="1:16" ht="14.25" customHeight="1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f t="shared" si="65"/>
        <v>2873.6645000000003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8" t="str">
        <f>IF(Table4[[#This Row],[profit]]&gt;1000,"PROFITABLE","NOT PROFITABLE")</f>
        <v>NOT PROFITABLE</v>
      </c>
      <c r="O2108" s="28"/>
      <c r="P2108" s="2" t="s">
        <v>48</v>
      </c>
    </row>
    <row r="2109" spans="1:16" ht="14.25" customHeight="1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f t="shared" si="65"/>
        <v>2988.8797999999997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8" t="str">
        <f>IF(Table4[[#This Row],[profit]]&gt;1000,"PROFITABLE","NOT PROFITABLE")</f>
        <v>NOT PROFITABLE</v>
      </c>
      <c r="O2109" s="28"/>
      <c r="P2109" s="2" t="s">
        <v>48</v>
      </c>
    </row>
    <row r="2110" spans="1:16" ht="14.25" customHeight="1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f t="shared" si="65"/>
        <v>1782.1261999999999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8" t="str">
        <f>IF(Table4[[#This Row],[profit]]&gt;1000,"PROFITABLE","NOT PROFITABLE")</f>
        <v>NOT PROFITABLE</v>
      </c>
      <c r="O2110" s="28"/>
      <c r="P2110" s="2" t="s">
        <v>17</v>
      </c>
    </row>
    <row r="2111" spans="1:16" ht="14.25" customHeight="1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f t="shared" si="65"/>
        <v>481.66969999999998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8" t="str">
        <f>IF(Table4[[#This Row],[profit]]&gt;1000,"PROFITABLE","NOT PROFITABLE")</f>
        <v>NOT PROFITABLE</v>
      </c>
      <c r="O2111" s="28"/>
      <c r="P2111" s="2" t="s">
        <v>28</v>
      </c>
    </row>
    <row r="2112" spans="1:16" ht="14.25" customHeight="1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f t="shared" si="65"/>
        <v>1191.0262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8" t="str">
        <f>IF(Table4[[#This Row],[profit]]&gt;1000,"PROFITABLE","NOT PROFITABLE")</f>
        <v>NOT PROFITABLE</v>
      </c>
      <c r="O2112" s="28"/>
      <c r="P2112" s="2" t="s">
        <v>34</v>
      </c>
    </row>
    <row r="2113" spans="1:16" ht="14.25" customHeight="1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f t="shared" si="65"/>
        <v>2452.1444000000001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8" t="str">
        <f>IF(Table4[[#This Row],[profit]]&gt;1000,"PROFITABLE","NOT PROFITABLE")</f>
        <v>NOT PROFITABLE</v>
      </c>
      <c r="O2113" s="28"/>
      <c r="P2113" s="2" t="s">
        <v>48</v>
      </c>
    </row>
    <row r="2114" spans="1:16" ht="14.25" customHeight="1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f t="shared" si="65"/>
        <v>3087.9084000000003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8" t="str">
        <f>IF(Table4[[#This Row],[profit]]&gt;1000,"PROFITABLE","NOT PROFITABLE")</f>
        <v>NOT PROFITABLE</v>
      </c>
      <c r="O2114" s="28"/>
      <c r="P2114" s="2" t="s">
        <v>48</v>
      </c>
    </row>
    <row r="2115" spans="1:16" ht="14.25" customHeight="1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f t="shared" ref="G2115:G2178" si="67">D2115-F2115</f>
        <v>362.53499999999997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8" t="str">
        <f>IF(Table4[[#This Row],[profit]]&gt;1000,"PROFITABLE","NOT PROFITABLE")</f>
        <v>NOT PROFITABLE</v>
      </c>
      <c r="O2115" s="28"/>
      <c r="P2115" s="2" t="s">
        <v>39</v>
      </c>
    </row>
    <row r="2116" spans="1:16" ht="14.25" customHeight="1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f t="shared" si="67"/>
        <v>1723.8050999999998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8" t="str">
        <f>IF(Table4[[#This Row],[profit]]&gt;1000,"PROFITABLE","NOT PROFITABLE")</f>
        <v>NOT PROFITABLE</v>
      </c>
      <c r="O2116" s="28"/>
      <c r="P2116" s="2" t="s">
        <v>39</v>
      </c>
    </row>
    <row r="2117" spans="1:16" ht="14.25" customHeight="1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f t="shared" si="67"/>
        <v>988.04679999999996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8" t="str">
        <f>IF(Table4[[#This Row],[profit]]&gt;1000,"PROFITABLE","NOT PROFITABLE")</f>
        <v>NOT PROFITABLE</v>
      </c>
      <c r="O2117" s="28"/>
      <c r="P2117" s="2" t="s">
        <v>17</v>
      </c>
    </row>
    <row r="2118" spans="1:16" ht="14.25" customHeight="1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f t="shared" si="67"/>
        <v>3062.1079999999997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8" t="str">
        <f>IF(Table4[[#This Row],[profit]]&gt;1000,"PROFITABLE","NOT PROFITABLE")</f>
        <v>NOT PROFITABLE</v>
      </c>
      <c r="O2118" s="28"/>
      <c r="P2118" s="2" t="s">
        <v>17</v>
      </c>
    </row>
    <row r="2119" spans="1:16" ht="14.25" customHeight="1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f t="shared" si="67"/>
        <v>2489.6763999999998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8" t="str">
        <f>IF(Table4[[#This Row],[profit]]&gt;1000,"PROFITABLE","NOT PROFITABLE")</f>
        <v>NOT PROFITABLE</v>
      </c>
      <c r="O2119" s="28"/>
      <c r="P2119" s="2" t="s">
        <v>39</v>
      </c>
    </row>
    <row r="2120" spans="1:16" ht="14.25" customHeight="1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f t="shared" si="67"/>
        <v>2280.98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8" t="str">
        <f>IF(Table4[[#This Row],[profit]]&gt;1000,"PROFITABLE","NOT PROFITABLE")</f>
        <v>NOT PROFITABLE</v>
      </c>
      <c r="O2120" s="28"/>
      <c r="P2120" s="2" t="s">
        <v>48</v>
      </c>
    </row>
    <row r="2121" spans="1:16" ht="14.25" customHeight="1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f t="shared" si="67"/>
        <v>1730.8969999999999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8" t="str">
        <f>IF(Table4[[#This Row],[profit]]&gt;1000,"PROFITABLE","NOT PROFITABLE")</f>
        <v>NOT PROFITABLE</v>
      </c>
      <c r="O2121" s="28"/>
      <c r="P2121" s="2" t="s">
        <v>28</v>
      </c>
    </row>
    <row r="2122" spans="1:16" ht="14.25" customHeight="1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f t="shared" si="67"/>
        <v>2132.6682000000001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8" t="str">
        <f>IF(Table4[[#This Row],[profit]]&gt;1000,"PROFITABLE","NOT PROFITABLE")</f>
        <v>NOT PROFITABLE</v>
      </c>
      <c r="O2122" s="28"/>
      <c r="P2122" s="2" t="s">
        <v>28</v>
      </c>
    </row>
    <row r="2123" spans="1:16" ht="14.25" customHeight="1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f t="shared" si="67"/>
        <v>1216.2549999999999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8" t="str">
        <f>IF(Table4[[#This Row],[profit]]&gt;1000,"PROFITABLE","NOT PROFITABLE")</f>
        <v>NOT PROFITABLE</v>
      </c>
      <c r="O2123" s="28"/>
      <c r="P2123" s="2" t="s">
        <v>23</v>
      </c>
    </row>
    <row r="2124" spans="1:16" ht="14.25" customHeight="1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f t="shared" si="67"/>
        <v>1128.0975000000001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8" t="str">
        <f>IF(Table4[[#This Row],[profit]]&gt;1000,"PROFITABLE","NOT PROFITABLE")</f>
        <v>NOT PROFITABLE</v>
      </c>
      <c r="O2124" s="28"/>
      <c r="P2124" s="2" t="s">
        <v>17</v>
      </c>
    </row>
    <row r="2125" spans="1:16" ht="14.25" customHeight="1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f t="shared" si="67"/>
        <v>299.52440000000001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8" t="str">
        <f>IF(Table4[[#This Row],[profit]]&gt;1000,"PROFITABLE","NOT PROFITABLE")</f>
        <v>NOT PROFITABLE</v>
      </c>
      <c r="O2125" s="28"/>
      <c r="P2125" s="2" t="s">
        <v>17</v>
      </c>
    </row>
    <row r="2126" spans="1:16" ht="14.25" customHeight="1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f t="shared" si="67"/>
        <v>1321.5311999999999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8" t="str">
        <f>IF(Table4[[#This Row],[profit]]&gt;1000,"PROFITABLE","NOT PROFITABLE")</f>
        <v>NOT PROFITABLE</v>
      </c>
      <c r="O2126" s="28"/>
      <c r="P2126" s="2" t="s">
        <v>23</v>
      </c>
    </row>
    <row r="2127" spans="1:16" ht="14.25" customHeight="1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f t="shared" si="67"/>
        <v>264.16640000000001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8" t="str">
        <f>IF(Table4[[#This Row],[profit]]&gt;1000,"PROFITABLE","NOT PROFITABLE")</f>
        <v>NOT PROFITABLE</v>
      </c>
      <c r="O2127" s="28"/>
      <c r="P2127" s="2" t="s">
        <v>39</v>
      </c>
    </row>
    <row r="2128" spans="1:16" ht="14.25" customHeight="1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f t="shared" si="67"/>
        <v>4485.5666999999994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8" t="str">
        <f>IF(Table4[[#This Row],[profit]]&gt;1000,"PROFITABLE","NOT PROFITABLE")</f>
        <v>NOT PROFITABLE</v>
      </c>
      <c r="O2128" s="28"/>
      <c r="P2128" s="2" t="s">
        <v>39</v>
      </c>
    </row>
    <row r="2129" spans="1:16" ht="14.25" customHeight="1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f t="shared" si="67"/>
        <v>1705.8005999999998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8" t="str">
        <f>IF(Table4[[#This Row],[profit]]&gt;1000,"PROFITABLE","NOT PROFITABLE")</f>
        <v>NOT PROFITABLE</v>
      </c>
      <c r="O2129" s="28"/>
      <c r="P2129" s="2" t="s">
        <v>28</v>
      </c>
    </row>
    <row r="2130" spans="1:16" ht="14.25" customHeight="1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f t="shared" si="67"/>
        <v>806.16549999999995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8" t="str">
        <f>IF(Table4[[#This Row],[profit]]&gt;1000,"PROFITABLE","NOT PROFITABLE")</f>
        <v>NOT PROFITABLE</v>
      </c>
      <c r="O2130" s="28"/>
      <c r="P2130" s="2" t="s">
        <v>34</v>
      </c>
    </row>
    <row r="2131" spans="1:16" ht="14.25" customHeight="1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f t="shared" si="67"/>
        <v>477.23360000000002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8" t="str">
        <f>IF(Table4[[#This Row],[profit]]&gt;1000,"PROFITABLE","NOT PROFITABLE")</f>
        <v>NOT PROFITABLE</v>
      </c>
      <c r="O2131" s="28"/>
      <c r="P2131" s="2" t="s">
        <v>48</v>
      </c>
    </row>
    <row r="2132" spans="1:16" ht="14.25" customHeight="1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f t="shared" si="67"/>
        <v>1607.424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8" t="str">
        <f>IF(Table4[[#This Row],[profit]]&gt;1000,"PROFITABLE","NOT PROFITABLE")</f>
        <v>NOT PROFITABLE</v>
      </c>
      <c r="O2132" s="28"/>
      <c r="P2132" s="2" t="s">
        <v>34</v>
      </c>
    </row>
    <row r="2133" spans="1:16" ht="14.25" customHeight="1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f t="shared" si="67"/>
        <v>1221.6772000000001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8" t="str">
        <f>IF(Table4[[#This Row],[profit]]&gt;1000,"PROFITABLE","NOT PROFITABLE")</f>
        <v>NOT PROFITABLE</v>
      </c>
      <c r="O2133" s="28"/>
      <c r="P2133" s="2" t="s">
        <v>48</v>
      </c>
    </row>
    <row r="2134" spans="1:16" ht="14.25" customHeight="1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f t="shared" si="67"/>
        <v>807.59249999999997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8" t="str">
        <f>IF(Table4[[#This Row],[profit]]&gt;1000,"PROFITABLE","NOT PROFITABLE")</f>
        <v>NOT PROFITABLE</v>
      </c>
      <c r="O2134" s="28"/>
      <c r="P2134" s="2" t="s">
        <v>28</v>
      </c>
    </row>
    <row r="2135" spans="1:16" ht="14.25" customHeight="1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f t="shared" si="67"/>
        <v>2322.3352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8" t="str">
        <f>IF(Table4[[#This Row],[profit]]&gt;1000,"PROFITABLE","NOT PROFITABLE")</f>
        <v>NOT PROFITABLE</v>
      </c>
      <c r="O2135" s="28"/>
      <c r="P2135" s="2" t="s">
        <v>34</v>
      </c>
    </row>
    <row r="2136" spans="1:16" ht="14.25" customHeight="1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f t="shared" si="67"/>
        <v>2606.6556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8" t="str">
        <f>IF(Table4[[#This Row],[profit]]&gt;1000,"PROFITABLE","NOT PROFITABLE")</f>
        <v>NOT PROFITABLE</v>
      </c>
      <c r="O2136" s="28"/>
      <c r="P2136" s="2" t="s">
        <v>17</v>
      </c>
    </row>
    <row r="2137" spans="1:16" ht="14.25" customHeight="1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f t="shared" si="67"/>
        <v>2076.0839999999998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8" t="str">
        <f>IF(Table4[[#This Row],[profit]]&gt;1000,"PROFITABLE","NOT PROFITABLE")</f>
        <v>NOT PROFITABLE</v>
      </c>
      <c r="O2137" s="28"/>
      <c r="P2137" s="2" t="s">
        <v>17</v>
      </c>
    </row>
    <row r="2138" spans="1:16" ht="14.25" customHeight="1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f t="shared" si="67"/>
        <v>1778.2001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8" t="str">
        <f>IF(Table4[[#This Row],[profit]]&gt;1000,"PROFITABLE","NOT PROFITABLE")</f>
        <v>NOT PROFITABLE</v>
      </c>
      <c r="O2138" s="28"/>
      <c r="P2138" s="2" t="s">
        <v>28</v>
      </c>
    </row>
    <row r="2139" spans="1:16" ht="14.25" customHeight="1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f t="shared" si="67"/>
        <v>3930.5273000000002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8" t="str">
        <f>IF(Table4[[#This Row],[profit]]&gt;1000,"PROFITABLE","NOT PROFITABLE")</f>
        <v>PROFITABLE</v>
      </c>
      <c r="O2139" s="28"/>
      <c r="P2139" s="2" t="s">
        <v>28</v>
      </c>
    </row>
    <row r="2140" spans="1:16" ht="14.25" customHeight="1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f t="shared" si="67"/>
        <v>74.226399999999998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8" t="str">
        <f>IF(Table4[[#This Row],[profit]]&gt;1000,"PROFITABLE","NOT PROFITABLE")</f>
        <v>NOT PROFITABLE</v>
      </c>
      <c r="O2140" s="28"/>
      <c r="P2140" s="2" t="s">
        <v>34</v>
      </c>
    </row>
    <row r="2141" spans="1:16" ht="14.25" customHeight="1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f t="shared" si="67"/>
        <v>1003.1586000000001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8" t="str">
        <f>IF(Table4[[#This Row],[profit]]&gt;1000,"PROFITABLE","NOT PROFITABLE")</f>
        <v>NOT PROFITABLE</v>
      </c>
      <c r="O2141" s="28"/>
      <c r="P2141" s="2" t="s">
        <v>17</v>
      </c>
    </row>
    <row r="2142" spans="1:16" ht="14.25" customHeight="1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f t="shared" si="67"/>
        <v>1316.2812000000001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8" t="str">
        <f>IF(Table4[[#This Row],[profit]]&gt;1000,"PROFITABLE","NOT PROFITABLE")</f>
        <v>NOT PROFITABLE</v>
      </c>
      <c r="O2142" s="28"/>
      <c r="P2142" s="2" t="s">
        <v>17</v>
      </c>
    </row>
    <row r="2143" spans="1:16" ht="14.25" customHeight="1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f t="shared" si="67"/>
        <v>2133.6059999999998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8" t="str">
        <f>IF(Table4[[#This Row],[profit]]&gt;1000,"PROFITABLE","NOT PROFITABLE")</f>
        <v>NOT PROFITABLE</v>
      </c>
      <c r="O2143" s="28"/>
      <c r="P2143" s="2" t="s">
        <v>23</v>
      </c>
    </row>
    <row r="2144" spans="1:16" ht="14.25" customHeight="1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f t="shared" si="67"/>
        <v>1857.48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8" t="str">
        <f>IF(Table4[[#This Row],[profit]]&gt;1000,"PROFITABLE","NOT PROFITABLE")</f>
        <v>NOT PROFITABLE</v>
      </c>
      <c r="O2144" s="28"/>
      <c r="P2144" s="2" t="s">
        <v>34</v>
      </c>
    </row>
    <row r="2145" spans="1:16" ht="14.25" customHeight="1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f t="shared" si="67"/>
        <v>487.1934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8" t="str">
        <f>IF(Table4[[#This Row],[profit]]&gt;1000,"PROFITABLE","NOT PROFITABLE")</f>
        <v>NOT PROFITABLE</v>
      </c>
      <c r="O2145" s="28"/>
      <c r="P2145" s="2" t="s">
        <v>23</v>
      </c>
    </row>
    <row r="2146" spans="1:16" ht="14.25" customHeight="1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f t="shared" si="67"/>
        <v>4284.3663999999999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8" t="str">
        <f>IF(Table4[[#This Row],[profit]]&gt;1000,"PROFITABLE","NOT PROFITABLE")</f>
        <v>NOT PROFITABLE</v>
      </c>
      <c r="O2146" s="28"/>
      <c r="P2146" s="2" t="s">
        <v>17</v>
      </c>
    </row>
    <row r="2147" spans="1:16" ht="14.25" customHeight="1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f t="shared" si="67"/>
        <v>855.23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8" t="str">
        <f>IF(Table4[[#This Row],[profit]]&gt;1000,"PROFITABLE","NOT PROFITABLE")</f>
        <v>NOT PROFITABLE</v>
      </c>
      <c r="O2147" s="28"/>
      <c r="P2147" s="2" t="s">
        <v>34</v>
      </c>
    </row>
    <row r="2148" spans="1:16" ht="14.25" customHeight="1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f t="shared" si="67"/>
        <v>2535.8464000000004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8" t="str">
        <f>IF(Table4[[#This Row],[profit]]&gt;1000,"PROFITABLE","NOT PROFITABLE")</f>
        <v>NOT PROFITABLE</v>
      </c>
      <c r="O2148" s="28"/>
      <c r="P2148" s="2" t="s">
        <v>34</v>
      </c>
    </row>
    <row r="2149" spans="1:16" ht="14.25" customHeight="1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f t="shared" si="67"/>
        <v>4244.5335000000005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8" t="str">
        <f>IF(Table4[[#This Row],[profit]]&gt;1000,"PROFITABLE","NOT PROFITABLE")</f>
        <v>NOT PROFITABLE</v>
      </c>
      <c r="O2149" s="28"/>
      <c r="P2149" s="2" t="s">
        <v>28</v>
      </c>
    </row>
    <row r="2150" spans="1:16" ht="14.25" customHeight="1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f t="shared" si="67"/>
        <v>1312.2479999999998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8" t="str">
        <f>IF(Table4[[#This Row],[profit]]&gt;1000,"PROFITABLE","NOT PROFITABLE")</f>
        <v>NOT PROFITABLE</v>
      </c>
      <c r="O2150" s="28"/>
      <c r="P2150" s="2" t="s">
        <v>39</v>
      </c>
    </row>
    <row r="2151" spans="1:16" ht="14.25" customHeight="1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f t="shared" si="67"/>
        <v>2714.8991999999998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8" t="str">
        <f>IF(Table4[[#This Row],[profit]]&gt;1000,"PROFITABLE","NOT PROFITABLE")</f>
        <v>NOT PROFITABLE</v>
      </c>
      <c r="O2151" s="28"/>
      <c r="P2151" s="2" t="s">
        <v>28</v>
      </c>
    </row>
    <row r="2152" spans="1:16" ht="14.25" customHeight="1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f t="shared" si="67"/>
        <v>2472.1251000000002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8" t="str">
        <f>IF(Table4[[#This Row],[profit]]&gt;1000,"PROFITABLE","NOT PROFITABLE")</f>
        <v>NOT PROFITABLE</v>
      </c>
      <c r="O2152" s="28"/>
      <c r="P2152" s="2" t="s">
        <v>34</v>
      </c>
    </row>
    <row r="2153" spans="1:16" ht="14.25" customHeight="1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f t="shared" si="67"/>
        <v>3579.4741999999997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8" t="str">
        <f>IF(Table4[[#This Row],[profit]]&gt;1000,"PROFITABLE","NOT PROFITABLE")</f>
        <v>NOT PROFITABLE</v>
      </c>
      <c r="O2153" s="28"/>
      <c r="P2153" s="2" t="s">
        <v>34</v>
      </c>
    </row>
    <row r="2154" spans="1:16" ht="14.25" customHeight="1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f t="shared" si="67"/>
        <v>1171.6496000000002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8" t="str">
        <f>IF(Table4[[#This Row],[profit]]&gt;1000,"PROFITABLE","NOT PROFITABLE")</f>
        <v>NOT PROFITABLE</v>
      </c>
      <c r="O2154" s="28"/>
      <c r="P2154" s="2" t="s">
        <v>23</v>
      </c>
    </row>
    <row r="2155" spans="1:16" ht="14.25" customHeight="1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f t="shared" si="67"/>
        <v>4103.6688000000004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8" t="str">
        <f>IF(Table4[[#This Row],[profit]]&gt;1000,"PROFITABLE","NOT PROFITABLE")</f>
        <v>PROFITABLE</v>
      </c>
      <c r="O2155" s="28"/>
      <c r="P2155" s="2" t="s">
        <v>17</v>
      </c>
    </row>
    <row r="2156" spans="1:16" ht="14.25" customHeight="1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f t="shared" si="67"/>
        <v>226.79999999999998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8" t="str">
        <f>IF(Table4[[#This Row],[profit]]&gt;1000,"PROFITABLE","NOT PROFITABLE")</f>
        <v>NOT PROFITABLE</v>
      </c>
      <c r="O2156" s="28"/>
      <c r="P2156" s="2" t="s">
        <v>17</v>
      </c>
    </row>
    <row r="2157" spans="1:16" ht="14.25" customHeight="1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f t="shared" si="67"/>
        <v>3510.3111999999996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8" t="str">
        <f>IF(Table4[[#This Row],[profit]]&gt;1000,"PROFITABLE","NOT PROFITABLE")</f>
        <v>PROFITABLE</v>
      </c>
      <c r="O2157" s="28"/>
      <c r="P2157" s="2" t="s">
        <v>28</v>
      </c>
    </row>
    <row r="2158" spans="1:16" ht="14.25" customHeight="1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f t="shared" si="67"/>
        <v>1162.0752000000002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8" t="str">
        <f>IF(Table4[[#This Row],[profit]]&gt;1000,"PROFITABLE","NOT PROFITABLE")</f>
        <v>NOT PROFITABLE</v>
      </c>
      <c r="O2158" s="28"/>
      <c r="P2158" s="2" t="s">
        <v>28</v>
      </c>
    </row>
    <row r="2159" spans="1:16" ht="14.25" customHeight="1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f t="shared" si="67"/>
        <v>864.77739999999994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8" t="str">
        <f>IF(Table4[[#This Row],[profit]]&gt;1000,"PROFITABLE","NOT PROFITABLE")</f>
        <v>NOT PROFITABLE</v>
      </c>
      <c r="O2159" s="28"/>
      <c r="P2159" s="2" t="s">
        <v>39</v>
      </c>
    </row>
    <row r="2160" spans="1:16" ht="14.25" customHeight="1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f t="shared" si="67"/>
        <v>396.14670000000001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8" t="str">
        <f>IF(Table4[[#This Row],[profit]]&gt;1000,"PROFITABLE","NOT PROFITABLE")</f>
        <v>NOT PROFITABLE</v>
      </c>
      <c r="O2160" s="28"/>
      <c r="P2160" s="2" t="s">
        <v>48</v>
      </c>
    </row>
    <row r="2161" spans="1:16" ht="14.25" customHeight="1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f t="shared" si="67"/>
        <v>1988.6922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8" t="str">
        <f>IF(Table4[[#This Row],[profit]]&gt;1000,"PROFITABLE","NOT PROFITABLE")</f>
        <v>NOT PROFITABLE</v>
      </c>
      <c r="O2161" s="28"/>
      <c r="P2161" s="2" t="s">
        <v>39</v>
      </c>
    </row>
    <row r="2162" spans="1:16" ht="14.25" customHeight="1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f t="shared" si="67"/>
        <v>1104.2294999999999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8" t="str">
        <f>IF(Table4[[#This Row],[profit]]&gt;1000,"PROFITABLE","NOT PROFITABLE")</f>
        <v>NOT PROFITABLE</v>
      </c>
      <c r="O2162" s="28"/>
      <c r="P2162" s="2" t="s">
        <v>34</v>
      </c>
    </row>
    <row r="2163" spans="1:16" ht="14.25" customHeight="1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f t="shared" si="67"/>
        <v>1165.4504999999999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8" t="str">
        <f>IF(Table4[[#This Row],[profit]]&gt;1000,"PROFITABLE","NOT PROFITABLE")</f>
        <v>NOT PROFITABLE</v>
      </c>
      <c r="O2163" s="28"/>
      <c r="P2163" s="2" t="s">
        <v>28</v>
      </c>
    </row>
    <row r="2164" spans="1:16" ht="14.25" customHeight="1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f t="shared" si="67"/>
        <v>947.94460000000004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8" t="str">
        <f>IF(Table4[[#This Row],[profit]]&gt;1000,"PROFITABLE","NOT PROFITABLE")</f>
        <v>NOT PROFITABLE</v>
      </c>
      <c r="O2164" s="28"/>
      <c r="P2164" s="2" t="s">
        <v>28</v>
      </c>
    </row>
    <row r="2165" spans="1:16" ht="14.25" customHeight="1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f t="shared" si="67"/>
        <v>1193.4195999999999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8" t="str">
        <f>IF(Table4[[#This Row],[profit]]&gt;1000,"PROFITABLE","NOT PROFITABLE")</f>
        <v>NOT PROFITABLE</v>
      </c>
      <c r="O2165" s="28"/>
      <c r="P2165" s="2" t="s">
        <v>39</v>
      </c>
    </row>
    <row r="2166" spans="1:16" ht="14.25" customHeight="1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f t="shared" si="67"/>
        <v>1265.7359999999999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8" t="str">
        <f>IF(Table4[[#This Row],[profit]]&gt;1000,"PROFITABLE","NOT PROFITABLE")</f>
        <v>NOT PROFITABLE</v>
      </c>
      <c r="O2166" s="28"/>
      <c r="P2166" s="2" t="s">
        <v>39</v>
      </c>
    </row>
    <row r="2167" spans="1:16" ht="14.25" customHeight="1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f t="shared" si="67"/>
        <v>1315.2022000000002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8" t="str">
        <f>IF(Table4[[#This Row],[profit]]&gt;1000,"PROFITABLE","NOT PROFITABLE")</f>
        <v>NOT PROFITABLE</v>
      </c>
      <c r="O2167" s="28"/>
      <c r="P2167" s="2" t="s">
        <v>17</v>
      </c>
    </row>
    <row r="2168" spans="1:16" ht="14.25" customHeight="1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f t="shared" si="67"/>
        <v>2352.7367999999997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8" t="str">
        <f>IF(Table4[[#This Row],[profit]]&gt;1000,"PROFITABLE","NOT PROFITABLE")</f>
        <v>PROFITABLE</v>
      </c>
      <c r="O2168" s="28"/>
      <c r="P2168" s="2" t="s">
        <v>23</v>
      </c>
    </row>
    <row r="2169" spans="1:16" ht="14.25" customHeight="1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f t="shared" si="67"/>
        <v>1671.3810000000001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8" t="str">
        <f>IF(Table4[[#This Row],[profit]]&gt;1000,"PROFITABLE","NOT PROFITABLE")</f>
        <v>NOT PROFITABLE</v>
      </c>
      <c r="O2169" s="28"/>
      <c r="P2169" s="2" t="s">
        <v>39</v>
      </c>
    </row>
    <row r="2170" spans="1:16" ht="14.25" customHeight="1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f t="shared" si="67"/>
        <v>122.0732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8" t="str">
        <f>IF(Table4[[#This Row],[profit]]&gt;1000,"PROFITABLE","NOT PROFITABLE")</f>
        <v>NOT PROFITABLE</v>
      </c>
      <c r="O2170" s="28"/>
      <c r="P2170" s="2" t="s">
        <v>34</v>
      </c>
    </row>
    <row r="2171" spans="1:16" ht="14.25" customHeight="1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f t="shared" si="67"/>
        <v>1876.9489000000003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8" t="str">
        <f>IF(Table4[[#This Row],[profit]]&gt;1000,"PROFITABLE","NOT PROFITABLE")</f>
        <v>NOT PROFITABLE</v>
      </c>
      <c r="O2171" s="28"/>
      <c r="P2171" s="2" t="s">
        <v>17</v>
      </c>
    </row>
    <row r="2172" spans="1:16" ht="14.25" customHeight="1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f t="shared" si="67"/>
        <v>2761.9272000000001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8" t="str">
        <f>IF(Table4[[#This Row],[profit]]&gt;1000,"PROFITABLE","NOT PROFITABLE")</f>
        <v>NOT PROFITABLE</v>
      </c>
      <c r="O2172" s="28"/>
      <c r="P2172" s="2" t="s">
        <v>23</v>
      </c>
    </row>
    <row r="2173" spans="1:16" ht="14.25" customHeight="1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f t="shared" si="67"/>
        <v>372.66570000000002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8" t="str">
        <f>IF(Table4[[#This Row],[profit]]&gt;1000,"PROFITABLE","NOT PROFITABLE")</f>
        <v>NOT PROFITABLE</v>
      </c>
      <c r="O2173" s="28"/>
      <c r="P2173" s="2" t="s">
        <v>17</v>
      </c>
    </row>
    <row r="2174" spans="1:16" ht="14.25" customHeight="1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f t="shared" si="67"/>
        <v>1389.2992000000002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8" t="str">
        <f>IF(Table4[[#This Row],[profit]]&gt;1000,"PROFITABLE","NOT PROFITABLE")</f>
        <v>NOT PROFITABLE</v>
      </c>
      <c r="O2174" s="28"/>
      <c r="P2174" s="2" t="s">
        <v>17</v>
      </c>
    </row>
    <row r="2175" spans="1:16" ht="14.25" customHeight="1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f t="shared" si="67"/>
        <v>2056.7276999999999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8" t="str">
        <f>IF(Table4[[#This Row],[profit]]&gt;1000,"PROFITABLE","NOT PROFITABLE")</f>
        <v>NOT PROFITABLE</v>
      </c>
      <c r="O2175" s="28"/>
      <c r="P2175" s="2" t="s">
        <v>39</v>
      </c>
    </row>
    <row r="2176" spans="1:16" ht="14.25" customHeight="1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f t="shared" si="67"/>
        <v>2817.0730000000003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8" t="str">
        <f>IF(Table4[[#This Row],[profit]]&gt;1000,"PROFITABLE","NOT PROFITABLE")</f>
        <v>NOT PROFITABLE</v>
      </c>
      <c r="O2176" s="28"/>
      <c r="P2176" s="2" t="s">
        <v>48</v>
      </c>
    </row>
    <row r="2177" spans="1:16" ht="14.25" customHeight="1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f t="shared" si="67"/>
        <v>1750.212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8" t="str">
        <f>IF(Table4[[#This Row],[profit]]&gt;1000,"PROFITABLE","NOT PROFITABLE")</f>
        <v>NOT PROFITABLE</v>
      </c>
      <c r="O2177" s="28"/>
      <c r="P2177" s="2" t="s">
        <v>48</v>
      </c>
    </row>
    <row r="2178" spans="1:16" ht="14.25" customHeight="1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f t="shared" si="67"/>
        <v>1925.0001000000002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8" t="str">
        <f>IF(Table4[[#This Row],[profit]]&gt;1000,"PROFITABLE","NOT PROFITABLE")</f>
        <v>NOT PROFITABLE</v>
      </c>
      <c r="O2178" s="28"/>
      <c r="P2178" s="2" t="s">
        <v>28</v>
      </c>
    </row>
    <row r="2179" spans="1:16" ht="14.25" customHeight="1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f t="shared" ref="G2179:G2242" si="69">D2179-F2179</f>
        <v>1409.9558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8" t="str">
        <f>IF(Table4[[#This Row],[profit]]&gt;1000,"PROFITABLE","NOT PROFITABLE")</f>
        <v>NOT PROFITABLE</v>
      </c>
      <c r="O2179" s="28"/>
      <c r="P2179" s="2" t="s">
        <v>23</v>
      </c>
    </row>
    <row r="2180" spans="1:16" ht="14.25" customHeight="1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f t="shared" si="69"/>
        <v>2507.904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8" t="str">
        <f>IF(Table4[[#This Row],[profit]]&gt;1000,"PROFITABLE","NOT PROFITABLE")</f>
        <v>NOT PROFITABLE</v>
      </c>
      <c r="O2180" s="28"/>
      <c r="P2180" s="2" t="s">
        <v>28</v>
      </c>
    </row>
    <row r="2181" spans="1:16" ht="14.25" customHeight="1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f t="shared" si="69"/>
        <v>1227.1664999999998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8" t="str">
        <f>IF(Table4[[#This Row],[profit]]&gt;1000,"PROFITABLE","NOT PROFITABLE")</f>
        <v>NOT PROFITABLE</v>
      </c>
      <c r="O2181" s="28"/>
      <c r="P2181" s="2" t="s">
        <v>28</v>
      </c>
    </row>
    <row r="2182" spans="1:16" ht="14.25" customHeight="1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f t="shared" si="69"/>
        <v>1169.7736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8" t="str">
        <f>IF(Table4[[#This Row],[profit]]&gt;1000,"PROFITABLE","NOT PROFITABLE")</f>
        <v>NOT PROFITABLE</v>
      </c>
      <c r="O2182" s="28"/>
      <c r="P2182" s="2" t="s">
        <v>23</v>
      </c>
    </row>
    <row r="2183" spans="1:16" ht="14.25" customHeight="1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f t="shared" si="69"/>
        <v>2131.0302000000001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8" t="str">
        <f>IF(Table4[[#This Row],[profit]]&gt;1000,"PROFITABLE","NOT PROFITABLE")</f>
        <v>NOT PROFITABLE</v>
      </c>
      <c r="O2183" s="28"/>
      <c r="P2183" s="2" t="s">
        <v>34</v>
      </c>
    </row>
    <row r="2184" spans="1:16" ht="14.25" customHeight="1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f t="shared" si="69"/>
        <v>4500.0046000000002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8" t="str">
        <f>IF(Table4[[#This Row],[profit]]&gt;1000,"PROFITABLE","NOT PROFITABLE")</f>
        <v>PROFITABLE</v>
      </c>
      <c r="O2184" s="28"/>
      <c r="P2184" s="2" t="s">
        <v>48</v>
      </c>
    </row>
    <row r="2185" spans="1:16" ht="14.25" customHeight="1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f t="shared" si="69"/>
        <v>264.20159999999998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8" t="str">
        <f>IF(Table4[[#This Row],[profit]]&gt;1000,"PROFITABLE","NOT PROFITABLE")</f>
        <v>NOT PROFITABLE</v>
      </c>
      <c r="O2185" s="28"/>
      <c r="P2185" s="2" t="s">
        <v>23</v>
      </c>
    </row>
    <row r="2186" spans="1:16" ht="14.25" customHeight="1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f t="shared" si="69"/>
        <v>787.84100000000012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8" t="str">
        <f>IF(Table4[[#This Row],[profit]]&gt;1000,"PROFITABLE","NOT PROFITABLE")</f>
        <v>NOT PROFITABLE</v>
      </c>
      <c r="O2186" s="28"/>
      <c r="P2186" s="2" t="s">
        <v>28</v>
      </c>
    </row>
    <row r="2187" spans="1:16" ht="14.25" customHeight="1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f t="shared" si="69"/>
        <v>2988.8375999999998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8" t="str">
        <f>IF(Table4[[#This Row],[profit]]&gt;1000,"PROFITABLE","NOT PROFITABLE")</f>
        <v>NOT PROFITABLE</v>
      </c>
      <c r="O2187" s="28"/>
      <c r="P2187" s="2" t="s">
        <v>39</v>
      </c>
    </row>
    <row r="2188" spans="1:16" ht="14.25" customHeight="1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f t="shared" si="69"/>
        <v>1494.3663000000001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8" t="str">
        <f>IF(Table4[[#This Row],[profit]]&gt;1000,"PROFITABLE","NOT PROFITABLE")</f>
        <v>NOT PROFITABLE</v>
      </c>
      <c r="O2188" s="28"/>
      <c r="P2188" s="2" t="s">
        <v>39</v>
      </c>
    </row>
    <row r="2189" spans="1:16" ht="14.25" customHeight="1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f t="shared" si="69"/>
        <v>1292.5250000000001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8" t="str">
        <f>IF(Table4[[#This Row],[profit]]&gt;1000,"PROFITABLE","NOT PROFITABLE")</f>
        <v>NOT PROFITABLE</v>
      </c>
      <c r="O2189" s="28"/>
      <c r="P2189" s="2" t="s">
        <v>34</v>
      </c>
    </row>
    <row r="2190" spans="1:16" ht="14.25" customHeight="1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f t="shared" si="69"/>
        <v>1092.2975999999999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8" t="str">
        <f>IF(Table4[[#This Row],[profit]]&gt;1000,"PROFITABLE","NOT PROFITABLE")</f>
        <v>NOT PROFITABLE</v>
      </c>
      <c r="O2190" s="28"/>
      <c r="P2190" s="2" t="s">
        <v>48</v>
      </c>
    </row>
    <row r="2191" spans="1:16" ht="14.25" customHeight="1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f t="shared" si="69"/>
        <v>1652.8434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8" t="str">
        <f>IF(Table4[[#This Row],[profit]]&gt;1000,"PROFITABLE","NOT PROFITABLE")</f>
        <v>NOT PROFITABLE</v>
      </c>
      <c r="O2191" s="28"/>
      <c r="P2191" s="2" t="s">
        <v>17</v>
      </c>
    </row>
    <row r="2192" spans="1:16" ht="14.25" customHeight="1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f t="shared" si="69"/>
        <v>2306.6999999999998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8" t="str">
        <f>IF(Table4[[#This Row],[profit]]&gt;1000,"PROFITABLE","NOT PROFITABLE")</f>
        <v>NOT PROFITABLE</v>
      </c>
      <c r="O2192" s="28"/>
      <c r="P2192" s="2" t="s">
        <v>17</v>
      </c>
    </row>
    <row r="2193" spans="1:16" ht="14.25" customHeight="1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f t="shared" si="69"/>
        <v>2095.2483000000002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8" t="str">
        <f>IF(Table4[[#This Row],[profit]]&gt;1000,"PROFITABLE","NOT PROFITABLE")</f>
        <v>NOT PROFITABLE</v>
      </c>
      <c r="O2193" s="28"/>
      <c r="P2193" s="2" t="s">
        <v>48</v>
      </c>
    </row>
    <row r="2194" spans="1:16" ht="14.25" customHeight="1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f t="shared" si="69"/>
        <v>127.452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8" t="str">
        <f>IF(Table4[[#This Row],[profit]]&gt;1000,"PROFITABLE","NOT PROFITABLE")</f>
        <v>NOT PROFITABLE</v>
      </c>
      <c r="O2194" s="28"/>
      <c r="P2194" s="2" t="s">
        <v>17</v>
      </c>
    </row>
    <row r="2195" spans="1:16" ht="14.25" customHeight="1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f t="shared" si="69"/>
        <v>2565.1710000000003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8" t="str">
        <f>IF(Table4[[#This Row],[profit]]&gt;1000,"PROFITABLE","NOT PROFITABLE")</f>
        <v>PROFITABLE</v>
      </c>
      <c r="O2195" s="28"/>
      <c r="P2195" s="2" t="s">
        <v>48</v>
      </c>
    </row>
    <row r="2196" spans="1:16" ht="14.25" customHeight="1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f t="shared" si="69"/>
        <v>1231.8214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8" t="str">
        <f>IF(Table4[[#This Row],[profit]]&gt;1000,"PROFITABLE","NOT PROFITABLE")</f>
        <v>NOT PROFITABLE</v>
      </c>
      <c r="O2196" s="28"/>
      <c r="P2196" s="2" t="s">
        <v>39</v>
      </c>
    </row>
    <row r="2197" spans="1:16" ht="14.25" customHeight="1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f t="shared" si="69"/>
        <v>725.36959999999999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8" t="str">
        <f>IF(Table4[[#This Row],[profit]]&gt;1000,"PROFITABLE","NOT PROFITABLE")</f>
        <v>NOT PROFITABLE</v>
      </c>
      <c r="O2197" s="28"/>
      <c r="P2197" s="2" t="s">
        <v>34</v>
      </c>
    </row>
    <row r="2198" spans="1:16" ht="14.25" customHeight="1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f t="shared" si="69"/>
        <v>1995.2393999999999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8" t="str">
        <f>IF(Table4[[#This Row],[profit]]&gt;1000,"PROFITABLE","NOT PROFITABLE")</f>
        <v>NOT PROFITABLE</v>
      </c>
      <c r="O2198" s="28"/>
      <c r="P2198" s="2" t="s">
        <v>39</v>
      </c>
    </row>
    <row r="2199" spans="1:16" ht="14.25" customHeight="1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f t="shared" si="69"/>
        <v>1832.809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8" t="str">
        <f>IF(Table4[[#This Row],[profit]]&gt;1000,"PROFITABLE","NOT PROFITABLE")</f>
        <v>NOT PROFITABLE</v>
      </c>
      <c r="O2199" s="28"/>
      <c r="P2199" s="2" t="s">
        <v>28</v>
      </c>
    </row>
    <row r="2200" spans="1:16" ht="14.25" customHeight="1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f t="shared" si="69"/>
        <v>261.81780000000003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8" t="str">
        <f>IF(Table4[[#This Row],[profit]]&gt;1000,"PROFITABLE","NOT PROFITABLE")</f>
        <v>NOT PROFITABLE</v>
      </c>
      <c r="O2200" s="28"/>
      <c r="P2200" s="2" t="s">
        <v>28</v>
      </c>
    </row>
    <row r="2201" spans="1:16" ht="14.25" customHeight="1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f t="shared" si="69"/>
        <v>2885.848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8" t="str">
        <f>IF(Table4[[#This Row],[profit]]&gt;1000,"PROFITABLE","NOT PROFITABLE")</f>
        <v>NOT PROFITABLE</v>
      </c>
      <c r="O2201" s="28"/>
      <c r="P2201" s="2" t="s">
        <v>23</v>
      </c>
    </row>
    <row r="2202" spans="1:16" ht="14.25" customHeight="1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f t="shared" si="69"/>
        <v>3330.1251000000002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8" t="str">
        <f>IF(Table4[[#This Row],[profit]]&gt;1000,"PROFITABLE","NOT PROFITABLE")</f>
        <v>PROFITABLE</v>
      </c>
      <c r="O2202" s="28"/>
      <c r="P2202" s="2" t="s">
        <v>34</v>
      </c>
    </row>
    <row r="2203" spans="1:16" ht="14.25" customHeight="1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f t="shared" si="69"/>
        <v>713.14619999999991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8" t="str">
        <f>IF(Table4[[#This Row],[profit]]&gt;1000,"PROFITABLE","NOT PROFITABLE")</f>
        <v>NOT PROFITABLE</v>
      </c>
      <c r="O2203" s="28"/>
      <c r="P2203" s="2" t="s">
        <v>34</v>
      </c>
    </row>
    <row r="2204" spans="1:16" ht="14.25" customHeight="1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f t="shared" si="69"/>
        <v>470.53620000000001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8" t="str">
        <f>IF(Table4[[#This Row],[profit]]&gt;1000,"PROFITABLE","NOT PROFITABLE")</f>
        <v>NOT PROFITABLE</v>
      </c>
      <c r="O2204" s="28"/>
      <c r="P2204" s="2" t="s">
        <v>34</v>
      </c>
    </row>
    <row r="2205" spans="1:16" ht="14.25" customHeight="1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f t="shared" si="69"/>
        <v>779.96339999999998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8" t="str">
        <f>IF(Table4[[#This Row],[profit]]&gt;1000,"PROFITABLE","NOT PROFITABLE")</f>
        <v>NOT PROFITABLE</v>
      </c>
      <c r="O2205" s="28"/>
      <c r="P2205" s="2" t="s">
        <v>39</v>
      </c>
    </row>
    <row r="2206" spans="1:16" ht="14.25" customHeight="1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f t="shared" si="69"/>
        <v>2322.0183999999999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8" t="str">
        <f>IF(Table4[[#This Row],[profit]]&gt;1000,"PROFITABLE","NOT PROFITABLE")</f>
        <v>NOT PROFITABLE</v>
      </c>
      <c r="O2206" s="28"/>
      <c r="P2206" s="2" t="s">
        <v>34</v>
      </c>
    </row>
    <row r="2207" spans="1:16" ht="14.25" customHeight="1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f t="shared" si="69"/>
        <v>1246.5446999999999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8" t="str">
        <f>IF(Table4[[#This Row],[profit]]&gt;1000,"PROFITABLE","NOT PROFITABLE")</f>
        <v>NOT PROFITABLE</v>
      </c>
      <c r="O2207" s="28"/>
      <c r="P2207" s="2" t="s">
        <v>39</v>
      </c>
    </row>
    <row r="2208" spans="1:16" ht="14.25" customHeight="1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f t="shared" si="69"/>
        <v>2080.0468000000001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8" t="str">
        <f>IF(Table4[[#This Row],[profit]]&gt;1000,"PROFITABLE","NOT PROFITABLE")</f>
        <v>NOT PROFITABLE</v>
      </c>
      <c r="O2208" s="28"/>
      <c r="P2208" s="2" t="s">
        <v>23</v>
      </c>
    </row>
    <row r="2209" spans="1:16" ht="14.25" customHeight="1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f t="shared" si="69"/>
        <v>2721.0843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8" t="str">
        <f>IF(Table4[[#This Row],[profit]]&gt;1000,"PROFITABLE","NOT PROFITABLE")</f>
        <v>NOT PROFITABLE</v>
      </c>
      <c r="O2209" s="28"/>
      <c r="P2209" s="2" t="s">
        <v>23</v>
      </c>
    </row>
    <row r="2210" spans="1:16" ht="14.25" customHeight="1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f t="shared" si="69"/>
        <v>2045.3442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8" t="str">
        <f>IF(Table4[[#This Row],[profit]]&gt;1000,"PROFITABLE","NOT PROFITABLE")</f>
        <v>NOT PROFITABLE</v>
      </c>
      <c r="O2210" s="28"/>
      <c r="P2210" s="2" t="s">
        <v>28</v>
      </c>
    </row>
    <row r="2211" spans="1:16" ht="14.25" customHeight="1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f t="shared" si="69"/>
        <v>1547.1499999999999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8" t="str">
        <f>IF(Table4[[#This Row],[profit]]&gt;1000,"PROFITABLE","NOT PROFITABLE")</f>
        <v>NOT PROFITABLE</v>
      </c>
      <c r="O2211" s="28"/>
      <c r="P2211" s="2" t="s">
        <v>17</v>
      </c>
    </row>
    <row r="2212" spans="1:16" ht="14.25" customHeight="1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f t="shared" si="69"/>
        <v>1692.9119000000001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8" t="str">
        <f>IF(Table4[[#This Row],[profit]]&gt;1000,"PROFITABLE","NOT PROFITABLE")</f>
        <v>NOT PROFITABLE</v>
      </c>
      <c r="O2212" s="28"/>
      <c r="P2212" s="2" t="s">
        <v>17</v>
      </c>
    </row>
    <row r="2213" spans="1:16" ht="14.25" customHeight="1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f t="shared" si="69"/>
        <v>3193.75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8" t="str">
        <f>IF(Table4[[#This Row],[profit]]&gt;1000,"PROFITABLE","NOT PROFITABLE")</f>
        <v>PROFITABLE</v>
      </c>
      <c r="O2213" s="28"/>
      <c r="P2213" s="2" t="s">
        <v>39</v>
      </c>
    </row>
    <row r="2214" spans="1:16" ht="14.25" customHeight="1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f t="shared" si="69"/>
        <v>2199.0194999999999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8" t="str">
        <f>IF(Table4[[#This Row],[profit]]&gt;1000,"PROFITABLE","NOT PROFITABLE")</f>
        <v>NOT PROFITABLE</v>
      </c>
      <c r="O2214" s="28"/>
      <c r="P2214" s="2" t="s">
        <v>28</v>
      </c>
    </row>
    <row r="2215" spans="1:16" ht="14.25" customHeight="1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f t="shared" si="69"/>
        <v>1977.4959999999999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8" t="str">
        <f>IF(Table4[[#This Row],[profit]]&gt;1000,"PROFITABLE","NOT PROFITABLE")</f>
        <v>NOT PROFITABLE</v>
      </c>
      <c r="O2215" s="28"/>
      <c r="P2215" s="2" t="s">
        <v>23</v>
      </c>
    </row>
    <row r="2216" spans="1:16" ht="14.25" customHeight="1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f t="shared" si="69"/>
        <v>3062.23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8" t="str">
        <f>IF(Table4[[#This Row],[profit]]&gt;1000,"PROFITABLE","NOT PROFITABLE")</f>
        <v>NOT PROFITABLE</v>
      </c>
      <c r="O2216" s="28"/>
      <c r="P2216" s="2" t="s">
        <v>48</v>
      </c>
    </row>
    <row r="2217" spans="1:16" ht="14.25" customHeight="1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f t="shared" si="69"/>
        <v>1839.4017000000001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8" t="str">
        <f>IF(Table4[[#This Row],[profit]]&gt;1000,"PROFITABLE","NOT PROFITABLE")</f>
        <v>NOT PROFITABLE</v>
      </c>
      <c r="O2217" s="28"/>
      <c r="P2217" s="2" t="s">
        <v>48</v>
      </c>
    </row>
    <row r="2218" spans="1:16" ht="14.25" customHeight="1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f t="shared" si="69"/>
        <v>1428.1729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8" t="str">
        <f>IF(Table4[[#This Row],[profit]]&gt;1000,"PROFITABLE","NOT PROFITABLE")</f>
        <v>NOT PROFITABLE</v>
      </c>
      <c r="O2218" s="28"/>
      <c r="P2218" s="2" t="s">
        <v>23</v>
      </c>
    </row>
    <row r="2219" spans="1:16" ht="14.25" customHeight="1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f t="shared" si="69"/>
        <v>1893.5376000000001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8" t="str">
        <f>IF(Table4[[#This Row],[profit]]&gt;1000,"PROFITABLE","NOT PROFITABLE")</f>
        <v>NOT PROFITABLE</v>
      </c>
      <c r="O2219" s="28"/>
      <c r="P2219" s="2" t="s">
        <v>23</v>
      </c>
    </row>
    <row r="2220" spans="1:16" ht="14.25" customHeight="1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f t="shared" si="69"/>
        <v>1593.0816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8" t="str">
        <f>IF(Table4[[#This Row],[profit]]&gt;1000,"PROFITABLE","NOT PROFITABLE")</f>
        <v>NOT PROFITABLE</v>
      </c>
      <c r="O2220" s="28"/>
      <c r="P2220" s="2" t="s">
        <v>48</v>
      </c>
    </row>
    <row r="2221" spans="1:16" ht="14.25" customHeight="1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f t="shared" si="69"/>
        <v>3398.3951999999999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8" t="str">
        <f>IF(Table4[[#This Row],[profit]]&gt;1000,"PROFITABLE","NOT PROFITABLE")</f>
        <v>NOT PROFITABLE</v>
      </c>
      <c r="O2221" s="28"/>
      <c r="P2221" s="2" t="s">
        <v>28</v>
      </c>
    </row>
    <row r="2222" spans="1:16" ht="14.25" customHeight="1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f t="shared" si="69"/>
        <v>2883.4736000000003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8" t="str">
        <f>IF(Table4[[#This Row],[profit]]&gt;1000,"PROFITABLE","NOT PROFITABLE")</f>
        <v>NOT PROFITABLE</v>
      </c>
      <c r="O2222" s="28"/>
      <c r="P2222" s="2" t="s">
        <v>28</v>
      </c>
    </row>
    <row r="2223" spans="1:16" ht="14.25" customHeight="1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f t="shared" si="69"/>
        <v>330.64200000000005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8" t="str">
        <f>IF(Table4[[#This Row],[profit]]&gt;1000,"PROFITABLE","NOT PROFITABLE")</f>
        <v>NOT PROFITABLE</v>
      </c>
      <c r="O2223" s="28"/>
      <c r="P2223" s="2" t="s">
        <v>34</v>
      </c>
    </row>
    <row r="2224" spans="1:16" ht="14.25" customHeight="1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f t="shared" si="69"/>
        <v>1612.6143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8" t="str">
        <f>IF(Table4[[#This Row],[profit]]&gt;1000,"PROFITABLE","NOT PROFITABLE")</f>
        <v>NOT PROFITABLE</v>
      </c>
      <c r="O2224" s="28"/>
      <c r="P2224" s="2" t="s">
        <v>48</v>
      </c>
    </row>
    <row r="2225" spans="1:16" ht="14.25" customHeight="1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f t="shared" si="69"/>
        <v>289.6404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8" t="str">
        <f>IF(Table4[[#This Row],[profit]]&gt;1000,"PROFITABLE","NOT PROFITABLE")</f>
        <v>NOT PROFITABLE</v>
      </c>
      <c r="O2225" s="28"/>
      <c r="P2225" s="2" t="s">
        <v>23</v>
      </c>
    </row>
    <row r="2226" spans="1:16" ht="14.25" customHeight="1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f t="shared" si="69"/>
        <v>1150.944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8" t="str">
        <f>IF(Table4[[#This Row],[profit]]&gt;1000,"PROFITABLE","NOT PROFITABLE")</f>
        <v>NOT PROFITABLE</v>
      </c>
      <c r="O2226" s="28"/>
      <c r="P2226" s="2" t="s">
        <v>17</v>
      </c>
    </row>
    <row r="2227" spans="1:16" ht="14.25" customHeight="1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f t="shared" si="69"/>
        <v>1531.0907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8" t="str">
        <f>IF(Table4[[#This Row],[profit]]&gt;1000,"PROFITABLE","NOT PROFITABLE")</f>
        <v>NOT PROFITABLE</v>
      </c>
      <c r="O2227" s="28"/>
      <c r="P2227" s="2" t="s">
        <v>17</v>
      </c>
    </row>
    <row r="2228" spans="1:16" ht="14.25" customHeight="1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f t="shared" si="69"/>
        <v>1413.3235999999999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8" t="str">
        <f>IF(Table4[[#This Row],[profit]]&gt;1000,"PROFITABLE","NOT PROFITABLE")</f>
        <v>NOT PROFITABLE</v>
      </c>
      <c r="O2228" s="28"/>
      <c r="P2228" s="2" t="s">
        <v>48</v>
      </c>
    </row>
    <row r="2229" spans="1:16" ht="14.25" customHeight="1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f t="shared" si="69"/>
        <v>3613.6345999999999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8" t="str">
        <f>IF(Table4[[#This Row],[profit]]&gt;1000,"PROFITABLE","NOT PROFITABLE")</f>
        <v>PROFITABLE</v>
      </c>
      <c r="O2229" s="28"/>
      <c r="P2229" s="2" t="s">
        <v>23</v>
      </c>
    </row>
    <row r="2230" spans="1:16" ht="14.25" customHeight="1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f t="shared" si="69"/>
        <v>2456.4450000000002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8" t="str">
        <f>IF(Table4[[#This Row],[profit]]&gt;1000,"PROFITABLE","NOT PROFITABLE")</f>
        <v>NOT PROFITABLE</v>
      </c>
      <c r="O2230" s="28"/>
      <c r="P2230" s="2" t="s">
        <v>39</v>
      </c>
    </row>
    <row r="2231" spans="1:16" ht="14.25" customHeight="1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f t="shared" si="69"/>
        <v>487.65359999999998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8" t="str">
        <f>IF(Table4[[#This Row],[profit]]&gt;1000,"PROFITABLE","NOT PROFITABLE")</f>
        <v>NOT PROFITABLE</v>
      </c>
      <c r="O2231" s="28"/>
      <c r="P2231" s="2" t="s">
        <v>17</v>
      </c>
    </row>
    <row r="2232" spans="1:16" ht="14.25" customHeight="1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f t="shared" si="69"/>
        <v>2025.2689999999998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8" t="str">
        <f>IF(Table4[[#This Row],[profit]]&gt;1000,"PROFITABLE","NOT PROFITABLE")</f>
        <v>NOT PROFITABLE</v>
      </c>
      <c r="O2232" s="28"/>
      <c r="P2232" s="2" t="s">
        <v>28</v>
      </c>
    </row>
    <row r="2233" spans="1:16" ht="14.25" customHeight="1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f t="shared" si="69"/>
        <v>3857.6096000000002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8" t="str">
        <f>IF(Table4[[#This Row],[profit]]&gt;1000,"PROFITABLE","NOT PROFITABLE")</f>
        <v>PROFITABLE</v>
      </c>
      <c r="O2233" s="28"/>
      <c r="P2233" s="2" t="s">
        <v>23</v>
      </c>
    </row>
    <row r="2234" spans="1:16" ht="14.25" customHeight="1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f t="shared" si="69"/>
        <v>910.64879999999994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8" t="str">
        <f>IF(Table4[[#This Row],[profit]]&gt;1000,"PROFITABLE","NOT PROFITABLE")</f>
        <v>NOT PROFITABLE</v>
      </c>
      <c r="O2234" s="28"/>
      <c r="P2234" s="2" t="s">
        <v>23</v>
      </c>
    </row>
    <row r="2235" spans="1:16" ht="14.25" customHeight="1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f t="shared" si="69"/>
        <v>2757.7647999999999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8" t="str">
        <f>IF(Table4[[#This Row],[profit]]&gt;1000,"PROFITABLE","NOT PROFITABLE")</f>
        <v>PROFITABLE</v>
      </c>
      <c r="O2235" s="28"/>
      <c r="P2235" s="2" t="s">
        <v>48</v>
      </c>
    </row>
    <row r="2236" spans="1:16" ht="14.25" customHeight="1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f t="shared" si="69"/>
        <v>2555.0333999999998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8" t="str">
        <f>IF(Table4[[#This Row],[profit]]&gt;1000,"PROFITABLE","NOT PROFITABLE")</f>
        <v>NOT PROFITABLE</v>
      </c>
      <c r="O2236" s="28"/>
      <c r="P2236" s="2" t="s">
        <v>17</v>
      </c>
    </row>
    <row r="2237" spans="1:16" ht="14.25" customHeight="1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f t="shared" si="69"/>
        <v>1673.095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8" t="str">
        <f>IF(Table4[[#This Row],[profit]]&gt;1000,"PROFITABLE","NOT PROFITABLE")</f>
        <v>NOT PROFITABLE</v>
      </c>
      <c r="O2237" s="28"/>
      <c r="P2237" s="2" t="s">
        <v>23</v>
      </c>
    </row>
    <row r="2238" spans="1:16" ht="14.25" customHeight="1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f t="shared" si="69"/>
        <v>869.9325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8" t="str">
        <f>IF(Table4[[#This Row],[profit]]&gt;1000,"PROFITABLE","NOT PROFITABLE")</f>
        <v>NOT PROFITABLE</v>
      </c>
      <c r="O2238" s="28"/>
      <c r="P2238" s="2" t="s">
        <v>34</v>
      </c>
    </row>
    <row r="2239" spans="1:16" ht="14.25" customHeight="1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f t="shared" si="69"/>
        <v>4068.5480000000002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8" t="str">
        <f>IF(Table4[[#This Row],[profit]]&gt;1000,"PROFITABLE","NOT PROFITABLE")</f>
        <v>NOT PROFITABLE</v>
      </c>
      <c r="O2239" s="28"/>
      <c r="P2239" s="2" t="s">
        <v>34</v>
      </c>
    </row>
    <row r="2240" spans="1:16" ht="14.25" customHeight="1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f t="shared" si="69"/>
        <v>3676.2775000000001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8" t="str">
        <f>IF(Table4[[#This Row],[profit]]&gt;1000,"PROFITABLE","NOT PROFITABLE")</f>
        <v>PROFITABLE</v>
      </c>
      <c r="O2240" s="28"/>
      <c r="P2240" s="2" t="s">
        <v>23</v>
      </c>
    </row>
    <row r="2241" spans="1:16" ht="14.25" customHeight="1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f t="shared" si="69"/>
        <v>3102.4843999999998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8" t="str">
        <f>IF(Table4[[#This Row],[profit]]&gt;1000,"PROFITABLE","NOT PROFITABLE")</f>
        <v>NOT PROFITABLE</v>
      </c>
      <c r="O2241" s="28"/>
      <c r="P2241" s="2" t="s">
        <v>28</v>
      </c>
    </row>
    <row r="2242" spans="1:16" ht="14.25" customHeight="1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f t="shared" si="69"/>
        <v>1693.7730000000001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8" t="str">
        <f>IF(Table4[[#This Row],[profit]]&gt;1000,"PROFITABLE","NOT PROFITABLE")</f>
        <v>NOT PROFITABLE</v>
      </c>
      <c r="O2242" s="28"/>
      <c r="P2242" s="2" t="s">
        <v>39</v>
      </c>
    </row>
    <row r="2243" spans="1:16" ht="14.25" customHeight="1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f t="shared" ref="G2243:G2306" si="71">D2243-F2243</f>
        <v>3661.8667999999998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8" t="str">
        <f>IF(Table4[[#This Row],[profit]]&gt;1000,"PROFITABLE","NOT PROFITABLE")</f>
        <v>NOT PROFITABLE</v>
      </c>
      <c r="O2243" s="28"/>
      <c r="P2243" s="2" t="s">
        <v>34</v>
      </c>
    </row>
    <row r="2244" spans="1:16" ht="14.25" customHeight="1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f t="shared" si="71"/>
        <v>1220.2082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8" t="str">
        <f>IF(Table4[[#This Row],[profit]]&gt;1000,"PROFITABLE","NOT PROFITABLE")</f>
        <v>NOT PROFITABLE</v>
      </c>
      <c r="O2244" s="28"/>
      <c r="P2244" s="2" t="s">
        <v>23</v>
      </c>
    </row>
    <row r="2245" spans="1:16" ht="14.25" customHeight="1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f t="shared" si="71"/>
        <v>750.10320000000002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8" t="str">
        <f>IF(Table4[[#This Row],[profit]]&gt;1000,"PROFITABLE","NOT PROFITABLE")</f>
        <v>NOT PROFITABLE</v>
      </c>
      <c r="O2245" s="28"/>
      <c r="P2245" s="2" t="s">
        <v>23</v>
      </c>
    </row>
    <row r="2246" spans="1:16" ht="14.25" customHeight="1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f t="shared" si="71"/>
        <v>1862.7347000000002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8" t="str">
        <f>IF(Table4[[#This Row],[profit]]&gt;1000,"PROFITABLE","NOT PROFITABLE")</f>
        <v>NOT PROFITABLE</v>
      </c>
      <c r="O2246" s="28"/>
      <c r="P2246" s="2" t="s">
        <v>23</v>
      </c>
    </row>
    <row r="2247" spans="1:16" ht="14.25" customHeight="1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f t="shared" si="71"/>
        <v>2792.1376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8" t="str">
        <f>IF(Table4[[#This Row],[profit]]&gt;1000,"PROFITABLE","NOT PROFITABLE")</f>
        <v>NOT PROFITABLE</v>
      </c>
      <c r="O2247" s="28"/>
      <c r="P2247" s="2" t="s">
        <v>39</v>
      </c>
    </row>
    <row r="2248" spans="1:16" ht="14.25" customHeight="1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f t="shared" si="71"/>
        <v>2101.4135999999999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8" t="str">
        <f>IF(Table4[[#This Row],[profit]]&gt;1000,"PROFITABLE","NOT PROFITABLE")</f>
        <v>NOT PROFITABLE</v>
      </c>
      <c r="O2248" s="28"/>
      <c r="P2248" s="2" t="s">
        <v>39</v>
      </c>
    </row>
    <row r="2249" spans="1:16" ht="14.25" customHeight="1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f t="shared" si="71"/>
        <v>2977.5437999999999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8" t="str">
        <f>IF(Table4[[#This Row],[profit]]&gt;1000,"PROFITABLE","NOT PROFITABLE")</f>
        <v>NOT PROFITABLE</v>
      </c>
      <c r="O2249" s="28"/>
      <c r="P2249" s="2" t="s">
        <v>34</v>
      </c>
    </row>
    <row r="2250" spans="1:16" ht="14.25" customHeight="1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f t="shared" si="71"/>
        <v>1342.6188000000002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8" t="str">
        <f>IF(Table4[[#This Row],[profit]]&gt;1000,"PROFITABLE","NOT PROFITABLE")</f>
        <v>NOT PROFITABLE</v>
      </c>
      <c r="O2250" s="28"/>
      <c r="P2250" s="2" t="s">
        <v>17</v>
      </c>
    </row>
    <row r="2251" spans="1:16" ht="14.25" customHeight="1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f t="shared" si="71"/>
        <v>1579.7031999999999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8" t="str">
        <f>IF(Table4[[#This Row],[profit]]&gt;1000,"PROFITABLE","NOT PROFITABLE")</f>
        <v>NOT PROFITABLE</v>
      </c>
      <c r="O2251" s="28"/>
      <c r="P2251" s="2" t="s">
        <v>23</v>
      </c>
    </row>
    <row r="2252" spans="1:16" ht="14.25" customHeight="1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f t="shared" si="71"/>
        <v>3263.3715999999999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8" t="str">
        <f>IF(Table4[[#This Row],[profit]]&gt;1000,"PROFITABLE","NOT PROFITABLE")</f>
        <v>NOT PROFITABLE</v>
      </c>
      <c r="O2252" s="28"/>
      <c r="P2252" s="2" t="s">
        <v>39</v>
      </c>
    </row>
    <row r="2253" spans="1:16" ht="14.25" customHeight="1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f t="shared" si="71"/>
        <v>2363.1498000000001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8" t="str">
        <f>IF(Table4[[#This Row],[profit]]&gt;1000,"PROFITABLE","NOT PROFITABLE")</f>
        <v>NOT PROFITABLE</v>
      </c>
      <c r="O2253" s="28"/>
      <c r="P2253" s="2" t="s">
        <v>17</v>
      </c>
    </row>
    <row r="2254" spans="1:16" ht="14.25" customHeight="1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f t="shared" si="71"/>
        <v>3676.4549999999999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8" t="str">
        <f>IF(Table4[[#This Row],[profit]]&gt;1000,"PROFITABLE","NOT PROFITABLE")</f>
        <v>NOT PROFITABLE</v>
      </c>
      <c r="O2254" s="28"/>
      <c r="P2254" s="2" t="s">
        <v>48</v>
      </c>
    </row>
    <row r="2255" spans="1:16" ht="14.25" customHeight="1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f t="shared" si="71"/>
        <v>1942.1922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8" t="str">
        <f>IF(Table4[[#This Row],[profit]]&gt;1000,"PROFITABLE","NOT PROFITABLE")</f>
        <v>NOT PROFITABLE</v>
      </c>
      <c r="O2255" s="28"/>
      <c r="P2255" s="2" t="s">
        <v>48</v>
      </c>
    </row>
    <row r="2256" spans="1:16" ht="14.25" customHeight="1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f t="shared" si="71"/>
        <v>2959.6241999999997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8" t="str">
        <f>IF(Table4[[#This Row],[profit]]&gt;1000,"PROFITABLE","NOT PROFITABLE")</f>
        <v>NOT PROFITABLE</v>
      </c>
      <c r="O2256" s="28"/>
      <c r="P2256" s="2" t="s">
        <v>39</v>
      </c>
    </row>
    <row r="2257" spans="1:16" ht="14.25" customHeight="1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f t="shared" si="71"/>
        <v>2611.1580000000004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8" t="str">
        <f>IF(Table4[[#This Row],[profit]]&gt;1000,"PROFITABLE","NOT PROFITABLE")</f>
        <v>NOT PROFITABLE</v>
      </c>
      <c r="O2257" s="28"/>
      <c r="P2257" s="2" t="s">
        <v>34</v>
      </c>
    </row>
    <row r="2258" spans="1:16" ht="14.25" customHeight="1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f t="shared" si="71"/>
        <v>1150.1516999999999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8" t="str">
        <f>IF(Table4[[#This Row],[profit]]&gt;1000,"PROFITABLE","NOT PROFITABLE")</f>
        <v>NOT PROFITABLE</v>
      </c>
      <c r="O2258" s="28"/>
      <c r="P2258" s="2" t="s">
        <v>28</v>
      </c>
    </row>
    <row r="2259" spans="1:16" ht="14.25" customHeight="1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f t="shared" si="71"/>
        <v>111.54830000000001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8" t="str">
        <f>IF(Table4[[#This Row],[profit]]&gt;1000,"PROFITABLE","NOT PROFITABLE")</f>
        <v>NOT PROFITABLE</v>
      </c>
      <c r="O2259" s="28"/>
      <c r="P2259" s="2" t="s">
        <v>34</v>
      </c>
    </row>
    <row r="2260" spans="1:16" ht="14.25" customHeight="1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f t="shared" si="71"/>
        <v>917.41520000000014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8" t="str">
        <f>IF(Table4[[#This Row],[profit]]&gt;1000,"PROFITABLE","NOT PROFITABLE")</f>
        <v>NOT PROFITABLE</v>
      </c>
      <c r="O2260" s="28"/>
      <c r="P2260" s="2" t="s">
        <v>17</v>
      </c>
    </row>
    <row r="2261" spans="1:16" ht="14.25" customHeight="1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f t="shared" si="71"/>
        <v>4308.0951999999997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8" t="str">
        <f>IF(Table4[[#This Row],[profit]]&gt;1000,"PROFITABLE","NOT PROFITABLE")</f>
        <v>NOT PROFITABLE</v>
      </c>
      <c r="O2261" s="28"/>
      <c r="P2261" s="2" t="s">
        <v>17</v>
      </c>
    </row>
    <row r="2262" spans="1:16" ht="14.25" customHeight="1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f t="shared" si="71"/>
        <v>2462.9616000000001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8" t="str">
        <f>IF(Table4[[#This Row],[profit]]&gt;1000,"PROFITABLE","NOT PROFITABLE")</f>
        <v>NOT PROFITABLE</v>
      </c>
      <c r="O2262" s="28"/>
      <c r="P2262" s="2" t="s">
        <v>28</v>
      </c>
    </row>
    <row r="2263" spans="1:16" ht="14.25" customHeight="1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f t="shared" si="71"/>
        <v>3192.6381999999999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8" t="str">
        <f>IF(Table4[[#This Row],[profit]]&gt;1000,"PROFITABLE","NOT PROFITABLE")</f>
        <v>PROFITABLE</v>
      </c>
      <c r="O2263" s="28"/>
      <c r="P2263" s="2" t="s">
        <v>39</v>
      </c>
    </row>
    <row r="2264" spans="1:16" ht="14.25" customHeight="1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f t="shared" si="71"/>
        <v>1439.8235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8" t="str">
        <f>IF(Table4[[#This Row],[profit]]&gt;1000,"PROFITABLE","NOT PROFITABLE")</f>
        <v>NOT PROFITABLE</v>
      </c>
      <c r="O2264" s="28"/>
      <c r="P2264" s="2" t="s">
        <v>48</v>
      </c>
    </row>
    <row r="2265" spans="1:16" ht="14.25" customHeight="1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f t="shared" si="71"/>
        <v>3359.4279999999999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8" t="str">
        <f>IF(Table4[[#This Row],[profit]]&gt;1000,"PROFITABLE","NOT PROFITABLE")</f>
        <v>PROFITABLE</v>
      </c>
      <c r="O2265" s="28"/>
      <c r="P2265" s="2" t="s">
        <v>39</v>
      </c>
    </row>
    <row r="2266" spans="1:16" ht="14.25" customHeight="1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f t="shared" si="71"/>
        <v>2221.4104000000002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8" t="str">
        <f>IF(Table4[[#This Row],[profit]]&gt;1000,"PROFITABLE","NOT PROFITABLE")</f>
        <v>NOT PROFITABLE</v>
      </c>
      <c r="O2266" s="28"/>
      <c r="P2266" s="2" t="s">
        <v>28</v>
      </c>
    </row>
    <row r="2267" spans="1:16" ht="14.25" customHeight="1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f t="shared" si="71"/>
        <v>691.56130000000007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8" t="str">
        <f>IF(Table4[[#This Row],[profit]]&gt;1000,"PROFITABLE","NOT PROFITABLE")</f>
        <v>NOT PROFITABLE</v>
      </c>
      <c r="O2267" s="28"/>
      <c r="P2267" s="2" t="s">
        <v>39</v>
      </c>
    </row>
    <row r="2268" spans="1:16" ht="14.25" customHeight="1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f t="shared" si="71"/>
        <v>4313.4561999999996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8" t="str">
        <f>IF(Table4[[#This Row],[profit]]&gt;1000,"PROFITABLE","NOT PROFITABLE")</f>
        <v>NOT PROFITABLE</v>
      </c>
      <c r="O2268" s="28"/>
      <c r="P2268" s="2" t="s">
        <v>34</v>
      </c>
    </row>
    <row r="2269" spans="1:16" ht="14.25" customHeight="1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f t="shared" si="71"/>
        <v>1596.2150999999999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8" t="str">
        <f>IF(Table4[[#This Row],[profit]]&gt;1000,"PROFITABLE","NOT PROFITABLE")</f>
        <v>NOT PROFITABLE</v>
      </c>
      <c r="O2269" s="28"/>
      <c r="P2269" s="2" t="s">
        <v>34</v>
      </c>
    </row>
    <row r="2270" spans="1:16" ht="14.25" customHeight="1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f t="shared" si="71"/>
        <v>1045.2411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8" t="str">
        <f>IF(Table4[[#This Row],[profit]]&gt;1000,"PROFITABLE","NOT PROFITABLE")</f>
        <v>NOT PROFITABLE</v>
      </c>
      <c r="O2270" s="28"/>
      <c r="P2270" s="2" t="s">
        <v>28</v>
      </c>
    </row>
    <row r="2271" spans="1:16" ht="14.25" customHeight="1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f t="shared" si="71"/>
        <v>1145.3340000000001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8" t="str">
        <f>IF(Table4[[#This Row],[profit]]&gt;1000,"PROFITABLE","NOT PROFITABLE")</f>
        <v>NOT PROFITABLE</v>
      </c>
      <c r="O2271" s="28"/>
      <c r="P2271" s="2" t="s">
        <v>34</v>
      </c>
    </row>
    <row r="2272" spans="1:16" ht="14.25" customHeight="1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f t="shared" si="71"/>
        <v>412.07249999999999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8" t="str">
        <f>IF(Table4[[#This Row],[profit]]&gt;1000,"PROFITABLE","NOT PROFITABLE")</f>
        <v>NOT PROFITABLE</v>
      </c>
      <c r="O2272" s="28"/>
      <c r="P2272" s="2" t="s">
        <v>34</v>
      </c>
    </row>
    <row r="2273" spans="1:16" ht="14.25" customHeight="1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f t="shared" si="71"/>
        <v>2940.9576000000002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8" t="str">
        <f>IF(Table4[[#This Row],[profit]]&gt;1000,"PROFITABLE","NOT PROFITABLE")</f>
        <v>NOT PROFITABLE</v>
      </c>
      <c r="O2273" s="28"/>
      <c r="P2273" s="2" t="s">
        <v>23</v>
      </c>
    </row>
    <row r="2274" spans="1:16" ht="14.25" customHeight="1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f t="shared" si="71"/>
        <v>1231.1822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8" t="str">
        <f>IF(Table4[[#This Row],[profit]]&gt;1000,"PROFITABLE","NOT PROFITABLE")</f>
        <v>NOT PROFITABLE</v>
      </c>
      <c r="O2274" s="28"/>
      <c r="P2274" s="2" t="s">
        <v>48</v>
      </c>
    </row>
    <row r="2275" spans="1:16" ht="14.25" customHeight="1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f t="shared" si="71"/>
        <v>3471.1578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8" t="str">
        <f>IF(Table4[[#This Row],[profit]]&gt;1000,"PROFITABLE","NOT PROFITABLE")</f>
        <v>NOT PROFITABLE</v>
      </c>
      <c r="O2275" s="28"/>
      <c r="P2275" s="2" t="s">
        <v>28</v>
      </c>
    </row>
    <row r="2276" spans="1:16" ht="14.25" customHeight="1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f t="shared" si="71"/>
        <v>1279.7630999999999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8" t="str">
        <f>IF(Table4[[#This Row],[profit]]&gt;1000,"PROFITABLE","NOT PROFITABLE")</f>
        <v>NOT PROFITABLE</v>
      </c>
      <c r="O2276" s="28"/>
      <c r="P2276" s="2" t="s">
        <v>17</v>
      </c>
    </row>
    <row r="2277" spans="1:16" ht="14.25" customHeight="1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f t="shared" si="71"/>
        <v>1642.8580000000002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8" t="str">
        <f>IF(Table4[[#This Row],[profit]]&gt;1000,"PROFITABLE","NOT PROFITABLE")</f>
        <v>NOT PROFITABLE</v>
      </c>
      <c r="O2277" s="28"/>
      <c r="P2277" s="2" t="s">
        <v>39</v>
      </c>
    </row>
    <row r="2278" spans="1:16" ht="14.25" customHeight="1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f t="shared" si="71"/>
        <v>2091.1808000000001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8" t="str">
        <f>IF(Table4[[#This Row],[profit]]&gt;1000,"PROFITABLE","NOT PROFITABLE")</f>
        <v>NOT PROFITABLE</v>
      </c>
      <c r="O2278" s="28"/>
      <c r="P2278" s="2" t="s">
        <v>23</v>
      </c>
    </row>
    <row r="2279" spans="1:16" ht="14.25" customHeight="1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f t="shared" si="71"/>
        <v>2913.2092000000002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8" t="str">
        <f>IF(Table4[[#This Row],[profit]]&gt;1000,"PROFITABLE","NOT PROFITABLE")</f>
        <v>NOT PROFITABLE</v>
      </c>
      <c r="O2279" s="28"/>
      <c r="P2279" s="2" t="s">
        <v>17</v>
      </c>
    </row>
    <row r="2280" spans="1:16" ht="14.25" customHeight="1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f t="shared" si="71"/>
        <v>764.12519999999995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8" t="str">
        <f>IF(Table4[[#This Row],[profit]]&gt;1000,"PROFITABLE","NOT PROFITABLE")</f>
        <v>NOT PROFITABLE</v>
      </c>
      <c r="O2280" s="28"/>
      <c r="P2280" s="2" t="s">
        <v>17</v>
      </c>
    </row>
    <row r="2281" spans="1:16" ht="14.25" customHeight="1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f t="shared" si="71"/>
        <v>3674.4784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8" t="str">
        <f>IF(Table4[[#This Row],[profit]]&gt;1000,"PROFITABLE","NOT PROFITABLE")</f>
        <v>NOT PROFITABLE</v>
      </c>
      <c r="O2281" s="28"/>
      <c r="P2281" s="2" t="s">
        <v>48</v>
      </c>
    </row>
    <row r="2282" spans="1:16" ht="14.25" customHeight="1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f t="shared" si="71"/>
        <v>3023.4048000000003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8" t="str">
        <f>IF(Table4[[#This Row],[profit]]&gt;1000,"PROFITABLE","NOT PROFITABLE")</f>
        <v>NOT PROFITABLE</v>
      </c>
      <c r="O2282" s="28"/>
      <c r="P2282" s="2" t="s">
        <v>48</v>
      </c>
    </row>
    <row r="2283" spans="1:16" ht="14.25" customHeight="1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f t="shared" si="71"/>
        <v>122.5248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8" t="str">
        <f>IF(Table4[[#This Row],[profit]]&gt;1000,"PROFITABLE","NOT PROFITABLE")</f>
        <v>NOT PROFITABLE</v>
      </c>
      <c r="O2283" s="28"/>
      <c r="P2283" s="2" t="s">
        <v>34</v>
      </c>
    </row>
    <row r="2284" spans="1:16" ht="14.25" customHeight="1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f t="shared" si="71"/>
        <v>1239.1990000000001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8" t="str">
        <f>IF(Table4[[#This Row],[profit]]&gt;1000,"PROFITABLE","NOT PROFITABLE")</f>
        <v>NOT PROFITABLE</v>
      </c>
      <c r="O2284" s="28"/>
      <c r="P2284" s="2" t="s">
        <v>17</v>
      </c>
    </row>
    <row r="2285" spans="1:16" ht="14.25" customHeight="1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f t="shared" si="71"/>
        <v>1545.8829000000001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8" t="str">
        <f>IF(Table4[[#This Row],[profit]]&gt;1000,"PROFITABLE","NOT PROFITABLE")</f>
        <v>NOT PROFITABLE</v>
      </c>
      <c r="O2285" s="28"/>
      <c r="P2285" s="2" t="s">
        <v>28</v>
      </c>
    </row>
    <row r="2286" spans="1:16" ht="14.25" customHeight="1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f t="shared" si="71"/>
        <v>3495.8226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8" t="str">
        <f>IF(Table4[[#This Row],[profit]]&gt;1000,"PROFITABLE","NOT PROFITABLE")</f>
        <v>NOT PROFITABLE</v>
      </c>
      <c r="O2286" s="28"/>
      <c r="P2286" s="2" t="s">
        <v>39</v>
      </c>
    </row>
    <row r="2287" spans="1:16" ht="14.25" customHeight="1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f t="shared" si="71"/>
        <v>989.01160000000004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8" t="str">
        <f>IF(Table4[[#This Row],[profit]]&gt;1000,"PROFITABLE","NOT PROFITABLE")</f>
        <v>NOT PROFITABLE</v>
      </c>
      <c r="O2287" s="28"/>
      <c r="P2287" s="2" t="s">
        <v>34</v>
      </c>
    </row>
    <row r="2288" spans="1:16" ht="14.25" customHeight="1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f t="shared" si="71"/>
        <v>1602.3993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8" t="str">
        <f>IF(Table4[[#This Row],[profit]]&gt;1000,"PROFITABLE","NOT PROFITABLE")</f>
        <v>NOT PROFITABLE</v>
      </c>
      <c r="O2288" s="28"/>
      <c r="P2288" s="2" t="s">
        <v>28</v>
      </c>
    </row>
    <row r="2289" spans="1:16" ht="14.25" customHeight="1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f t="shared" si="71"/>
        <v>302.88560000000001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8" t="str">
        <f>IF(Table4[[#This Row],[profit]]&gt;1000,"PROFITABLE","NOT PROFITABLE")</f>
        <v>NOT PROFITABLE</v>
      </c>
      <c r="O2289" s="28"/>
      <c r="P2289" s="2" t="s">
        <v>34</v>
      </c>
    </row>
    <row r="2290" spans="1:16" ht="14.25" customHeight="1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f t="shared" si="71"/>
        <v>759.58380000000011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8" t="str">
        <f>IF(Table4[[#This Row],[profit]]&gt;1000,"PROFITABLE","NOT PROFITABLE")</f>
        <v>NOT PROFITABLE</v>
      </c>
      <c r="O2290" s="28"/>
      <c r="P2290" s="2" t="s">
        <v>28</v>
      </c>
    </row>
    <row r="2291" spans="1:16" ht="14.25" customHeight="1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f t="shared" si="71"/>
        <v>3324.0612000000001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8" t="str">
        <f>IF(Table4[[#This Row],[profit]]&gt;1000,"PROFITABLE","NOT PROFITABLE")</f>
        <v>NOT PROFITABLE</v>
      </c>
      <c r="O2291" s="28"/>
      <c r="P2291" s="2" t="s">
        <v>34</v>
      </c>
    </row>
    <row r="2292" spans="1:16" ht="14.25" customHeight="1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f t="shared" si="71"/>
        <v>2985.5882999999999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8" t="str">
        <f>IF(Table4[[#This Row],[profit]]&gt;1000,"PROFITABLE","NOT PROFITABLE")</f>
        <v>NOT PROFITABLE</v>
      </c>
      <c r="O2292" s="28"/>
      <c r="P2292" s="2" t="s">
        <v>39</v>
      </c>
    </row>
    <row r="2293" spans="1:16" ht="14.25" customHeight="1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f t="shared" si="71"/>
        <v>384.09909999999996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8" t="str">
        <f>IF(Table4[[#This Row],[profit]]&gt;1000,"PROFITABLE","NOT PROFITABLE")</f>
        <v>NOT PROFITABLE</v>
      </c>
      <c r="O2293" s="28"/>
      <c r="P2293" s="2" t="s">
        <v>28</v>
      </c>
    </row>
    <row r="2294" spans="1:16" ht="14.25" customHeight="1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f t="shared" si="71"/>
        <v>450.15999999999997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8" t="str">
        <f>IF(Table4[[#This Row],[profit]]&gt;1000,"PROFITABLE","NOT PROFITABLE")</f>
        <v>NOT PROFITABLE</v>
      </c>
      <c r="O2294" s="28"/>
      <c r="P2294" s="2" t="s">
        <v>34</v>
      </c>
    </row>
    <row r="2295" spans="1:16" ht="14.25" customHeight="1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f t="shared" si="71"/>
        <v>1927.4706000000001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8" t="str">
        <f>IF(Table4[[#This Row],[profit]]&gt;1000,"PROFITABLE","NOT PROFITABLE")</f>
        <v>NOT PROFITABLE</v>
      </c>
      <c r="O2295" s="28"/>
      <c r="P2295" s="2" t="s">
        <v>39</v>
      </c>
    </row>
    <row r="2296" spans="1:16" ht="14.25" customHeight="1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f t="shared" si="71"/>
        <v>2808.3074999999999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8" t="str">
        <f>IF(Table4[[#This Row],[profit]]&gt;1000,"PROFITABLE","NOT PROFITABLE")</f>
        <v>NOT PROFITABLE</v>
      </c>
      <c r="O2296" s="28"/>
      <c r="P2296" s="2" t="s">
        <v>23</v>
      </c>
    </row>
    <row r="2297" spans="1:16" ht="14.25" customHeight="1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f t="shared" si="71"/>
        <v>4014.0480000000002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8" t="str">
        <f>IF(Table4[[#This Row],[profit]]&gt;1000,"PROFITABLE","NOT PROFITABLE")</f>
        <v>NOT PROFITABLE</v>
      </c>
      <c r="O2297" s="28"/>
      <c r="P2297" s="2" t="s">
        <v>39</v>
      </c>
    </row>
    <row r="2298" spans="1:16" ht="14.25" customHeight="1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f t="shared" si="71"/>
        <v>151.0608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8" t="str">
        <f>IF(Table4[[#This Row],[profit]]&gt;1000,"PROFITABLE","NOT PROFITABLE")</f>
        <v>NOT PROFITABLE</v>
      </c>
      <c r="O2298" s="28"/>
      <c r="P2298" s="2" t="s">
        <v>39</v>
      </c>
    </row>
    <row r="2299" spans="1:16" ht="14.25" customHeight="1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f t="shared" si="71"/>
        <v>1095.7760000000001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8" t="str">
        <f>IF(Table4[[#This Row],[profit]]&gt;1000,"PROFITABLE","NOT PROFITABLE")</f>
        <v>NOT PROFITABLE</v>
      </c>
      <c r="O2299" s="28"/>
      <c r="P2299" s="2" t="s">
        <v>34</v>
      </c>
    </row>
    <row r="2300" spans="1:16" ht="14.25" customHeight="1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f t="shared" si="71"/>
        <v>1372.6944000000001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8" t="str">
        <f>IF(Table4[[#This Row],[profit]]&gt;1000,"PROFITABLE","NOT PROFITABLE")</f>
        <v>NOT PROFITABLE</v>
      </c>
      <c r="O2300" s="28"/>
      <c r="P2300" s="2" t="s">
        <v>28</v>
      </c>
    </row>
    <row r="2301" spans="1:16" ht="14.25" customHeight="1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f t="shared" si="71"/>
        <v>2921.3119999999999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8" t="str">
        <f>IF(Table4[[#This Row],[profit]]&gt;1000,"PROFITABLE","NOT PROFITABLE")</f>
        <v>NOT PROFITABLE</v>
      </c>
      <c r="O2301" s="28"/>
      <c r="P2301" s="2" t="s">
        <v>48</v>
      </c>
    </row>
    <row r="2302" spans="1:16" ht="14.25" customHeight="1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f t="shared" si="71"/>
        <v>2480.1832999999997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8" t="str">
        <f>IF(Table4[[#This Row],[profit]]&gt;1000,"PROFITABLE","NOT PROFITABLE")</f>
        <v>NOT PROFITABLE</v>
      </c>
      <c r="O2302" s="28"/>
      <c r="P2302" s="2" t="s">
        <v>48</v>
      </c>
    </row>
    <row r="2303" spans="1:16" ht="14.25" customHeight="1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f t="shared" si="71"/>
        <v>867.13329999999996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8" t="str">
        <f>IF(Table4[[#This Row],[profit]]&gt;1000,"PROFITABLE","NOT PROFITABLE")</f>
        <v>NOT PROFITABLE</v>
      </c>
      <c r="O2303" s="28"/>
      <c r="P2303" s="2" t="s">
        <v>28</v>
      </c>
    </row>
    <row r="2304" spans="1:16" ht="14.25" customHeight="1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f t="shared" si="71"/>
        <v>1568.7593999999999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8" t="str">
        <f>IF(Table4[[#This Row],[profit]]&gt;1000,"PROFITABLE","NOT PROFITABLE")</f>
        <v>NOT PROFITABLE</v>
      </c>
      <c r="O2304" s="28"/>
      <c r="P2304" s="2" t="s">
        <v>39</v>
      </c>
    </row>
    <row r="2305" spans="1:16" ht="14.25" customHeight="1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f t="shared" si="71"/>
        <v>1701.2828000000002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8" t="str">
        <f>IF(Table4[[#This Row],[profit]]&gt;1000,"PROFITABLE","NOT PROFITABLE")</f>
        <v>NOT PROFITABLE</v>
      </c>
      <c r="O2305" s="28"/>
      <c r="P2305" s="2" t="s">
        <v>34</v>
      </c>
    </row>
    <row r="2306" spans="1:16" ht="14.25" customHeight="1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f t="shared" si="71"/>
        <v>2672.5542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8" t="str">
        <f>IF(Table4[[#This Row],[profit]]&gt;1000,"PROFITABLE","NOT PROFITABLE")</f>
        <v>NOT PROFITABLE</v>
      </c>
      <c r="O2306" s="28"/>
      <c r="P2306" s="2" t="s">
        <v>17</v>
      </c>
    </row>
    <row r="2307" spans="1:16" ht="14.25" customHeight="1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f t="shared" ref="G2307:G2370" si="73">D2307-F2307</f>
        <v>171.75809999999998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8" t="str">
        <f>IF(Table4[[#This Row],[profit]]&gt;1000,"PROFITABLE","NOT PROFITABLE")</f>
        <v>NOT PROFITABLE</v>
      </c>
      <c r="O2307" s="28"/>
      <c r="P2307" s="2" t="s">
        <v>17</v>
      </c>
    </row>
    <row r="2308" spans="1:16" ht="14.25" customHeight="1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f t="shared" si="73"/>
        <v>1325.4845999999998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8" t="str">
        <f>IF(Table4[[#This Row],[profit]]&gt;1000,"PROFITABLE","NOT PROFITABLE")</f>
        <v>NOT PROFITABLE</v>
      </c>
      <c r="O2308" s="28"/>
      <c r="P2308" s="2" t="s">
        <v>39</v>
      </c>
    </row>
    <row r="2309" spans="1:16" ht="14.25" customHeight="1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f t="shared" si="73"/>
        <v>2451.09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8" t="str">
        <f>IF(Table4[[#This Row],[profit]]&gt;1000,"PROFITABLE","NOT PROFITABLE")</f>
        <v>NOT PROFITABLE</v>
      </c>
      <c r="O2309" s="28"/>
      <c r="P2309" s="2" t="s">
        <v>28</v>
      </c>
    </row>
    <row r="2310" spans="1:16" ht="14.25" customHeight="1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f t="shared" si="73"/>
        <v>863.20240000000001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8" t="str">
        <f>IF(Table4[[#This Row],[profit]]&gt;1000,"PROFITABLE","NOT PROFITABLE")</f>
        <v>NOT PROFITABLE</v>
      </c>
      <c r="O2310" s="28"/>
      <c r="P2310" s="2" t="s">
        <v>34</v>
      </c>
    </row>
    <row r="2311" spans="1:16" ht="14.25" customHeight="1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f t="shared" si="73"/>
        <v>1799.7479999999998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8" t="str">
        <f>IF(Table4[[#This Row],[profit]]&gt;1000,"PROFITABLE","NOT PROFITABLE")</f>
        <v>NOT PROFITABLE</v>
      </c>
      <c r="O2311" s="28"/>
      <c r="P2311" s="2" t="s">
        <v>28</v>
      </c>
    </row>
    <row r="2312" spans="1:16" ht="14.25" customHeight="1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f t="shared" si="73"/>
        <v>1850.67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8" t="str">
        <f>IF(Table4[[#This Row],[profit]]&gt;1000,"PROFITABLE","NOT PROFITABLE")</f>
        <v>NOT PROFITABLE</v>
      </c>
      <c r="O2312" s="28"/>
      <c r="P2312" s="2" t="s">
        <v>39</v>
      </c>
    </row>
    <row r="2313" spans="1:16" ht="14.25" customHeight="1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f t="shared" si="73"/>
        <v>2901.4748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8" t="str">
        <f>IF(Table4[[#This Row],[profit]]&gt;1000,"PROFITABLE","NOT PROFITABLE")</f>
        <v>NOT PROFITABLE</v>
      </c>
      <c r="O2313" s="28"/>
      <c r="P2313" s="2" t="s">
        <v>34</v>
      </c>
    </row>
    <row r="2314" spans="1:16" ht="14.25" customHeight="1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f t="shared" si="73"/>
        <v>388.9914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8" t="str">
        <f>IF(Table4[[#This Row],[profit]]&gt;1000,"PROFITABLE","NOT PROFITABLE")</f>
        <v>NOT PROFITABLE</v>
      </c>
      <c r="O2314" s="28"/>
      <c r="P2314" s="2" t="s">
        <v>23</v>
      </c>
    </row>
    <row r="2315" spans="1:16" ht="14.25" customHeight="1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f t="shared" si="73"/>
        <v>3908.3085000000001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8" t="str">
        <f>IF(Table4[[#This Row],[profit]]&gt;1000,"PROFITABLE","NOT PROFITABLE")</f>
        <v>PROFITABLE</v>
      </c>
      <c r="O2315" s="28"/>
      <c r="P2315" s="2" t="s">
        <v>48</v>
      </c>
    </row>
    <row r="2316" spans="1:16" ht="14.25" customHeight="1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f t="shared" si="73"/>
        <v>564.54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8" t="str">
        <f>IF(Table4[[#This Row],[profit]]&gt;1000,"PROFITABLE","NOT PROFITABLE")</f>
        <v>NOT PROFITABLE</v>
      </c>
      <c r="O2316" s="28"/>
      <c r="P2316" s="2" t="s">
        <v>28</v>
      </c>
    </row>
    <row r="2317" spans="1:16" ht="14.25" customHeight="1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f t="shared" si="73"/>
        <v>464.74639999999999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8" t="str">
        <f>IF(Table4[[#This Row],[profit]]&gt;1000,"PROFITABLE","NOT PROFITABLE")</f>
        <v>NOT PROFITABLE</v>
      </c>
      <c r="O2317" s="28"/>
      <c r="P2317" s="2" t="s">
        <v>28</v>
      </c>
    </row>
    <row r="2318" spans="1:16" ht="14.25" customHeight="1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f t="shared" si="73"/>
        <v>3712.8519999999999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8" t="str">
        <f>IF(Table4[[#This Row],[profit]]&gt;1000,"PROFITABLE","NOT PROFITABLE")</f>
        <v>PROFITABLE</v>
      </c>
      <c r="O2318" s="28"/>
      <c r="P2318" s="2" t="s">
        <v>39</v>
      </c>
    </row>
    <row r="2319" spans="1:16" ht="14.25" customHeight="1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f t="shared" si="73"/>
        <v>4315.8950999999997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8" t="str">
        <f>IF(Table4[[#This Row],[profit]]&gt;1000,"PROFITABLE","NOT PROFITABLE")</f>
        <v>PROFITABLE</v>
      </c>
      <c r="O2319" s="28"/>
      <c r="P2319" s="2" t="s">
        <v>28</v>
      </c>
    </row>
    <row r="2320" spans="1:16" ht="14.25" customHeight="1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f t="shared" si="73"/>
        <v>444.45600000000002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8" t="str">
        <f>IF(Table4[[#This Row],[profit]]&gt;1000,"PROFITABLE","NOT PROFITABLE")</f>
        <v>NOT PROFITABLE</v>
      </c>
      <c r="O2320" s="28"/>
      <c r="P2320" s="2" t="s">
        <v>39</v>
      </c>
    </row>
    <row r="2321" spans="1:16" ht="14.25" customHeight="1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f t="shared" si="73"/>
        <v>3778.7575999999999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8" t="str">
        <f>IF(Table4[[#This Row],[profit]]&gt;1000,"PROFITABLE","NOT PROFITABLE")</f>
        <v>PROFITABLE</v>
      </c>
      <c r="O2321" s="28"/>
      <c r="P2321" s="2" t="s">
        <v>23</v>
      </c>
    </row>
    <row r="2322" spans="1:16" ht="14.25" customHeight="1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f t="shared" si="73"/>
        <v>949.8456000000001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8" t="str">
        <f>IF(Table4[[#This Row],[profit]]&gt;1000,"PROFITABLE","NOT PROFITABLE")</f>
        <v>NOT PROFITABLE</v>
      </c>
      <c r="O2322" s="28"/>
      <c r="P2322" s="2" t="s">
        <v>23</v>
      </c>
    </row>
    <row r="2323" spans="1:16" ht="14.25" customHeight="1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f t="shared" si="73"/>
        <v>2348.4375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8" t="str">
        <f>IF(Table4[[#This Row],[profit]]&gt;1000,"PROFITABLE","NOT PROFITABLE")</f>
        <v>NOT PROFITABLE</v>
      </c>
      <c r="O2323" s="28"/>
      <c r="P2323" s="2" t="s">
        <v>23</v>
      </c>
    </row>
    <row r="2324" spans="1:16" ht="14.25" customHeight="1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f t="shared" si="73"/>
        <v>348.88800000000003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8" t="str">
        <f>IF(Table4[[#This Row],[profit]]&gt;1000,"PROFITABLE","NOT PROFITABLE")</f>
        <v>NOT PROFITABLE</v>
      </c>
      <c r="O2324" s="28"/>
      <c r="P2324" s="2" t="s">
        <v>48</v>
      </c>
    </row>
    <row r="2325" spans="1:16" ht="14.25" customHeight="1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f t="shared" si="73"/>
        <v>1749.0636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8" t="str">
        <f>IF(Table4[[#This Row],[profit]]&gt;1000,"PROFITABLE","NOT PROFITABLE")</f>
        <v>NOT PROFITABLE</v>
      </c>
      <c r="O2325" s="28"/>
      <c r="P2325" s="2" t="s">
        <v>39</v>
      </c>
    </row>
    <row r="2326" spans="1:16" ht="14.25" customHeight="1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f t="shared" si="73"/>
        <v>1362.0445000000002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8" t="str">
        <f>IF(Table4[[#This Row],[profit]]&gt;1000,"PROFITABLE","NOT PROFITABLE")</f>
        <v>NOT PROFITABLE</v>
      </c>
      <c r="O2326" s="28"/>
      <c r="P2326" s="2" t="s">
        <v>39</v>
      </c>
    </row>
    <row r="2327" spans="1:16" ht="14.25" customHeight="1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f t="shared" si="73"/>
        <v>2674.4520000000002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8" t="str">
        <f>IF(Table4[[#This Row],[profit]]&gt;1000,"PROFITABLE","NOT PROFITABLE")</f>
        <v>NOT PROFITABLE</v>
      </c>
      <c r="O2327" s="28"/>
      <c r="P2327" s="2" t="s">
        <v>34</v>
      </c>
    </row>
    <row r="2328" spans="1:16" ht="14.25" customHeight="1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f t="shared" si="73"/>
        <v>2593.6151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8" t="str">
        <f>IF(Table4[[#This Row],[profit]]&gt;1000,"PROFITABLE","NOT PROFITABLE")</f>
        <v>NOT PROFITABLE</v>
      </c>
      <c r="O2328" s="28"/>
      <c r="P2328" s="2" t="s">
        <v>23</v>
      </c>
    </row>
    <row r="2329" spans="1:16" ht="14.25" customHeight="1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f t="shared" si="73"/>
        <v>1700.1504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8" t="str">
        <f>IF(Table4[[#This Row],[profit]]&gt;1000,"PROFITABLE","NOT PROFITABLE")</f>
        <v>NOT PROFITABLE</v>
      </c>
      <c r="O2329" s="28"/>
      <c r="P2329" s="2" t="s">
        <v>23</v>
      </c>
    </row>
    <row r="2330" spans="1:16" ht="14.25" customHeight="1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f t="shared" si="73"/>
        <v>4033.8815999999997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8" t="str">
        <f>IF(Table4[[#This Row],[profit]]&gt;1000,"PROFITABLE","NOT PROFITABLE")</f>
        <v>NOT PROFITABLE</v>
      </c>
      <c r="O2330" s="28"/>
      <c r="P2330" s="2" t="s">
        <v>28</v>
      </c>
    </row>
    <row r="2331" spans="1:16" ht="14.25" customHeight="1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f t="shared" si="73"/>
        <v>644.23040000000003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8" t="str">
        <f>IF(Table4[[#This Row],[profit]]&gt;1000,"PROFITABLE","NOT PROFITABLE")</f>
        <v>NOT PROFITABLE</v>
      </c>
      <c r="O2331" s="28"/>
      <c r="P2331" s="2" t="s">
        <v>39</v>
      </c>
    </row>
    <row r="2332" spans="1:16" ht="14.25" customHeight="1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f t="shared" si="73"/>
        <v>839.20319999999992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8" t="str">
        <f>IF(Table4[[#This Row],[profit]]&gt;1000,"PROFITABLE","NOT PROFITABLE")</f>
        <v>NOT PROFITABLE</v>
      </c>
      <c r="O2332" s="28"/>
      <c r="P2332" s="2" t="s">
        <v>39</v>
      </c>
    </row>
    <row r="2333" spans="1:16" ht="14.25" customHeight="1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f t="shared" si="73"/>
        <v>1869.79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8" t="str">
        <f>IF(Table4[[#This Row],[profit]]&gt;1000,"PROFITABLE","NOT PROFITABLE")</f>
        <v>NOT PROFITABLE</v>
      </c>
      <c r="O2333" s="28"/>
      <c r="P2333" s="2" t="s">
        <v>34</v>
      </c>
    </row>
    <row r="2334" spans="1:16" ht="14.25" customHeight="1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f t="shared" si="73"/>
        <v>423.423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8" t="str">
        <f>IF(Table4[[#This Row],[profit]]&gt;1000,"PROFITABLE","NOT PROFITABLE")</f>
        <v>NOT PROFITABLE</v>
      </c>
      <c r="O2334" s="28"/>
      <c r="P2334" s="2" t="s">
        <v>34</v>
      </c>
    </row>
    <row r="2335" spans="1:16" ht="14.25" customHeight="1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f t="shared" si="73"/>
        <v>2022.2594000000001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8" t="str">
        <f>IF(Table4[[#This Row],[profit]]&gt;1000,"PROFITABLE","NOT PROFITABLE")</f>
        <v>NOT PROFITABLE</v>
      </c>
      <c r="O2335" s="28"/>
      <c r="P2335" s="2" t="s">
        <v>23</v>
      </c>
    </row>
    <row r="2336" spans="1:16" ht="14.25" customHeight="1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f t="shared" si="73"/>
        <v>1878.6136000000001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8" t="str">
        <f>IF(Table4[[#This Row],[profit]]&gt;1000,"PROFITABLE","NOT PROFITABLE")</f>
        <v>NOT PROFITABLE</v>
      </c>
      <c r="O2336" s="28"/>
      <c r="P2336" s="2" t="s">
        <v>28</v>
      </c>
    </row>
    <row r="2337" spans="1:16" ht="14.25" customHeight="1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f t="shared" si="73"/>
        <v>890.51599999999996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8" t="str">
        <f>IF(Table4[[#This Row],[profit]]&gt;1000,"PROFITABLE","NOT PROFITABLE")</f>
        <v>NOT PROFITABLE</v>
      </c>
      <c r="O2337" s="28"/>
      <c r="P2337" s="2" t="s">
        <v>34</v>
      </c>
    </row>
    <row r="2338" spans="1:16" ht="14.25" customHeight="1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f t="shared" si="73"/>
        <v>2981.8688000000002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8" t="str">
        <f>IF(Table4[[#This Row],[profit]]&gt;1000,"PROFITABLE","NOT PROFITABLE")</f>
        <v>PROFITABLE</v>
      </c>
      <c r="O2338" s="28"/>
      <c r="P2338" s="2" t="s">
        <v>28</v>
      </c>
    </row>
    <row r="2339" spans="1:16" ht="14.25" customHeight="1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f t="shared" si="73"/>
        <v>1380.5478000000001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8" t="str">
        <f>IF(Table4[[#This Row],[profit]]&gt;1000,"PROFITABLE","NOT PROFITABLE")</f>
        <v>NOT PROFITABLE</v>
      </c>
      <c r="O2339" s="28"/>
      <c r="P2339" s="2" t="s">
        <v>23</v>
      </c>
    </row>
    <row r="2340" spans="1:16" ht="14.25" customHeight="1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f t="shared" si="73"/>
        <v>1180.4286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8" t="str">
        <f>IF(Table4[[#This Row],[profit]]&gt;1000,"PROFITABLE","NOT PROFITABLE")</f>
        <v>NOT PROFITABLE</v>
      </c>
      <c r="O2340" s="28"/>
      <c r="P2340" s="2" t="s">
        <v>28</v>
      </c>
    </row>
    <row r="2341" spans="1:16" ht="14.25" customHeight="1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f t="shared" si="73"/>
        <v>911.09109999999987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8" t="str">
        <f>IF(Table4[[#This Row],[profit]]&gt;1000,"PROFITABLE","NOT PROFITABLE")</f>
        <v>NOT PROFITABLE</v>
      </c>
      <c r="O2341" s="28"/>
      <c r="P2341" s="2" t="s">
        <v>17</v>
      </c>
    </row>
    <row r="2342" spans="1:16" ht="14.25" customHeight="1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f t="shared" si="73"/>
        <v>529.33400000000006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8" t="str">
        <f>IF(Table4[[#This Row],[profit]]&gt;1000,"PROFITABLE","NOT PROFITABLE")</f>
        <v>NOT PROFITABLE</v>
      </c>
      <c r="O2342" s="28"/>
      <c r="P2342" s="2" t="s">
        <v>17</v>
      </c>
    </row>
    <row r="2343" spans="1:16" ht="14.25" customHeight="1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f t="shared" si="73"/>
        <v>1337.3915000000002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8" t="str">
        <f>IF(Table4[[#This Row],[profit]]&gt;1000,"PROFITABLE","NOT PROFITABLE")</f>
        <v>NOT PROFITABLE</v>
      </c>
      <c r="O2343" s="28"/>
      <c r="P2343" s="2" t="s">
        <v>39</v>
      </c>
    </row>
    <row r="2344" spans="1:16" ht="14.25" customHeight="1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f t="shared" si="73"/>
        <v>2645.9894999999997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8" t="str">
        <f>IF(Table4[[#This Row],[profit]]&gt;1000,"PROFITABLE","NOT PROFITABLE")</f>
        <v>NOT PROFITABLE</v>
      </c>
      <c r="O2344" s="28"/>
      <c r="P2344" s="2" t="s">
        <v>28</v>
      </c>
    </row>
    <row r="2345" spans="1:16" ht="14.25" customHeight="1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f t="shared" si="73"/>
        <v>2316.692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8" t="str">
        <f>IF(Table4[[#This Row],[profit]]&gt;1000,"PROFITABLE","NOT PROFITABLE")</f>
        <v>NOT PROFITABLE</v>
      </c>
      <c r="O2345" s="28"/>
      <c r="P2345" s="2" t="s">
        <v>28</v>
      </c>
    </row>
    <row r="2346" spans="1:16" ht="14.25" customHeight="1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f t="shared" si="73"/>
        <v>3309.4575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8" t="str">
        <f>IF(Table4[[#This Row],[profit]]&gt;1000,"PROFITABLE","NOT PROFITABLE")</f>
        <v>NOT PROFITABLE</v>
      </c>
      <c r="O2346" s="28"/>
      <c r="P2346" s="2" t="s">
        <v>17</v>
      </c>
    </row>
    <row r="2347" spans="1:16" ht="14.25" customHeight="1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f t="shared" si="73"/>
        <v>544.66470000000004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8" t="str">
        <f>IF(Table4[[#This Row],[profit]]&gt;1000,"PROFITABLE","NOT PROFITABLE")</f>
        <v>NOT PROFITABLE</v>
      </c>
      <c r="O2347" s="28"/>
      <c r="P2347" s="2" t="s">
        <v>23</v>
      </c>
    </row>
    <row r="2348" spans="1:16" ht="14.25" customHeight="1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f t="shared" si="73"/>
        <v>145.53800000000001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8" t="str">
        <f>IF(Table4[[#This Row],[profit]]&gt;1000,"PROFITABLE","NOT PROFITABLE")</f>
        <v>NOT PROFITABLE</v>
      </c>
      <c r="O2348" s="28"/>
      <c r="P2348" s="2" t="s">
        <v>34</v>
      </c>
    </row>
    <row r="2349" spans="1:16" ht="14.25" customHeight="1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f t="shared" si="73"/>
        <v>3169.3739999999998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8" t="str">
        <f>IF(Table4[[#This Row],[profit]]&gt;1000,"PROFITABLE","NOT PROFITABLE")</f>
        <v>PROFITABLE</v>
      </c>
      <c r="O2349" s="28"/>
      <c r="P2349" s="2" t="s">
        <v>34</v>
      </c>
    </row>
    <row r="2350" spans="1:16" ht="14.25" customHeight="1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f t="shared" si="73"/>
        <v>95.328799999999987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8" t="str">
        <f>IF(Table4[[#This Row],[profit]]&gt;1000,"PROFITABLE","NOT PROFITABLE")</f>
        <v>NOT PROFITABLE</v>
      </c>
      <c r="O2350" s="28"/>
      <c r="P2350" s="2" t="s">
        <v>34</v>
      </c>
    </row>
    <row r="2351" spans="1:16" ht="14.25" customHeight="1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f t="shared" si="73"/>
        <v>3845.864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8" t="str">
        <f>IF(Table4[[#This Row],[profit]]&gt;1000,"PROFITABLE","NOT PROFITABLE")</f>
        <v>PROFITABLE</v>
      </c>
      <c r="O2351" s="28"/>
      <c r="P2351" s="2" t="s">
        <v>28</v>
      </c>
    </row>
    <row r="2352" spans="1:16" ht="14.25" customHeight="1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f t="shared" si="73"/>
        <v>2954.4448999999995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8" t="str">
        <f>IF(Table4[[#This Row],[profit]]&gt;1000,"PROFITABLE","NOT PROFITABLE")</f>
        <v>NOT PROFITABLE</v>
      </c>
      <c r="O2352" s="28"/>
      <c r="P2352" s="2" t="s">
        <v>17</v>
      </c>
    </row>
    <row r="2353" spans="1:16" ht="14.25" customHeight="1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f t="shared" si="73"/>
        <v>3929.4862000000003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8" t="str">
        <f>IF(Table4[[#This Row],[profit]]&gt;1000,"PROFITABLE","NOT PROFITABLE")</f>
        <v>PROFITABLE</v>
      </c>
      <c r="O2353" s="28"/>
      <c r="P2353" s="2" t="s">
        <v>23</v>
      </c>
    </row>
    <row r="2354" spans="1:16" ht="14.25" customHeight="1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f t="shared" si="73"/>
        <v>1118.4376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8" t="str">
        <f>IF(Table4[[#This Row],[profit]]&gt;1000,"PROFITABLE","NOT PROFITABLE")</f>
        <v>NOT PROFITABLE</v>
      </c>
      <c r="O2354" s="28"/>
      <c r="P2354" s="2" t="s">
        <v>48</v>
      </c>
    </row>
    <row r="2355" spans="1:16" ht="14.25" customHeight="1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f t="shared" si="73"/>
        <v>810.38040000000001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8" t="str">
        <f>IF(Table4[[#This Row],[profit]]&gt;1000,"PROFITABLE","NOT PROFITABLE")</f>
        <v>NOT PROFITABLE</v>
      </c>
      <c r="O2355" s="28"/>
      <c r="P2355" s="2" t="s">
        <v>17</v>
      </c>
    </row>
    <row r="2356" spans="1:16" ht="14.25" customHeight="1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f t="shared" si="73"/>
        <v>2242.3191000000002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8" t="str">
        <f>IF(Table4[[#This Row],[profit]]&gt;1000,"PROFITABLE","NOT PROFITABLE")</f>
        <v>NOT PROFITABLE</v>
      </c>
      <c r="O2356" s="28"/>
      <c r="P2356" s="2" t="s">
        <v>39</v>
      </c>
    </row>
    <row r="2357" spans="1:16" ht="14.25" customHeight="1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f t="shared" si="73"/>
        <v>2127.3141000000001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8" t="str">
        <f>IF(Table4[[#This Row],[profit]]&gt;1000,"PROFITABLE","NOT PROFITABLE")</f>
        <v>NOT PROFITABLE</v>
      </c>
      <c r="O2357" s="28"/>
      <c r="P2357" s="2" t="s">
        <v>34</v>
      </c>
    </row>
    <row r="2358" spans="1:16" ht="14.25" customHeight="1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f t="shared" si="73"/>
        <v>444.73200000000003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8" t="str">
        <f>IF(Table4[[#This Row],[profit]]&gt;1000,"PROFITABLE","NOT PROFITABLE")</f>
        <v>NOT PROFITABLE</v>
      </c>
      <c r="O2358" s="28"/>
      <c r="P2358" s="2" t="s">
        <v>34</v>
      </c>
    </row>
    <row r="2359" spans="1:16" ht="14.25" customHeight="1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f t="shared" si="73"/>
        <v>3367.0140000000001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8" t="str">
        <f>IF(Table4[[#This Row],[profit]]&gt;1000,"PROFITABLE","NOT PROFITABLE")</f>
        <v>NOT PROFITABLE</v>
      </c>
      <c r="O2359" s="28"/>
      <c r="P2359" s="2" t="s">
        <v>23</v>
      </c>
    </row>
    <row r="2360" spans="1:16" ht="14.25" customHeight="1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f t="shared" si="73"/>
        <v>1077.2256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8" t="str">
        <f>IF(Table4[[#This Row],[profit]]&gt;1000,"PROFITABLE","NOT PROFITABLE")</f>
        <v>NOT PROFITABLE</v>
      </c>
      <c r="O2360" s="28"/>
      <c r="P2360" s="2" t="s">
        <v>28</v>
      </c>
    </row>
    <row r="2361" spans="1:16" ht="14.25" customHeight="1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f t="shared" si="73"/>
        <v>2308.4823999999999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8" t="str">
        <f>IF(Table4[[#This Row],[profit]]&gt;1000,"PROFITABLE","NOT PROFITABLE")</f>
        <v>NOT PROFITABLE</v>
      </c>
      <c r="O2361" s="28"/>
      <c r="P2361" s="2" t="s">
        <v>39</v>
      </c>
    </row>
    <row r="2362" spans="1:16" ht="14.25" customHeight="1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f t="shared" si="73"/>
        <v>3566.3108000000002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8" t="str">
        <f>IF(Table4[[#This Row],[profit]]&gt;1000,"PROFITABLE","NOT PROFITABLE")</f>
        <v>NOT PROFITABLE</v>
      </c>
      <c r="O2362" s="28"/>
      <c r="P2362" s="2" t="s">
        <v>23</v>
      </c>
    </row>
    <row r="2363" spans="1:16" ht="14.25" customHeight="1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f t="shared" si="73"/>
        <v>890.61299999999994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8" t="str">
        <f>IF(Table4[[#This Row],[profit]]&gt;1000,"PROFITABLE","NOT PROFITABLE")</f>
        <v>NOT PROFITABLE</v>
      </c>
      <c r="O2363" s="28"/>
      <c r="P2363" s="2" t="s">
        <v>17</v>
      </c>
    </row>
    <row r="2364" spans="1:16" ht="14.25" customHeight="1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f t="shared" si="73"/>
        <v>1259.5254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8" t="str">
        <f>IF(Table4[[#This Row],[profit]]&gt;1000,"PROFITABLE","NOT PROFITABLE")</f>
        <v>NOT PROFITABLE</v>
      </c>
      <c r="O2364" s="28"/>
      <c r="P2364" s="2" t="s">
        <v>23</v>
      </c>
    </row>
    <row r="2365" spans="1:16" ht="14.25" customHeight="1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f t="shared" si="73"/>
        <v>317.91239999999999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8" t="str">
        <f>IF(Table4[[#This Row],[profit]]&gt;1000,"PROFITABLE","NOT PROFITABLE")</f>
        <v>NOT PROFITABLE</v>
      </c>
      <c r="O2365" s="28"/>
      <c r="P2365" s="2" t="s">
        <v>28</v>
      </c>
    </row>
    <row r="2366" spans="1:16" ht="14.25" customHeight="1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f t="shared" si="73"/>
        <v>777.48949999999991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8" t="str">
        <f>IF(Table4[[#This Row],[profit]]&gt;1000,"PROFITABLE","NOT PROFITABLE")</f>
        <v>NOT PROFITABLE</v>
      </c>
      <c r="O2366" s="28"/>
      <c r="P2366" s="2" t="s">
        <v>48</v>
      </c>
    </row>
    <row r="2367" spans="1:16" ht="14.25" customHeight="1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f t="shared" si="73"/>
        <v>728.00220000000002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8" t="str">
        <f>IF(Table4[[#This Row],[profit]]&gt;1000,"PROFITABLE","NOT PROFITABLE")</f>
        <v>NOT PROFITABLE</v>
      </c>
      <c r="O2367" s="28"/>
      <c r="P2367" s="2" t="s">
        <v>34</v>
      </c>
    </row>
    <row r="2368" spans="1:16" ht="14.25" customHeight="1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f t="shared" si="73"/>
        <v>669.04189999999994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8" t="str">
        <f>IF(Table4[[#This Row],[profit]]&gt;1000,"PROFITABLE","NOT PROFITABLE")</f>
        <v>NOT PROFITABLE</v>
      </c>
      <c r="O2368" s="28"/>
      <c r="P2368" s="2" t="s">
        <v>48</v>
      </c>
    </row>
    <row r="2369" spans="1:16" ht="14.25" customHeight="1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f t="shared" si="73"/>
        <v>1126.7850000000001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8" t="str">
        <f>IF(Table4[[#This Row],[profit]]&gt;1000,"PROFITABLE","NOT PROFITABLE")</f>
        <v>NOT PROFITABLE</v>
      </c>
      <c r="O2369" s="28"/>
      <c r="P2369" s="2" t="s">
        <v>23</v>
      </c>
    </row>
    <row r="2370" spans="1:16" ht="14.25" customHeight="1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f t="shared" si="73"/>
        <v>3315.6702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8" t="str">
        <f>IF(Table4[[#This Row],[profit]]&gt;1000,"PROFITABLE","NOT PROFITABLE")</f>
        <v>NOT PROFITABLE</v>
      </c>
      <c r="O2370" s="28"/>
      <c r="P2370" s="2" t="s">
        <v>34</v>
      </c>
    </row>
    <row r="2371" spans="1:16" ht="14.25" customHeight="1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f t="shared" ref="G2371:G2434" si="75">D2371-F2371</f>
        <v>4174.3883999999998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8" t="str">
        <f>IF(Table4[[#This Row],[profit]]&gt;1000,"PROFITABLE","NOT PROFITABLE")</f>
        <v>NOT PROFITABLE</v>
      </c>
      <c r="O2371" s="28"/>
      <c r="P2371" s="2" t="s">
        <v>34</v>
      </c>
    </row>
    <row r="2372" spans="1:16" ht="14.25" customHeight="1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f t="shared" si="75"/>
        <v>1191.7389000000001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8" t="str">
        <f>IF(Table4[[#This Row],[profit]]&gt;1000,"PROFITABLE","NOT PROFITABLE")</f>
        <v>NOT PROFITABLE</v>
      </c>
      <c r="O2372" s="28"/>
      <c r="P2372" s="2" t="s">
        <v>39</v>
      </c>
    </row>
    <row r="2373" spans="1:16" ht="14.25" customHeight="1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f t="shared" si="75"/>
        <v>400.52100000000002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8" t="str">
        <f>IF(Table4[[#This Row],[profit]]&gt;1000,"PROFITABLE","NOT PROFITABLE")</f>
        <v>NOT PROFITABLE</v>
      </c>
      <c r="O2373" s="28"/>
      <c r="P2373" s="2" t="s">
        <v>39</v>
      </c>
    </row>
    <row r="2374" spans="1:16" ht="14.25" customHeight="1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f t="shared" si="75"/>
        <v>885.53580000000011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8" t="str">
        <f>IF(Table4[[#This Row],[profit]]&gt;1000,"PROFITABLE","NOT PROFITABLE")</f>
        <v>NOT PROFITABLE</v>
      </c>
      <c r="O2374" s="28"/>
      <c r="P2374" s="2" t="s">
        <v>28</v>
      </c>
    </row>
    <row r="2375" spans="1:16" ht="14.25" customHeight="1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f t="shared" si="75"/>
        <v>2002.0013999999999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8" t="str">
        <f>IF(Table4[[#This Row],[profit]]&gt;1000,"PROFITABLE","NOT PROFITABLE")</f>
        <v>NOT PROFITABLE</v>
      </c>
      <c r="O2375" s="28"/>
      <c r="P2375" s="2" t="s">
        <v>39</v>
      </c>
    </row>
    <row r="2376" spans="1:16" ht="14.25" customHeight="1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f t="shared" si="75"/>
        <v>2632.9303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8" t="str">
        <f>IF(Table4[[#This Row],[profit]]&gt;1000,"PROFITABLE","NOT PROFITABLE")</f>
        <v>NOT PROFITABLE</v>
      </c>
      <c r="O2376" s="28"/>
      <c r="P2376" s="2" t="s">
        <v>34</v>
      </c>
    </row>
    <row r="2377" spans="1:16" ht="14.25" customHeight="1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f t="shared" si="75"/>
        <v>4597.3539999999994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8" t="str">
        <f>IF(Table4[[#This Row],[profit]]&gt;1000,"PROFITABLE","NOT PROFITABLE")</f>
        <v>NOT PROFITABLE</v>
      </c>
      <c r="O2377" s="28"/>
      <c r="P2377" s="2" t="s">
        <v>17</v>
      </c>
    </row>
    <row r="2378" spans="1:16" ht="14.25" customHeight="1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f t="shared" si="75"/>
        <v>169.2801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8" t="str">
        <f>IF(Table4[[#This Row],[profit]]&gt;1000,"PROFITABLE","NOT PROFITABLE")</f>
        <v>NOT PROFITABLE</v>
      </c>
      <c r="O2378" s="28"/>
      <c r="P2378" s="2" t="s">
        <v>34</v>
      </c>
    </row>
    <row r="2379" spans="1:16" ht="14.25" customHeight="1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f t="shared" si="75"/>
        <v>3551.9967999999999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8" t="str">
        <f>IF(Table4[[#This Row],[profit]]&gt;1000,"PROFITABLE","NOT PROFITABLE")</f>
        <v>NOT PROFITABLE</v>
      </c>
      <c r="O2379" s="28"/>
      <c r="P2379" s="2" t="s">
        <v>17</v>
      </c>
    </row>
    <row r="2380" spans="1:16" ht="14.25" customHeight="1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f t="shared" si="75"/>
        <v>1779.0890999999999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8" t="str">
        <f>IF(Table4[[#This Row],[profit]]&gt;1000,"PROFITABLE","NOT PROFITABLE")</f>
        <v>NOT PROFITABLE</v>
      </c>
      <c r="O2380" s="28"/>
      <c r="P2380" s="2" t="s">
        <v>23</v>
      </c>
    </row>
    <row r="2381" spans="1:16" ht="14.25" customHeight="1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f t="shared" si="75"/>
        <v>3799.4879999999998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8" t="str">
        <f>IF(Table4[[#This Row],[profit]]&gt;1000,"PROFITABLE","NOT PROFITABLE")</f>
        <v>NOT PROFITABLE</v>
      </c>
      <c r="O2381" s="28"/>
      <c r="P2381" s="2" t="s">
        <v>23</v>
      </c>
    </row>
    <row r="2382" spans="1:16" ht="14.25" customHeight="1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f t="shared" si="75"/>
        <v>1987.7895999999998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8" t="str">
        <f>IF(Table4[[#This Row],[profit]]&gt;1000,"PROFITABLE","NOT PROFITABLE")</f>
        <v>NOT PROFITABLE</v>
      </c>
      <c r="O2382" s="28"/>
      <c r="P2382" s="2" t="s">
        <v>23</v>
      </c>
    </row>
    <row r="2383" spans="1:16" ht="14.25" customHeight="1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f t="shared" si="75"/>
        <v>1716.5025000000001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8" t="str">
        <f>IF(Table4[[#This Row],[profit]]&gt;1000,"PROFITABLE","NOT PROFITABLE")</f>
        <v>NOT PROFITABLE</v>
      </c>
      <c r="O2383" s="28"/>
      <c r="P2383" s="2" t="s">
        <v>39</v>
      </c>
    </row>
    <row r="2384" spans="1:16" ht="14.25" customHeight="1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f t="shared" si="75"/>
        <v>2791.0160999999998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8" t="str">
        <f>IF(Table4[[#This Row],[profit]]&gt;1000,"PROFITABLE","NOT PROFITABLE")</f>
        <v>NOT PROFITABLE</v>
      </c>
      <c r="O2384" s="28"/>
      <c r="P2384" s="2" t="s">
        <v>48</v>
      </c>
    </row>
    <row r="2385" spans="1:16" ht="14.25" customHeight="1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f t="shared" si="75"/>
        <v>3723.9914000000003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8" t="str">
        <f>IF(Table4[[#This Row],[profit]]&gt;1000,"PROFITABLE","NOT PROFITABLE")</f>
        <v>NOT PROFITABLE</v>
      </c>
      <c r="O2385" s="28"/>
      <c r="P2385" s="2" t="s">
        <v>48</v>
      </c>
    </row>
    <row r="2386" spans="1:16" ht="14.25" customHeight="1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f t="shared" si="75"/>
        <v>1424.8704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8" t="str">
        <f>IF(Table4[[#This Row],[profit]]&gt;1000,"PROFITABLE","NOT PROFITABLE")</f>
        <v>NOT PROFITABLE</v>
      </c>
      <c r="O2386" s="28"/>
      <c r="P2386" s="2" t="s">
        <v>39</v>
      </c>
    </row>
    <row r="2387" spans="1:16" ht="14.25" customHeight="1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f t="shared" si="75"/>
        <v>382.39679999999998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8" t="str">
        <f>IF(Table4[[#This Row],[profit]]&gt;1000,"PROFITABLE","NOT PROFITABLE")</f>
        <v>NOT PROFITABLE</v>
      </c>
      <c r="O2387" s="28"/>
      <c r="P2387" s="2" t="s">
        <v>23</v>
      </c>
    </row>
    <row r="2388" spans="1:16" ht="14.25" customHeight="1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f t="shared" si="75"/>
        <v>1310.8561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8" t="str">
        <f>IF(Table4[[#This Row],[profit]]&gt;1000,"PROFITABLE","NOT PROFITABLE")</f>
        <v>NOT PROFITABLE</v>
      </c>
      <c r="O2388" s="28"/>
      <c r="P2388" s="2" t="s">
        <v>48</v>
      </c>
    </row>
    <row r="2389" spans="1:16" ht="14.25" customHeight="1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f t="shared" si="75"/>
        <v>840.33950000000004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8" t="str">
        <f>IF(Table4[[#This Row],[profit]]&gt;1000,"PROFITABLE","NOT PROFITABLE")</f>
        <v>NOT PROFITABLE</v>
      </c>
      <c r="O2389" s="28"/>
      <c r="P2389" s="2" t="s">
        <v>23</v>
      </c>
    </row>
    <row r="2390" spans="1:16" ht="14.25" customHeight="1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f t="shared" si="75"/>
        <v>2028.37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8" t="str">
        <f>IF(Table4[[#This Row],[profit]]&gt;1000,"PROFITABLE","NOT PROFITABLE")</f>
        <v>NOT PROFITABLE</v>
      </c>
      <c r="O2390" s="28"/>
      <c r="P2390" s="2" t="s">
        <v>17</v>
      </c>
    </row>
    <row r="2391" spans="1:16" ht="14.25" customHeight="1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f t="shared" si="75"/>
        <v>4311.8418000000001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8" t="str">
        <f>IF(Table4[[#This Row],[profit]]&gt;1000,"PROFITABLE","NOT PROFITABLE")</f>
        <v>NOT PROFITABLE</v>
      </c>
      <c r="O2391" s="28"/>
      <c r="P2391" s="2" t="s">
        <v>48</v>
      </c>
    </row>
    <row r="2392" spans="1:16" ht="14.25" customHeight="1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f t="shared" si="75"/>
        <v>1514.864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8" t="str">
        <f>IF(Table4[[#This Row],[profit]]&gt;1000,"PROFITABLE","NOT PROFITABLE")</f>
        <v>NOT PROFITABLE</v>
      </c>
      <c r="O2392" s="28"/>
      <c r="P2392" s="2" t="s">
        <v>17</v>
      </c>
    </row>
    <row r="2393" spans="1:16" ht="14.25" customHeight="1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f t="shared" si="75"/>
        <v>3113.7896000000001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8" t="str">
        <f>IF(Table4[[#This Row],[profit]]&gt;1000,"PROFITABLE","NOT PROFITABLE")</f>
        <v>NOT PROFITABLE</v>
      </c>
      <c r="O2393" s="28"/>
      <c r="P2393" s="2" t="s">
        <v>39</v>
      </c>
    </row>
    <row r="2394" spans="1:16" ht="14.25" customHeight="1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f t="shared" si="75"/>
        <v>3319.1945000000001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8" t="str">
        <f>IF(Table4[[#This Row],[profit]]&gt;1000,"PROFITABLE","NOT PROFITABLE")</f>
        <v>NOT PROFITABLE</v>
      </c>
      <c r="O2394" s="28"/>
      <c r="P2394" s="2" t="s">
        <v>39</v>
      </c>
    </row>
    <row r="2395" spans="1:16" ht="14.25" customHeight="1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f t="shared" si="75"/>
        <v>2967.4296000000004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8" t="str">
        <f>IF(Table4[[#This Row],[profit]]&gt;1000,"PROFITABLE","NOT PROFITABLE")</f>
        <v>NOT PROFITABLE</v>
      </c>
      <c r="O2395" s="28"/>
      <c r="P2395" s="2" t="s">
        <v>48</v>
      </c>
    </row>
    <row r="2396" spans="1:16" ht="14.25" customHeight="1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f t="shared" si="75"/>
        <v>4111.8200999999999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8" t="str">
        <f>IF(Table4[[#This Row],[profit]]&gt;1000,"PROFITABLE","NOT PROFITABLE")</f>
        <v>NOT PROFITABLE</v>
      </c>
      <c r="O2396" s="28"/>
      <c r="P2396" s="2" t="s">
        <v>34</v>
      </c>
    </row>
    <row r="2397" spans="1:16" ht="14.25" customHeight="1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f t="shared" si="75"/>
        <v>1730.6692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8" t="str">
        <f>IF(Table4[[#This Row],[profit]]&gt;1000,"PROFITABLE","NOT PROFITABLE")</f>
        <v>NOT PROFITABLE</v>
      </c>
      <c r="O2397" s="28"/>
      <c r="P2397" s="2" t="s">
        <v>28</v>
      </c>
    </row>
    <row r="2398" spans="1:16" ht="14.25" customHeight="1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f t="shared" si="75"/>
        <v>1727.3306000000002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8" t="str">
        <f>IF(Table4[[#This Row],[profit]]&gt;1000,"PROFITABLE","NOT PROFITABLE")</f>
        <v>NOT PROFITABLE</v>
      </c>
      <c r="O2398" s="28"/>
      <c r="P2398" s="2" t="s">
        <v>48</v>
      </c>
    </row>
    <row r="2399" spans="1:16" ht="14.25" customHeight="1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f t="shared" si="75"/>
        <v>861.83240000000001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8" t="str">
        <f>IF(Table4[[#This Row],[profit]]&gt;1000,"PROFITABLE","NOT PROFITABLE")</f>
        <v>NOT PROFITABLE</v>
      </c>
      <c r="O2399" s="28"/>
      <c r="P2399" s="2" t="s">
        <v>39</v>
      </c>
    </row>
    <row r="2400" spans="1:16" ht="14.25" customHeight="1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f t="shared" si="75"/>
        <v>1137.8573999999999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8" t="str">
        <f>IF(Table4[[#This Row],[profit]]&gt;1000,"PROFITABLE","NOT PROFITABLE")</f>
        <v>NOT PROFITABLE</v>
      </c>
      <c r="O2400" s="28"/>
      <c r="P2400" s="2" t="s">
        <v>39</v>
      </c>
    </row>
    <row r="2401" spans="1:16" ht="14.25" customHeight="1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f t="shared" si="75"/>
        <v>1112.9279999999999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8" t="str">
        <f>IF(Table4[[#This Row],[profit]]&gt;1000,"PROFITABLE","NOT PROFITABLE")</f>
        <v>NOT PROFITABLE</v>
      </c>
      <c r="O2401" s="28"/>
      <c r="P2401" s="2" t="s">
        <v>39</v>
      </c>
    </row>
    <row r="2402" spans="1:16" ht="14.25" customHeight="1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f t="shared" si="75"/>
        <v>980.13040000000012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8" t="str">
        <f>IF(Table4[[#This Row],[profit]]&gt;1000,"PROFITABLE","NOT PROFITABLE")</f>
        <v>NOT PROFITABLE</v>
      </c>
      <c r="O2402" s="28"/>
      <c r="P2402" s="2" t="s">
        <v>28</v>
      </c>
    </row>
    <row r="2403" spans="1:16" ht="14.25" customHeight="1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f t="shared" si="75"/>
        <v>2452.5619999999999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8" t="str">
        <f>IF(Table4[[#This Row],[profit]]&gt;1000,"PROFITABLE","NOT PROFITABLE")</f>
        <v>NOT PROFITABLE</v>
      </c>
      <c r="O2403" s="28"/>
      <c r="P2403" s="2" t="s">
        <v>28</v>
      </c>
    </row>
    <row r="2404" spans="1:16" ht="14.25" customHeight="1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f t="shared" si="75"/>
        <v>2949.9722999999999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8" t="str">
        <f>IF(Table4[[#This Row],[profit]]&gt;1000,"PROFITABLE","NOT PROFITABLE")</f>
        <v>NOT PROFITABLE</v>
      </c>
      <c r="O2404" s="28"/>
      <c r="P2404" s="2" t="s">
        <v>34</v>
      </c>
    </row>
    <row r="2405" spans="1:16" ht="14.25" customHeight="1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f t="shared" si="75"/>
        <v>871.82399999999996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8" t="str">
        <f>IF(Table4[[#This Row],[profit]]&gt;1000,"PROFITABLE","NOT PROFITABLE")</f>
        <v>NOT PROFITABLE</v>
      </c>
      <c r="O2405" s="28"/>
      <c r="P2405" s="2" t="s">
        <v>28</v>
      </c>
    </row>
    <row r="2406" spans="1:16" ht="14.25" customHeight="1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f t="shared" si="75"/>
        <v>4317.5412999999999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8" t="str">
        <f>IF(Table4[[#This Row],[profit]]&gt;1000,"PROFITABLE","NOT PROFITABLE")</f>
        <v>PROFITABLE</v>
      </c>
      <c r="O2406" s="28"/>
      <c r="P2406" s="2" t="s">
        <v>39</v>
      </c>
    </row>
    <row r="2407" spans="1:16" ht="14.25" customHeight="1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f t="shared" si="75"/>
        <v>1712.7708000000002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8" t="str">
        <f>IF(Table4[[#This Row],[profit]]&gt;1000,"PROFITABLE","NOT PROFITABLE")</f>
        <v>NOT PROFITABLE</v>
      </c>
      <c r="O2407" s="28"/>
      <c r="P2407" s="2" t="s">
        <v>48</v>
      </c>
    </row>
    <row r="2408" spans="1:16" ht="14.25" customHeight="1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f t="shared" si="75"/>
        <v>2184.1032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8" t="str">
        <f>IF(Table4[[#This Row],[profit]]&gt;1000,"PROFITABLE","NOT PROFITABLE")</f>
        <v>NOT PROFITABLE</v>
      </c>
      <c r="O2408" s="28"/>
      <c r="P2408" s="2" t="s">
        <v>28</v>
      </c>
    </row>
    <row r="2409" spans="1:16" ht="14.25" customHeight="1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f t="shared" si="75"/>
        <v>3330.1755999999996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8" t="str">
        <f>IF(Table4[[#This Row],[profit]]&gt;1000,"PROFITABLE","NOT PROFITABLE")</f>
        <v>NOT PROFITABLE</v>
      </c>
      <c r="O2409" s="28"/>
      <c r="P2409" s="2" t="s">
        <v>39</v>
      </c>
    </row>
    <row r="2410" spans="1:16" ht="14.25" customHeight="1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f t="shared" si="75"/>
        <v>3075.9497999999999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8" t="str">
        <f>IF(Table4[[#This Row],[profit]]&gt;1000,"PROFITABLE","NOT PROFITABLE")</f>
        <v>NOT PROFITABLE</v>
      </c>
      <c r="O2410" s="28"/>
      <c r="P2410" s="2" t="s">
        <v>48</v>
      </c>
    </row>
    <row r="2411" spans="1:16" ht="14.25" customHeight="1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f t="shared" si="75"/>
        <v>1510.4595000000002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8" t="str">
        <f>IF(Table4[[#This Row],[profit]]&gt;1000,"PROFITABLE","NOT PROFITABLE")</f>
        <v>NOT PROFITABLE</v>
      </c>
      <c r="O2411" s="28"/>
      <c r="P2411" s="2" t="s">
        <v>28</v>
      </c>
    </row>
    <row r="2412" spans="1:16" ht="14.25" customHeight="1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f t="shared" si="75"/>
        <v>2284.9931999999999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8" t="str">
        <f>IF(Table4[[#This Row],[profit]]&gt;1000,"PROFITABLE","NOT PROFITABLE")</f>
        <v>NOT PROFITABLE</v>
      </c>
      <c r="O2412" s="28"/>
      <c r="P2412" s="2" t="s">
        <v>28</v>
      </c>
    </row>
    <row r="2413" spans="1:16" ht="14.25" customHeight="1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f t="shared" si="75"/>
        <v>396.64499999999998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8" t="str">
        <f>IF(Table4[[#This Row],[profit]]&gt;1000,"PROFITABLE","NOT PROFITABLE")</f>
        <v>NOT PROFITABLE</v>
      </c>
      <c r="O2413" s="28"/>
      <c r="P2413" s="2" t="s">
        <v>17</v>
      </c>
    </row>
    <row r="2414" spans="1:16" ht="14.25" customHeight="1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f t="shared" si="75"/>
        <v>1732.848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8" t="str">
        <f>IF(Table4[[#This Row],[profit]]&gt;1000,"PROFITABLE","NOT PROFITABLE")</f>
        <v>NOT PROFITABLE</v>
      </c>
      <c r="O2414" s="28"/>
      <c r="P2414" s="2" t="s">
        <v>23</v>
      </c>
    </row>
    <row r="2415" spans="1:16" ht="14.25" customHeight="1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f t="shared" si="75"/>
        <v>1237.7549999999999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8" t="str">
        <f>IF(Table4[[#This Row],[profit]]&gt;1000,"PROFITABLE","NOT PROFITABLE")</f>
        <v>NOT PROFITABLE</v>
      </c>
      <c r="O2415" s="28"/>
      <c r="P2415" s="2" t="s">
        <v>28</v>
      </c>
    </row>
    <row r="2416" spans="1:16" ht="14.25" customHeight="1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f t="shared" si="75"/>
        <v>2743.1711999999998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8" t="str">
        <f>IF(Table4[[#This Row],[profit]]&gt;1000,"PROFITABLE","NOT PROFITABLE")</f>
        <v>NOT PROFITABLE</v>
      </c>
      <c r="O2416" s="28"/>
      <c r="P2416" s="2" t="s">
        <v>28</v>
      </c>
    </row>
    <row r="2417" spans="1:16" ht="14.25" customHeight="1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f t="shared" si="75"/>
        <v>1144.8066000000001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8" t="str">
        <f>IF(Table4[[#This Row],[profit]]&gt;1000,"PROFITABLE","NOT PROFITABLE")</f>
        <v>NOT PROFITABLE</v>
      </c>
      <c r="O2417" s="28"/>
      <c r="P2417" s="2" t="s">
        <v>34</v>
      </c>
    </row>
    <row r="2418" spans="1:16" ht="14.25" customHeight="1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f t="shared" si="75"/>
        <v>2951.6728000000003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8" t="str">
        <f>IF(Table4[[#This Row],[profit]]&gt;1000,"PROFITABLE","NOT PROFITABLE")</f>
        <v>PROFITABLE</v>
      </c>
      <c r="O2418" s="28"/>
      <c r="P2418" s="2" t="s">
        <v>23</v>
      </c>
    </row>
    <row r="2419" spans="1:16" ht="14.25" customHeight="1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f t="shared" si="75"/>
        <v>984.0933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8" t="str">
        <f>IF(Table4[[#This Row],[profit]]&gt;1000,"PROFITABLE","NOT PROFITABLE")</f>
        <v>NOT PROFITABLE</v>
      </c>
      <c r="O2419" s="28"/>
      <c r="P2419" s="2" t="s">
        <v>39</v>
      </c>
    </row>
    <row r="2420" spans="1:16" ht="14.25" customHeight="1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f t="shared" si="75"/>
        <v>2588.4935999999998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8" t="str">
        <f>IF(Table4[[#This Row],[profit]]&gt;1000,"PROFITABLE","NOT PROFITABLE")</f>
        <v>PROFITABLE</v>
      </c>
      <c r="O2420" s="28"/>
      <c r="P2420" s="2" t="s">
        <v>17</v>
      </c>
    </row>
    <row r="2421" spans="1:16" ht="14.25" customHeight="1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f t="shared" si="75"/>
        <v>2852.2691999999997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8" t="str">
        <f>IF(Table4[[#This Row],[profit]]&gt;1000,"PROFITABLE","NOT PROFITABLE")</f>
        <v>NOT PROFITABLE</v>
      </c>
      <c r="O2421" s="28"/>
      <c r="P2421" s="2" t="s">
        <v>28</v>
      </c>
    </row>
    <row r="2422" spans="1:16" ht="14.25" customHeight="1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f t="shared" si="75"/>
        <v>1744.4288999999999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8" t="str">
        <f>IF(Table4[[#This Row],[profit]]&gt;1000,"PROFITABLE","NOT PROFITABLE")</f>
        <v>NOT PROFITABLE</v>
      </c>
      <c r="O2422" s="28"/>
      <c r="P2422" s="2" t="s">
        <v>39</v>
      </c>
    </row>
    <row r="2423" spans="1:16" ht="14.25" customHeight="1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f t="shared" si="75"/>
        <v>1015.1652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8" t="str">
        <f>IF(Table4[[#This Row],[profit]]&gt;1000,"PROFITABLE","NOT PROFITABLE")</f>
        <v>NOT PROFITABLE</v>
      </c>
      <c r="O2423" s="28"/>
      <c r="P2423" s="2" t="s">
        <v>28</v>
      </c>
    </row>
    <row r="2424" spans="1:16" ht="14.25" customHeight="1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f t="shared" si="75"/>
        <v>2157.7956999999997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8" t="str">
        <f>IF(Table4[[#This Row],[profit]]&gt;1000,"PROFITABLE","NOT PROFITABLE")</f>
        <v>NOT PROFITABLE</v>
      </c>
      <c r="O2424" s="28"/>
      <c r="P2424" s="2" t="s">
        <v>34</v>
      </c>
    </row>
    <row r="2425" spans="1:16" ht="14.25" customHeight="1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f t="shared" si="75"/>
        <v>347.41120000000001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8" t="str">
        <f>IF(Table4[[#This Row],[profit]]&gt;1000,"PROFITABLE","NOT PROFITABLE")</f>
        <v>NOT PROFITABLE</v>
      </c>
      <c r="O2425" s="28"/>
      <c r="P2425" s="2" t="s">
        <v>34</v>
      </c>
    </row>
    <row r="2426" spans="1:16" ht="14.25" customHeight="1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f t="shared" si="75"/>
        <v>441.89389999999997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8" t="str">
        <f>IF(Table4[[#This Row],[profit]]&gt;1000,"PROFITABLE","NOT PROFITABLE")</f>
        <v>NOT PROFITABLE</v>
      </c>
      <c r="O2426" s="28"/>
      <c r="P2426" s="2" t="s">
        <v>39</v>
      </c>
    </row>
    <row r="2427" spans="1:16" ht="14.25" customHeight="1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f t="shared" si="75"/>
        <v>422.39449999999999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8" t="str">
        <f>IF(Table4[[#This Row],[profit]]&gt;1000,"PROFITABLE","NOT PROFITABLE")</f>
        <v>NOT PROFITABLE</v>
      </c>
      <c r="O2427" s="28"/>
      <c r="P2427" s="2" t="s">
        <v>48</v>
      </c>
    </row>
    <row r="2428" spans="1:16" ht="14.25" customHeight="1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f t="shared" si="75"/>
        <v>2170.6588000000002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8" t="str">
        <f>IF(Table4[[#This Row],[profit]]&gt;1000,"PROFITABLE","NOT PROFITABLE")</f>
        <v>NOT PROFITABLE</v>
      </c>
      <c r="O2428" s="28"/>
      <c r="P2428" s="2" t="s">
        <v>28</v>
      </c>
    </row>
    <row r="2429" spans="1:16" ht="14.25" customHeight="1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f t="shared" si="75"/>
        <v>705.59350000000006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8" t="str">
        <f>IF(Table4[[#This Row],[profit]]&gt;1000,"PROFITABLE","NOT PROFITABLE")</f>
        <v>NOT PROFITABLE</v>
      </c>
      <c r="O2429" s="28"/>
      <c r="P2429" s="2" t="s">
        <v>48</v>
      </c>
    </row>
    <row r="2430" spans="1:16" ht="14.25" customHeight="1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f t="shared" si="75"/>
        <v>978.41439999999989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8" t="str">
        <f>IF(Table4[[#This Row],[profit]]&gt;1000,"PROFITABLE","NOT PROFITABLE")</f>
        <v>NOT PROFITABLE</v>
      </c>
      <c r="O2430" s="28"/>
      <c r="P2430" s="2" t="s">
        <v>39</v>
      </c>
    </row>
    <row r="2431" spans="1:16" ht="14.25" customHeight="1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f t="shared" si="75"/>
        <v>2910.1842999999999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8" t="str">
        <f>IF(Table4[[#This Row],[profit]]&gt;1000,"PROFITABLE","NOT PROFITABLE")</f>
        <v>NOT PROFITABLE</v>
      </c>
      <c r="O2431" s="28"/>
      <c r="P2431" s="2" t="s">
        <v>17</v>
      </c>
    </row>
    <row r="2432" spans="1:16" ht="14.25" customHeight="1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f t="shared" si="75"/>
        <v>97.108000000000004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8" t="str">
        <f>IF(Table4[[#This Row],[profit]]&gt;1000,"PROFITABLE","NOT PROFITABLE")</f>
        <v>NOT PROFITABLE</v>
      </c>
      <c r="O2432" s="28"/>
      <c r="P2432" s="2" t="s">
        <v>17</v>
      </c>
    </row>
    <row r="2433" spans="1:16" ht="14.25" customHeight="1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f t="shared" si="75"/>
        <v>560.40120000000002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8" t="str">
        <f>IF(Table4[[#This Row],[profit]]&gt;1000,"PROFITABLE","NOT PROFITABLE")</f>
        <v>NOT PROFITABLE</v>
      </c>
      <c r="O2433" s="28"/>
      <c r="P2433" s="2" t="s">
        <v>28</v>
      </c>
    </row>
    <row r="2434" spans="1:16" ht="14.25" customHeight="1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f t="shared" si="75"/>
        <v>3585.6282000000001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8" t="str">
        <f>IF(Table4[[#This Row],[profit]]&gt;1000,"PROFITABLE","NOT PROFITABLE")</f>
        <v>NOT PROFITABLE</v>
      </c>
      <c r="O2434" s="28"/>
      <c r="P2434" s="2" t="s">
        <v>28</v>
      </c>
    </row>
    <row r="2435" spans="1:16" ht="14.25" customHeight="1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f t="shared" ref="G2435:G2498" si="77">D2435-F2435</f>
        <v>3016.3770000000004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8" t="str">
        <f>IF(Table4[[#This Row],[profit]]&gt;1000,"PROFITABLE","NOT PROFITABLE")</f>
        <v>NOT PROFITABLE</v>
      </c>
      <c r="O2435" s="28"/>
      <c r="P2435" s="2" t="s">
        <v>17</v>
      </c>
    </row>
    <row r="2436" spans="1:16" ht="14.25" customHeight="1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f t="shared" si="77"/>
        <v>1197.9000000000001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8" t="str">
        <f>IF(Table4[[#This Row],[profit]]&gt;1000,"PROFITABLE","NOT PROFITABLE")</f>
        <v>NOT PROFITABLE</v>
      </c>
      <c r="O2436" s="28"/>
      <c r="P2436" s="2" t="s">
        <v>34</v>
      </c>
    </row>
    <row r="2437" spans="1:16" ht="14.25" customHeight="1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f t="shared" si="77"/>
        <v>299.45069999999998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8" t="str">
        <f>IF(Table4[[#This Row],[profit]]&gt;1000,"PROFITABLE","NOT PROFITABLE")</f>
        <v>NOT PROFITABLE</v>
      </c>
      <c r="O2437" s="28"/>
      <c r="P2437" s="2" t="s">
        <v>23</v>
      </c>
    </row>
    <row r="2438" spans="1:16" ht="14.25" customHeight="1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f t="shared" si="77"/>
        <v>2585.3267999999998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8" t="str">
        <f>IF(Table4[[#This Row],[profit]]&gt;1000,"PROFITABLE","NOT PROFITABLE")</f>
        <v>NOT PROFITABLE</v>
      </c>
      <c r="O2438" s="28"/>
      <c r="P2438" s="2" t="s">
        <v>28</v>
      </c>
    </row>
    <row r="2439" spans="1:16" ht="14.25" customHeight="1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f t="shared" si="77"/>
        <v>905.95039999999995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8" t="str">
        <f>IF(Table4[[#This Row],[profit]]&gt;1000,"PROFITABLE","NOT PROFITABLE")</f>
        <v>NOT PROFITABLE</v>
      </c>
      <c r="O2439" s="28"/>
      <c r="P2439" s="2" t="s">
        <v>39</v>
      </c>
    </row>
    <row r="2440" spans="1:16" ht="14.25" customHeight="1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f t="shared" si="77"/>
        <v>4756.8113999999996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8" t="str">
        <f>IF(Table4[[#This Row],[profit]]&gt;1000,"PROFITABLE","NOT PROFITABLE")</f>
        <v>NOT PROFITABLE</v>
      </c>
      <c r="O2440" s="28"/>
      <c r="P2440" s="2" t="s">
        <v>28</v>
      </c>
    </row>
    <row r="2441" spans="1:16" ht="14.25" customHeight="1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f t="shared" si="77"/>
        <v>2148.9881999999998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8" t="str">
        <f>IF(Table4[[#This Row],[profit]]&gt;1000,"PROFITABLE","NOT PROFITABLE")</f>
        <v>NOT PROFITABLE</v>
      </c>
      <c r="O2441" s="28"/>
      <c r="P2441" s="2" t="s">
        <v>39</v>
      </c>
    </row>
    <row r="2442" spans="1:16" ht="14.25" customHeight="1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f t="shared" si="77"/>
        <v>4385.8890000000001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8" t="str">
        <f>IF(Table4[[#This Row],[profit]]&gt;1000,"PROFITABLE","NOT PROFITABLE")</f>
        <v>PROFITABLE</v>
      </c>
      <c r="O2442" s="28"/>
      <c r="P2442" s="2" t="s">
        <v>17</v>
      </c>
    </row>
    <row r="2443" spans="1:16" ht="14.25" customHeight="1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f t="shared" si="77"/>
        <v>2427.9720000000002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8" t="str">
        <f>IF(Table4[[#This Row],[profit]]&gt;1000,"PROFITABLE","NOT PROFITABLE")</f>
        <v>PROFITABLE</v>
      </c>
      <c r="O2443" s="28"/>
      <c r="P2443" s="2" t="s">
        <v>28</v>
      </c>
    </row>
    <row r="2444" spans="1:16" ht="14.25" customHeight="1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f t="shared" si="77"/>
        <v>2442.1617000000001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8" t="str">
        <f>IF(Table4[[#This Row],[profit]]&gt;1000,"PROFITABLE","NOT PROFITABLE")</f>
        <v>NOT PROFITABLE</v>
      </c>
      <c r="O2444" s="28"/>
      <c r="P2444" s="2" t="s">
        <v>34</v>
      </c>
    </row>
    <row r="2445" spans="1:16" ht="14.25" customHeight="1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f t="shared" si="77"/>
        <v>2468.0277999999998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8" t="str">
        <f>IF(Table4[[#This Row],[profit]]&gt;1000,"PROFITABLE","NOT PROFITABLE")</f>
        <v>NOT PROFITABLE</v>
      </c>
      <c r="O2445" s="28"/>
      <c r="P2445" s="2" t="s">
        <v>39</v>
      </c>
    </row>
    <row r="2446" spans="1:16" ht="14.25" customHeight="1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f t="shared" si="77"/>
        <v>2488.3913000000002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8" t="str">
        <f>IF(Table4[[#This Row],[profit]]&gt;1000,"PROFITABLE","NOT PROFITABLE")</f>
        <v>PROFITABLE</v>
      </c>
      <c r="O2446" s="28"/>
      <c r="P2446" s="2" t="s">
        <v>34</v>
      </c>
    </row>
    <row r="2447" spans="1:16" ht="14.25" customHeight="1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f t="shared" si="77"/>
        <v>2581.1016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8" t="str">
        <f>IF(Table4[[#This Row],[profit]]&gt;1000,"PROFITABLE","NOT PROFITABLE")</f>
        <v>NOT PROFITABLE</v>
      </c>
      <c r="O2447" s="28"/>
      <c r="P2447" s="2" t="s">
        <v>39</v>
      </c>
    </row>
    <row r="2448" spans="1:16" ht="14.25" customHeight="1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f t="shared" si="77"/>
        <v>260.83850000000001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8" t="str">
        <f>IF(Table4[[#This Row],[profit]]&gt;1000,"PROFITABLE","NOT PROFITABLE")</f>
        <v>NOT PROFITABLE</v>
      </c>
      <c r="O2448" s="28"/>
      <c r="P2448" s="2" t="s">
        <v>48</v>
      </c>
    </row>
    <row r="2449" spans="1:16" ht="14.25" customHeight="1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f t="shared" si="77"/>
        <v>1539.3216000000002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8" t="str">
        <f>IF(Table4[[#This Row],[profit]]&gt;1000,"PROFITABLE","NOT PROFITABLE")</f>
        <v>NOT PROFITABLE</v>
      </c>
      <c r="O2449" s="28"/>
      <c r="P2449" s="2" t="s">
        <v>23</v>
      </c>
    </row>
    <row r="2450" spans="1:16" ht="14.25" customHeight="1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f t="shared" si="77"/>
        <v>503.07079999999996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8" t="str">
        <f>IF(Table4[[#This Row],[profit]]&gt;1000,"PROFITABLE","NOT PROFITABLE")</f>
        <v>NOT PROFITABLE</v>
      </c>
      <c r="O2450" s="28"/>
      <c r="P2450" s="2" t="s">
        <v>34</v>
      </c>
    </row>
    <row r="2451" spans="1:16" ht="14.25" customHeight="1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f t="shared" si="77"/>
        <v>2954.2550000000001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8" t="str">
        <f>IF(Table4[[#This Row],[profit]]&gt;1000,"PROFITABLE","NOT PROFITABLE")</f>
        <v>NOT PROFITABLE</v>
      </c>
      <c r="O2451" s="28"/>
      <c r="P2451" s="2" t="s">
        <v>23</v>
      </c>
    </row>
    <row r="2452" spans="1:16" ht="14.25" customHeight="1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f t="shared" si="77"/>
        <v>2095.3987999999999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8" t="str">
        <f>IF(Table4[[#This Row],[profit]]&gt;1000,"PROFITABLE","NOT PROFITABLE")</f>
        <v>NOT PROFITABLE</v>
      </c>
      <c r="O2452" s="28"/>
      <c r="P2452" s="2" t="s">
        <v>34</v>
      </c>
    </row>
    <row r="2453" spans="1:16" ht="14.25" customHeight="1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f t="shared" si="77"/>
        <v>3426.0225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8" t="str">
        <f>IF(Table4[[#This Row],[profit]]&gt;1000,"PROFITABLE","NOT PROFITABLE")</f>
        <v>NOT PROFITABLE</v>
      </c>
      <c r="O2453" s="28"/>
      <c r="P2453" s="2" t="s">
        <v>23</v>
      </c>
    </row>
    <row r="2454" spans="1:16" ht="14.25" customHeight="1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f t="shared" si="77"/>
        <v>2226.819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8" t="str">
        <f>IF(Table4[[#This Row],[profit]]&gt;1000,"PROFITABLE","NOT PROFITABLE")</f>
        <v>NOT PROFITABLE</v>
      </c>
      <c r="O2454" s="28"/>
      <c r="P2454" s="2" t="s">
        <v>34</v>
      </c>
    </row>
    <row r="2455" spans="1:16" ht="14.25" customHeight="1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f t="shared" si="77"/>
        <v>2372.2012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8" t="str">
        <f>IF(Table4[[#This Row],[profit]]&gt;1000,"PROFITABLE","NOT PROFITABLE")</f>
        <v>NOT PROFITABLE</v>
      </c>
      <c r="O2455" s="28"/>
      <c r="P2455" s="2" t="s">
        <v>34</v>
      </c>
    </row>
    <row r="2456" spans="1:16" ht="14.25" customHeight="1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f t="shared" si="77"/>
        <v>1244.8568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8" t="str">
        <f>IF(Table4[[#This Row],[profit]]&gt;1000,"PROFITABLE","NOT PROFITABLE")</f>
        <v>NOT PROFITABLE</v>
      </c>
      <c r="O2456" s="28"/>
      <c r="P2456" s="2" t="s">
        <v>34</v>
      </c>
    </row>
    <row r="2457" spans="1:16" ht="14.25" customHeight="1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f t="shared" si="77"/>
        <v>1554.1855999999998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8" t="str">
        <f>IF(Table4[[#This Row],[profit]]&gt;1000,"PROFITABLE","NOT PROFITABLE")</f>
        <v>NOT PROFITABLE</v>
      </c>
      <c r="O2457" s="28"/>
      <c r="P2457" s="2" t="s">
        <v>17</v>
      </c>
    </row>
    <row r="2458" spans="1:16" ht="14.25" customHeight="1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f t="shared" si="77"/>
        <v>3720.6702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8" t="str">
        <f>IF(Table4[[#This Row],[profit]]&gt;1000,"PROFITABLE","NOT PROFITABLE")</f>
        <v>PROFITABLE</v>
      </c>
      <c r="O2458" s="28"/>
      <c r="P2458" s="2" t="s">
        <v>28</v>
      </c>
    </row>
    <row r="2459" spans="1:16" ht="14.25" customHeight="1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f t="shared" si="77"/>
        <v>3648.4223999999999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8" t="str">
        <f>IF(Table4[[#This Row],[profit]]&gt;1000,"PROFITABLE","NOT PROFITABLE")</f>
        <v>NOT PROFITABLE</v>
      </c>
      <c r="O2459" s="28"/>
      <c r="P2459" s="2" t="s">
        <v>34</v>
      </c>
    </row>
    <row r="2460" spans="1:16" ht="14.25" customHeight="1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f t="shared" si="77"/>
        <v>2747.9805999999999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8" t="str">
        <f>IF(Table4[[#This Row],[profit]]&gt;1000,"PROFITABLE","NOT PROFITABLE")</f>
        <v>NOT PROFITABLE</v>
      </c>
      <c r="O2460" s="28"/>
      <c r="P2460" s="2" t="s">
        <v>23</v>
      </c>
    </row>
    <row r="2461" spans="1:16" ht="14.25" customHeight="1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f t="shared" si="77"/>
        <v>1075.7919999999999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8" t="str">
        <f>IF(Table4[[#This Row],[profit]]&gt;1000,"PROFITABLE","NOT PROFITABLE")</f>
        <v>NOT PROFITABLE</v>
      </c>
      <c r="O2461" s="28"/>
      <c r="P2461" s="2" t="s">
        <v>48</v>
      </c>
    </row>
    <row r="2462" spans="1:16" ht="14.25" customHeight="1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f t="shared" si="77"/>
        <v>2642.2725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8" t="str">
        <f>IF(Table4[[#This Row],[profit]]&gt;1000,"PROFITABLE","NOT PROFITABLE")</f>
        <v>NOT PROFITABLE</v>
      </c>
      <c r="O2462" s="28"/>
      <c r="P2462" s="2" t="s">
        <v>39</v>
      </c>
    </row>
    <row r="2463" spans="1:16" ht="14.25" customHeight="1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f t="shared" si="77"/>
        <v>3867.2718000000004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8" t="str">
        <f>IF(Table4[[#This Row],[profit]]&gt;1000,"PROFITABLE","NOT PROFITABLE")</f>
        <v>NOT PROFITABLE</v>
      </c>
      <c r="O2463" s="28"/>
      <c r="P2463" s="2" t="s">
        <v>23</v>
      </c>
    </row>
    <row r="2464" spans="1:16" ht="14.25" customHeight="1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f t="shared" si="77"/>
        <v>677.00049999999999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8" t="str">
        <f>IF(Table4[[#This Row],[profit]]&gt;1000,"PROFITABLE","NOT PROFITABLE")</f>
        <v>NOT PROFITABLE</v>
      </c>
      <c r="O2464" s="28"/>
      <c r="P2464" s="2" t="s">
        <v>17</v>
      </c>
    </row>
    <row r="2465" spans="1:16" ht="14.25" customHeight="1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f t="shared" si="77"/>
        <v>3061.6086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8" t="str">
        <f>IF(Table4[[#This Row],[profit]]&gt;1000,"PROFITABLE","NOT PROFITABLE")</f>
        <v>NOT PROFITABLE</v>
      </c>
      <c r="O2465" s="28"/>
      <c r="P2465" s="2" t="s">
        <v>23</v>
      </c>
    </row>
    <row r="2466" spans="1:16" ht="14.25" customHeight="1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f t="shared" si="77"/>
        <v>1156.587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8" t="str">
        <f>IF(Table4[[#This Row],[profit]]&gt;1000,"PROFITABLE","NOT PROFITABLE")</f>
        <v>NOT PROFITABLE</v>
      </c>
      <c r="O2466" s="28"/>
      <c r="P2466" s="2" t="s">
        <v>28</v>
      </c>
    </row>
    <row r="2467" spans="1:16" ht="14.25" customHeight="1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f t="shared" si="77"/>
        <v>531.92880000000002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8" t="str">
        <f>IF(Table4[[#This Row],[profit]]&gt;1000,"PROFITABLE","NOT PROFITABLE")</f>
        <v>NOT PROFITABLE</v>
      </c>
      <c r="O2467" s="28"/>
      <c r="P2467" s="2" t="s">
        <v>17</v>
      </c>
    </row>
    <row r="2468" spans="1:16" ht="14.25" customHeight="1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f t="shared" si="77"/>
        <v>2458.2143999999998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8" t="str">
        <f>IF(Table4[[#This Row],[profit]]&gt;1000,"PROFITABLE","NOT PROFITABLE")</f>
        <v>NOT PROFITABLE</v>
      </c>
      <c r="O2468" s="28"/>
      <c r="P2468" s="2" t="s">
        <v>23</v>
      </c>
    </row>
    <row r="2469" spans="1:16" ht="14.25" customHeight="1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f t="shared" si="77"/>
        <v>863.83180000000004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8" t="str">
        <f>IF(Table4[[#This Row],[profit]]&gt;1000,"PROFITABLE","NOT PROFITABLE")</f>
        <v>NOT PROFITABLE</v>
      </c>
      <c r="O2469" s="28"/>
      <c r="P2469" s="2" t="s">
        <v>17</v>
      </c>
    </row>
    <row r="2470" spans="1:16" ht="14.25" customHeight="1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f t="shared" si="77"/>
        <v>977.6087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8" t="str">
        <f>IF(Table4[[#This Row],[profit]]&gt;1000,"PROFITABLE","NOT PROFITABLE")</f>
        <v>NOT PROFITABLE</v>
      </c>
      <c r="O2470" s="28"/>
      <c r="P2470" s="2" t="s">
        <v>23</v>
      </c>
    </row>
    <row r="2471" spans="1:16" ht="14.25" customHeight="1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f t="shared" si="77"/>
        <v>2046.9384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8" t="str">
        <f>IF(Table4[[#This Row],[profit]]&gt;1000,"PROFITABLE","NOT PROFITABLE")</f>
        <v>NOT PROFITABLE</v>
      </c>
      <c r="O2471" s="28"/>
      <c r="P2471" s="2" t="s">
        <v>23</v>
      </c>
    </row>
    <row r="2472" spans="1:16" ht="14.25" customHeight="1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f t="shared" si="77"/>
        <v>2503.4214999999999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8" t="str">
        <f>IF(Table4[[#This Row],[profit]]&gt;1000,"PROFITABLE","NOT PROFITABLE")</f>
        <v>NOT PROFITABLE</v>
      </c>
      <c r="O2472" s="28"/>
      <c r="P2472" s="2" t="s">
        <v>48</v>
      </c>
    </row>
    <row r="2473" spans="1:16" ht="14.25" customHeight="1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f t="shared" si="77"/>
        <v>793.84500000000003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8" t="str">
        <f>IF(Table4[[#This Row],[profit]]&gt;1000,"PROFITABLE","NOT PROFITABLE")</f>
        <v>NOT PROFITABLE</v>
      </c>
      <c r="O2473" s="28"/>
      <c r="P2473" s="2" t="s">
        <v>28</v>
      </c>
    </row>
    <row r="2474" spans="1:16" ht="14.25" customHeight="1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f t="shared" si="77"/>
        <v>4098.3350999999993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8" t="str">
        <f>IF(Table4[[#This Row],[profit]]&gt;1000,"PROFITABLE","NOT PROFITABLE")</f>
        <v>NOT PROFITABLE</v>
      </c>
      <c r="O2474" s="28"/>
      <c r="P2474" s="2" t="s">
        <v>48</v>
      </c>
    </row>
    <row r="2475" spans="1:16" ht="14.25" customHeight="1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f t="shared" si="77"/>
        <v>692.94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8" t="str">
        <f>IF(Table4[[#This Row],[profit]]&gt;1000,"PROFITABLE","NOT PROFITABLE")</f>
        <v>NOT PROFITABLE</v>
      </c>
      <c r="O2475" s="28"/>
      <c r="P2475" s="2" t="s">
        <v>48</v>
      </c>
    </row>
    <row r="2476" spans="1:16" ht="14.25" customHeight="1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f t="shared" si="77"/>
        <v>4074.375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8" t="str">
        <f>IF(Table4[[#This Row],[profit]]&gt;1000,"PROFITABLE","NOT PROFITABLE")</f>
        <v>PROFITABLE</v>
      </c>
      <c r="O2476" s="28"/>
      <c r="P2476" s="2" t="s">
        <v>28</v>
      </c>
    </row>
    <row r="2477" spans="1:16" ht="14.25" customHeight="1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f t="shared" si="77"/>
        <v>2823.9396000000002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8" t="str">
        <f>IF(Table4[[#This Row],[profit]]&gt;1000,"PROFITABLE","NOT PROFITABLE")</f>
        <v>NOT PROFITABLE</v>
      </c>
      <c r="O2477" s="28"/>
      <c r="P2477" s="2" t="s">
        <v>17</v>
      </c>
    </row>
    <row r="2478" spans="1:16" ht="14.25" customHeight="1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f t="shared" si="77"/>
        <v>1841.1939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8" t="str">
        <f>IF(Table4[[#This Row],[profit]]&gt;1000,"PROFITABLE","NOT PROFITABLE")</f>
        <v>NOT PROFITABLE</v>
      </c>
      <c r="O2478" s="28"/>
      <c r="P2478" s="2" t="s">
        <v>17</v>
      </c>
    </row>
    <row r="2479" spans="1:16" ht="14.25" customHeight="1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f t="shared" si="77"/>
        <v>561.41960000000006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8" t="str">
        <f>IF(Table4[[#This Row],[profit]]&gt;1000,"PROFITABLE","NOT PROFITABLE")</f>
        <v>NOT PROFITABLE</v>
      </c>
      <c r="O2479" s="28"/>
      <c r="P2479" s="2" t="s">
        <v>17</v>
      </c>
    </row>
    <row r="2480" spans="1:16" ht="14.25" customHeight="1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f t="shared" si="77"/>
        <v>1236.17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8" t="str">
        <f>IF(Table4[[#This Row],[profit]]&gt;1000,"PROFITABLE","NOT PROFITABLE")</f>
        <v>NOT PROFITABLE</v>
      </c>
      <c r="O2480" s="28"/>
      <c r="P2480" s="2" t="s">
        <v>48</v>
      </c>
    </row>
    <row r="2481" spans="1:16" ht="14.25" customHeight="1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f t="shared" si="77"/>
        <v>724.0308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8" t="str">
        <f>IF(Table4[[#This Row],[profit]]&gt;1000,"PROFITABLE","NOT PROFITABLE")</f>
        <v>NOT PROFITABLE</v>
      </c>
      <c r="O2481" s="28"/>
      <c r="P2481" s="2" t="s">
        <v>28</v>
      </c>
    </row>
    <row r="2482" spans="1:16" ht="14.25" customHeight="1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f t="shared" si="77"/>
        <v>1793.7957000000001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8" t="str">
        <f>IF(Table4[[#This Row],[profit]]&gt;1000,"PROFITABLE","NOT PROFITABLE")</f>
        <v>NOT PROFITABLE</v>
      </c>
      <c r="O2482" s="28"/>
      <c r="P2482" s="2" t="s">
        <v>17</v>
      </c>
    </row>
    <row r="2483" spans="1:16" ht="14.25" customHeight="1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f t="shared" si="77"/>
        <v>1571.3015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8" t="str">
        <f>IF(Table4[[#This Row],[profit]]&gt;1000,"PROFITABLE","NOT PROFITABLE")</f>
        <v>NOT PROFITABLE</v>
      </c>
      <c r="O2483" s="28"/>
      <c r="P2483" s="2" t="s">
        <v>39</v>
      </c>
    </row>
    <row r="2484" spans="1:16" ht="14.25" customHeight="1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f t="shared" si="77"/>
        <v>788.22540000000004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8" t="str">
        <f>IF(Table4[[#This Row],[profit]]&gt;1000,"PROFITABLE","NOT PROFITABLE")</f>
        <v>NOT PROFITABLE</v>
      </c>
      <c r="O2484" s="28"/>
      <c r="P2484" s="2" t="s">
        <v>48</v>
      </c>
    </row>
    <row r="2485" spans="1:16" ht="14.25" customHeight="1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f t="shared" si="77"/>
        <v>2209.7709999999997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8" t="str">
        <f>IF(Table4[[#This Row],[profit]]&gt;1000,"PROFITABLE","NOT PROFITABLE")</f>
        <v>PROFITABLE</v>
      </c>
      <c r="O2485" s="28"/>
      <c r="P2485" s="2" t="s">
        <v>34</v>
      </c>
    </row>
    <row r="2486" spans="1:16" ht="14.25" customHeight="1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f t="shared" si="77"/>
        <v>983.952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8" t="str">
        <f>IF(Table4[[#This Row],[profit]]&gt;1000,"PROFITABLE","NOT PROFITABLE")</f>
        <v>NOT PROFITABLE</v>
      </c>
      <c r="O2486" s="28"/>
      <c r="P2486" s="2" t="s">
        <v>17</v>
      </c>
    </row>
    <row r="2487" spans="1:16" ht="14.25" customHeight="1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f t="shared" si="77"/>
        <v>2648.4264000000003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8" t="str">
        <f>IF(Table4[[#This Row],[profit]]&gt;1000,"PROFITABLE","NOT PROFITABLE")</f>
        <v>NOT PROFITABLE</v>
      </c>
      <c r="O2487" s="28"/>
      <c r="P2487" s="2" t="s">
        <v>48</v>
      </c>
    </row>
    <row r="2488" spans="1:16" ht="14.25" customHeight="1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f t="shared" si="77"/>
        <v>1011.3792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8" t="str">
        <f>IF(Table4[[#This Row],[profit]]&gt;1000,"PROFITABLE","NOT PROFITABLE")</f>
        <v>NOT PROFITABLE</v>
      </c>
      <c r="O2488" s="28"/>
      <c r="P2488" s="2" t="s">
        <v>28</v>
      </c>
    </row>
    <row r="2489" spans="1:16" ht="14.25" customHeight="1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f t="shared" si="77"/>
        <v>3170.2088000000003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8" t="str">
        <f>IF(Table4[[#This Row],[profit]]&gt;1000,"PROFITABLE","NOT PROFITABLE")</f>
        <v>NOT PROFITABLE</v>
      </c>
      <c r="O2489" s="28"/>
      <c r="P2489" s="2" t="s">
        <v>28</v>
      </c>
    </row>
    <row r="2490" spans="1:16" ht="14.25" customHeight="1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f t="shared" si="77"/>
        <v>1771.336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8" t="str">
        <f>IF(Table4[[#This Row],[profit]]&gt;1000,"PROFITABLE","NOT PROFITABLE")</f>
        <v>NOT PROFITABLE</v>
      </c>
      <c r="O2490" s="28"/>
      <c r="P2490" s="2" t="s">
        <v>34</v>
      </c>
    </row>
    <row r="2491" spans="1:16" ht="14.25" customHeight="1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f t="shared" si="77"/>
        <v>3409.3074999999999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8" t="str">
        <f>IF(Table4[[#This Row],[profit]]&gt;1000,"PROFITABLE","NOT PROFITABLE")</f>
        <v>PROFITABLE</v>
      </c>
      <c r="O2491" s="28"/>
      <c r="P2491" s="2" t="s">
        <v>17</v>
      </c>
    </row>
    <row r="2492" spans="1:16" ht="14.25" customHeight="1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f t="shared" si="77"/>
        <v>405.14519999999999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8" t="str">
        <f>IF(Table4[[#This Row],[profit]]&gt;1000,"PROFITABLE","NOT PROFITABLE")</f>
        <v>NOT PROFITABLE</v>
      </c>
      <c r="O2492" s="28"/>
      <c r="P2492" s="2" t="s">
        <v>34</v>
      </c>
    </row>
    <row r="2493" spans="1:16" ht="14.25" customHeight="1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f t="shared" si="77"/>
        <v>1118.2248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8" t="str">
        <f>IF(Table4[[#This Row],[profit]]&gt;1000,"PROFITABLE","NOT PROFITABLE")</f>
        <v>NOT PROFITABLE</v>
      </c>
      <c r="O2493" s="28"/>
      <c r="P2493" s="2" t="s">
        <v>28</v>
      </c>
    </row>
    <row r="2494" spans="1:16" ht="14.25" customHeight="1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f t="shared" si="77"/>
        <v>728.33100000000002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8" t="str">
        <f>IF(Table4[[#This Row],[profit]]&gt;1000,"PROFITABLE","NOT PROFITABLE")</f>
        <v>NOT PROFITABLE</v>
      </c>
      <c r="O2494" s="28"/>
      <c r="P2494" s="2" t="s">
        <v>17</v>
      </c>
    </row>
    <row r="2495" spans="1:16" ht="14.25" customHeight="1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f t="shared" si="77"/>
        <v>920.03750000000002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8" t="str">
        <f>IF(Table4[[#This Row],[profit]]&gt;1000,"PROFITABLE","NOT PROFITABLE")</f>
        <v>NOT PROFITABLE</v>
      </c>
      <c r="O2495" s="28"/>
      <c r="P2495" s="2" t="s">
        <v>39</v>
      </c>
    </row>
    <row r="2496" spans="1:16" ht="14.25" customHeight="1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f t="shared" si="77"/>
        <v>574.53149999999994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8" t="str">
        <f>IF(Table4[[#This Row],[profit]]&gt;1000,"PROFITABLE","NOT PROFITABLE")</f>
        <v>NOT PROFITABLE</v>
      </c>
      <c r="O2496" s="28"/>
      <c r="P2496" s="2" t="s">
        <v>39</v>
      </c>
    </row>
    <row r="2497" spans="1:16" ht="14.25" customHeight="1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f t="shared" si="77"/>
        <v>1484.184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8" t="str">
        <f>IF(Table4[[#This Row],[profit]]&gt;1000,"PROFITABLE","NOT PROFITABLE")</f>
        <v>NOT PROFITABLE</v>
      </c>
      <c r="O2497" s="28"/>
      <c r="P2497" s="2" t="s">
        <v>39</v>
      </c>
    </row>
    <row r="2498" spans="1:16" ht="14.25" customHeight="1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f t="shared" si="77"/>
        <v>2616.7946999999999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8" t="str">
        <f>IF(Table4[[#This Row],[profit]]&gt;1000,"PROFITABLE","NOT PROFITABLE")</f>
        <v>NOT PROFITABLE</v>
      </c>
      <c r="O2498" s="28"/>
      <c r="P2498" s="2" t="s">
        <v>34</v>
      </c>
    </row>
    <row r="2499" spans="1:16" ht="14.25" customHeight="1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f t="shared" ref="G2499:G2562" si="79">D2499-F2499</f>
        <v>4233.1000000000004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8" t="str">
        <f>IF(Table4[[#This Row],[profit]]&gt;1000,"PROFITABLE","NOT PROFITABLE")</f>
        <v>NOT PROFITABLE</v>
      </c>
      <c r="O2499" s="28"/>
      <c r="P2499" s="2" t="s">
        <v>23</v>
      </c>
    </row>
    <row r="2500" spans="1:16" ht="14.25" customHeight="1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f t="shared" si="79"/>
        <v>1137.8676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8" t="str">
        <f>IF(Table4[[#This Row],[profit]]&gt;1000,"PROFITABLE","NOT PROFITABLE")</f>
        <v>NOT PROFITABLE</v>
      </c>
      <c r="O2500" s="28"/>
      <c r="P2500" s="2" t="s">
        <v>17</v>
      </c>
    </row>
    <row r="2501" spans="1:16" ht="14.25" customHeight="1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f t="shared" si="79"/>
        <v>1923.1699000000001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8" t="str">
        <f>IF(Table4[[#This Row],[profit]]&gt;1000,"PROFITABLE","NOT PROFITABLE")</f>
        <v>NOT PROFITABLE</v>
      </c>
      <c r="O2501" s="28"/>
      <c r="P2501" s="2" t="s">
        <v>23</v>
      </c>
    </row>
    <row r="2502" spans="1:16" ht="14.25" customHeight="1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f t="shared" si="79"/>
        <v>4759.0944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8" t="str">
        <f>IF(Table4[[#This Row],[profit]]&gt;1000,"PROFITABLE","NOT PROFITABLE")</f>
        <v>NOT PROFITABLE</v>
      </c>
      <c r="O2502" s="28"/>
      <c r="P2502" s="2" t="s">
        <v>39</v>
      </c>
    </row>
    <row r="2503" spans="1:16" ht="14.25" customHeight="1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f t="shared" si="79"/>
        <v>2651.9191999999998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8" t="str">
        <f>IF(Table4[[#This Row],[profit]]&gt;1000,"PROFITABLE","NOT PROFITABLE")</f>
        <v>NOT PROFITABLE</v>
      </c>
      <c r="O2503" s="28"/>
      <c r="P2503" s="2" t="s">
        <v>23</v>
      </c>
    </row>
    <row r="2504" spans="1:16" ht="14.25" customHeight="1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f t="shared" si="79"/>
        <v>2764.9940000000001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8" t="str">
        <f>IF(Table4[[#This Row],[profit]]&gt;1000,"PROFITABLE","NOT PROFITABLE")</f>
        <v>NOT PROFITABLE</v>
      </c>
      <c r="O2504" s="28"/>
      <c r="P2504" s="2" t="s">
        <v>23</v>
      </c>
    </row>
    <row r="2505" spans="1:16" ht="14.25" customHeight="1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f t="shared" si="79"/>
        <v>3486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8" t="str">
        <f>IF(Table4[[#This Row],[profit]]&gt;1000,"PROFITABLE","NOT PROFITABLE")</f>
        <v>NOT PROFITABLE</v>
      </c>
      <c r="O2505" s="28"/>
      <c r="P2505" s="2" t="s">
        <v>34</v>
      </c>
    </row>
    <row r="2506" spans="1:16" ht="14.25" customHeight="1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f t="shared" si="79"/>
        <v>4822.0931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8" t="str">
        <f>IF(Table4[[#This Row],[profit]]&gt;1000,"PROFITABLE","NOT PROFITABLE")</f>
        <v>NOT PROFITABLE</v>
      </c>
      <c r="O2506" s="28"/>
      <c r="P2506" s="2" t="s">
        <v>17</v>
      </c>
    </row>
    <row r="2507" spans="1:16" ht="14.25" customHeight="1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f t="shared" si="79"/>
        <v>1567.98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8" t="str">
        <f>IF(Table4[[#This Row],[profit]]&gt;1000,"PROFITABLE","NOT PROFITABLE")</f>
        <v>NOT PROFITABLE</v>
      </c>
      <c r="O2507" s="28"/>
      <c r="P2507" s="2" t="s">
        <v>28</v>
      </c>
    </row>
    <row r="2508" spans="1:16" ht="14.25" customHeight="1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f t="shared" si="79"/>
        <v>2151.5307999999995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8" t="str">
        <f>IF(Table4[[#This Row],[profit]]&gt;1000,"PROFITABLE","NOT PROFITABLE")</f>
        <v>NOT PROFITABLE</v>
      </c>
      <c r="O2508" s="28"/>
      <c r="P2508" s="2" t="s">
        <v>23</v>
      </c>
    </row>
    <row r="2509" spans="1:16" ht="14.25" customHeight="1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f t="shared" si="79"/>
        <v>2284.0148999999997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8" t="str">
        <f>IF(Table4[[#This Row],[profit]]&gt;1000,"PROFITABLE","NOT PROFITABLE")</f>
        <v>NOT PROFITABLE</v>
      </c>
      <c r="O2509" s="28"/>
      <c r="P2509" s="2" t="s">
        <v>39</v>
      </c>
    </row>
    <row r="2510" spans="1:16" ht="14.25" customHeight="1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f t="shared" si="79"/>
        <v>2759.9476000000004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8" t="str">
        <f>IF(Table4[[#This Row],[profit]]&gt;1000,"PROFITABLE","NOT PROFITABLE")</f>
        <v>NOT PROFITABLE</v>
      </c>
      <c r="O2510" s="28"/>
      <c r="P2510" s="2" t="s">
        <v>39</v>
      </c>
    </row>
    <row r="2511" spans="1:16" ht="14.25" customHeight="1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f t="shared" si="79"/>
        <v>2443.0068000000001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8" t="str">
        <f>IF(Table4[[#This Row],[profit]]&gt;1000,"PROFITABLE","NOT PROFITABLE")</f>
        <v>PROFITABLE</v>
      </c>
      <c r="O2511" s="28"/>
      <c r="P2511" s="2" t="s">
        <v>34</v>
      </c>
    </row>
    <row r="2512" spans="1:16" ht="14.25" customHeight="1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f t="shared" si="79"/>
        <v>938.05139999999994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8" t="str">
        <f>IF(Table4[[#This Row],[profit]]&gt;1000,"PROFITABLE","NOT PROFITABLE")</f>
        <v>NOT PROFITABLE</v>
      </c>
      <c r="O2512" s="28"/>
      <c r="P2512" s="2" t="s">
        <v>23</v>
      </c>
    </row>
    <row r="2513" spans="1:16" ht="14.25" customHeight="1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f t="shared" si="79"/>
        <v>2631.9935999999998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8" t="str">
        <f>IF(Table4[[#This Row],[profit]]&gt;1000,"PROFITABLE","NOT PROFITABLE")</f>
        <v>NOT PROFITABLE</v>
      </c>
      <c r="O2513" s="28"/>
      <c r="P2513" s="2" t="s">
        <v>34</v>
      </c>
    </row>
    <row r="2514" spans="1:16" ht="14.25" customHeight="1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f t="shared" si="79"/>
        <v>2448.4823999999999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8" t="str">
        <f>IF(Table4[[#This Row],[profit]]&gt;1000,"PROFITABLE","NOT PROFITABLE")</f>
        <v>NOT PROFITABLE</v>
      </c>
      <c r="O2514" s="28"/>
      <c r="P2514" s="2" t="s">
        <v>23</v>
      </c>
    </row>
    <row r="2515" spans="1:16" ht="14.25" customHeight="1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f t="shared" si="79"/>
        <v>1178.328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8" t="str">
        <f>IF(Table4[[#This Row],[profit]]&gt;1000,"PROFITABLE","NOT PROFITABLE")</f>
        <v>NOT PROFITABLE</v>
      </c>
      <c r="O2515" s="28"/>
      <c r="P2515" s="2" t="s">
        <v>39</v>
      </c>
    </row>
    <row r="2516" spans="1:16" ht="14.25" customHeight="1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f t="shared" si="79"/>
        <v>3085.2129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8" t="str">
        <f>IF(Table4[[#This Row],[profit]]&gt;1000,"PROFITABLE","NOT PROFITABLE")</f>
        <v>NOT PROFITABLE</v>
      </c>
      <c r="O2516" s="28"/>
      <c r="P2516" s="2" t="s">
        <v>23</v>
      </c>
    </row>
    <row r="2517" spans="1:16" ht="14.25" customHeight="1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f t="shared" si="79"/>
        <v>1359.6289999999999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8" t="str">
        <f>IF(Table4[[#This Row],[profit]]&gt;1000,"PROFITABLE","NOT PROFITABLE")</f>
        <v>NOT PROFITABLE</v>
      </c>
      <c r="O2517" s="28"/>
      <c r="P2517" s="2" t="s">
        <v>28</v>
      </c>
    </row>
    <row r="2518" spans="1:16" ht="14.25" customHeight="1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f t="shared" si="79"/>
        <v>496.76400000000001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8" t="str">
        <f>IF(Table4[[#This Row],[profit]]&gt;1000,"PROFITABLE","NOT PROFITABLE")</f>
        <v>NOT PROFITABLE</v>
      </c>
      <c r="O2518" s="28"/>
      <c r="P2518" s="2" t="s">
        <v>34</v>
      </c>
    </row>
    <row r="2519" spans="1:16" ht="14.25" customHeight="1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f t="shared" si="79"/>
        <v>3079.9987999999998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8" t="str">
        <f>IF(Table4[[#This Row],[profit]]&gt;1000,"PROFITABLE","NOT PROFITABLE")</f>
        <v>NOT PROFITABLE</v>
      </c>
      <c r="O2519" s="28"/>
      <c r="P2519" s="2" t="s">
        <v>34</v>
      </c>
    </row>
    <row r="2520" spans="1:16" ht="14.25" customHeight="1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f t="shared" si="79"/>
        <v>1136.5484000000001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8" t="str">
        <f>IF(Table4[[#This Row],[profit]]&gt;1000,"PROFITABLE","NOT PROFITABLE")</f>
        <v>NOT PROFITABLE</v>
      </c>
      <c r="O2520" s="28"/>
      <c r="P2520" s="2" t="s">
        <v>39</v>
      </c>
    </row>
    <row r="2521" spans="1:16" ht="14.25" customHeight="1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f t="shared" si="79"/>
        <v>1872.4548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8" t="str">
        <f>IF(Table4[[#This Row],[profit]]&gt;1000,"PROFITABLE","NOT PROFITABLE")</f>
        <v>NOT PROFITABLE</v>
      </c>
      <c r="O2521" s="28"/>
      <c r="P2521" s="2" t="s">
        <v>34</v>
      </c>
    </row>
    <row r="2522" spans="1:16" ht="14.25" customHeight="1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f t="shared" si="79"/>
        <v>2841.3070000000002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8" t="str">
        <f>IF(Table4[[#This Row],[profit]]&gt;1000,"PROFITABLE","NOT PROFITABLE")</f>
        <v>NOT PROFITABLE</v>
      </c>
      <c r="O2522" s="28"/>
      <c r="P2522" s="2" t="s">
        <v>39</v>
      </c>
    </row>
    <row r="2523" spans="1:16" ht="14.25" customHeight="1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f t="shared" si="79"/>
        <v>3846.6320000000001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8" t="str">
        <f>IF(Table4[[#This Row],[profit]]&gt;1000,"PROFITABLE","NOT PROFITABLE")</f>
        <v>NOT PROFITABLE</v>
      </c>
      <c r="O2523" s="28"/>
      <c r="P2523" s="2" t="s">
        <v>39</v>
      </c>
    </row>
    <row r="2524" spans="1:16" ht="14.25" customHeight="1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f t="shared" si="79"/>
        <v>3939.4349999999995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8" t="str">
        <f>IF(Table4[[#This Row],[profit]]&gt;1000,"PROFITABLE","NOT PROFITABLE")</f>
        <v>PROFITABLE</v>
      </c>
      <c r="O2524" s="28"/>
      <c r="P2524" s="2" t="s">
        <v>17</v>
      </c>
    </row>
    <row r="2525" spans="1:16" ht="14.25" customHeight="1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f t="shared" si="79"/>
        <v>2164.9356000000002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8" t="str">
        <f>IF(Table4[[#This Row],[profit]]&gt;1000,"PROFITABLE","NOT PROFITABLE")</f>
        <v>NOT PROFITABLE</v>
      </c>
      <c r="O2525" s="28"/>
      <c r="P2525" s="2" t="s">
        <v>34</v>
      </c>
    </row>
    <row r="2526" spans="1:16" ht="14.25" customHeight="1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f t="shared" si="79"/>
        <v>2052.6934000000001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8" t="str">
        <f>IF(Table4[[#This Row],[profit]]&gt;1000,"PROFITABLE","NOT PROFITABLE")</f>
        <v>NOT PROFITABLE</v>
      </c>
      <c r="O2526" s="28"/>
      <c r="P2526" s="2" t="s">
        <v>39</v>
      </c>
    </row>
    <row r="2527" spans="1:16" ht="14.25" customHeight="1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f t="shared" si="79"/>
        <v>1446.8229999999999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8" t="str">
        <f>IF(Table4[[#This Row],[profit]]&gt;1000,"PROFITABLE","NOT PROFITABLE")</f>
        <v>NOT PROFITABLE</v>
      </c>
      <c r="O2527" s="28"/>
      <c r="P2527" s="2" t="s">
        <v>34</v>
      </c>
    </row>
    <row r="2528" spans="1:16" ht="14.25" customHeight="1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f t="shared" si="79"/>
        <v>1799.4748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8" t="str">
        <f>IF(Table4[[#This Row],[profit]]&gt;1000,"PROFITABLE","NOT PROFITABLE")</f>
        <v>NOT PROFITABLE</v>
      </c>
      <c r="O2528" s="28"/>
      <c r="P2528" s="2" t="s">
        <v>23</v>
      </c>
    </row>
    <row r="2529" spans="1:16" ht="14.25" customHeight="1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f t="shared" si="79"/>
        <v>2701.5207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8" t="str">
        <f>IF(Table4[[#This Row],[profit]]&gt;1000,"PROFITABLE","NOT PROFITABLE")</f>
        <v>PROFITABLE</v>
      </c>
      <c r="O2529" s="28"/>
      <c r="P2529" s="2" t="s">
        <v>48</v>
      </c>
    </row>
    <row r="2530" spans="1:16" ht="14.25" customHeight="1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f t="shared" si="79"/>
        <v>1867.6251000000002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8" t="str">
        <f>IF(Table4[[#This Row],[profit]]&gt;1000,"PROFITABLE","NOT PROFITABLE")</f>
        <v>NOT PROFITABLE</v>
      </c>
      <c r="O2530" s="28"/>
      <c r="P2530" s="2" t="s">
        <v>48</v>
      </c>
    </row>
    <row r="2531" spans="1:16" ht="14.25" customHeight="1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f t="shared" si="79"/>
        <v>90.173999999999992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8" t="str">
        <f>IF(Table4[[#This Row],[profit]]&gt;1000,"PROFITABLE","NOT PROFITABLE")</f>
        <v>NOT PROFITABLE</v>
      </c>
      <c r="O2531" s="28"/>
      <c r="P2531" s="2" t="s">
        <v>48</v>
      </c>
    </row>
    <row r="2532" spans="1:16" ht="14.25" customHeight="1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f t="shared" si="79"/>
        <v>610.50080000000003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8" t="str">
        <f>IF(Table4[[#This Row],[profit]]&gt;1000,"PROFITABLE","NOT PROFITABLE")</f>
        <v>NOT PROFITABLE</v>
      </c>
      <c r="O2532" s="28"/>
      <c r="P2532" s="2" t="s">
        <v>17</v>
      </c>
    </row>
    <row r="2533" spans="1:16" ht="14.25" customHeight="1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f t="shared" si="79"/>
        <v>4256.5456000000004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8" t="str">
        <f>IF(Table4[[#This Row],[profit]]&gt;1000,"PROFITABLE","NOT PROFITABLE")</f>
        <v>PROFITABLE</v>
      </c>
      <c r="O2533" s="28"/>
      <c r="P2533" s="2" t="s">
        <v>17</v>
      </c>
    </row>
    <row r="2534" spans="1:16" ht="14.25" customHeight="1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f t="shared" si="79"/>
        <v>3406.9760000000001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8" t="str">
        <f>IF(Table4[[#This Row],[profit]]&gt;1000,"PROFITABLE","NOT PROFITABLE")</f>
        <v>NOT PROFITABLE</v>
      </c>
      <c r="O2534" s="28"/>
      <c r="P2534" s="2" t="s">
        <v>48</v>
      </c>
    </row>
    <row r="2535" spans="1:16" ht="14.25" customHeight="1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f t="shared" si="79"/>
        <v>2209.1669000000002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8" t="str">
        <f>IF(Table4[[#This Row],[profit]]&gt;1000,"PROFITABLE","NOT PROFITABLE")</f>
        <v>NOT PROFITABLE</v>
      </c>
      <c r="O2535" s="28"/>
      <c r="P2535" s="2" t="s">
        <v>28</v>
      </c>
    </row>
    <row r="2536" spans="1:16" ht="14.25" customHeight="1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f t="shared" si="79"/>
        <v>2061.3054000000002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8" t="str">
        <f>IF(Table4[[#This Row],[profit]]&gt;1000,"PROFITABLE","NOT PROFITABLE")</f>
        <v>NOT PROFITABLE</v>
      </c>
      <c r="O2536" s="28"/>
      <c r="P2536" s="2" t="s">
        <v>23</v>
      </c>
    </row>
    <row r="2537" spans="1:16" ht="14.25" customHeight="1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f t="shared" si="79"/>
        <v>1458.4992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8" t="str">
        <f>IF(Table4[[#This Row],[profit]]&gt;1000,"PROFITABLE","NOT PROFITABLE")</f>
        <v>NOT PROFITABLE</v>
      </c>
      <c r="O2537" s="28"/>
      <c r="P2537" s="2" t="s">
        <v>34</v>
      </c>
    </row>
    <row r="2538" spans="1:16" ht="14.25" customHeight="1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f t="shared" si="79"/>
        <v>3108.1985999999997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8" t="str">
        <f>IF(Table4[[#This Row],[profit]]&gt;1000,"PROFITABLE","NOT PROFITABLE")</f>
        <v>NOT PROFITABLE</v>
      </c>
      <c r="O2538" s="28"/>
      <c r="P2538" s="2" t="s">
        <v>17</v>
      </c>
    </row>
    <row r="2539" spans="1:16" ht="14.25" customHeight="1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f t="shared" si="79"/>
        <v>2628.3836000000001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8" t="str">
        <f>IF(Table4[[#This Row],[profit]]&gt;1000,"PROFITABLE","NOT PROFITABLE")</f>
        <v>NOT PROFITABLE</v>
      </c>
      <c r="O2539" s="28"/>
      <c r="P2539" s="2" t="s">
        <v>39</v>
      </c>
    </row>
    <row r="2540" spans="1:16" ht="14.25" customHeight="1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f t="shared" si="79"/>
        <v>2453.2550000000001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8" t="str">
        <f>IF(Table4[[#This Row],[profit]]&gt;1000,"PROFITABLE","NOT PROFITABLE")</f>
        <v>NOT PROFITABLE</v>
      </c>
      <c r="O2540" s="28"/>
      <c r="P2540" s="2" t="s">
        <v>23</v>
      </c>
    </row>
    <row r="2541" spans="1:16" ht="14.25" customHeight="1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f t="shared" si="79"/>
        <v>1162.2359999999999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8" t="str">
        <f>IF(Table4[[#This Row],[profit]]&gt;1000,"PROFITABLE","NOT PROFITABLE")</f>
        <v>NOT PROFITABLE</v>
      </c>
      <c r="O2541" s="28"/>
      <c r="P2541" s="2" t="s">
        <v>34</v>
      </c>
    </row>
    <row r="2542" spans="1:16" ht="14.25" customHeight="1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f t="shared" si="79"/>
        <v>1192.941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8" t="str">
        <f>IF(Table4[[#This Row],[profit]]&gt;1000,"PROFITABLE","NOT PROFITABLE")</f>
        <v>NOT PROFITABLE</v>
      </c>
      <c r="O2542" s="28"/>
      <c r="P2542" s="2" t="s">
        <v>39</v>
      </c>
    </row>
    <row r="2543" spans="1:16" ht="14.25" customHeight="1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f t="shared" si="79"/>
        <v>581.17280000000005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8" t="str">
        <f>IF(Table4[[#This Row],[profit]]&gt;1000,"PROFITABLE","NOT PROFITABLE")</f>
        <v>NOT PROFITABLE</v>
      </c>
      <c r="O2543" s="28"/>
      <c r="P2543" s="2" t="s">
        <v>28</v>
      </c>
    </row>
    <row r="2544" spans="1:16" ht="14.25" customHeight="1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f t="shared" si="79"/>
        <v>3891.2772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8" t="str">
        <f>IF(Table4[[#This Row],[profit]]&gt;1000,"PROFITABLE","NOT PROFITABLE")</f>
        <v>NOT PROFITABLE</v>
      </c>
      <c r="O2544" s="28"/>
      <c r="P2544" s="2" t="s">
        <v>17</v>
      </c>
    </row>
    <row r="2545" spans="1:16" ht="14.25" customHeight="1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f t="shared" si="79"/>
        <v>2700.7341000000001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8" t="str">
        <f>IF(Table4[[#This Row],[profit]]&gt;1000,"PROFITABLE","NOT PROFITABLE")</f>
        <v>PROFITABLE</v>
      </c>
      <c r="O2545" s="28"/>
      <c r="P2545" s="2" t="s">
        <v>39</v>
      </c>
    </row>
    <row r="2546" spans="1:16" ht="14.25" customHeight="1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f t="shared" si="79"/>
        <v>2874.8859999999995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8" t="str">
        <f>IF(Table4[[#This Row],[profit]]&gt;1000,"PROFITABLE","NOT PROFITABLE")</f>
        <v>NOT PROFITABLE</v>
      </c>
      <c r="O2546" s="28"/>
      <c r="P2546" s="2" t="s">
        <v>48</v>
      </c>
    </row>
    <row r="2547" spans="1:16" ht="14.25" customHeight="1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f t="shared" si="79"/>
        <v>3044.7430000000004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8" t="str">
        <f>IF(Table4[[#This Row],[profit]]&gt;1000,"PROFITABLE","NOT PROFITABLE")</f>
        <v>NOT PROFITABLE</v>
      </c>
      <c r="O2547" s="28"/>
      <c r="P2547" s="2" t="s">
        <v>17</v>
      </c>
    </row>
    <row r="2548" spans="1:16" ht="14.25" customHeight="1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f t="shared" si="79"/>
        <v>1915.2627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8" t="str">
        <f>IF(Table4[[#This Row],[profit]]&gt;1000,"PROFITABLE","NOT PROFITABLE")</f>
        <v>NOT PROFITABLE</v>
      </c>
      <c r="O2548" s="28"/>
      <c r="P2548" s="2" t="s">
        <v>39</v>
      </c>
    </row>
    <row r="2549" spans="1:16" ht="14.25" customHeight="1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f t="shared" si="79"/>
        <v>1162.3046999999999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8" t="str">
        <f>IF(Table4[[#This Row],[profit]]&gt;1000,"PROFITABLE","NOT PROFITABLE")</f>
        <v>NOT PROFITABLE</v>
      </c>
      <c r="O2549" s="28"/>
      <c r="P2549" s="2" t="s">
        <v>17</v>
      </c>
    </row>
    <row r="2550" spans="1:16" ht="14.25" customHeight="1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f t="shared" si="79"/>
        <v>2027.2659000000001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8" t="str">
        <f>IF(Table4[[#This Row],[profit]]&gt;1000,"PROFITABLE","NOT PROFITABLE")</f>
        <v>PROFITABLE</v>
      </c>
      <c r="O2550" s="28"/>
      <c r="P2550" s="2" t="s">
        <v>39</v>
      </c>
    </row>
    <row r="2551" spans="1:16" ht="14.25" customHeight="1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f t="shared" si="79"/>
        <v>1236.5104999999999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8" t="str">
        <f>IF(Table4[[#This Row],[profit]]&gt;1000,"PROFITABLE","NOT PROFITABLE")</f>
        <v>NOT PROFITABLE</v>
      </c>
      <c r="O2551" s="28"/>
      <c r="P2551" s="2" t="s">
        <v>48</v>
      </c>
    </row>
    <row r="2552" spans="1:16" ht="14.25" customHeight="1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f t="shared" si="79"/>
        <v>1874.4388000000001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8" t="str">
        <f>IF(Table4[[#This Row],[profit]]&gt;1000,"PROFITABLE","NOT PROFITABLE")</f>
        <v>NOT PROFITABLE</v>
      </c>
      <c r="O2552" s="28"/>
      <c r="P2552" s="2" t="s">
        <v>23</v>
      </c>
    </row>
    <row r="2553" spans="1:16" ht="14.25" customHeight="1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f t="shared" si="79"/>
        <v>1198.7855999999999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8" t="str">
        <f>IF(Table4[[#This Row],[profit]]&gt;1000,"PROFITABLE","NOT PROFITABLE")</f>
        <v>NOT PROFITABLE</v>
      </c>
      <c r="O2553" s="28"/>
      <c r="P2553" s="2" t="s">
        <v>48</v>
      </c>
    </row>
    <row r="2554" spans="1:16" ht="14.25" customHeight="1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f t="shared" si="79"/>
        <v>1348.9650000000001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8" t="str">
        <f>IF(Table4[[#This Row],[profit]]&gt;1000,"PROFITABLE","NOT PROFITABLE")</f>
        <v>NOT PROFITABLE</v>
      </c>
      <c r="O2554" s="28"/>
      <c r="P2554" s="2" t="s">
        <v>39</v>
      </c>
    </row>
    <row r="2555" spans="1:16" ht="14.25" customHeight="1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f t="shared" si="79"/>
        <v>2262.9155999999998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8" t="str">
        <f>IF(Table4[[#This Row],[profit]]&gt;1000,"PROFITABLE","NOT PROFITABLE")</f>
        <v>NOT PROFITABLE</v>
      </c>
      <c r="O2555" s="28"/>
      <c r="P2555" s="2" t="s">
        <v>39</v>
      </c>
    </row>
    <row r="2556" spans="1:16" ht="14.25" customHeight="1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f t="shared" si="79"/>
        <v>410.87360000000001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8" t="str">
        <f>IF(Table4[[#This Row],[profit]]&gt;1000,"PROFITABLE","NOT PROFITABLE")</f>
        <v>NOT PROFITABLE</v>
      </c>
      <c r="O2556" s="28"/>
      <c r="P2556" s="2" t="s">
        <v>17</v>
      </c>
    </row>
    <row r="2557" spans="1:16" ht="14.25" customHeight="1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f t="shared" si="79"/>
        <v>535.49369999999999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8" t="str">
        <f>IF(Table4[[#This Row],[profit]]&gt;1000,"PROFITABLE","NOT PROFITABLE")</f>
        <v>NOT PROFITABLE</v>
      </c>
      <c r="O2557" s="28"/>
      <c r="P2557" s="2" t="s">
        <v>39</v>
      </c>
    </row>
    <row r="2558" spans="1:16" ht="14.25" customHeight="1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f t="shared" si="79"/>
        <v>3139.9276999999997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8" t="str">
        <f>IF(Table4[[#This Row],[profit]]&gt;1000,"PROFITABLE","NOT PROFITABLE")</f>
        <v>NOT PROFITABLE</v>
      </c>
      <c r="O2558" s="28"/>
      <c r="P2558" s="2" t="s">
        <v>48</v>
      </c>
    </row>
    <row r="2559" spans="1:16" ht="14.25" customHeight="1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f t="shared" si="79"/>
        <v>2508.768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8" t="str">
        <f>IF(Table4[[#This Row],[profit]]&gt;1000,"PROFITABLE","NOT PROFITABLE")</f>
        <v>NOT PROFITABLE</v>
      </c>
      <c r="O2559" s="28"/>
      <c r="P2559" s="2" t="s">
        <v>39</v>
      </c>
    </row>
    <row r="2560" spans="1:16" ht="14.25" customHeight="1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f t="shared" si="79"/>
        <v>2381.8615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8" t="str">
        <f>IF(Table4[[#This Row],[profit]]&gt;1000,"PROFITABLE","NOT PROFITABLE")</f>
        <v>NOT PROFITABLE</v>
      </c>
      <c r="O2560" s="28"/>
      <c r="P2560" s="2" t="s">
        <v>17</v>
      </c>
    </row>
    <row r="2561" spans="1:16" ht="14.25" customHeight="1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f t="shared" si="79"/>
        <v>881.13559999999995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8" t="str">
        <f>IF(Table4[[#This Row],[profit]]&gt;1000,"PROFITABLE","NOT PROFITABLE")</f>
        <v>NOT PROFITABLE</v>
      </c>
      <c r="O2561" s="28"/>
      <c r="P2561" s="2" t="s">
        <v>17</v>
      </c>
    </row>
    <row r="2562" spans="1:16" ht="14.25" customHeight="1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f t="shared" si="79"/>
        <v>1967.5319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8" t="str">
        <f>IF(Table4[[#This Row],[profit]]&gt;1000,"PROFITABLE","NOT PROFITABLE")</f>
        <v>NOT PROFITABLE</v>
      </c>
      <c r="O2562" s="28"/>
      <c r="P2562" s="2" t="s">
        <v>23</v>
      </c>
    </row>
    <row r="2563" spans="1:16" ht="14.25" customHeight="1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f t="shared" ref="G2563:G2626" si="81">D2563-F2563</f>
        <v>3548.0057999999999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8" t="str">
        <f>IF(Table4[[#This Row],[profit]]&gt;1000,"PROFITABLE","NOT PROFITABLE")</f>
        <v>NOT PROFITABLE</v>
      </c>
      <c r="O2563" s="28"/>
      <c r="P2563" s="2" t="s">
        <v>39</v>
      </c>
    </row>
    <row r="2564" spans="1:16" ht="14.25" customHeight="1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f t="shared" si="81"/>
        <v>2733.4711000000002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8" t="str">
        <f>IF(Table4[[#This Row],[profit]]&gt;1000,"PROFITABLE","NOT PROFITABLE")</f>
        <v>NOT PROFITABLE</v>
      </c>
      <c r="O2564" s="28"/>
      <c r="P2564" s="2" t="s">
        <v>28</v>
      </c>
    </row>
    <row r="2565" spans="1:16" ht="14.25" customHeight="1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f t="shared" si="81"/>
        <v>555.35580000000004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8" t="str">
        <f>IF(Table4[[#This Row],[profit]]&gt;1000,"PROFITABLE","NOT PROFITABLE")</f>
        <v>NOT PROFITABLE</v>
      </c>
      <c r="O2565" s="28"/>
      <c r="P2565" s="2" t="s">
        <v>34</v>
      </c>
    </row>
    <row r="2566" spans="1:16" ht="14.25" customHeight="1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f t="shared" si="81"/>
        <v>2666.8509999999997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8" t="str">
        <f>IF(Table4[[#This Row],[profit]]&gt;1000,"PROFITABLE","NOT PROFITABLE")</f>
        <v>PROFITABLE</v>
      </c>
      <c r="O2566" s="28"/>
      <c r="P2566" s="2" t="s">
        <v>48</v>
      </c>
    </row>
    <row r="2567" spans="1:16" ht="14.25" customHeight="1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f t="shared" si="81"/>
        <v>788.35680000000002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8" t="str">
        <f>IF(Table4[[#This Row],[profit]]&gt;1000,"PROFITABLE","NOT PROFITABLE")</f>
        <v>NOT PROFITABLE</v>
      </c>
      <c r="O2567" s="28"/>
      <c r="P2567" s="2" t="s">
        <v>17</v>
      </c>
    </row>
    <row r="2568" spans="1:16" ht="14.25" customHeight="1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f t="shared" si="81"/>
        <v>743.3433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8" t="str">
        <f>IF(Table4[[#This Row],[profit]]&gt;1000,"PROFITABLE","NOT PROFITABLE")</f>
        <v>NOT PROFITABLE</v>
      </c>
      <c r="O2568" s="28"/>
      <c r="P2568" s="2" t="s">
        <v>17</v>
      </c>
    </row>
    <row r="2569" spans="1:16" ht="14.25" customHeight="1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f t="shared" si="81"/>
        <v>1882.64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8" t="str">
        <f>IF(Table4[[#This Row],[profit]]&gt;1000,"PROFITABLE","NOT PROFITABLE")</f>
        <v>NOT PROFITABLE</v>
      </c>
      <c r="O2569" s="28"/>
      <c r="P2569" s="2" t="s">
        <v>28</v>
      </c>
    </row>
    <row r="2570" spans="1:16" ht="14.25" customHeight="1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f t="shared" si="81"/>
        <v>1192.443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8" t="str">
        <f>IF(Table4[[#This Row],[profit]]&gt;1000,"PROFITABLE","NOT PROFITABLE")</f>
        <v>NOT PROFITABLE</v>
      </c>
      <c r="O2570" s="28"/>
      <c r="P2570" s="2" t="s">
        <v>28</v>
      </c>
    </row>
    <row r="2571" spans="1:16" ht="14.25" customHeight="1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f t="shared" si="81"/>
        <v>3691.1475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8" t="str">
        <f>IF(Table4[[#This Row],[profit]]&gt;1000,"PROFITABLE","NOT PROFITABLE")</f>
        <v>NOT PROFITABLE</v>
      </c>
      <c r="O2571" s="28"/>
      <c r="P2571" s="2" t="s">
        <v>17</v>
      </c>
    </row>
    <row r="2572" spans="1:16" ht="14.25" customHeight="1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f t="shared" si="81"/>
        <v>436.81600000000003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8" t="str">
        <f>IF(Table4[[#This Row],[profit]]&gt;1000,"PROFITABLE","NOT PROFITABLE")</f>
        <v>NOT PROFITABLE</v>
      </c>
      <c r="O2572" s="28"/>
      <c r="P2572" s="2" t="s">
        <v>39</v>
      </c>
    </row>
    <row r="2573" spans="1:16" ht="14.25" customHeight="1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f t="shared" si="81"/>
        <v>1569.519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8" t="str">
        <f>IF(Table4[[#This Row],[profit]]&gt;1000,"PROFITABLE","NOT PROFITABLE")</f>
        <v>NOT PROFITABLE</v>
      </c>
      <c r="O2573" s="28"/>
      <c r="P2573" s="2" t="s">
        <v>39</v>
      </c>
    </row>
    <row r="2574" spans="1:16" ht="14.25" customHeight="1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f t="shared" si="81"/>
        <v>1303.7244000000001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8" t="str">
        <f>IF(Table4[[#This Row],[profit]]&gt;1000,"PROFITABLE","NOT PROFITABLE")</f>
        <v>NOT PROFITABLE</v>
      </c>
      <c r="O2574" s="28"/>
      <c r="P2574" s="2" t="s">
        <v>48</v>
      </c>
    </row>
    <row r="2575" spans="1:16" ht="14.25" customHeight="1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f t="shared" si="81"/>
        <v>2366.873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8" t="str">
        <f>IF(Table4[[#This Row],[profit]]&gt;1000,"PROFITABLE","NOT PROFITABLE")</f>
        <v>NOT PROFITABLE</v>
      </c>
      <c r="O2575" s="28"/>
      <c r="P2575" s="2" t="s">
        <v>34</v>
      </c>
    </row>
    <row r="2576" spans="1:16" ht="14.25" customHeight="1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f t="shared" si="81"/>
        <v>174.97829999999999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8" t="str">
        <f>IF(Table4[[#This Row],[profit]]&gt;1000,"PROFITABLE","NOT PROFITABLE")</f>
        <v>NOT PROFITABLE</v>
      </c>
      <c r="O2576" s="28"/>
      <c r="P2576" s="2" t="s">
        <v>28</v>
      </c>
    </row>
    <row r="2577" spans="1:16" ht="14.25" customHeight="1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f t="shared" si="81"/>
        <v>392.78460000000001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8" t="str">
        <f>IF(Table4[[#This Row],[profit]]&gt;1000,"PROFITABLE","NOT PROFITABLE")</f>
        <v>NOT PROFITABLE</v>
      </c>
      <c r="O2577" s="28"/>
      <c r="P2577" s="2" t="s">
        <v>17</v>
      </c>
    </row>
    <row r="2578" spans="1:16" ht="14.25" customHeight="1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f t="shared" si="81"/>
        <v>858.86009999999999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8" t="str">
        <f>IF(Table4[[#This Row],[profit]]&gt;1000,"PROFITABLE","NOT PROFITABLE")</f>
        <v>NOT PROFITABLE</v>
      </c>
      <c r="O2578" s="28"/>
      <c r="P2578" s="2" t="s">
        <v>23</v>
      </c>
    </row>
    <row r="2579" spans="1:16" ht="14.25" customHeight="1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f t="shared" si="81"/>
        <v>1745.0582000000002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8" t="str">
        <f>IF(Table4[[#This Row],[profit]]&gt;1000,"PROFITABLE","NOT PROFITABLE")</f>
        <v>NOT PROFITABLE</v>
      </c>
      <c r="O2579" s="28"/>
      <c r="P2579" s="2" t="s">
        <v>23</v>
      </c>
    </row>
    <row r="2580" spans="1:16" ht="14.25" customHeight="1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f t="shared" si="81"/>
        <v>2162.7647999999999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8" t="str">
        <f>IF(Table4[[#This Row],[profit]]&gt;1000,"PROFITABLE","NOT PROFITABLE")</f>
        <v>NOT PROFITABLE</v>
      </c>
      <c r="O2580" s="28"/>
      <c r="P2580" s="2" t="s">
        <v>48</v>
      </c>
    </row>
    <row r="2581" spans="1:16" ht="14.25" customHeight="1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f t="shared" si="81"/>
        <v>3117.4470000000001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8" t="str">
        <f>IF(Table4[[#This Row],[profit]]&gt;1000,"PROFITABLE","NOT PROFITABLE")</f>
        <v>NOT PROFITABLE</v>
      </c>
      <c r="O2581" s="28"/>
      <c r="P2581" s="2" t="s">
        <v>48</v>
      </c>
    </row>
    <row r="2582" spans="1:16" ht="14.25" customHeight="1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f t="shared" si="81"/>
        <v>1467.9942000000001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8" t="str">
        <f>IF(Table4[[#This Row],[profit]]&gt;1000,"PROFITABLE","NOT PROFITABLE")</f>
        <v>NOT PROFITABLE</v>
      </c>
      <c r="O2582" s="28"/>
      <c r="P2582" s="2" t="s">
        <v>34</v>
      </c>
    </row>
    <row r="2583" spans="1:16" ht="14.25" customHeight="1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f t="shared" si="81"/>
        <v>1268.7928000000002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8" t="str">
        <f>IF(Table4[[#This Row],[profit]]&gt;1000,"PROFITABLE","NOT PROFITABLE")</f>
        <v>NOT PROFITABLE</v>
      </c>
      <c r="O2583" s="28"/>
      <c r="P2583" s="2" t="s">
        <v>28</v>
      </c>
    </row>
    <row r="2584" spans="1:16" ht="14.25" customHeight="1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f t="shared" si="81"/>
        <v>4017.0879999999997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8" t="str">
        <f>IF(Table4[[#This Row],[profit]]&gt;1000,"PROFITABLE","NOT PROFITABLE")</f>
        <v>NOT PROFITABLE</v>
      </c>
      <c r="O2584" s="28"/>
      <c r="P2584" s="2" t="s">
        <v>39</v>
      </c>
    </row>
    <row r="2585" spans="1:16" ht="14.25" customHeight="1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f t="shared" si="81"/>
        <v>1364.6761999999999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8" t="str">
        <f>IF(Table4[[#This Row],[profit]]&gt;1000,"PROFITABLE","NOT PROFITABLE")</f>
        <v>NOT PROFITABLE</v>
      </c>
      <c r="O2585" s="28"/>
      <c r="P2585" s="2" t="s">
        <v>39</v>
      </c>
    </row>
    <row r="2586" spans="1:16" ht="14.25" customHeight="1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f t="shared" si="81"/>
        <v>1174.7549999999999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8" t="str">
        <f>IF(Table4[[#This Row],[profit]]&gt;1000,"PROFITABLE","NOT PROFITABLE")</f>
        <v>NOT PROFITABLE</v>
      </c>
      <c r="O2586" s="28"/>
      <c r="P2586" s="2" t="s">
        <v>28</v>
      </c>
    </row>
    <row r="2587" spans="1:16" ht="14.25" customHeight="1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f t="shared" si="81"/>
        <v>3088.2277999999997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8" t="str">
        <f>IF(Table4[[#This Row],[profit]]&gt;1000,"PROFITABLE","NOT PROFITABLE")</f>
        <v>NOT PROFITABLE</v>
      </c>
      <c r="O2587" s="28"/>
      <c r="P2587" s="2" t="s">
        <v>48</v>
      </c>
    </row>
    <row r="2588" spans="1:16" ht="14.25" customHeight="1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f t="shared" si="81"/>
        <v>3246.9648000000002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8" t="str">
        <f>IF(Table4[[#This Row],[profit]]&gt;1000,"PROFITABLE","NOT PROFITABLE")</f>
        <v>NOT PROFITABLE</v>
      </c>
      <c r="O2588" s="28"/>
      <c r="P2588" s="2" t="s">
        <v>48</v>
      </c>
    </row>
    <row r="2589" spans="1:16" ht="14.25" customHeight="1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f t="shared" si="81"/>
        <v>1600.95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8" t="str">
        <f>IF(Table4[[#This Row],[profit]]&gt;1000,"PROFITABLE","NOT PROFITABLE")</f>
        <v>NOT PROFITABLE</v>
      </c>
      <c r="O2589" s="28"/>
      <c r="P2589" s="2" t="s">
        <v>48</v>
      </c>
    </row>
    <row r="2590" spans="1:16" ht="14.25" customHeight="1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f t="shared" si="81"/>
        <v>173.667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8" t="str">
        <f>IF(Table4[[#This Row],[profit]]&gt;1000,"PROFITABLE","NOT PROFITABLE")</f>
        <v>NOT PROFITABLE</v>
      </c>
      <c r="O2590" s="28"/>
      <c r="P2590" s="2" t="s">
        <v>17</v>
      </c>
    </row>
    <row r="2591" spans="1:16" ht="14.25" customHeight="1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f t="shared" si="81"/>
        <v>297.4572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8" t="str">
        <f>IF(Table4[[#This Row],[profit]]&gt;1000,"PROFITABLE","NOT PROFITABLE")</f>
        <v>NOT PROFITABLE</v>
      </c>
      <c r="O2591" s="28"/>
      <c r="P2591" s="2" t="s">
        <v>39</v>
      </c>
    </row>
    <row r="2592" spans="1:16" ht="14.25" customHeight="1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f t="shared" si="81"/>
        <v>3776.6527000000001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8" t="str">
        <f>IF(Table4[[#This Row],[profit]]&gt;1000,"PROFITABLE","NOT PROFITABLE")</f>
        <v>NOT PROFITABLE</v>
      </c>
      <c r="O2592" s="28"/>
      <c r="P2592" s="2" t="s">
        <v>17</v>
      </c>
    </row>
    <row r="2593" spans="1:16" ht="14.25" customHeight="1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f t="shared" si="81"/>
        <v>286.58080000000001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8" t="str">
        <f>IF(Table4[[#This Row],[profit]]&gt;1000,"PROFITABLE","NOT PROFITABLE")</f>
        <v>NOT PROFITABLE</v>
      </c>
      <c r="O2593" s="28"/>
      <c r="P2593" s="2" t="s">
        <v>34</v>
      </c>
    </row>
    <row r="2594" spans="1:16" ht="14.25" customHeight="1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f t="shared" si="81"/>
        <v>2670.8009999999999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8" t="str">
        <f>IF(Table4[[#This Row],[profit]]&gt;1000,"PROFITABLE","NOT PROFITABLE")</f>
        <v>NOT PROFITABLE</v>
      </c>
      <c r="O2594" s="28"/>
      <c r="P2594" s="2" t="s">
        <v>23</v>
      </c>
    </row>
    <row r="2595" spans="1:16" ht="14.25" customHeight="1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f t="shared" si="81"/>
        <v>720.12959999999998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8" t="str">
        <f>IF(Table4[[#This Row],[profit]]&gt;1000,"PROFITABLE","NOT PROFITABLE")</f>
        <v>NOT PROFITABLE</v>
      </c>
      <c r="O2595" s="28"/>
      <c r="P2595" s="2" t="s">
        <v>39</v>
      </c>
    </row>
    <row r="2596" spans="1:16" ht="14.25" customHeight="1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f t="shared" si="81"/>
        <v>671.95699999999999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8" t="str">
        <f>IF(Table4[[#This Row],[profit]]&gt;1000,"PROFITABLE","NOT PROFITABLE")</f>
        <v>NOT PROFITABLE</v>
      </c>
      <c r="O2596" s="28"/>
      <c r="P2596" s="2" t="s">
        <v>28</v>
      </c>
    </row>
    <row r="2597" spans="1:16" ht="14.25" customHeight="1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f t="shared" si="81"/>
        <v>1036.3247999999999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8" t="str">
        <f>IF(Table4[[#This Row],[profit]]&gt;1000,"PROFITABLE","NOT PROFITABLE")</f>
        <v>NOT PROFITABLE</v>
      </c>
      <c r="O2597" s="28"/>
      <c r="P2597" s="2" t="s">
        <v>48</v>
      </c>
    </row>
    <row r="2598" spans="1:16" ht="14.25" customHeight="1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f t="shared" si="81"/>
        <v>212.84620000000001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8" t="str">
        <f>IF(Table4[[#This Row],[profit]]&gt;1000,"PROFITABLE","NOT PROFITABLE")</f>
        <v>NOT PROFITABLE</v>
      </c>
      <c r="O2598" s="28"/>
      <c r="P2598" s="2" t="s">
        <v>34</v>
      </c>
    </row>
    <row r="2599" spans="1:16" ht="14.25" customHeight="1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f t="shared" si="81"/>
        <v>600.43900000000008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8" t="str">
        <f>IF(Table4[[#This Row],[profit]]&gt;1000,"PROFITABLE","NOT PROFITABLE")</f>
        <v>NOT PROFITABLE</v>
      </c>
      <c r="O2599" s="28"/>
      <c r="P2599" s="2" t="s">
        <v>28</v>
      </c>
    </row>
    <row r="2600" spans="1:16" ht="14.25" customHeight="1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f t="shared" si="81"/>
        <v>3057.3284999999996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8" t="str">
        <f>IF(Table4[[#This Row],[profit]]&gt;1000,"PROFITABLE","NOT PROFITABLE")</f>
        <v>NOT PROFITABLE</v>
      </c>
      <c r="O2600" s="28"/>
      <c r="P2600" s="2" t="s">
        <v>17</v>
      </c>
    </row>
    <row r="2601" spans="1:16" ht="14.25" customHeight="1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f t="shared" si="81"/>
        <v>1399.0405000000001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8" t="str">
        <f>IF(Table4[[#This Row],[profit]]&gt;1000,"PROFITABLE","NOT PROFITABLE")</f>
        <v>NOT PROFITABLE</v>
      </c>
      <c r="O2601" s="28"/>
      <c r="P2601" s="2" t="s">
        <v>17</v>
      </c>
    </row>
    <row r="2602" spans="1:16" ht="14.25" customHeight="1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f t="shared" si="81"/>
        <v>2844.9061000000002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8" t="str">
        <f>IF(Table4[[#This Row],[profit]]&gt;1000,"PROFITABLE","NOT PROFITABLE")</f>
        <v>NOT PROFITABLE</v>
      </c>
      <c r="O2602" s="28"/>
      <c r="P2602" s="2" t="s">
        <v>48</v>
      </c>
    </row>
    <row r="2603" spans="1:16" ht="14.25" customHeight="1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f t="shared" si="81"/>
        <v>264.05939999999998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8" t="str">
        <f>IF(Table4[[#This Row],[profit]]&gt;1000,"PROFITABLE","NOT PROFITABLE")</f>
        <v>NOT PROFITABLE</v>
      </c>
      <c r="O2603" s="28"/>
      <c r="P2603" s="2" t="s">
        <v>28</v>
      </c>
    </row>
    <row r="2604" spans="1:16" ht="14.25" customHeight="1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f t="shared" si="81"/>
        <v>2628.8040000000001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8" t="str">
        <f>IF(Table4[[#This Row],[profit]]&gt;1000,"PROFITABLE","NOT PROFITABLE")</f>
        <v>NOT PROFITABLE</v>
      </c>
      <c r="O2604" s="28"/>
      <c r="P2604" s="2" t="s">
        <v>39</v>
      </c>
    </row>
    <row r="2605" spans="1:16" ht="14.25" customHeight="1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f t="shared" si="81"/>
        <v>3387.9980000000005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8" t="str">
        <f>IF(Table4[[#This Row],[profit]]&gt;1000,"PROFITABLE","NOT PROFITABLE")</f>
        <v>NOT PROFITABLE</v>
      </c>
      <c r="O2605" s="28"/>
      <c r="P2605" s="2" t="s">
        <v>48</v>
      </c>
    </row>
    <row r="2606" spans="1:16" ht="14.25" customHeight="1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f t="shared" si="81"/>
        <v>120.44839999999999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8" t="str">
        <f>IF(Table4[[#This Row],[profit]]&gt;1000,"PROFITABLE","NOT PROFITABLE")</f>
        <v>NOT PROFITABLE</v>
      </c>
      <c r="O2606" s="28"/>
      <c r="P2606" s="2" t="s">
        <v>39</v>
      </c>
    </row>
    <row r="2607" spans="1:16" ht="14.25" customHeight="1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f t="shared" si="81"/>
        <v>3098.5216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8" t="str">
        <f>IF(Table4[[#This Row],[profit]]&gt;1000,"PROFITABLE","NOT PROFITABLE")</f>
        <v>PROFITABLE</v>
      </c>
      <c r="O2607" s="28"/>
      <c r="P2607" s="2" t="s">
        <v>23</v>
      </c>
    </row>
    <row r="2608" spans="1:16" ht="14.25" customHeight="1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f t="shared" si="81"/>
        <v>1218.0581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8" t="str">
        <f>IF(Table4[[#This Row],[profit]]&gt;1000,"PROFITABLE","NOT PROFITABLE")</f>
        <v>NOT PROFITABLE</v>
      </c>
      <c r="O2608" s="28"/>
      <c r="P2608" s="2" t="s">
        <v>23</v>
      </c>
    </row>
    <row r="2609" spans="1:16" ht="14.25" customHeight="1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f t="shared" si="81"/>
        <v>2829.7026000000001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8" t="str">
        <f>IF(Table4[[#This Row],[profit]]&gt;1000,"PROFITABLE","NOT PROFITABLE")</f>
        <v>NOT PROFITABLE</v>
      </c>
      <c r="O2609" s="28"/>
      <c r="P2609" s="2" t="s">
        <v>34</v>
      </c>
    </row>
    <row r="2610" spans="1:16" ht="14.25" customHeight="1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f t="shared" si="81"/>
        <v>797.24840000000006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8" t="str">
        <f>IF(Table4[[#This Row],[profit]]&gt;1000,"PROFITABLE","NOT PROFITABLE")</f>
        <v>NOT PROFITABLE</v>
      </c>
      <c r="O2610" s="28"/>
      <c r="P2610" s="2" t="s">
        <v>48</v>
      </c>
    </row>
    <row r="2611" spans="1:16" ht="14.25" customHeight="1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f t="shared" si="81"/>
        <v>2311.4856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8" t="str">
        <f>IF(Table4[[#This Row],[profit]]&gt;1000,"PROFITABLE","NOT PROFITABLE")</f>
        <v>NOT PROFITABLE</v>
      </c>
      <c r="O2611" s="28"/>
      <c r="P2611" s="2" t="s">
        <v>28</v>
      </c>
    </row>
    <row r="2612" spans="1:16" ht="14.25" customHeight="1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f t="shared" si="81"/>
        <v>1898.7665000000002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8" t="str">
        <f>IF(Table4[[#This Row],[profit]]&gt;1000,"PROFITABLE","NOT PROFITABLE")</f>
        <v>NOT PROFITABLE</v>
      </c>
      <c r="O2612" s="28"/>
      <c r="P2612" s="2" t="s">
        <v>39</v>
      </c>
    </row>
    <row r="2613" spans="1:16" ht="14.25" customHeight="1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f t="shared" si="81"/>
        <v>1701.1722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8" t="str">
        <f>IF(Table4[[#This Row],[profit]]&gt;1000,"PROFITABLE","NOT PROFITABLE")</f>
        <v>NOT PROFITABLE</v>
      </c>
      <c r="O2613" s="28"/>
      <c r="P2613" s="2" t="s">
        <v>48</v>
      </c>
    </row>
    <row r="2614" spans="1:16" ht="14.25" customHeight="1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f t="shared" si="81"/>
        <v>3037.4232000000002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8" t="str">
        <f>IF(Table4[[#This Row],[profit]]&gt;1000,"PROFITABLE","NOT PROFITABLE")</f>
        <v>NOT PROFITABLE</v>
      </c>
      <c r="O2614" s="28"/>
      <c r="P2614" s="2" t="s">
        <v>39</v>
      </c>
    </row>
    <row r="2615" spans="1:16" ht="14.25" customHeight="1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f t="shared" si="81"/>
        <v>1944.4607999999998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8" t="str">
        <f>IF(Table4[[#This Row],[profit]]&gt;1000,"PROFITABLE","NOT PROFITABLE")</f>
        <v>NOT PROFITABLE</v>
      </c>
      <c r="O2615" s="28"/>
      <c r="P2615" s="2" t="s">
        <v>34</v>
      </c>
    </row>
    <row r="2616" spans="1:16" ht="14.25" customHeight="1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f t="shared" si="81"/>
        <v>1761.5808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8" t="str">
        <f>IF(Table4[[#This Row],[profit]]&gt;1000,"PROFITABLE","NOT PROFITABLE")</f>
        <v>NOT PROFITABLE</v>
      </c>
      <c r="O2616" s="28"/>
      <c r="P2616" s="2" t="s">
        <v>34</v>
      </c>
    </row>
    <row r="2617" spans="1:16" ht="14.25" customHeight="1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f t="shared" si="81"/>
        <v>3883.5689000000002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8" t="str">
        <f>IF(Table4[[#This Row],[profit]]&gt;1000,"PROFITABLE","NOT PROFITABLE")</f>
        <v>NOT PROFITABLE</v>
      </c>
      <c r="O2617" s="28"/>
      <c r="P2617" s="2" t="s">
        <v>34</v>
      </c>
    </row>
    <row r="2618" spans="1:16" ht="14.25" customHeight="1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f t="shared" si="81"/>
        <v>2494.2065000000002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8" t="str">
        <f>IF(Table4[[#This Row],[profit]]&gt;1000,"PROFITABLE","NOT PROFITABLE")</f>
        <v>PROFITABLE</v>
      </c>
      <c r="O2618" s="28"/>
      <c r="P2618" s="2" t="s">
        <v>28</v>
      </c>
    </row>
    <row r="2619" spans="1:16" ht="14.25" customHeight="1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f t="shared" si="81"/>
        <v>2916.8004000000001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8" t="str">
        <f>IF(Table4[[#This Row],[profit]]&gt;1000,"PROFITABLE","NOT PROFITABLE")</f>
        <v>NOT PROFITABLE</v>
      </c>
      <c r="O2619" s="28"/>
      <c r="P2619" s="2" t="s">
        <v>34</v>
      </c>
    </row>
    <row r="2620" spans="1:16" ht="14.25" customHeight="1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f t="shared" si="81"/>
        <v>3844.0862999999999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8" t="str">
        <f>IF(Table4[[#This Row],[profit]]&gt;1000,"PROFITABLE","NOT PROFITABLE")</f>
        <v>NOT PROFITABLE</v>
      </c>
      <c r="O2620" s="28"/>
      <c r="P2620" s="2" t="s">
        <v>34</v>
      </c>
    </row>
    <row r="2621" spans="1:16" ht="14.25" customHeight="1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f t="shared" si="81"/>
        <v>1039.7002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8" t="str">
        <f>IF(Table4[[#This Row],[profit]]&gt;1000,"PROFITABLE","NOT PROFITABLE")</f>
        <v>NOT PROFITABLE</v>
      </c>
      <c r="O2621" s="28"/>
      <c r="P2621" s="2" t="s">
        <v>23</v>
      </c>
    </row>
    <row r="2622" spans="1:16" ht="14.25" customHeight="1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f t="shared" si="81"/>
        <v>1016.3328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8" t="str">
        <f>IF(Table4[[#This Row],[profit]]&gt;1000,"PROFITABLE","NOT PROFITABLE")</f>
        <v>NOT PROFITABLE</v>
      </c>
      <c r="O2622" s="28"/>
      <c r="P2622" s="2" t="s">
        <v>48</v>
      </c>
    </row>
    <row r="2623" spans="1:16" ht="14.25" customHeight="1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f t="shared" si="81"/>
        <v>1219.8483000000001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8" t="str">
        <f>IF(Table4[[#This Row],[profit]]&gt;1000,"PROFITABLE","NOT PROFITABLE")</f>
        <v>NOT PROFITABLE</v>
      </c>
      <c r="O2623" s="28"/>
      <c r="P2623" s="2" t="s">
        <v>23</v>
      </c>
    </row>
    <row r="2624" spans="1:16" ht="14.25" customHeight="1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f t="shared" si="81"/>
        <v>3501.9117000000006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8" t="str">
        <f>IF(Table4[[#This Row],[profit]]&gt;1000,"PROFITABLE","NOT PROFITABLE")</f>
        <v>NOT PROFITABLE</v>
      </c>
      <c r="O2624" s="28"/>
      <c r="P2624" s="2" t="s">
        <v>17</v>
      </c>
    </row>
    <row r="2625" spans="1:16" ht="14.25" customHeight="1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f t="shared" si="81"/>
        <v>746.27519999999993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8" t="str">
        <f>IF(Table4[[#This Row],[profit]]&gt;1000,"PROFITABLE","NOT PROFITABLE")</f>
        <v>NOT PROFITABLE</v>
      </c>
      <c r="O2625" s="28"/>
      <c r="P2625" s="2" t="s">
        <v>48</v>
      </c>
    </row>
    <row r="2626" spans="1:16" ht="14.25" customHeight="1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f t="shared" si="81"/>
        <v>1839.0327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8" t="str">
        <f>IF(Table4[[#This Row],[profit]]&gt;1000,"PROFITABLE","NOT PROFITABLE")</f>
        <v>NOT PROFITABLE</v>
      </c>
      <c r="O2626" s="28"/>
      <c r="P2626" s="2" t="s">
        <v>28</v>
      </c>
    </row>
    <row r="2627" spans="1:16" ht="14.25" customHeight="1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f t="shared" ref="G2627:G2690" si="83">D2627-F2627</f>
        <v>580.67279999999994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8" t="str">
        <f>IF(Table4[[#This Row],[profit]]&gt;1000,"PROFITABLE","NOT PROFITABLE")</f>
        <v>NOT PROFITABLE</v>
      </c>
      <c r="O2627" s="28"/>
      <c r="P2627" s="2" t="s">
        <v>28</v>
      </c>
    </row>
    <row r="2628" spans="1:16" ht="14.25" customHeight="1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f t="shared" si="83"/>
        <v>705.00280000000009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8" t="str">
        <f>IF(Table4[[#This Row],[profit]]&gt;1000,"PROFITABLE","NOT PROFITABLE")</f>
        <v>NOT PROFITABLE</v>
      </c>
      <c r="O2628" s="28"/>
      <c r="P2628" s="2" t="s">
        <v>23</v>
      </c>
    </row>
    <row r="2629" spans="1:16" ht="14.25" customHeight="1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f t="shared" si="83"/>
        <v>1192.7643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8" t="str">
        <f>IF(Table4[[#This Row],[profit]]&gt;1000,"PROFITABLE","NOT PROFITABLE")</f>
        <v>NOT PROFITABLE</v>
      </c>
      <c r="O2629" s="28"/>
      <c r="P2629" s="2" t="s">
        <v>34</v>
      </c>
    </row>
    <row r="2630" spans="1:16" ht="14.25" customHeight="1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f t="shared" si="83"/>
        <v>1875.9462000000001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8" t="str">
        <f>IF(Table4[[#This Row],[profit]]&gt;1000,"PROFITABLE","NOT PROFITABLE")</f>
        <v>NOT PROFITABLE</v>
      </c>
      <c r="O2630" s="28"/>
      <c r="P2630" s="2" t="s">
        <v>28</v>
      </c>
    </row>
    <row r="2631" spans="1:16" ht="14.25" customHeight="1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f t="shared" si="83"/>
        <v>439.55520000000001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8" t="str">
        <f>IF(Table4[[#This Row],[profit]]&gt;1000,"PROFITABLE","NOT PROFITABLE")</f>
        <v>NOT PROFITABLE</v>
      </c>
      <c r="O2631" s="28"/>
      <c r="P2631" s="2" t="s">
        <v>39</v>
      </c>
    </row>
    <row r="2632" spans="1:16" ht="14.25" customHeight="1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f t="shared" si="83"/>
        <v>2208.1040000000003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8" t="str">
        <f>IF(Table4[[#This Row],[profit]]&gt;1000,"PROFITABLE","NOT PROFITABLE")</f>
        <v>NOT PROFITABLE</v>
      </c>
      <c r="O2632" s="28"/>
      <c r="P2632" s="2" t="s">
        <v>39</v>
      </c>
    </row>
    <row r="2633" spans="1:16" ht="14.25" customHeight="1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f t="shared" si="83"/>
        <v>2633.2799999999997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8" t="str">
        <f>IF(Table4[[#This Row],[profit]]&gt;1000,"PROFITABLE","NOT PROFITABLE")</f>
        <v>PROFITABLE</v>
      </c>
      <c r="O2633" s="28"/>
      <c r="P2633" s="2" t="s">
        <v>39</v>
      </c>
    </row>
    <row r="2634" spans="1:16" ht="14.25" customHeight="1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f t="shared" si="83"/>
        <v>2814.8580999999995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8" t="str">
        <f>IF(Table4[[#This Row],[profit]]&gt;1000,"PROFITABLE","NOT PROFITABLE")</f>
        <v>NOT PROFITABLE</v>
      </c>
      <c r="O2634" s="28"/>
      <c r="P2634" s="2" t="s">
        <v>48</v>
      </c>
    </row>
    <row r="2635" spans="1:16" ht="14.25" customHeight="1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f t="shared" si="83"/>
        <v>479.22180000000003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8" t="str">
        <f>IF(Table4[[#This Row],[profit]]&gt;1000,"PROFITABLE","NOT PROFITABLE")</f>
        <v>NOT PROFITABLE</v>
      </c>
      <c r="O2635" s="28"/>
      <c r="P2635" s="2" t="s">
        <v>17</v>
      </c>
    </row>
    <row r="2636" spans="1:16" ht="14.25" customHeight="1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f t="shared" si="83"/>
        <v>3161.7110999999995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8" t="str">
        <f>IF(Table4[[#This Row],[profit]]&gt;1000,"PROFITABLE","NOT PROFITABLE")</f>
        <v>NOT PROFITABLE</v>
      </c>
      <c r="O2636" s="28"/>
      <c r="P2636" s="2" t="s">
        <v>17</v>
      </c>
    </row>
    <row r="2637" spans="1:16" ht="14.25" customHeight="1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f t="shared" si="83"/>
        <v>3021.2831999999999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8" t="str">
        <f>IF(Table4[[#This Row],[profit]]&gt;1000,"PROFITABLE","NOT PROFITABLE")</f>
        <v>NOT PROFITABLE</v>
      </c>
      <c r="O2637" s="28"/>
      <c r="P2637" s="2" t="s">
        <v>23</v>
      </c>
    </row>
    <row r="2638" spans="1:16" ht="14.25" customHeight="1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f t="shared" si="83"/>
        <v>68.029200000000003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8" t="str">
        <f>IF(Table4[[#This Row],[profit]]&gt;1000,"PROFITABLE","NOT PROFITABLE")</f>
        <v>NOT PROFITABLE</v>
      </c>
      <c r="O2638" s="28"/>
      <c r="P2638" s="2" t="s">
        <v>17</v>
      </c>
    </row>
    <row r="2639" spans="1:16" ht="14.25" customHeight="1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f t="shared" si="83"/>
        <v>3638.8674000000001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8" t="str">
        <f>IF(Table4[[#This Row],[profit]]&gt;1000,"PROFITABLE","NOT PROFITABLE")</f>
        <v>NOT PROFITABLE</v>
      </c>
      <c r="O2639" s="28"/>
      <c r="P2639" s="2" t="s">
        <v>48</v>
      </c>
    </row>
    <row r="2640" spans="1:16" ht="14.25" customHeight="1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f t="shared" si="83"/>
        <v>2822.1612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8" t="str">
        <f>IF(Table4[[#This Row],[profit]]&gt;1000,"PROFITABLE","NOT PROFITABLE")</f>
        <v>NOT PROFITABLE</v>
      </c>
      <c r="O2640" s="28"/>
      <c r="P2640" s="2" t="s">
        <v>48</v>
      </c>
    </row>
    <row r="2641" spans="1:16" ht="14.25" customHeight="1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f t="shared" si="83"/>
        <v>1698.048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8" t="str">
        <f>IF(Table4[[#This Row],[profit]]&gt;1000,"PROFITABLE","NOT PROFITABLE")</f>
        <v>NOT PROFITABLE</v>
      </c>
      <c r="O2641" s="28"/>
      <c r="P2641" s="2" t="s">
        <v>39</v>
      </c>
    </row>
    <row r="2642" spans="1:16" ht="14.25" customHeight="1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f t="shared" si="83"/>
        <v>188.6798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8" t="str">
        <f>IF(Table4[[#This Row],[profit]]&gt;1000,"PROFITABLE","NOT PROFITABLE")</f>
        <v>NOT PROFITABLE</v>
      </c>
      <c r="O2642" s="28"/>
      <c r="P2642" s="2" t="s">
        <v>34</v>
      </c>
    </row>
    <row r="2643" spans="1:16" ht="14.25" customHeight="1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f t="shared" si="83"/>
        <v>2147.3242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8" t="str">
        <f>IF(Table4[[#This Row],[profit]]&gt;1000,"PROFITABLE","NOT PROFITABLE")</f>
        <v>NOT PROFITABLE</v>
      </c>
      <c r="O2643" s="28"/>
      <c r="P2643" s="2" t="s">
        <v>23</v>
      </c>
    </row>
    <row r="2644" spans="1:16" ht="14.25" customHeight="1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f t="shared" si="83"/>
        <v>2157.2096000000001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8" t="str">
        <f>IF(Table4[[#This Row],[profit]]&gt;1000,"PROFITABLE","NOT PROFITABLE")</f>
        <v>NOT PROFITABLE</v>
      </c>
      <c r="O2644" s="28"/>
      <c r="P2644" s="2" t="s">
        <v>48</v>
      </c>
    </row>
    <row r="2645" spans="1:16" ht="14.25" customHeight="1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f t="shared" si="83"/>
        <v>1127.5511999999999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8" t="str">
        <f>IF(Table4[[#This Row],[profit]]&gt;1000,"PROFITABLE","NOT PROFITABLE")</f>
        <v>NOT PROFITABLE</v>
      </c>
      <c r="O2645" s="28"/>
      <c r="P2645" s="2" t="s">
        <v>28</v>
      </c>
    </row>
    <row r="2646" spans="1:16" ht="14.25" customHeight="1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f t="shared" si="83"/>
        <v>2829.6491999999998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8" t="str">
        <f>IF(Table4[[#This Row],[profit]]&gt;1000,"PROFITABLE","NOT PROFITABLE")</f>
        <v>NOT PROFITABLE</v>
      </c>
      <c r="O2646" s="28"/>
      <c r="P2646" s="2" t="s">
        <v>23</v>
      </c>
    </row>
    <row r="2647" spans="1:16" ht="14.25" customHeight="1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f t="shared" si="83"/>
        <v>935.4624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8" t="str">
        <f>IF(Table4[[#This Row],[profit]]&gt;1000,"PROFITABLE","NOT PROFITABLE")</f>
        <v>NOT PROFITABLE</v>
      </c>
      <c r="O2647" s="28"/>
      <c r="P2647" s="2" t="s">
        <v>34</v>
      </c>
    </row>
    <row r="2648" spans="1:16" ht="14.25" customHeight="1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f t="shared" si="83"/>
        <v>1950.9662999999998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8" t="str">
        <f>IF(Table4[[#This Row],[profit]]&gt;1000,"PROFITABLE","NOT PROFITABLE")</f>
        <v>NOT PROFITABLE</v>
      </c>
      <c r="O2648" s="28"/>
      <c r="P2648" s="2" t="s">
        <v>23</v>
      </c>
    </row>
    <row r="2649" spans="1:16" ht="14.25" customHeight="1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f t="shared" si="83"/>
        <v>1567.6523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8" t="str">
        <f>IF(Table4[[#This Row],[profit]]&gt;1000,"PROFITABLE","NOT PROFITABLE")</f>
        <v>NOT PROFITABLE</v>
      </c>
      <c r="O2649" s="28"/>
      <c r="P2649" s="2" t="s">
        <v>28</v>
      </c>
    </row>
    <row r="2650" spans="1:16" ht="14.25" customHeight="1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f t="shared" si="83"/>
        <v>889.52080000000001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8" t="str">
        <f>IF(Table4[[#This Row],[profit]]&gt;1000,"PROFITABLE","NOT PROFITABLE")</f>
        <v>NOT PROFITABLE</v>
      </c>
      <c r="O2650" s="28"/>
      <c r="P2650" s="2" t="s">
        <v>28</v>
      </c>
    </row>
    <row r="2651" spans="1:16" ht="14.25" customHeight="1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f t="shared" si="83"/>
        <v>2834.0267999999996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8" t="str">
        <f>IF(Table4[[#This Row],[profit]]&gt;1000,"PROFITABLE","NOT PROFITABLE")</f>
        <v>NOT PROFITABLE</v>
      </c>
      <c r="O2651" s="28"/>
      <c r="P2651" s="2" t="s">
        <v>28</v>
      </c>
    </row>
    <row r="2652" spans="1:16" ht="14.25" customHeight="1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f t="shared" si="83"/>
        <v>2579.7907999999998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8" t="str">
        <f>IF(Table4[[#This Row],[profit]]&gt;1000,"PROFITABLE","NOT PROFITABLE")</f>
        <v>NOT PROFITABLE</v>
      </c>
      <c r="O2652" s="28"/>
      <c r="P2652" s="2" t="s">
        <v>17</v>
      </c>
    </row>
    <row r="2653" spans="1:16" ht="14.25" customHeight="1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f t="shared" si="83"/>
        <v>1147.328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8" t="str">
        <f>IF(Table4[[#This Row],[profit]]&gt;1000,"PROFITABLE","NOT PROFITABLE")</f>
        <v>NOT PROFITABLE</v>
      </c>
      <c r="O2653" s="28"/>
      <c r="P2653" s="2" t="s">
        <v>34</v>
      </c>
    </row>
    <row r="2654" spans="1:16" ht="14.25" customHeight="1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f t="shared" si="83"/>
        <v>1404.7109999999998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8" t="str">
        <f>IF(Table4[[#This Row],[profit]]&gt;1000,"PROFITABLE","NOT PROFITABLE")</f>
        <v>NOT PROFITABLE</v>
      </c>
      <c r="O2654" s="28"/>
      <c r="P2654" s="2" t="s">
        <v>48</v>
      </c>
    </row>
    <row r="2655" spans="1:16" ht="14.25" customHeight="1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f t="shared" si="83"/>
        <v>2617.0124999999998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8" t="str">
        <f>IF(Table4[[#This Row],[profit]]&gt;1000,"PROFITABLE","NOT PROFITABLE")</f>
        <v>NOT PROFITABLE</v>
      </c>
      <c r="O2655" s="28"/>
      <c r="P2655" s="2" t="s">
        <v>17</v>
      </c>
    </row>
    <row r="2656" spans="1:16" ht="14.25" customHeight="1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f t="shared" si="83"/>
        <v>3218.6891000000001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8" t="str">
        <f>IF(Table4[[#This Row],[profit]]&gt;1000,"PROFITABLE","NOT PROFITABLE")</f>
        <v>PROFITABLE</v>
      </c>
      <c r="O2656" s="28"/>
      <c r="P2656" s="2" t="s">
        <v>48</v>
      </c>
    </row>
    <row r="2657" spans="1:16" ht="14.25" customHeight="1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f t="shared" si="83"/>
        <v>1899.2984999999999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8" t="str">
        <f>IF(Table4[[#This Row],[profit]]&gt;1000,"PROFITABLE","NOT PROFITABLE")</f>
        <v>NOT PROFITABLE</v>
      </c>
      <c r="O2657" s="28"/>
      <c r="P2657" s="2" t="s">
        <v>48</v>
      </c>
    </row>
    <row r="2658" spans="1:16" ht="14.25" customHeight="1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f t="shared" si="83"/>
        <v>2062.92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8" t="str">
        <f>IF(Table4[[#This Row],[profit]]&gt;1000,"PROFITABLE","NOT PROFITABLE")</f>
        <v>NOT PROFITABLE</v>
      </c>
      <c r="O2658" s="28"/>
      <c r="P2658" s="2" t="s">
        <v>34</v>
      </c>
    </row>
    <row r="2659" spans="1:16" ht="14.25" customHeight="1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f t="shared" si="83"/>
        <v>4251.0761000000002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8" t="str">
        <f>IF(Table4[[#This Row],[profit]]&gt;1000,"PROFITABLE","NOT PROFITABLE")</f>
        <v>PROFITABLE</v>
      </c>
      <c r="O2659" s="28"/>
      <c r="P2659" s="2" t="s">
        <v>23</v>
      </c>
    </row>
    <row r="2660" spans="1:16" ht="14.25" customHeight="1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f t="shared" si="83"/>
        <v>2881.0420000000004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8" t="str">
        <f>IF(Table4[[#This Row],[profit]]&gt;1000,"PROFITABLE","NOT PROFITABLE")</f>
        <v>NOT PROFITABLE</v>
      </c>
      <c r="O2660" s="28"/>
      <c r="P2660" s="2" t="s">
        <v>17</v>
      </c>
    </row>
    <row r="2661" spans="1:16" ht="14.25" customHeight="1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f t="shared" si="83"/>
        <v>653.072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8" t="str">
        <f>IF(Table4[[#This Row],[profit]]&gt;1000,"PROFITABLE","NOT PROFITABLE")</f>
        <v>NOT PROFITABLE</v>
      </c>
      <c r="O2661" s="28"/>
      <c r="P2661" s="2" t="s">
        <v>39</v>
      </c>
    </row>
    <row r="2662" spans="1:16" ht="14.25" customHeight="1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f t="shared" si="83"/>
        <v>1814.3232000000003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8" t="str">
        <f>IF(Table4[[#This Row],[profit]]&gt;1000,"PROFITABLE","NOT PROFITABLE")</f>
        <v>NOT PROFITABLE</v>
      </c>
      <c r="O2662" s="28"/>
      <c r="P2662" s="2" t="s">
        <v>28</v>
      </c>
    </row>
    <row r="2663" spans="1:16" ht="14.25" customHeight="1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f t="shared" si="83"/>
        <v>1980.4202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8" t="str">
        <f>IF(Table4[[#This Row],[profit]]&gt;1000,"PROFITABLE","NOT PROFITABLE")</f>
        <v>NOT PROFITABLE</v>
      </c>
      <c r="O2663" s="28"/>
      <c r="P2663" s="2" t="s">
        <v>39</v>
      </c>
    </row>
    <row r="2664" spans="1:16" ht="14.25" customHeight="1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f t="shared" si="83"/>
        <v>3755.4692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8" t="str">
        <f>IF(Table4[[#This Row],[profit]]&gt;1000,"PROFITABLE","NOT PROFITABLE")</f>
        <v>NOT PROFITABLE</v>
      </c>
      <c r="O2664" s="28"/>
      <c r="P2664" s="2" t="s">
        <v>28</v>
      </c>
    </row>
    <row r="2665" spans="1:16" ht="14.25" customHeight="1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f t="shared" si="83"/>
        <v>168.99050000000003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8" t="str">
        <f>IF(Table4[[#This Row],[profit]]&gt;1000,"PROFITABLE","NOT PROFITABLE")</f>
        <v>NOT PROFITABLE</v>
      </c>
      <c r="O2665" s="28"/>
      <c r="P2665" s="2" t="s">
        <v>28</v>
      </c>
    </row>
    <row r="2666" spans="1:16" ht="14.25" customHeight="1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f t="shared" si="83"/>
        <v>1288.6555000000001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8" t="str">
        <f>IF(Table4[[#This Row],[profit]]&gt;1000,"PROFITABLE","NOT PROFITABLE")</f>
        <v>NOT PROFITABLE</v>
      </c>
      <c r="O2666" s="28"/>
      <c r="P2666" s="2" t="s">
        <v>39</v>
      </c>
    </row>
    <row r="2667" spans="1:16" ht="14.25" customHeight="1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f t="shared" si="83"/>
        <v>1311.0445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8" t="str">
        <f>IF(Table4[[#This Row],[profit]]&gt;1000,"PROFITABLE","NOT PROFITABLE")</f>
        <v>NOT PROFITABLE</v>
      </c>
      <c r="O2667" s="28"/>
      <c r="P2667" s="2" t="s">
        <v>48</v>
      </c>
    </row>
    <row r="2668" spans="1:16" ht="14.25" customHeight="1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f t="shared" si="83"/>
        <v>696.79279999999994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8" t="str">
        <f>IF(Table4[[#This Row],[profit]]&gt;1000,"PROFITABLE","NOT PROFITABLE")</f>
        <v>NOT PROFITABLE</v>
      </c>
      <c r="O2668" s="28"/>
      <c r="P2668" s="2" t="s">
        <v>23</v>
      </c>
    </row>
    <row r="2669" spans="1:16" ht="14.25" customHeight="1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f t="shared" si="83"/>
        <v>1134.5612000000001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8" t="str">
        <f>IF(Table4[[#This Row],[profit]]&gt;1000,"PROFITABLE","NOT PROFITABLE")</f>
        <v>NOT PROFITABLE</v>
      </c>
      <c r="O2669" s="28"/>
      <c r="P2669" s="2" t="s">
        <v>17</v>
      </c>
    </row>
    <row r="2670" spans="1:16" ht="14.25" customHeight="1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f t="shared" si="83"/>
        <v>1766.2944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8" t="str">
        <f>IF(Table4[[#This Row],[profit]]&gt;1000,"PROFITABLE","NOT PROFITABLE")</f>
        <v>NOT PROFITABLE</v>
      </c>
      <c r="O2670" s="28"/>
      <c r="P2670" s="2" t="s">
        <v>28</v>
      </c>
    </row>
    <row r="2671" spans="1:16" ht="14.25" customHeight="1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f t="shared" si="83"/>
        <v>1404.165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8" t="str">
        <f>IF(Table4[[#This Row],[profit]]&gt;1000,"PROFITABLE","NOT PROFITABLE")</f>
        <v>NOT PROFITABLE</v>
      </c>
      <c r="O2671" s="28"/>
      <c r="P2671" s="2" t="s">
        <v>23</v>
      </c>
    </row>
    <row r="2672" spans="1:16" ht="14.25" customHeight="1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f t="shared" si="83"/>
        <v>2088.8413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8" t="str">
        <f>IF(Table4[[#This Row],[profit]]&gt;1000,"PROFITABLE","NOT PROFITABLE")</f>
        <v>NOT PROFITABLE</v>
      </c>
      <c r="O2672" s="28"/>
      <c r="P2672" s="2" t="s">
        <v>17</v>
      </c>
    </row>
    <row r="2673" spans="1:16" ht="14.25" customHeight="1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f t="shared" si="83"/>
        <v>2644.2064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8" t="str">
        <f>IF(Table4[[#This Row],[profit]]&gt;1000,"PROFITABLE","NOT PROFITABLE")</f>
        <v>NOT PROFITABLE</v>
      </c>
      <c r="O2673" s="28"/>
      <c r="P2673" s="2" t="s">
        <v>34</v>
      </c>
    </row>
    <row r="2674" spans="1:16" ht="14.25" customHeight="1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f t="shared" si="83"/>
        <v>2113.5564000000004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8" t="str">
        <f>IF(Table4[[#This Row],[profit]]&gt;1000,"PROFITABLE","NOT PROFITABLE")</f>
        <v>NOT PROFITABLE</v>
      </c>
      <c r="O2674" s="28"/>
      <c r="P2674" s="2" t="s">
        <v>17</v>
      </c>
    </row>
    <row r="2675" spans="1:16" ht="14.25" customHeight="1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f t="shared" si="83"/>
        <v>2155.768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8" t="str">
        <f>IF(Table4[[#This Row],[profit]]&gt;1000,"PROFITABLE","NOT PROFITABLE")</f>
        <v>NOT PROFITABLE</v>
      </c>
      <c r="O2675" s="28"/>
      <c r="P2675" s="2" t="s">
        <v>34</v>
      </c>
    </row>
    <row r="2676" spans="1:16" ht="14.25" customHeight="1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f t="shared" si="83"/>
        <v>390.47919999999999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8" t="str">
        <f>IF(Table4[[#This Row],[profit]]&gt;1000,"PROFITABLE","NOT PROFITABLE")</f>
        <v>NOT PROFITABLE</v>
      </c>
      <c r="O2676" s="28"/>
      <c r="P2676" s="2" t="s">
        <v>28</v>
      </c>
    </row>
    <row r="2677" spans="1:16" ht="14.25" customHeight="1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f t="shared" si="83"/>
        <v>948.04830000000004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8" t="str">
        <f>IF(Table4[[#This Row],[profit]]&gt;1000,"PROFITABLE","NOT PROFITABLE")</f>
        <v>NOT PROFITABLE</v>
      </c>
      <c r="O2677" s="28"/>
      <c r="P2677" s="2" t="s">
        <v>48</v>
      </c>
    </row>
    <row r="2678" spans="1:16" ht="14.25" customHeight="1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f t="shared" si="83"/>
        <v>2733.8244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8" t="str">
        <f>IF(Table4[[#This Row],[profit]]&gt;1000,"PROFITABLE","NOT PROFITABLE")</f>
        <v>NOT PROFITABLE</v>
      </c>
      <c r="O2678" s="28"/>
      <c r="P2678" s="2" t="s">
        <v>48</v>
      </c>
    </row>
    <row r="2679" spans="1:16" ht="14.25" customHeight="1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f t="shared" si="83"/>
        <v>2305.431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8" t="str">
        <f>IF(Table4[[#This Row],[profit]]&gt;1000,"PROFITABLE","NOT PROFITABLE")</f>
        <v>NOT PROFITABLE</v>
      </c>
      <c r="O2679" s="28"/>
      <c r="P2679" s="2" t="s">
        <v>23</v>
      </c>
    </row>
    <row r="2680" spans="1:16" ht="14.25" customHeight="1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f t="shared" si="83"/>
        <v>3381.7815000000001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8" t="str">
        <f>IF(Table4[[#This Row],[profit]]&gt;1000,"PROFITABLE","NOT PROFITABLE")</f>
        <v>NOT PROFITABLE</v>
      </c>
      <c r="O2680" s="28"/>
      <c r="P2680" s="2" t="s">
        <v>48</v>
      </c>
    </row>
    <row r="2681" spans="1:16" ht="14.25" customHeight="1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f t="shared" si="83"/>
        <v>2834.6990000000001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8" t="str">
        <f>IF(Table4[[#This Row],[profit]]&gt;1000,"PROFITABLE","NOT PROFITABLE")</f>
        <v>NOT PROFITABLE</v>
      </c>
      <c r="O2681" s="28"/>
      <c r="P2681" s="2" t="s">
        <v>23</v>
      </c>
    </row>
    <row r="2682" spans="1:16" ht="14.25" customHeight="1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f t="shared" si="83"/>
        <v>228.76819999999998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8" t="str">
        <f>IF(Table4[[#This Row],[profit]]&gt;1000,"PROFITABLE","NOT PROFITABLE")</f>
        <v>NOT PROFITABLE</v>
      </c>
      <c r="O2682" s="28"/>
      <c r="P2682" s="2" t="s">
        <v>34</v>
      </c>
    </row>
    <row r="2683" spans="1:16" ht="14.25" customHeight="1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f t="shared" si="83"/>
        <v>3681.3339999999998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8" t="str">
        <f>IF(Table4[[#This Row],[profit]]&gt;1000,"PROFITABLE","NOT PROFITABLE")</f>
        <v>NOT PROFITABLE</v>
      </c>
      <c r="O2683" s="28"/>
      <c r="P2683" s="2" t="s">
        <v>17</v>
      </c>
    </row>
    <row r="2684" spans="1:16" ht="14.25" customHeight="1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f t="shared" si="83"/>
        <v>207.595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8" t="str">
        <f>IF(Table4[[#This Row],[profit]]&gt;1000,"PROFITABLE","NOT PROFITABLE")</f>
        <v>NOT PROFITABLE</v>
      </c>
      <c r="O2684" s="28"/>
      <c r="P2684" s="2" t="s">
        <v>28</v>
      </c>
    </row>
    <row r="2685" spans="1:16" ht="14.25" customHeight="1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f t="shared" si="83"/>
        <v>2832.9300000000003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8" t="str">
        <f>IF(Table4[[#This Row],[profit]]&gt;1000,"PROFITABLE","NOT PROFITABLE")</f>
        <v>PROFITABLE</v>
      </c>
      <c r="O2685" s="28"/>
      <c r="P2685" s="2" t="s">
        <v>48</v>
      </c>
    </row>
    <row r="2686" spans="1:16" ht="14.25" customHeight="1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f t="shared" si="83"/>
        <v>750.97749999999996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8" t="str">
        <f>IF(Table4[[#This Row],[profit]]&gt;1000,"PROFITABLE","NOT PROFITABLE")</f>
        <v>NOT PROFITABLE</v>
      </c>
      <c r="O2686" s="28"/>
      <c r="P2686" s="2" t="s">
        <v>28</v>
      </c>
    </row>
    <row r="2687" spans="1:16" ht="14.25" customHeight="1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f t="shared" si="83"/>
        <v>1566.4739999999999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8" t="str">
        <f>IF(Table4[[#This Row],[profit]]&gt;1000,"PROFITABLE","NOT PROFITABLE")</f>
        <v>NOT PROFITABLE</v>
      </c>
      <c r="O2687" s="28"/>
      <c r="P2687" s="2" t="s">
        <v>28</v>
      </c>
    </row>
    <row r="2688" spans="1:16" ht="14.25" customHeight="1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f t="shared" si="83"/>
        <v>358.07459999999998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8" t="str">
        <f>IF(Table4[[#This Row],[profit]]&gt;1000,"PROFITABLE","NOT PROFITABLE")</f>
        <v>NOT PROFITABLE</v>
      </c>
      <c r="O2688" s="28"/>
      <c r="P2688" s="2" t="s">
        <v>28</v>
      </c>
    </row>
    <row r="2689" spans="1:16" ht="14.25" customHeight="1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f t="shared" si="83"/>
        <v>2511.6952000000001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8" t="str">
        <f>IF(Table4[[#This Row],[profit]]&gt;1000,"PROFITABLE","NOT PROFITABLE")</f>
        <v>PROFITABLE</v>
      </c>
      <c r="O2689" s="28"/>
      <c r="P2689" s="2" t="s">
        <v>34</v>
      </c>
    </row>
    <row r="2690" spans="1:16" ht="14.25" customHeight="1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f t="shared" si="83"/>
        <v>2450.855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8" t="str">
        <f>IF(Table4[[#This Row],[profit]]&gt;1000,"PROFITABLE","NOT PROFITABLE")</f>
        <v>PROFITABLE</v>
      </c>
      <c r="O2690" s="28"/>
      <c r="P2690" s="2" t="s">
        <v>17</v>
      </c>
    </row>
    <row r="2691" spans="1:16" ht="14.25" customHeight="1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f t="shared" ref="G2691:G2754" si="85">D2691-F2691</f>
        <v>702.47379999999998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8" t="str">
        <f>IF(Table4[[#This Row],[profit]]&gt;1000,"PROFITABLE","NOT PROFITABLE")</f>
        <v>NOT PROFITABLE</v>
      </c>
      <c r="O2691" s="28"/>
      <c r="P2691" s="2" t="s">
        <v>48</v>
      </c>
    </row>
    <row r="2692" spans="1:16" ht="14.25" customHeight="1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f t="shared" si="85"/>
        <v>790.16849999999999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8" t="str">
        <f>IF(Table4[[#This Row],[profit]]&gt;1000,"PROFITABLE","NOT PROFITABLE")</f>
        <v>NOT PROFITABLE</v>
      </c>
      <c r="O2692" s="28"/>
      <c r="P2692" s="2" t="s">
        <v>17</v>
      </c>
    </row>
    <row r="2693" spans="1:16" ht="14.25" customHeight="1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f t="shared" si="85"/>
        <v>149.33519999999999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8" t="str">
        <f>IF(Table4[[#This Row],[profit]]&gt;1000,"PROFITABLE","NOT PROFITABLE")</f>
        <v>NOT PROFITABLE</v>
      </c>
      <c r="O2693" s="28"/>
      <c r="P2693" s="2" t="s">
        <v>48</v>
      </c>
    </row>
    <row r="2694" spans="1:16" ht="14.25" customHeight="1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f t="shared" si="85"/>
        <v>3916.5687000000003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8" t="str">
        <f>IF(Table4[[#This Row],[profit]]&gt;1000,"PROFITABLE","NOT PROFITABLE")</f>
        <v>NOT PROFITABLE</v>
      </c>
      <c r="O2694" s="28"/>
      <c r="P2694" s="2" t="s">
        <v>34</v>
      </c>
    </row>
    <row r="2695" spans="1:16" ht="14.25" customHeight="1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f t="shared" si="85"/>
        <v>1333.4675999999999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8" t="str">
        <f>IF(Table4[[#This Row],[profit]]&gt;1000,"PROFITABLE","NOT PROFITABLE")</f>
        <v>NOT PROFITABLE</v>
      </c>
      <c r="O2695" s="28"/>
      <c r="P2695" s="2" t="s">
        <v>39</v>
      </c>
    </row>
    <row r="2696" spans="1:16" ht="14.25" customHeight="1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f t="shared" si="85"/>
        <v>1492.65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8" t="str">
        <f>IF(Table4[[#This Row],[profit]]&gt;1000,"PROFITABLE","NOT PROFITABLE")</f>
        <v>NOT PROFITABLE</v>
      </c>
      <c r="O2696" s="28"/>
      <c r="P2696" s="2" t="s">
        <v>34</v>
      </c>
    </row>
    <row r="2697" spans="1:16" ht="14.25" customHeight="1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f t="shared" si="85"/>
        <v>198.6756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8" t="str">
        <f>IF(Table4[[#This Row],[profit]]&gt;1000,"PROFITABLE","NOT PROFITABLE")</f>
        <v>NOT PROFITABLE</v>
      </c>
      <c r="O2697" s="28"/>
      <c r="P2697" s="2" t="s">
        <v>17</v>
      </c>
    </row>
    <row r="2698" spans="1:16" ht="14.25" customHeight="1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f t="shared" si="85"/>
        <v>2343.7440000000001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8" t="str">
        <f>IF(Table4[[#This Row],[profit]]&gt;1000,"PROFITABLE","NOT PROFITABLE")</f>
        <v>NOT PROFITABLE</v>
      </c>
      <c r="O2698" s="28"/>
      <c r="P2698" s="2" t="s">
        <v>48</v>
      </c>
    </row>
    <row r="2699" spans="1:16" ht="14.25" customHeight="1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f t="shared" si="85"/>
        <v>2370.7903999999999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8" t="str">
        <f>IF(Table4[[#This Row],[profit]]&gt;1000,"PROFITABLE","NOT PROFITABLE")</f>
        <v>NOT PROFITABLE</v>
      </c>
      <c r="O2699" s="28"/>
      <c r="P2699" s="2" t="s">
        <v>17</v>
      </c>
    </row>
    <row r="2700" spans="1:16" ht="14.25" customHeight="1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f t="shared" si="85"/>
        <v>3396.732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8" t="str">
        <f>IF(Table4[[#This Row],[profit]]&gt;1000,"PROFITABLE","NOT PROFITABLE")</f>
        <v>NOT PROFITABLE</v>
      </c>
      <c r="O2700" s="28"/>
      <c r="P2700" s="2" t="s">
        <v>23</v>
      </c>
    </row>
    <row r="2701" spans="1:16" ht="14.25" customHeight="1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f t="shared" si="85"/>
        <v>2222.5672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8" t="str">
        <f>IF(Table4[[#This Row],[profit]]&gt;1000,"PROFITABLE","NOT PROFITABLE")</f>
        <v>NOT PROFITABLE</v>
      </c>
      <c r="O2701" s="28"/>
      <c r="P2701" s="2" t="s">
        <v>17</v>
      </c>
    </row>
    <row r="2702" spans="1:16" ht="14.25" customHeight="1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f t="shared" si="85"/>
        <v>424.45909999999998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8" t="str">
        <f>IF(Table4[[#This Row],[profit]]&gt;1000,"PROFITABLE","NOT PROFITABLE")</f>
        <v>NOT PROFITABLE</v>
      </c>
      <c r="O2702" s="28"/>
      <c r="P2702" s="2" t="s">
        <v>34</v>
      </c>
    </row>
    <row r="2703" spans="1:16" ht="14.25" customHeight="1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f t="shared" si="85"/>
        <v>2932.65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8" t="str">
        <f>IF(Table4[[#This Row],[profit]]&gt;1000,"PROFITABLE","NOT PROFITABLE")</f>
        <v>NOT PROFITABLE</v>
      </c>
      <c r="O2703" s="28"/>
      <c r="P2703" s="2" t="s">
        <v>17</v>
      </c>
    </row>
    <row r="2704" spans="1:16" ht="14.25" customHeight="1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f t="shared" si="85"/>
        <v>2792.0205000000001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8" t="str">
        <f>IF(Table4[[#This Row],[profit]]&gt;1000,"PROFITABLE","NOT PROFITABLE")</f>
        <v>NOT PROFITABLE</v>
      </c>
      <c r="O2704" s="28"/>
      <c r="P2704" s="2" t="s">
        <v>34</v>
      </c>
    </row>
    <row r="2705" spans="1:16" ht="14.25" customHeight="1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f t="shared" si="85"/>
        <v>2368.7280000000001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8" t="str">
        <f>IF(Table4[[#This Row],[profit]]&gt;1000,"PROFITABLE","NOT PROFITABLE")</f>
        <v>NOT PROFITABLE</v>
      </c>
      <c r="O2705" s="28"/>
      <c r="P2705" s="2" t="s">
        <v>17</v>
      </c>
    </row>
    <row r="2706" spans="1:16" ht="14.25" customHeight="1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f t="shared" si="85"/>
        <v>695.66699999999992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8" t="str">
        <f>IF(Table4[[#This Row],[profit]]&gt;1000,"PROFITABLE","NOT PROFITABLE")</f>
        <v>NOT PROFITABLE</v>
      </c>
      <c r="O2706" s="28"/>
      <c r="P2706" s="2" t="s">
        <v>39</v>
      </c>
    </row>
    <row r="2707" spans="1:16" ht="14.25" customHeight="1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f t="shared" si="85"/>
        <v>2479.0266000000001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8" t="str">
        <f>IF(Table4[[#This Row],[profit]]&gt;1000,"PROFITABLE","NOT PROFITABLE")</f>
        <v>NOT PROFITABLE</v>
      </c>
      <c r="O2707" s="28"/>
      <c r="P2707" s="2" t="s">
        <v>23</v>
      </c>
    </row>
    <row r="2708" spans="1:16" ht="14.25" customHeight="1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f t="shared" si="85"/>
        <v>3740.6625000000004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8" t="str">
        <f>IF(Table4[[#This Row],[profit]]&gt;1000,"PROFITABLE","NOT PROFITABLE")</f>
        <v>PROFITABLE</v>
      </c>
      <c r="O2708" s="28"/>
      <c r="P2708" s="2" t="s">
        <v>23</v>
      </c>
    </row>
    <row r="2709" spans="1:16" ht="14.25" customHeight="1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f t="shared" si="85"/>
        <v>4412.9722000000002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8" t="str">
        <f>IF(Table4[[#This Row],[profit]]&gt;1000,"PROFITABLE","NOT PROFITABLE")</f>
        <v>PROFITABLE</v>
      </c>
      <c r="O2709" s="28"/>
      <c r="P2709" s="2" t="s">
        <v>28</v>
      </c>
    </row>
    <row r="2710" spans="1:16" ht="14.25" customHeight="1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f t="shared" si="85"/>
        <v>3792.5933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8" t="str">
        <f>IF(Table4[[#This Row],[profit]]&gt;1000,"PROFITABLE","NOT PROFITABLE")</f>
        <v>PROFITABLE</v>
      </c>
      <c r="O2710" s="28"/>
      <c r="P2710" s="2" t="s">
        <v>39</v>
      </c>
    </row>
    <row r="2711" spans="1:16" ht="14.25" customHeight="1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f t="shared" si="85"/>
        <v>1804.9331999999999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8" t="str">
        <f>IF(Table4[[#This Row],[profit]]&gt;1000,"PROFITABLE","NOT PROFITABLE")</f>
        <v>NOT PROFITABLE</v>
      </c>
      <c r="O2711" s="28"/>
      <c r="P2711" s="2" t="s">
        <v>48</v>
      </c>
    </row>
    <row r="2712" spans="1:16" ht="14.25" customHeight="1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f t="shared" si="85"/>
        <v>1051.6619999999998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8" t="str">
        <f>IF(Table4[[#This Row],[profit]]&gt;1000,"PROFITABLE","NOT PROFITABLE")</f>
        <v>NOT PROFITABLE</v>
      </c>
      <c r="O2712" s="28"/>
      <c r="P2712" s="2" t="s">
        <v>34</v>
      </c>
    </row>
    <row r="2713" spans="1:16" ht="14.25" customHeight="1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f t="shared" si="85"/>
        <v>344.33730000000003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8" t="str">
        <f>IF(Table4[[#This Row],[profit]]&gt;1000,"PROFITABLE","NOT PROFITABLE")</f>
        <v>NOT PROFITABLE</v>
      </c>
      <c r="O2713" s="28"/>
      <c r="P2713" s="2" t="s">
        <v>28</v>
      </c>
    </row>
    <row r="2714" spans="1:16" ht="14.25" customHeight="1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f t="shared" si="85"/>
        <v>1861.6260000000002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8" t="str">
        <f>IF(Table4[[#This Row],[profit]]&gt;1000,"PROFITABLE","NOT PROFITABLE")</f>
        <v>NOT PROFITABLE</v>
      </c>
      <c r="O2714" s="28"/>
      <c r="P2714" s="2" t="s">
        <v>17</v>
      </c>
    </row>
    <row r="2715" spans="1:16" ht="14.25" customHeight="1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f t="shared" si="85"/>
        <v>855.99360000000001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8" t="str">
        <f>IF(Table4[[#This Row],[profit]]&gt;1000,"PROFITABLE","NOT PROFITABLE")</f>
        <v>NOT PROFITABLE</v>
      </c>
      <c r="O2715" s="28"/>
      <c r="P2715" s="2" t="s">
        <v>23</v>
      </c>
    </row>
    <row r="2716" spans="1:16" ht="14.25" customHeight="1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f t="shared" si="85"/>
        <v>1009.6800000000001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8" t="str">
        <f>IF(Table4[[#This Row],[profit]]&gt;1000,"PROFITABLE","NOT PROFITABLE")</f>
        <v>NOT PROFITABLE</v>
      </c>
      <c r="O2716" s="28"/>
      <c r="P2716" s="2" t="s">
        <v>34</v>
      </c>
    </row>
    <row r="2717" spans="1:16" ht="14.25" customHeight="1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f t="shared" si="85"/>
        <v>2950.3649999999998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8" t="str">
        <f>IF(Table4[[#This Row],[profit]]&gt;1000,"PROFITABLE","NOT PROFITABLE")</f>
        <v>NOT PROFITABLE</v>
      </c>
      <c r="O2717" s="28"/>
      <c r="P2717" s="2" t="s">
        <v>48</v>
      </c>
    </row>
    <row r="2718" spans="1:16" ht="14.25" customHeight="1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f t="shared" si="85"/>
        <v>4361.2019999999993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8" t="str">
        <f>IF(Table4[[#This Row],[profit]]&gt;1000,"PROFITABLE","NOT PROFITABLE")</f>
        <v>PROFITABLE</v>
      </c>
      <c r="O2718" s="28"/>
      <c r="P2718" s="2" t="s">
        <v>39</v>
      </c>
    </row>
    <row r="2719" spans="1:16" ht="14.25" customHeight="1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f t="shared" si="85"/>
        <v>3465.9961999999996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8" t="str">
        <f>IF(Table4[[#This Row],[profit]]&gt;1000,"PROFITABLE","NOT PROFITABLE")</f>
        <v>NOT PROFITABLE</v>
      </c>
      <c r="O2719" s="28"/>
      <c r="P2719" s="2" t="s">
        <v>23</v>
      </c>
    </row>
    <row r="2720" spans="1:16" ht="14.25" customHeight="1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f t="shared" si="85"/>
        <v>827.47760000000005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8" t="str">
        <f>IF(Table4[[#This Row],[profit]]&gt;1000,"PROFITABLE","NOT PROFITABLE")</f>
        <v>NOT PROFITABLE</v>
      </c>
      <c r="O2720" s="28"/>
      <c r="P2720" s="2" t="s">
        <v>17</v>
      </c>
    </row>
    <row r="2721" spans="1:16" ht="14.25" customHeight="1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f t="shared" si="85"/>
        <v>2934.3470000000002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8" t="str">
        <f>IF(Table4[[#This Row],[profit]]&gt;1000,"PROFITABLE","NOT PROFITABLE")</f>
        <v>NOT PROFITABLE</v>
      </c>
      <c r="O2721" s="28"/>
      <c r="P2721" s="2" t="s">
        <v>48</v>
      </c>
    </row>
    <row r="2722" spans="1:16" ht="14.25" customHeight="1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f t="shared" si="85"/>
        <v>452.22660000000002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8" t="str">
        <f>IF(Table4[[#This Row],[profit]]&gt;1000,"PROFITABLE","NOT PROFITABLE")</f>
        <v>NOT PROFITABLE</v>
      </c>
      <c r="O2722" s="28"/>
      <c r="P2722" s="2" t="s">
        <v>34</v>
      </c>
    </row>
    <row r="2723" spans="1:16" ht="14.25" customHeight="1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f t="shared" si="85"/>
        <v>2199.4090000000001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8" t="str">
        <f>IF(Table4[[#This Row],[profit]]&gt;1000,"PROFITABLE","NOT PROFITABLE")</f>
        <v>NOT PROFITABLE</v>
      </c>
      <c r="O2723" s="28"/>
      <c r="P2723" s="2" t="s">
        <v>48</v>
      </c>
    </row>
    <row r="2724" spans="1:16" ht="14.25" customHeight="1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f t="shared" si="85"/>
        <v>1789.6724999999999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8" t="str">
        <f>IF(Table4[[#This Row],[profit]]&gt;1000,"PROFITABLE","NOT PROFITABLE")</f>
        <v>NOT PROFITABLE</v>
      </c>
      <c r="O2724" s="28"/>
      <c r="P2724" s="2" t="s">
        <v>28</v>
      </c>
    </row>
    <row r="2725" spans="1:16" ht="14.25" customHeight="1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f t="shared" si="85"/>
        <v>1537.9585000000002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8" t="str">
        <f>IF(Table4[[#This Row],[profit]]&gt;1000,"PROFITABLE","NOT PROFITABLE")</f>
        <v>NOT PROFITABLE</v>
      </c>
      <c r="O2725" s="28"/>
      <c r="P2725" s="2" t="s">
        <v>28</v>
      </c>
    </row>
    <row r="2726" spans="1:16" ht="14.25" customHeight="1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f t="shared" si="85"/>
        <v>4668.72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8" t="str">
        <f>IF(Table4[[#This Row],[profit]]&gt;1000,"PROFITABLE","NOT PROFITABLE")</f>
        <v>NOT PROFITABLE</v>
      </c>
      <c r="O2726" s="28"/>
      <c r="P2726" s="2" t="s">
        <v>17</v>
      </c>
    </row>
    <row r="2727" spans="1:16" ht="14.25" customHeight="1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f t="shared" si="85"/>
        <v>1039.644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8" t="str">
        <f>IF(Table4[[#This Row],[profit]]&gt;1000,"PROFITABLE","NOT PROFITABLE")</f>
        <v>NOT PROFITABLE</v>
      </c>
      <c r="O2727" s="28"/>
      <c r="P2727" s="2" t="s">
        <v>48</v>
      </c>
    </row>
    <row r="2728" spans="1:16" ht="14.25" customHeight="1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f t="shared" si="85"/>
        <v>2013.1125000000002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8" t="str">
        <f>IF(Table4[[#This Row],[profit]]&gt;1000,"PROFITABLE","NOT PROFITABLE")</f>
        <v>NOT PROFITABLE</v>
      </c>
      <c r="O2728" s="28"/>
      <c r="P2728" s="2" t="s">
        <v>17</v>
      </c>
    </row>
    <row r="2729" spans="1:16" ht="14.25" customHeight="1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f t="shared" si="85"/>
        <v>248.941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8" t="str">
        <f>IF(Table4[[#This Row],[profit]]&gt;1000,"PROFITABLE","NOT PROFITABLE")</f>
        <v>NOT PROFITABLE</v>
      </c>
      <c r="O2729" s="28"/>
      <c r="P2729" s="2" t="s">
        <v>34</v>
      </c>
    </row>
    <row r="2730" spans="1:16" ht="14.25" customHeight="1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f t="shared" si="85"/>
        <v>3591.7559999999994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8" t="str">
        <f>IF(Table4[[#This Row],[profit]]&gt;1000,"PROFITABLE","NOT PROFITABLE")</f>
        <v>PROFITABLE</v>
      </c>
      <c r="O2730" s="28"/>
      <c r="P2730" s="2" t="s">
        <v>48</v>
      </c>
    </row>
    <row r="2731" spans="1:16" ht="14.25" customHeight="1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f t="shared" si="85"/>
        <v>1487.836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8" t="str">
        <f>IF(Table4[[#This Row],[profit]]&gt;1000,"PROFITABLE","NOT PROFITABLE")</f>
        <v>NOT PROFITABLE</v>
      </c>
      <c r="O2731" s="28"/>
      <c r="P2731" s="2" t="s">
        <v>34</v>
      </c>
    </row>
    <row r="2732" spans="1:16" ht="14.25" customHeight="1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f t="shared" si="85"/>
        <v>1836.9572000000001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8" t="str">
        <f>IF(Table4[[#This Row],[profit]]&gt;1000,"PROFITABLE","NOT PROFITABLE")</f>
        <v>NOT PROFITABLE</v>
      </c>
      <c r="O2732" s="28"/>
      <c r="P2732" s="2" t="s">
        <v>34</v>
      </c>
    </row>
    <row r="2733" spans="1:16" ht="14.25" customHeight="1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f t="shared" si="85"/>
        <v>2960.98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8" t="str">
        <f>IF(Table4[[#This Row],[profit]]&gt;1000,"PROFITABLE","NOT PROFITABLE")</f>
        <v>NOT PROFITABLE</v>
      </c>
      <c r="O2733" s="28"/>
      <c r="P2733" s="2" t="s">
        <v>23</v>
      </c>
    </row>
    <row r="2734" spans="1:16" ht="14.25" customHeight="1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f t="shared" si="85"/>
        <v>2594.4044000000004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8" t="str">
        <f>IF(Table4[[#This Row],[profit]]&gt;1000,"PROFITABLE","NOT PROFITABLE")</f>
        <v>NOT PROFITABLE</v>
      </c>
      <c r="O2734" s="28"/>
      <c r="P2734" s="2" t="s">
        <v>48</v>
      </c>
    </row>
    <row r="2735" spans="1:16" ht="14.25" customHeight="1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f t="shared" si="85"/>
        <v>1602.08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8" t="str">
        <f>IF(Table4[[#This Row],[profit]]&gt;1000,"PROFITABLE","NOT PROFITABLE")</f>
        <v>NOT PROFITABLE</v>
      </c>
      <c r="O2735" s="28"/>
      <c r="P2735" s="2" t="s">
        <v>34</v>
      </c>
    </row>
    <row r="2736" spans="1:16" ht="14.25" customHeight="1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f t="shared" si="85"/>
        <v>948.89599999999996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8" t="str">
        <f>IF(Table4[[#This Row],[profit]]&gt;1000,"PROFITABLE","NOT PROFITABLE")</f>
        <v>NOT PROFITABLE</v>
      </c>
      <c r="O2736" s="28"/>
      <c r="P2736" s="2" t="s">
        <v>28</v>
      </c>
    </row>
    <row r="2737" spans="1:16" ht="14.25" customHeight="1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f t="shared" si="85"/>
        <v>1834.5168000000001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8" t="str">
        <f>IF(Table4[[#This Row],[profit]]&gt;1000,"PROFITABLE","NOT PROFITABLE")</f>
        <v>NOT PROFITABLE</v>
      </c>
      <c r="O2737" s="28"/>
      <c r="P2737" s="2" t="s">
        <v>17</v>
      </c>
    </row>
    <row r="2738" spans="1:16" ht="14.25" customHeight="1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f t="shared" si="85"/>
        <v>3561.4571999999998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8" t="str">
        <f>IF(Table4[[#This Row],[profit]]&gt;1000,"PROFITABLE","NOT PROFITABLE")</f>
        <v>PROFITABLE</v>
      </c>
      <c r="O2738" s="28"/>
      <c r="P2738" s="2" t="s">
        <v>17</v>
      </c>
    </row>
    <row r="2739" spans="1:16" ht="14.25" customHeight="1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f t="shared" si="85"/>
        <v>3516.5340000000006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8" t="str">
        <f>IF(Table4[[#This Row],[profit]]&gt;1000,"PROFITABLE","NOT PROFITABLE")</f>
        <v>NOT PROFITABLE</v>
      </c>
      <c r="O2739" s="28"/>
      <c r="P2739" s="2" t="s">
        <v>17</v>
      </c>
    </row>
    <row r="2740" spans="1:16" ht="14.25" customHeight="1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f t="shared" si="85"/>
        <v>462.06080000000003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8" t="str">
        <f>IF(Table4[[#This Row],[profit]]&gt;1000,"PROFITABLE","NOT PROFITABLE")</f>
        <v>NOT PROFITABLE</v>
      </c>
      <c r="O2740" s="28"/>
      <c r="P2740" s="2" t="s">
        <v>17</v>
      </c>
    </row>
    <row r="2741" spans="1:16" ht="14.25" customHeight="1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f t="shared" si="85"/>
        <v>177.30459999999999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8" t="str">
        <f>IF(Table4[[#This Row],[profit]]&gt;1000,"PROFITABLE","NOT PROFITABLE")</f>
        <v>NOT PROFITABLE</v>
      </c>
      <c r="O2741" s="28"/>
      <c r="P2741" s="2" t="s">
        <v>28</v>
      </c>
    </row>
    <row r="2742" spans="1:16" ht="14.25" customHeight="1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f t="shared" si="85"/>
        <v>2315.9135999999999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8" t="str">
        <f>IF(Table4[[#This Row],[profit]]&gt;1000,"PROFITABLE","NOT PROFITABLE")</f>
        <v>NOT PROFITABLE</v>
      </c>
      <c r="O2742" s="28"/>
      <c r="P2742" s="2" t="s">
        <v>48</v>
      </c>
    </row>
    <row r="2743" spans="1:16" ht="14.25" customHeight="1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f t="shared" si="85"/>
        <v>2809.1232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8" t="str">
        <f>IF(Table4[[#This Row],[profit]]&gt;1000,"PROFITABLE","NOT PROFITABLE")</f>
        <v>NOT PROFITABLE</v>
      </c>
      <c r="O2743" s="28"/>
      <c r="P2743" s="2" t="s">
        <v>48</v>
      </c>
    </row>
    <row r="2744" spans="1:16" ht="14.25" customHeight="1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f t="shared" si="85"/>
        <v>1605.3575999999998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8" t="str">
        <f>IF(Table4[[#This Row],[profit]]&gt;1000,"PROFITABLE","NOT PROFITABLE")</f>
        <v>NOT PROFITABLE</v>
      </c>
      <c r="O2744" s="28"/>
      <c r="P2744" s="2" t="s">
        <v>34</v>
      </c>
    </row>
    <row r="2745" spans="1:16" ht="14.25" customHeight="1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f t="shared" si="85"/>
        <v>3465.3486000000003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8" t="str">
        <f>IF(Table4[[#This Row],[profit]]&gt;1000,"PROFITABLE","NOT PROFITABLE")</f>
        <v>PROFITABLE</v>
      </c>
      <c r="O2745" s="28"/>
      <c r="P2745" s="2" t="s">
        <v>34</v>
      </c>
    </row>
    <row r="2746" spans="1:16" ht="14.25" customHeight="1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f t="shared" si="85"/>
        <v>4526.4177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8" t="str">
        <f>IF(Table4[[#This Row],[profit]]&gt;1000,"PROFITABLE","NOT PROFITABLE")</f>
        <v>NOT PROFITABLE</v>
      </c>
      <c r="O2746" s="28"/>
      <c r="P2746" s="2" t="s">
        <v>28</v>
      </c>
    </row>
    <row r="2747" spans="1:16" ht="14.25" customHeight="1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f t="shared" si="85"/>
        <v>1550.3532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8" t="str">
        <f>IF(Table4[[#This Row],[profit]]&gt;1000,"PROFITABLE","NOT PROFITABLE")</f>
        <v>NOT PROFITABLE</v>
      </c>
      <c r="O2747" s="28"/>
      <c r="P2747" s="2" t="s">
        <v>39</v>
      </c>
    </row>
    <row r="2748" spans="1:16" ht="14.25" customHeight="1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f t="shared" si="85"/>
        <v>1037.104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8" t="str">
        <f>IF(Table4[[#This Row],[profit]]&gt;1000,"PROFITABLE","NOT PROFITABLE")</f>
        <v>NOT PROFITABLE</v>
      </c>
      <c r="O2748" s="28"/>
      <c r="P2748" s="2" t="s">
        <v>48</v>
      </c>
    </row>
    <row r="2749" spans="1:16" ht="14.25" customHeight="1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f t="shared" si="85"/>
        <v>3447.7575000000002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8" t="str">
        <f>IF(Table4[[#This Row],[profit]]&gt;1000,"PROFITABLE","NOT PROFITABLE")</f>
        <v>PROFITABLE</v>
      </c>
      <c r="O2749" s="28"/>
      <c r="P2749" s="2" t="s">
        <v>34</v>
      </c>
    </row>
    <row r="2750" spans="1:16" ht="14.25" customHeight="1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f t="shared" si="85"/>
        <v>2003.6947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8" t="str">
        <f>IF(Table4[[#This Row],[profit]]&gt;1000,"PROFITABLE","NOT PROFITABLE")</f>
        <v>NOT PROFITABLE</v>
      </c>
      <c r="O2750" s="28"/>
      <c r="P2750" s="2" t="s">
        <v>28</v>
      </c>
    </row>
    <row r="2751" spans="1:16" ht="14.25" customHeight="1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f t="shared" si="85"/>
        <v>1825.6166999999998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8" t="str">
        <f>IF(Table4[[#This Row],[profit]]&gt;1000,"PROFITABLE","NOT PROFITABLE")</f>
        <v>NOT PROFITABLE</v>
      </c>
      <c r="O2751" s="28"/>
      <c r="P2751" s="2" t="s">
        <v>23</v>
      </c>
    </row>
    <row r="2752" spans="1:16" ht="14.25" customHeight="1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f t="shared" si="85"/>
        <v>1501.8054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8" t="str">
        <f>IF(Table4[[#This Row],[profit]]&gt;1000,"PROFITABLE","NOT PROFITABLE")</f>
        <v>NOT PROFITABLE</v>
      </c>
      <c r="O2752" s="28"/>
      <c r="P2752" s="2" t="s">
        <v>23</v>
      </c>
    </row>
    <row r="2753" spans="1:16" ht="14.25" customHeight="1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f t="shared" si="85"/>
        <v>1955.5020000000002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8" t="str">
        <f>IF(Table4[[#This Row],[profit]]&gt;1000,"PROFITABLE","NOT PROFITABLE")</f>
        <v>NOT PROFITABLE</v>
      </c>
      <c r="O2753" s="28"/>
      <c r="P2753" s="2" t="s">
        <v>48</v>
      </c>
    </row>
    <row r="2754" spans="1:16" ht="14.25" customHeight="1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f t="shared" si="85"/>
        <v>2244.6071999999999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8" t="str">
        <f>IF(Table4[[#This Row],[profit]]&gt;1000,"PROFITABLE","NOT PROFITABLE")</f>
        <v>NOT PROFITABLE</v>
      </c>
      <c r="O2754" s="28"/>
      <c r="P2754" s="2" t="s">
        <v>28</v>
      </c>
    </row>
    <row r="2755" spans="1:16" ht="14.25" customHeight="1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f t="shared" ref="G2755:G2818" si="87">D2755-F2755</f>
        <v>2113.9684999999999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8" t="str">
        <f>IF(Table4[[#This Row],[profit]]&gt;1000,"PROFITABLE","NOT PROFITABLE")</f>
        <v>NOT PROFITABLE</v>
      </c>
      <c r="O2755" s="28"/>
      <c r="P2755" s="2" t="s">
        <v>48</v>
      </c>
    </row>
    <row r="2756" spans="1:16" ht="14.25" customHeight="1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f t="shared" si="87"/>
        <v>1249.6379999999999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8" t="str">
        <f>IF(Table4[[#This Row],[profit]]&gt;1000,"PROFITABLE","NOT PROFITABLE")</f>
        <v>NOT PROFITABLE</v>
      </c>
      <c r="O2756" s="28"/>
      <c r="P2756" s="2" t="s">
        <v>28</v>
      </c>
    </row>
    <row r="2757" spans="1:16" ht="14.25" customHeight="1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f t="shared" si="87"/>
        <v>2845.3032000000003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8" t="str">
        <f>IF(Table4[[#This Row],[profit]]&gt;1000,"PROFITABLE","NOT PROFITABLE")</f>
        <v>NOT PROFITABLE</v>
      </c>
      <c r="O2757" s="28"/>
      <c r="P2757" s="2" t="s">
        <v>17</v>
      </c>
    </row>
    <row r="2758" spans="1:16" ht="14.25" customHeight="1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f t="shared" si="87"/>
        <v>930.37599999999998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8" t="str">
        <f>IF(Table4[[#This Row],[profit]]&gt;1000,"PROFITABLE","NOT PROFITABLE")</f>
        <v>NOT PROFITABLE</v>
      </c>
      <c r="O2758" s="28"/>
      <c r="P2758" s="2" t="s">
        <v>23</v>
      </c>
    </row>
    <row r="2759" spans="1:16" ht="14.25" customHeight="1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f t="shared" si="87"/>
        <v>1035.0060000000001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8" t="str">
        <f>IF(Table4[[#This Row],[profit]]&gt;1000,"PROFITABLE","NOT PROFITABLE")</f>
        <v>NOT PROFITABLE</v>
      </c>
      <c r="O2759" s="28"/>
      <c r="P2759" s="2" t="s">
        <v>39</v>
      </c>
    </row>
    <row r="2760" spans="1:16" ht="14.25" customHeight="1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f t="shared" si="87"/>
        <v>2283.1445000000003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8" t="str">
        <f>IF(Table4[[#This Row],[profit]]&gt;1000,"PROFITABLE","NOT PROFITABLE")</f>
        <v>NOT PROFITABLE</v>
      </c>
      <c r="O2760" s="28"/>
      <c r="P2760" s="2" t="s">
        <v>39</v>
      </c>
    </row>
    <row r="2761" spans="1:16" ht="14.25" customHeight="1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f t="shared" si="87"/>
        <v>3129.7392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8" t="str">
        <f>IF(Table4[[#This Row],[profit]]&gt;1000,"PROFITABLE","NOT PROFITABLE")</f>
        <v>PROFITABLE</v>
      </c>
      <c r="O2761" s="28"/>
      <c r="P2761" s="2" t="s">
        <v>48</v>
      </c>
    </row>
    <row r="2762" spans="1:16" ht="14.25" customHeight="1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f t="shared" si="87"/>
        <v>769.15800000000002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8" t="str">
        <f>IF(Table4[[#This Row],[profit]]&gt;1000,"PROFITABLE","NOT PROFITABLE")</f>
        <v>NOT PROFITABLE</v>
      </c>
      <c r="O2762" s="28"/>
      <c r="P2762" s="2" t="s">
        <v>28</v>
      </c>
    </row>
    <row r="2763" spans="1:16" ht="14.25" customHeight="1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f t="shared" si="87"/>
        <v>912.12879999999996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8" t="str">
        <f>IF(Table4[[#This Row],[profit]]&gt;1000,"PROFITABLE","NOT PROFITABLE")</f>
        <v>NOT PROFITABLE</v>
      </c>
      <c r="O2763" s="28"/>
      <c r="P2763" s="2" t="s">
        <v>23</v>
      </c>
    </row>
    <row r="2764" spans="1:16" ht="14.25" customHeight="1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f t="shared" si="87"/>
        <v>2030.6999999999998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8" t="str">
        <f>IF(Table4[[#This Row],[profit]]&gt;1000,"PROFITABLE","NOT PROFITABLE")</f>
        <v>NOT PROFITABLE</v>
      </c>
      <c r="O2764" s="28"/>
      <c r="P2764" s="2" t="s">
        <v>48</v>
      </c>
    </row>
    <row r="2765" spans="1:16" ht="14.25" customHeight="1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f t="shared" si="87"/>
        <v>2670.6405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8" t="str">
        <f>IF(Table4[[#This Row],[profit]]&gt;1000,"PROFITABLE","NOT PROFITABLE")</f>
        <v>NOT PROFITABLE</v>
      </c>
      <c r="O2765" s="28"/>
      <c r="P2765" s="2" t="s">
        <v>28</v>
      </c>
    </row>
    <row r="2766" spans="1:16" ht="14.25" customHeight="1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f t="shared" si="87"/>
        <v>2154.0475999999999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8" t="str">
        <f>IF(Table4[[#This Row],[profit]]&gt;1000,"PROFITABLE","NOT PROFITABLE")</f>
        <v>NOT PROFITABLE</v>
      </c>
      <c r="O2766" s="28"/>
      <c r="P2766" s="2" t="s">
        <v>17</v>
      </c>
    </row>
    <row r="2767" spans="1:16" ht="14.25" customHeight="1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f t="shared" si="87"/>
        <v>529.83960000000002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8" t="str">
        <f>IF(Table4[[#This Row],[profit]]&gt;1000,"PROFITABLE","NOT PROFITABLE")</f>
        <v>NOT PROFITABLE</v>
      </c>
      <c r="O2767" s="28"/>
      <c r="P2767" s="2" t="s">
        <v>48</v>
      </c>
    </row>
    <row r="2768" spans="1:16" ht="14.25" customHeight="1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f t="shared" si="87"/>
        <v>489.27749999999997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8" t="str">
        <f>IF(Table4[[#This Row],[profit]]&gt;1000,"PROFITABLE","NOT PROFITABLE")</f>
        <v>NOT PROFITABLE</v>
      </c>
      <c r="O2768" s="28"/>
      <c r="P2768" s="2" t="s">
        <v>28</v>
      </c>
    </row>
    <row r="2769" spans="1:16" ht="14.25" customHeight="1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f t="shared" si="87"/>
        <v>2579.9201999999996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8" t="str">
        <f>IF(Table4[[#This Row],[profit]]&gt;1000,"PROFITABLE","NOT PROFITABLE")</f>
        <v>PROFITABLE</v>
      </c>
      <c r="O2769" s="28"/>
      <c r="P2769" s="2" t="s">
        <v>28</v>
      </c>
    </row>
    <row r="2770" spans="1:16" ht="14.25" customHeight="1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f t="shared" si="87"/>
        <v>2036.0296000000001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8" t="str">
        <f>IF(Table4[[#This Row],[profit]]&gt;1000,"PROFITABLE","NOT PROFITABLE")</f>
        <v>NOT PROFITABLE</v>
      </c>
      <c r="O2770" s="28"/>
      <c r="P2770" s="2" t="s">
        <v>39</v>
      </c>
    </row>
    <row r="2771" spans="1:16" ht="14.25" customHeight="1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f t="shared" si="87"/>
        <v>3012.828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8" t="str">
        <f>IF(Table4[[#This Row],[profit]]&gt;1000,"PROFITABLE","NOT PROFITABLE")</f>
        <v>NOT PROFITABLE</v>
      </c>
      <c r="O2771" s="28"/>
      <c r="P2771" s="2" t="s">
        <v>34</v>
      </c>
    </row>
    <row r="2772" spans="1:16" ht="14.25" customHeight="1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f t="shared" si="87"/>
        <v>2537.0853000000002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8" t="str">
        <f>IF(Table4[[#This Row],[profit]]&gt;1000,"PROFITABLE","NOT PROFITABLE")</f>
        <v>NOT PROFITABLE</v>
      </c>
      <c r="O2772" s="28"/>
      <c r="P2772" s="2" t="s">
        <v>34</v>
      </c>
    </row>
    <row r="2773" spans="1:16" ht="14.25" customHeight="1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f t="shared" si="87"/>
        <v>2568.0924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8" t="str">
        <f>IF(Table4[[#This Row],[profit]]&gt;1000,"PROFITABLE","NOT PROFITABLE")</f>
        <v>NOT PROFITABLE</v>
      </c>
      <c r="O2773" s="28"/>
      <c r="P2773" s="2" t="s">
        <v>34</v>
      </c>
    </row>
    <row r="2774" spans="1:16" ht="14.25" customHeight="1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f t="shared" si="87"/>
        <v>2619.4279999999999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8" t="str">
        <f>IF(Table4[[#This Row],[profit]]&gt;1000,"PROFITABLE","NOT PROFITABLE")</f>
        <v>NOT PROFITABLE</v>
      </c>
      <c r="O2774" s="28"/>
      <c r="P2774" s="2" t="s">
        <v>23</v>
      </c>
    </row>
    <row r="2775" spans="1:16" ht="14.25" customHeight="1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f t="shared" si="87"/>
        <v>679.96500000000003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8" t="str">
        <f>IF(Table4[[#This Row],[profit]]&gt;1000,"PROFITABLE","NOT PROFITABLE")</f>
        <v>NOT PROFITABLE</v>
      </c>
      <c r="O2775" s="28"/>
      <c r="P2775" s="2" t="s">
        <v>17</v>
      </c>
    </row>
    <row r="2776" spans="1:16" ht="14.25" customHeight="1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f t="shared" si="87"/>
        <v>1932.5740000000001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8" t="str">
        <f>IF(Table4[[#This Row],[profit]]&gt;1000,"PROFITABLE","NOT PROFITABLE")</f>
        <v>NOT PROFITABLE</v>
      </c>
      <c r="O2776" s="28"/>
      <c r="P2776" s="2" t="s">
        <v>23</v>
      </c>
    </row>
    <row r="2777" spans="1:16" ht="14.25" customHeight="1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f t="shared" si="87"/>
        <v>350.24079999999998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8" t="str">
        <f>IF(Table4[[#This Row],[profit]]&gt;1000,"PROFITABLE","NOT PROFITABLE")</f>
        <v>NOT PROFITABLE</v>
      </c>
      <c r="O2777" s="28"/>
      <c r="P2777" s="2" t="s">
        <v>28</v>
      </c>
    </row>
    <row r="2778" spans="1:16" ht="14.25" customHeight="1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f t="shared" si="87"/>
        <v>1728.6188999999999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8" t="str">
        <f>IF(Table4[[#This Row],[profit]]&gt;1000,"PROFITABLE","NOT PROFITABLE")</f>
        <v>NOT PROFITABLE</v>
      </c>
      <c r="O2778" s="28"/>
      <c r="P2778" s="2" t="s">
        <v>34</v>
      </c>
    </row>
    <row r="2779" spans="1:16" ht="14.25" customHeight="1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f t="shared" si="87"/>
        <v>652.28719999999998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8" t="str">
        <f>IF(Table4[[#This Row],[profit]]&gt;1000,"PROFITABLE","NOT PROFITABLE")</f>
        <v>NOT PROFITABLE</v>
      </c>
      <c r="O2779" s="28"/>
      <c r="P2779" s="2" t="s">
        <v>48</v>
      </c>
    </row>
    <row r="2780" spans="1:16" ht="14.25" customHeight="1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f t="shared" si="87"/>
        <v>581.62799999999993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8" t="str">
        <f>IF(Table4[[#This Row],[profit]]&gt;1000,"PROFITABLE","NOT PROFITABLE")</f>
        <v>NOT PROFITABLE</v>
      </c>
      <c r="O2780" s="28"/>
      <c r="P2780" s="2" t="s">
        <v>17</v>
      </c>
    </row>
    <row r="2781" spans="1:16" ht="14.25" customHeight="1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f t="shared" si="87"/>
        <v>4118.8311999999996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8" t="str">
        <f>IF(Table4[[#This Row],[profit]]&gt;1000,"PROFITABLE","NOT PROFITABLE")</f>
        <v>NOT PROFITABLE</v>
      </c>
      <c r="O2781" s="28"/>
      <c r="P2781" s="2" t="s">
        <v>48</v>
      </c>
    </row>
    <row r="2782" spans="1:16" ht="14.25" customHeight="1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f t="shared" si="87"/>
        <v>2133.7146000000002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8" t="str">
        <f>IF(Table4[[#This Row],[profit]]&gt;1000,"PROFITABLE","NOT PROFITABLE")</f>
        <v>NOT PROFITABLE</v>
      </c>
      <c r="O2782" s="28"/>
      <c r="P2782" s="2" t="s">
        <v>17</v>
      </c>
    </row>
    <row r="2783" spans="1:16" ht="14.25" customHeight="1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f t="shared" si="87"/>
        <v>2504.0792000000001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8" t="str">
        <f>IF(Table4[[#This Row],[profit]]&gt;1000,"PROFITABLE","NOT PROFITABLE")</f>
        <v>NOT PROFITABLE</v>
      </c>
      <c r="O2783" s="28"/>
      <c r="P2783" s="2" t="s">
        <v>23</v>
      </c>
    </row>
    <row r="2784" spans="1:16" ht="14.25" customHeight="1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f t="shared" si="87"/>
        <v>1204.8225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8" t="str">
        <f>IF(Table4[[#This Row],[profit]]&gt;1000,"PROFITABLE","NOT PROFITABLE")</f>
        <v>NOT PROFITABLE</v>
      </c>
      <c r="O2784" s="28"/>
      <c r="P2784" s="2" t="s">
        <v>48</v>
      </c>
    </row>
    <row r="2785" spans="1:16" ht="14.25" customHeight="1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f t="shared" si="87"/>
        <v>1514.2249999999999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8" t="str">
        <f>IF(Table4[[#This Row],[profit]]&gt;1000,"PROFITABLE","NOT PROFITABLE")</f>
        <v>NOT PROFITABLE</v>
      </c>
      <c r="O2785" s="28"/>
      <c r="P2785" s="2" t="s">
        <v>34</v>
      </c>
    </row>
    <row r="2786" spans="1:16" ht="14.25" customHeight="1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f t="shared" si="87"/>
        <v>159.50119999999998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8" t="str">
        <f>IF(Table4[[#This Row],[profit]]&gt;1000,"PROFITABLE","NOT PROFITABLE")</f>
        <v>NOT PROFITABLE</v>
      </c>
      <c r="O2786" s="28"/>
      <c r="P2786" s="2" t="s">
        <v>17</v>
      </c>
    </row>
    <row r="2787" spans="1:16" ht="14.25" customHeight="1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f t="shared" si="87"/>
        <v>2304.5376000000001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8" t="str">
        <f>IF(Table4[[#This Row],[profit]]&gt;1000,"PROFITABLE","NOT PROFITABLE")</f>
        <v>NOT PROFITABLE</v>
      </c>
      <c r="O2787" s="28"/>
      <c r="P2787" s="2" t="s">
        <v>28</v>
      </c>
    </row>
    <row r="2788" spans="1:16" ht="14.25" customHeight="1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f t="shared" si="87"/>
        <v>1603.7728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8" t="str">
        <f>IF(Table4[[#This Row],[profit]]&gt;1000,"PROFITABLE","NOT PROFITABLE")</f>
        <v>NOT PROFITABLE</v>
      </c>
      <c r="O2788" s="28"/>
      <c r="P2788" s="2" t="s">
        <v>17</v>
      </c>
    </row>
    <row r="2789" spans="1:16" ht="14.25" customHeight="1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f t="shared" si="87"/>
        <v>102.0376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8" t="str">
        <f>IF(Table4[[#This Row],[profit]]&gt;1000,"PROFITABLE","NOT PROFITABLE")</f>
        <v>NOT PROFITABLE</v>
      </c>
      <c r="O2789" s="28"/>
      <c r="P2789" s="2" t="s">
        <v>34</v>
      </c>
    </row>
    <row r="2790" spans="1:16" ht="14.25" customHeight="1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f t="shared" si="87"/>
        <v>2857.3199999999997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8" t="str">
        <f>IF(Table4[[#This Row],[profit]]&gt;1000,"PROFITABLE","NOT PROFITABLE")</f>
        <v>PROFITABLE</v>
      </c>
      <c r="O2790" s="28"/>
      <c r="P2790" s="2" t="s">
        <v>39</v>
      </c>
    </row>
    <row r="2791" spans="1:16" ht="14.25" customHeight="1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f t="shared" si="87"/>
        <v>1501.1428999999998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8" t="str">
        <f>IF(Table4[[#This Row],[profit]]&gt;1000,"PROFITABLE","NOT PROFITABLE")</f>
        <v>NOT PROFITABLE</v>
      </c>
      <c r="O2791" s="28"/>
      <c r="P2791" s="2" t="s">
        <v>28</v>
      </c>
    </row>
    <row r="2792" spans="1:16" ht="14.25" customHeight="1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f t="shared" si="87"/>
        <v>1761.0644000000002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8" t="str">
        <f>IF(Table4[[#This Row],[profit]]&gt;1000,"PROFITABLE","NOT PROFITABLE")</f>
        <v>NOT PROFITABLE</v>
      </c>
      <c r="O2792" s="28"/>
      <c r="P2792" s="2" t="s">
        <v>23</v>
      </c>
    </row>
    <row r="2793" spans="1:16" ht="14.25" customHeight="1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f t="shared" si="87"/>
        <v>2424.8851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8" t="str">
        <f>IF(Table4[[#This Row],[profit]]&gt;1000,"PROFITABLE","NOT PROFITABLE")</f>
        <v>NOT PROFITABLE</v>
      </c>
      <c r="O2793" s="28"/>
      <c r="P2793" s="2" t="s">
        <v>34</v>
      </c>
    </row>
    <row r="2794" spans="1:16" ht="14.25" customHeight="1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f t="shared" si="87"/>
        <v>3870.1806000000006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8" t="str">
        <f>IF(Table4[[#This Row],[profit]]&gt;1000,"PROFITABLE","NOT PROFITABLE")</f>
        <v>NOT PROFITABLE</v>
      </c>
      <c r="O2794" s="28"/>
      <c r="P2794" s="2" t="s">
        <v>17</v>
      </c>
    </row>
    <row r="2795" spans="1:16" ht="14.25" customHeight="1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f t="shared" si="87"/>
        <v>375.04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8" t="str">
        <f>IF(Table4[[#This Row],[profit]]&gt;1000,"PROFITABLE","NOT PROFITABLE")</f>
        <v>NOT PROFITABLE</v>
      </c>
      <c r="O2795" s="28"/>
      <c r="P2795" s="2" t="s">
        <v>34</v>
      </c>
    </row>
    <row r="2796" spans="1:16" ht="14.25" customHeight="1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f t="shared" si="87"/>
        <v>1889.9829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8" t="str">
        <f>IF(Table4[[#This Row],[profit]]&gt;1000,"PROFITABLE","NOT PROFITABLE")</f>
        <v>NOT PROFITABLE</v>
      </c>
      <c r="O2796" s="28"/>
      <c r="P2796" s="2" t="s">
        <v>17</v>
      </c>
    </row>
    <row r="2797" spans="1:16" ht="14.25" customHeight="1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f t="shared" si="87"/>
        <v>1646.9450999999999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8" t="str">
        <f>IF(Table4[[#This Row],[profit]]&gt;1000,"PROFITABLE","NOT PROFITABLE")</f>
        <v>NOT PROFITABLE</v>
      </c>
      <c r="O2797" s="28"/>
      <c r="P2797" s="2" t="s">
        <v>17</v>
      </c>
    </row>
    <row r="2798" spans="1:16" ht="14.25" customHeight="1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f t="shared" si="87"/>
        <v>332.62160000000006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8" t="str">
        <f>IF(Table4[[#This Row],[profit]]&gt;1000,"PROFITABLE","NOT PROFITABLE")</f>
        <v>NOT PROFITABLE</v>
      </c>
      <c r="O2798" s="28"/>
      <c r="P2798" s="2" t="s">
        <v>28</v>
      </c>
    </row>
    <row r="2799" spans="1:16" ht="14.25" customHeight="1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f t="shared" si="87"/>
        <v>2372.6620000000003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8" t="str">
        <f>IF(Table4[[#This Row],[profit]]&gt;1000,"PROFITABLE","NOT PROFITABLE")</f>
        <v>NOT PROFITABLE</v>
      </c>
      <c r="O2799" s="28"/>
      <c r="P2799" s="2" t="s">
        <v>17</v>
      </c>
    </row>
    <row r="2800" spans="1:16" ht="14.25" customHeight="1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f t="shared" si="87"/>
        <v>797.96270000000004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8" t="str">
        <f>IF(Table4[[#This Row],[profit]]&gt;1000,"PROFITABLE","NOT PROFITABLE")</f>
        <v>NOT PROFITABLE</v>
      </c>
      <c r="O2800" s="28"/>
      <c r="P2800" s="2" t="s">
        <v>39</v>
      </c>
    </row>
    <row r="2801" spans="1:16" ht="14.25" customHeight="1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f t="shared" si="87"/>
        <v>413.75279999999998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8" t="str">
        <f>IF(Table4[[#This Row],[profit]]&gt;1000,"PROFITABLE","NOT PROFITABLE")</f>
        <v>NOT PROFITABLE</v>
      </c>
      <c r="O2801" s="28"/>
      <c r="P2801" s="2" t="s">
        <v>34</v>
      </c>
    </row>
    <row r="2802" spans="1:16" ht="14.25" customHeight="1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f t="shared" si="87"/>
        <v>614.47050000000002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8" t="str">
        <f>IF(Table4[[#This Row],[profit]]&gt;1000,"PROFITABLE","NOT PROFITABLE")</f>
        <v>NOT PROFITABLE</v>
      </c>
      <c r="O2802" s="28"/>
      <c r="P2802" s="2" t="s">
        <v>34</v>
      </c>
    </row>
    <row r="2803" spans="1:16" ht="14.25" customHeight="1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f t="shared" si="87"/>
        <v>2770.8921999999998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8" t="str">
        <f>IF(Table4[[#This Row],[profit]]&gt;1000,"PROFITABLE","NOT PROFITABLE")</f>
        <v>NOT PROFITABLE</v>
      </c>
      <c r="O2803" s="28"/>
      <c r="P2803" s="2" t="s">
        <v>17</v>
      </c>
    </row>
    <row r="2804" spans="1:16" ht="14.25" customHeight="1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f t="shared" si="87"/>
        <v>414.94280000000003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8" t="str">
        <f>IF(Table4[[#This Row],[profit]]&gt;1000,"PROFITABLE","NOT PROFITABLE")</f>
        <v>NOT PROFITABLE</v>
      </c>
      <c r="O2804" s="28"/>
      <c r="P2804" s="2" t="s">
        <v>17</v>
      </c>
    </row>
    <row r="2805" spans="1:16" ht="14.25" customHeight="1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f t="shared" si="87"/>
        <v>1289.4875999999999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8" t="str">
        <f>IF(Table4[[#This Row],[profit]]&gt;1000,"PROFITABLE","NOT PROFITABLE")</f>
        <v>NOT PROFITABLE</v>
      </c>
      <c r="O2805" s="28"/>
      <c r="P2805" s="2" t="s">
        <v>28</v>
      </c>
    </row>
    <row r="2806" spans="1:16" ht="14.25" customHeight="1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f t="shared" si="87"/>
        <v>866.60879999999997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8" t="str">
        <f>IF(Table4[[#This Row],[profit]]&gt;1000,"PROFITABLE","NOT PROFITABLE")</f>
        <v>NOT PROFITABLE</v>
      </c>
      <c r="O2806" s="28"/>
      <c r="P2806" s="2" t="s">
        <v>28</v>
      </c>
    </row>
    <row r="2807" spans="1:16" ht="14.25" customHeight="1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f t="shared" si="87"/>
        <v>707.34230000000002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8" t="str">
        <f>IF(Table4[[#This Row],[profit]]&gt;1000,"PROFITABLE","NOT PROFITABLE")</f>
        <v>NOT PROFITABLE</v>
      </c>
      <c r="O2807" s="28"/>
      <c r="P2807" s="2" t="s">
        <v>17</v>
      </c>
    </row>
    <row r="2808" spans="1:16" ht="14.25" customHeight="1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f t="shared" si="87"/>
        <v>897.47190000000001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8" t="str">
        <f>IF(Table4[[#This Row],[profit]]&gt;1000,"PROFITABLE","NOT PROFITABLE")</f>
        <v>NOT PROFITABLE</v>
      </c>
      <c r="O2808" s="28"/>
      <c r="P2808" s="2" t="s">
        <v>48</v>
      </c>
    </row>
    <row r="2809" spans="1:16" ht="14.25" customHeight="1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f t="shared" si="87"/>
        <v>1559.0767999999998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8" t="str">
        <f>IF(Table4[[#This Row],[profit]]&gt;1000,"PROFITABLE","NOT PROFITABLE")</f>
        <v>NOT PROFITABLE</v>
      </c>
      <c r="O2809" s="28"/>
      <c r="P2809" s="2" t="s">
        <v>23</v>
      </c>
    </row>
    <row r="2810" spans="1:16" ht="14.25" customHeight="1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f t="shared" si="87"/>
        <v>721.14120000000003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8" t="str">
        <f>IF(Table4[[#This Row],[profit]]&gt;1000,"PROFITABLE","NOT PROFITABLE")</f>
        <v>NOT PROFITABLE</v>
      </c>
      <c r="O2810" s="28"/>
      <c r="P2810" s="2" t="s">
        <v>17</v>
      </c>
    </row>
    <row r="2811" spans="1:16" ht="14.25" customHeight="1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f t="shared" si="87"/>
        <v>470.67180000000002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8" t="str">
        <f>IF(Table4[[#This Row],[profit]]&gt;1000,"PROFITABLE","NOT PROFITABLE")</f>
        <v>NOT PROFITABLE</v>
      </c>
      <c r="O2811" s="28"/>
      <c r="P2811" s="2" t="s">
        <v>23</v>
      </c>
    </row>
    <row r="2812" spans="1:16" ht="14.25" customHeight="1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f t="shared" si="87"/>
        <v>3744.9798000000001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8" t="str">
        <f>IF(Table4[[#This Row],[profit]]&gt;1000,"PROFITABLE","NOT PROFITABLE")</f>
        <v>NOT PROFITABLE</v>
      </c>
      <c r="O2812" s="28"/>
      <c r="P2812" s="2" t="s">
        <v>23</v>
      </c>
    </row>
    <row r="2813" spans="1:16" ht="14.25" customHeight="1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f t="shared" si="87"/>
        <v>2058.84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8" t="str">
        <f>IF(Table4[[#This Row],[profit]]&gt;1000,"PROFITABLE","NOT PROFITABLE")</f>
        <v>NOT PROFITABLE</v>
      </c>
      <c r="O2813" s="28"/>
      <c r="P2813" s="2" t="s">
        <v>39</v>
      </c>
    </row>
    <row r="2814" spans="1:16" ht="14.25" customHeight="1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f t="shared" si="87"/>
        <v>442.97580000000005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8" t="str">
        <f>IF(Table4[[#This Row],[profit]]&gt;1000,"PROFITABLE","NOT PROFITABLE")</f>
        <v>NOT PROFITABLE</v>
      </c>
      <c r="O2814" s="28"/>
      <c r="P2814" s="2" t="s">
        <v>34</v>
      </c>
    </row>
    <row r="2815" spans="1:16" ht="14.25" customHeight="1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f t="shared" si="87"/>
        <v>2169.009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8" t="str">
        <f>IF(Table4[[#This Row],[profit]]&gt;1000,"PROFITABLE","NOT PROFITABLE")</f>
        <v>NOT PROFITABLE</v>
      </c>
      <c r="O2815" s="28"/>
      <c r="P2815" s="2" t="s">
        <v>48</v>
      </c>
    </row>
    <row r="2816" spans="1:16" ht="14.25" customHeight="1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f t="shared" si="87"/>
        <v>334.93459999999999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8" t="str">
        <f>IF(Table4[[#This Row],[profit]]&gt;1000,"PROFITABLE","NOT PROFITABLE")</f>
        <v>NOT PROFITABLE</v>
      </c>
      <c r="O2816" s="28"/>
      <c r="P2816" s="2" t="s">
        <v>48</v>
      </c>
    </row>
    <row r="2817" spans="1:16" ht="14.25" customHeight="1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f t="shared" si="87"/>
        <v>2531.9346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8" t="str">
        <f>IF(Table4[[#This Row],[profit]]&gt;1000,"PROFITABLE","NOT PROFITABLE")</f>
        <v>NOT PROFITABLE</v>
      </c>
      <c r="O2817" s="28"/>
      <c r="P2817" s="2" t="s">
        <v>48</v>
      </c>
    </row>
    <row r="2818" spans="1:16" ht="14.25" customHeight="1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f t="shared" si="87"/>
        <v>954.44459999999992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8" t="str">
        <f>IF(Table4[[#This Row],[profit]]&gt;1000,"PROFITABLE","NOT PROFITABLE")</f>
        <v>NOT PROFITABLE</v>
      </c>
      <c r="O2818" s="28"/>
      <c r="P2818" s="2" t="s">
        <v>34</v>
      </c>
    </row>
    <row r="2819" spans="1:16" ht="14.25" customHeight="1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f t="shared" ref="G2819:G2882" si="89">D2819-F2819</f>
        <v>437.24879999999996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8" t="str">
        <f>IF(Table4[[#This Row],[profit]]&gt;1000,"PROFITABLE","NOT PROFITABLE")</f>
        <v>NOT PROFITABLE</v>
      </c>
      <c r="O2819" s="28"/>
      <c r="P2819" s="2" t="s">
        <v>28</v>
      </c>
    </row>
    <row r="2820" spans="1:16" ht="14.25" customHeight="1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f t="shared" si="89"/>
        <v>709.89350000000002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8" t="str">
        <f>IF(Table4[[#This Row],[profit]]&gt;1000,"PROFITABLE","NOT PROFITABLE")</f>
        <v>NOT PROFITABLE</v>
      </c>
      <c r="O2820" s="28"/>
      <c r="P2820" s="2" t="s">
        <v>48</v>
      </c>
    </row>
    <row r="2821" spans="1:16" ht="14.25" customHeight="1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f t="shared" si="89"/>
        <v>1793.94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8" t="str">
        <f>IF(Table4[[#This Row],[profit]]&gt;1000,"PROFITABLE","NOT PROFITABLE")</f>
        <v>NOT PROFITABLE</v>
      </c>
      <c r="O2821" s="28"/>
      <c r="P2821" s="2" t="s">
        <v>23</v>
      </c>
    </row>
    <row r="2822" spans="1:16" ht="14.25" customHeight="1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f t="shared" si="89"/>
        <v>2714.4380000000001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8" t="str">
        <f>IF(Table4[[#This Row],[profit]]&gt;1000,"PROFITABLE","NOT PROFITABLE")</f>
        <v>NOT PROFITABLE</v>
      </c>
      <c r="O2822" s="28"/>
      <c r="P2822" s="2" t="s">
        <v>39</v>
      </c>
    </row>
    <row r="2823" spans="1:16" ht="14.25" customHeight="1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f t="shared" si="89"/>
        <v>808.69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8" t="str">
        <f>IF(Table4[[#This Row],[profit]]&gt;1000,"PROFITABLE","NOT PROFITABLE")</f>
        <v>NOT PROFITABLE</v>
      </c>
      <c r="O2823" s="28"/>
      <c r="P2823" s="2" t="s">
        <v>17</v>
      </c>
    </row>
    <row r="2824" spans="1:16" ht="14.25" customHeight="1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f t="shared" si="89"/>
        <v>471.63900000000001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8" t="str">
        <f>IF(Table4[[#This Row],[profit]]&gt;1000,"PROFITABLE","NOT PROFITABLE")</f>
        <v>NOT PROFITABLE</v>
      </c>
      <c r="O2824" s="28"/>
      <c r="P2824" s="2" t="s">
        <v>48</v>
      </c>
    </row>
    <row r="2825" spans="1:16" ht="14.25" customHeight="1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f t="shared" si="89"/>
        <v>1918.5129999999999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8" t="str">
        <f>IF(Table4[[#This Row],[profit]]&gt;1000,"PROFITABLE","NOT PROFITABLE")</f>
        <v>NOT PROFITABLE</v>
      </c>
      <c r="O2825" s="28"/>
      <c r="P2825" s="2" t="s">
        <v>34</v>
      </c>
    </row>
    <row r="2826" spans="1:16" ht="14.25" customHeight="1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f t="shared" si="89"/>
        <v>1986.3339999999998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8" t="str">
        <f>IF(Table4[[#This Row],[profit]]&gt;1000,"PROFITABLE","NOT PROFITABLE")</f>
        <v>NOT PROFITABLE</v>
      </c>
      <c r="O2826" s="28"/>
      <c r="P2826" s="2" t="s">
        <v>34</v>
      </c>
    </row>
    <row r="2827" spans="1:16" ht="14.25" customHeight="1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f t="shared" si="89"/>
        <v>319.88619999999997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8" t="str">
        <f>IF(Table4[[#This Row],[profit]]&gt;1000,"PROFITABLE","NOT PROFITABLE")</f>
        <v>NOT PROFITABLE</v>
      </c>
      <c r="O2827" s="28"/>
      <c r="P2827" s="2" t="s">
        <v>23</v>
      </c>
    </row>
    <row r="2828" spans="1:16" ht="14.25" customHeight="1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f t="shared" si="89"/>
        <v>1269.8745000000001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8" t="str">
        <f>IF(Table4[[#This Row],[profit]]&gt;1000,"PROFITABLE","NOT PROFITABLE")</f>
        <v>NOT PROFITABLE</v>
      </c>
      <c r="O2828" s="28"/>
      <c r="P2828" s="2" t="s">
        <v>39</v>
      </c>
    </row>
    <row r="2829" spans="1:16" ht="14.25" customHeight="1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f t="shared" si="89"/>
        <v>1207.1597999999999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8" t="str">
        <f>IF(Table4[[#This Row],[profit]]&gt;1000,"PROFITABLE","NOT PROFITABLE")</f>
        <v>NOT PROFITABLE</v>
      </c>
      <c r="O2829" s="28"/>
      <c r="P2829" s="2" t="s">
        <v>48</v>
      </c>
    </row>
    <row r="2830" spans="1:16" ht="14.25" customHeight="1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f t="shared" si="89"/>
        <v>607.49399999999991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8" t="str">
        <f>IF(Table4[[#This Row],[profit]]&gt;1000,"PROFITABLE","NOT PROFITABLE")</f>
        <v>NOT PROFITABLE</v>
      </c>
      <c r="O2830" s="28"/>
      <c r="P2830" s="2" t="s">
        <v>28</v>
      </c>
    </row>
    <row r="2831" spans="1:16" ht="14.25" customHeight="1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f t="shared" si="89"/>
        <v>1053.8432000000003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8" t="str">
        <f>IF(Table4[[#This Row],[profit]]&gt;1000,"PROFITABLE","NOT PROFITABLE")</f>
        <v>NOT PROFITABLE</v>
      </c>
      <c r="O2831" s="28"/>
      <c r="P2831" s="2" t="s">
        <v>34</v>
      </c>
    </row>
    <row r="2832" spans="1:16" ht="14.25" customHeight="1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f t="shared" si="89"/>
        <v>250.8287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8" t="str">
        <f>IF(Table4[[#This Row],[profit]]&gt;1000,"PROFITABLE","NOT PROFITABLE")</f>
        <v>NOT PROFITABLE</v>
      </c>
      <c r="O2832" s="28"/>
      <c r="P2832" s="2" t="s">
        <v>34</v>
      </c>
    </row>
    <row r="2833" spans="1:16" ht="14.25" customHeight="1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f t="shared" si="89"/>
        <v>3292.59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8" t="str">
        <f>IF(Table4[[#This Row],[profit]]&gt;1000,"PROFITABLE","NOT PROFITABLE")</f>
        <v>NOT PROFITABLE</v>
      </c>
      <c r="O2833" s="28"/>
      <c r="P2833" s="2" t="s">
        <v>39</v>
      </c>
    </row>
    <row r="2834" spans="1:16" ht="14.25" customHeight="1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f t="shared" si="89"/>
        <v>3312.2053000000001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8" t="str">
        <f>IF(Table4[[#This Row],[profit]]&gt;1000,"PROFITABLE","NOT PROFITABLE")</f>
        <v>NOT PROFITABLE</v>
      </c>
      <c r="O2834" s="28"/>
      <c r="P2834" s="2" t="s">
        <v>23</v>
      </c>
    </row>
    <row r="2835" spans="1:16" ht="14.25" customHeight="1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f t="shared" si="89"/>
        <v>2950.2835999999998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8" t="str">
        <f>IF(Table4[[#This Row],[profit]]&gt;1000,"PROFITABLE","NOT PROFITABLE")</f>
        <v>NOT PROFITABLE</v>
      </c>
      <c r="O2835" s="28"/>
      <c r="P2835" s="2" t="s">
        <v>48</v>
      </c>
    </row>
    <row r="2836" spans="1:16" ht="14.25" customHeight="1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f t="shared" si="89"/>
        <v>972.0204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8" t="str">
        <f>IF(Table4[[#This Row],[profit]]&gt;1000,"PROFITABLE","NOT PROFITABLE")</f>
        <v>NOT PROFITABLE</v>
      </c>
      <c r="O2836" s="28"/>
      <c r="P2836" s="2" t="s">
        <v>39</v>
      </c>
    </row>
    <row r="2837" spans="1:16" ht="14.25" customHeight="1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f t="shared" si="89"/>
        <v>2360.9320000000002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8" t="str">
        <f>IF(Table4[[#This Row],[profit]]&gt;1000,"PROFITABLE","NOT PROFITABLE")</f>
        <v>NOT PROFITABLE</v>
      </c>
      <c r="O2837" s="28"/>
      <c r="P2837" s="2" t="s">
        <v>28</v>
      </c>
    </row>
    <row r="2838" spans="1:16" ht="14.25" customHeight="1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f t="shared" si="89"/>
        <v>1682.2493999999999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8" t="str">
        <f>IF(Table4[[#This Row],[profit]]&gt;1000,"PROFITABLE","NOT PROFITABLE")</f>
        <v>NOT PROFITABLE</v>
      </c>
      <c r="O2838" s="28"/>
      <c r="P2838" s="2" t="s">
        <v>34</v>
      </c>
    </row>
    <row r="2839" spans="1:16" ht="14.25" customHeight="1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f t="shared" si="89"/>
        <v>2549.4659999999994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8" t="str">
        <f>IF(Table4[[#This Row],[profit]]&gt;1000,"PROFITABLE","NOT PROFITABLE")</f>
        <v>NOT PROFITABLE</v>
      </c>
      <c r="O2839" s="28"/>
      <c r="P2839" s="2" t="s">
        <v>17</v>
      </c>
    </row>
    <row r="2840" spans="1:16" ht="14.25" customHeight="1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f t="shared" si="89"/>
        <v>2265.9767999999999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8" t="str">
        <f>IF(Table4[[#This Row],[profit]]&gt;1000,"PROFITABLE","NOT PROFITABLE")</f>
        <v>NOT PROFITABLE</v>
      </c>
      <c r="O2840" s="28"/>
      <c r="P2840" s="2" t="s">
        <v>17</v>
      </c>
    </row>
    <row r="2841" spans="1:16" ht="14.25" customHeight="1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f t="shared" si="89"/>
        <v>2501.4366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8" t="str">
        <f>IF(Table4[[#This Row],[profit]]&gt;1000,"PROFITABLE","NOT PROFITABLE")</f>
        <v>NOT PROFITABLE</v>
      </c>
      <c r="O2841" s="28"/>
      <c r="P2841" s="2" t="s">
        <v>17</v>
      </c>
    </row>
    <row r="2842" spans="1:16" ht="14.25" customHeight="1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f t="shared" si="89"/>
        <v>889.61250000000007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8" t="str">
        <f>IF(Table4[[#This Row],[profit]]&gt;1000,"PROFITABLE","NOT PROFITABLE")</f>
        <v>NOT PROFITABLE</v>
      </c>
      <c r="O2842" s="28"/>
      <c r="P2842" s="2" t="s">
        <v>39</v>
      </c>
    </row>
    <row r="2843" spans="1:16" ht="14.25" customHeight="1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f t="shared" si="89"/>
        <v>1281.942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8" t="str">
        <f>IF(Table4[[#This Row],[profit]]&gt;1000,"PROFITABLE","NOT PROFITABLE")</f>
        <v>NOT PROFITABLE</v>
      </c>
      <c r="O2843" s="28"/>
      <c r="P2843" s="2" t="s">
        <v>28</v>
      </c>
    </row>
    <row r="2844" spans="1:16" ht="14.25" customHeight="1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f t="shared" si="89"/>
        <v>1215.5952000000002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8" t="str">
        <f>IF(Table4[[#This Row],[profit]]&gt;1000,"PROFITABLE","NOT PROFITABLE")</f>
        <v>NOT PROFITABLE</v>
      </c>
      <c r="O2844" s="28"/>
      <c r="P2844" s="2" t="s">
        <v>17</v>
      </c>
    </row>
    <row r="2845" spans="1:16" ht="14.25" customHeight="1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f t="shared" si="89"/>
        <v>140.38200000000001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8" t="str">
        <f>IF(Table4[[#This Row],[profit]]&gt;1000,"PROFITABLE","NOT PROFITABLE")</f>
        <v>NOT PROFITABLE</v>
      </c>
      <c r="O2845" s="28"/>
      <c r="P2845" s="2" t="s">
        <v>34</v>
      </c>
    </row>
    <row r="2846" spans="1:16" ht="14.25" customHeight="1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f t="shared" si="89"/>
        <v>1144.556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8" t="str">
        <f>IF(Table4[[#This Row],[profit]]&gt;1000,"PROFITABLE","NOT PROFITABLE")</f>
        <v>NOT PROFITABLE</v>
      </c>
      <c r="O2846" s="28"/>
      <c r="P2846" s="2" t="s">
        <v>48</v>
      </c>
    </row>
    <row r="2847" spans="1:16" ht="14.25" customHeight="1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f t="shared" si="89"/>
        <v>1985.36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8" t="str">
        <f>IF(Table4[[#This Row],[profit]]&gt;1000,"PROFITABLE","NOT PROFITABLE")</f>
        <v>NOT PROFITABLE</v>
      </c>
      <c r="O2847" s="28"/>
      <c r="P2847" s="2" t="s">
        <v>39</v>
      </c>
    </row>
    <row r="2848" spans="1:16" ht="14.25" customHeight="1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f t="shared" si="89"/>
        <v>2948.0822000000003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8" t="str">
        <f>IF(Table4[[#This Row],[profit]]&gt;1000,"PROFITABLE","NOT PROFITABLE")</f>
        <v>NOT PROFITABLE</v>
      </c>
      <c r="O2848" s="28"/>
      <c r="P2848" s="2" t="s">
        <v>28</v>
      </c>
    </row>
    <row r="2849" spans="1:16" ht="14.25" customHeight="1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f t="shared" si="89"/>
        <v>3790.3059000000003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8" t="str">
        <f>IF(Table4[[#This Row],[profit]]&gt;1000,"PROFITABLE","NOT PROFITABLE")</f>
        <v>PROFITABLE</v>
      </c>
      <c r="O2849" s="28"/>
      <c r="P2849" s="2" t="s">
        <v>28</v>
      </c>
    </row>
    <row r="2850" spans="1:16" ht="14.25" customHeight="1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f t="shared" si="89"/>
        <v>1131.7774000000002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8" t="str">
        <f>IF(Table4[[#This Row],[profit]]&gt;1000,"PROFITABLE","NOT PROFITABLE")</f>
        <v>NOT PROFITABLE</v>
      </c>
      <c r="O2850" s="28"/>
      <c r="P2850" s="2" t="s">
        <v>17</v>
      </c>
    </row>
    <row r="2851" spans="1:16" ht="14.25" customHeight="1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f t="shared" si="89"/>
        <v>491.202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8" t="str">
        <f>IF(Table4[[#This Row],[profit]]&gt;1000,"PROFITABLE","NOT PROFITABLE")</f>
        <v>NOT PROFITABLE</v>
      </c>
      <c r="O2851" s="28"/>
      <c r="P2851" s="2" t="s">
        <v>17</v>
      </c>
    </row>
    <row r="2852" spans="1:16" ht="14.25" customHeight="1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f t="shared" si="89"/>
        <v>4142.2659999999996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8" t="str">
        <f>IF(Table4[[#This Row],[profit]]&gt;1000,"PROFITABLE","NOT PROFITABLE")</f>
        <v>NOT PROFITABLE</v>
      </c>
      <c r="O2852" s="28"/>
      <c r="P2852" s="2" t="s">
        <v>34</v>
      </c>
    </row>
    <row r="2853" spans="1:16" ht="14.25" customHeight="1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f t="shared" si="89"/>
        <v>3866.3410000000003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8" t="str">
        <f>IF(Table4[[#This Row],[profit]]&gt;1000,"PROFITABLE","NOT PROFITABLE")</f>
        <v>NOT PROFITABLE</v>
      </c>
      <c r="O2853" s="28"/>
      <c r="P2853" s="2" t="s">
        <v>28</v>
      </c>
    </row>
    <row r="2854" spans="1:16" ht="14.25" customHeight="1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f t="shared" si="89"/>
        <v>1619.1370000000002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8" t="str">
        <f>IF(Table4[[#This Row],[profit]]&gt;1000,"PROFITABLE","NOT PROFITABLE")</f>
        <v>NOT PROFITABLE</v>
      </c>
      <c r="O2854" s="28"/>
      <c r="P2854" s="2" t="s">
        <v>48</v>
      </c>
    </row>
    <row r="2855" spans="1:16" ht="14.25" customHeight="1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f t="shared" si="89"/>
        <v>365.50799999999998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8" t="str">
        <f>IF(Table4[[#This Row],[profit]]&gt;1000,"PROFITABLE","NOT PROFITABLE")</f>
        <v>NOT PROFITABLE</v>
      </c>
      <c r="O2855" s="28"/>
      <c r="P2855" s="2" t="s">
        <v>28</v>
      </c>
    </row>
    <row r="2856" spans="1:16" ht="14.25" customHeight="1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f t="shared" si="89"/>
        <v>2057.0720000000001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8" t="str">
        <f>IF(Table4[[#This Row],[profit]]&gt;1000,"PROFITABLE","NOT PROFITABLE")</f>
        <v>NOT PROFITABLE</v>
      </c>
      <c r="O2856" s="28"/>
      <c r="P2856" s="2" t="s">
        <v>23</v>
      </c>
    </row>
    <row r="2857" spans="1:16" ht="14.25" customHeight="1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f t="shared" si="89"/>
        <v>445.38900000000001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8" t="str">
        <f>IF(Table4[[#This Row],[profit]]&gt;1000,"PROFITABLE","NOT PROFITABLE")</f>
        <v>NOT PROFITABLE</v>
      </c>
      <c r="O2857" s="28"/>
      <c r="P2857" s="2" t="s">
        <v>39</v>
      </c>
    </row>
    <row r="2858" spans="1:16" ht="14.25" customHeight="1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f t="shared" si="89"/>
        <v>3586.3640999999998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8" t="str">
        <f>IF(Table4[[#This Row],[profit]]&gt;1000,"PROFITABLE","NOT PROFITABLE")</f>
        <v>NOT PROFITABLE</v>
      </c>
      <c r="O2858" s="28"/>
      <c r="P2858" s="2" t="s">
        <v>39</v>
      </c>
    </row>
    <row r="2859" spans="1:16" ht="14.25" customHeight="1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f t="shared" si="89"/>
        <v>3212.9459999999999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8" t="str">
        <f>IF(Table4[[#This Row],[profit]]&gt;1000,"PROFITABLE","NOT PROFITABLE")</f>
        <v>PROFITABLE</v>
      </c>
      <c r="O2859" s="28"/>
      <c r="P2859" s="2" t="s">
        <v>28</v>
      </c>
    </row>
    <row r="2860" spans="1:16" ht="14.25" customHeight="1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f t="shared" si="89"/>
        <v>1076.5187999999998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8" t="str">
        <f>IF(Table4[[#This Row],[profit]]&gt;1000,"PROFITABLE","NOT PROFITABLE")</f>
        <v>NOT PROFITABLE</v>
      </c>
      <c r="O2860" s="28"/>
      <c r="P2860" s="2" t="s">
        <v>17</v>
      </c>
    </row>
    <row r="2861" spans="1:16" ht="14.25" customHeight="1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f t="shared" si="89"/>
        <v>3022.4503999999997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8" t="str">
        <f>IF(Table4[[#This Row],[profit]]&gt;1000,"PROFITABLE","NOT PROFITABLE")</f>
        <v>NOT PROFITABLE</v>
      </c>
      <c r="O2861" s="28"/>
      <c r="P2861" s="2" t="s">
        <v>17</v>
      </c>
    </row>
    <row r="2862" spans="1:16" ht="14.25" customHeight="1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f t="shared" si="89"/>
        <v>2064.4607999999998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8" t="str">
        <f>IF(Table4[[#This Row],[profit]]&gt;1000,"PROFITABLE","NOT PROFITABLE")</f>
        <v>NOT PROFITABLE</v>
      </c>
      <c r="O2862" s="28"/>
      <c r="P2862" s="2" t="s">
        <v>17</v>
      </c>
    </row>
    <row r="2863" spans="1:16" ht="14.25" customHeight="1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f t="shared" si="89"/>
        <v>3864.5018999999998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8" t="str">
        <f>IF(Table4[[#This Row],[profit]]&gt;1000,"PROFITABLE","NOT PROFITABLE")</f>
        <v>NOT PROFITABLE</v>
      </c>
      <c r="O2863" s="28"/>
      <c r="P2863" s="2" t="s">
        <v>23</v>
      </c>
    </row>
    <row r="2864" spans="1:16" ht="14.25" customHeight="1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f t="shared" si="89"/>
        <v>4512.0020000000004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8" t="str">
        <f>IF(Table4[[#This Row],[profit]]&gt;1000,"PROFITABLE","NOT PROFITABLE")</f>
        <v>NOT PROFITABLE</v>
      </c>
      <c r="O2864" s="28"/>
      <c r="P2864" s="2" t="s">
        <v>17</v>
      </c>
    </row>
    <row r="2865" spans="1:16" ht="14.25" customHeight="1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f t="shared" si="89"/>
        <v>107.95439999999999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8" t="str">
        <f>IF(Table4[[#This Row],[profit]]&gt;1000,"PROFITABLE","NOT PROFITABLE")</f>
        <v>NOT PROFITABLE</v>
      </c>
      <c r="O2865" s="28"/>
      <c r="P2865" s="2" t="s">
        <v>17</v>
      </c>
    </row>
    <row r="2866" spans="1:16" ht="14.25" customHeight="1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f t="shared" si="89"/>
        <v>406.53949999999998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8" t="str">
        <f>IF(Table4[[#This Row],[profit]]&gt;1000,"PROFITABLE","NOT PROFITABLE")</f>
        <v>NOT PROFITABLE</v>
      </c>
      <c r="O2866" s="28"/>
      <c r="P2866" s="2" t="s">
        <v>23</v>
      </c>
    </row>
    <row r="2867" spans="1:16" ht="14.25" customHeight="1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f t="shared" si="89"/>
        <v>1862.5463999999999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8" t="str">
        <f>IF(Table4[[#This Row],[profit]]&gt;1000,"PROFITABLE","NOT PROFITABLE")</f>
        <v>NOT PROFITABLE</v>
      </c>
      <c r="O2867" s="28"/>
      <c r="P2867" s="2" t="s">
        <v>34</v>
      </c>
    </row>
    <row r="2868" spans="1:16" ht="14.25" customHeight="1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f t="shared" si="89"/>
        <v>3061.5552000000002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8" t="str">
        <f>IF(Table4[[#This Row],[profit]]&gt;1000,"PROFITABLE","NOT PROFITABLE")</f>
        <v>PROFITABLE</v>
      </c>
      <c r="O2868" s="28"/>
      <c r="P2868" s="2" t="s">
        <v>48</v>
      </c>
    </row>
    <row r="2869" spans="1:16" ht="14.25" customHeight="1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f t="shared" si="89"/>
        <v>3778.5223999999998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8" t="str">
        <f>IF(Table4[[#This Row],[profit]]&gt;1000,"PROFITABLE","NOT PROFITABLE")</f>
        <v>NOT PROFITABLE</v>
      </c>
      <c r="O2869" s="28"/>
      <c r="P2869" s="2" t="s">
        <v>28</v>
      </c>
    </row>
    <row r="2870" spans="1:16" ht="14.25" customHeight="1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f t="shared" si="89"/>
        <v>2217.8310000000001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8" t="str">
        <f>IF(Table4[[#This Row],[profit]]&gt;1000,"PROFITABLE","NOT PROFITABLE")</f>
        <v>NOT PROFITABLE</v>
      </c>
      <c r="O2870" s="28"/>
      <c r="P2870" s="2" t="s">
        <v>39</v>
      </c>
    </row>
    <row r="2871" spans="1:16" ht="14.25" customHeight="1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f t="shared" si="89"/>
        <v>846.95069999999998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8" t="str">
        <f>IF(Table4[[#This Row],[profit]]&gt;1000,"PROFITABLE","NOT PROFITABLE")</f>
        <v>NOT PROFITABLE</v>
      </c>
      <c r="O2871" s="28"/>
      <c r="P2871" s="2" t="s">
        <v>39</v>
      </c>
    </row>
    <row r="2872" spans="1:16" ht="14.25" customHeight="1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f t="shared" si="89"/>
        <v>827.03399999999999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8" t="str">
        <f>IF(Table4[[#This Row],[profit]]&gt;1000,"PROFITABLE","NOT PROFITABLE")</f>
        <v>NOT PROFITABLE</v>
      </c>
      <c r="O2872" s="28"/>
      <c r="P2872" s="2" t="s">
        <v>23</v>
      </c>
    </row>
    <row r="2873" spans="1:16" ht="14.25" customHeight="1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f t="shared" si="89"/>
        <v>3535.4679999999998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8" t="str">
        <f>IF(Table4[[#This Row],[profit]]&gt;1000,"PROFITABLE","NOT PROFITABLE")</f>
        <v>NOT PROFITABLE</v>
      </c>
      <c r="O2873" s="28"/>
      <c r="P2873" s="2" t="s">
        <v>48</v>
      </c>
    </row>
    <row r="2874" spans="1:16" ht="14.25" customHeight="1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f t="shared" si="89"/>
        <v>1500.2449999999999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8" t="str">
        <f>IF(Table4[[#This Row],[profit]]&gt;1000,"PROFITABLE","NOT PROFITABLE")</f>
        <v>NOT PROFITABLE</v>
      </c>
      <c r="O2874" s="28"/>
      <c r="P2874" s="2" t="s">
        <v>23</v>
      </c>
    </row>
    <row r="2875" spans="1:16" ht="14.25" customHeight="1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f t="shared" si="89"/>
        <v>1645.5040999999999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8" t="str">
        <f>IF(Table4[[#This Row],[profit]]&gt;1000,"PROFITABLE","NOT PROFITABLE")</f>
        <v>NOT PROFITABLE</v>
      </c>
      <c r="O2875" s="28"/>
      <c r="P2875" s="2" t="s">
        <v>28</v>
      </c>
    </row>
    <row r="2876" spans="1:16" ht="14.25" customHeight="1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f t="shared" si="89"/>
        <v>1643.7525000000001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8" t="str">
        <f>IF(Table4[[#This Row],[profit]]&gt;1000,"PROFITABLE","NOT PROFITABLE")</f>
        <v>NOT PROFITABLE</v>
      </c>
      <c r="O2876" s="28"/>
      <c r="P2876" s="2" t="s">
        <v>34</v>
      </c>
    </row>
    <row r="2877" spans="1:16" ht="14.25" customHeight="1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f t="shared" si="89"/>
        <v>3251.3123999999998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8" t="str">
        <f>IF(Table4[[#This Row],[profit]]&gt;1000,"PROFITABLE","NOT PROFITABLE")</f>
        <v>NOT PROFITABLE</v>
      </c>
      <c r="O2877" s="28"/>
      <c r="P2877" s="2" t="s">
        <v>39</v>
      </c>
    </row>
    <row r="2878" spans="1:16" ht="14.25" customHeight="1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f t="shared" si="89"/>
        <v>3572.7101000000002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8" t="str">
        <f>IF(Table4[[#This Row],[profit]]&gt;1000,"PROFITABLE","NOT PROFITABLE")</f>
        <v>NOT PROFITABLE</v>
      </c>
      <c r="O2878" s="28"/>
      <c r="P2878" s="2" t="s">
        <v>39</v>
      </c>
    </row>
    <row r="2879" spans="1:16" ht="14.25" customHeight="1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f t="shared" si="89"/>
        <v>1299.2818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8" t="str">
        <f>IF(Table4[[#This Row],[profit]]&gt;1000,"PROFITABLE","NOT PROFITABLE")</f>
        <v>NOT PROFITABLE</v>
      </c>
      <c r="O2879" s="28"/>
      <c r="P2879" s="2" t="s">
        <v>34</v>
      </c>
    </row>
    <row r="2880" spans="1:16" ht="14.25" customHeight="1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f t="shared" si="89"/>
        <v>898.7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8" t="str">
        <f>IF(Table4[[#This Row],[profit]]&gt;1000,"PROFITABLE","NOT PROFITABLE")</f>
        <v>NOT PROFITABLE</v>
      </c>
      <c r="O2880" s="28"/>
      <c r="P2880" s="2" t="s">
        <v>48</v>
      </c>
    </row>
    <row r="2881" spans="1:16" ht="14.25" customHeight="1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f t="shared" si="89"/>
        <v>2673.3442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8" t="str">
        <f>IF(Table4[[#This Row],[profit]]&gt;1000,"PROFITABLE","NOT PROFITABLE")</f>
        <v>NOT PROFITABLE</v>
      </c>
      <c r="O2881" s="28"/>
      <c r="P2881" s="2" t="s">
        <v>39</v>
      </c>
    </row>
    <row r="2882" spans="1:16" ht="14.25" customHeight="1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f t="shared" si="89"/>
        <v>2428.5607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8" t="str">
        <f>IF(Table4[[#This Row],[profit]]&gt;1000,"PROFITABLE","NOT PROFITABLE")</f>
        <v>PROFITABLE</v>
      </c>
      <c r="O2882" s="28"/>
      <c r="P2882" s="2" t="s">
        <v>28</v>
      </c>
    </row>
    <row r="2883" spans="1:16" ht="14.25" customHeight="1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f t="shared" ref="G2883:G2946" si="91">D2883-F2883</f>
        <v>1155.8208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8" t="str">
        <f>IF(Table4[[#This Row],[profit]]&gt;1000,"PROFITABLE","NOT PROFITABLE")</f>
        <v>NOT PROFITABLE</v>
      </c>
      <c r="O2883" s="28"/>
      <c r="P2883" s="2" t="s">
        <v>28</v>
      </c>
    </row>
    <row r="2884" spans="1:16" ht="14.25" customHeight="1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f t="shared" si="91"/>
        <v>1377.6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8" t="str">
        <f>IF(Table4[[#This Row],[profit]]&gt;1000,"PROFITABLE","NOT PROFITABLE")</f>
        <v>NOT PROFITABLE</v>
      </c>
      <c r="O2884" s="28"/>
      <c r="P2884" s="2" t="s">
        <v>39</v>
      </c>
    </row>
    <row r="2885" spans="1:16" ht="14.25" customHeight="1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f t="shared" si="91"/>
        <v>990.52719999999999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8" t="str">
        <f>IF(Table4[[#This Row],[profit]]&gt;1000,"PROFITABLE","NOT PROFITABLE")</f>
        <v>NOT PROFITABLE</v>
      </c>
      <c r="O2885" s="28"/>
      <c r="P2885" s="2" t="s">
        <v>17</v>
      </c>
    </row>
    <row r="2886" spans="1:16" ht="14.25" customHeight="1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f t="shared" si="91"/>
        <v>1252.7193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8" t="str">
        <f>IF(Table4[[#This Row],[profit]]&gt;1000,"PROFITABLE","NOT PROFITABLE")</f>
        <v>NOT PROFITABLE</v>
      </c>
      <c r="O2886" s="28"/>
      <c r="P2886" s="2" t="s">
        <v>34</v>
      </c>
    </row>
    <row r="2887" spans="1:16" ht="14.25" customHeight="1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f t="shared" si="91"/>
        <v>654.60619999999994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8" t="str">
        <f>IF(Table4[[#This Row],[profit]]&gt;1000,"PROFITABLE","NOT PROFITABLE")</f>
        <v>NOT PROFITABLE</v>
      </c>
      <c r="O2887" s="28"/>
      <c r="P2887" s="2" t="s">
        <v>28</v>
      </c>
    </row>
    <row r="2888" spans="1:16" ht="14.25" customHeight="1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f t="shared" si="91"/>
        <v>1572.5892000000001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8" t="str">
        <f>IF(Table4[[#This Row],[profit]]&gt;1000,"PROFITABLE","NOT PROFITABLE")</f>
        <v>NOT PROFITABLE</v>
      </c>
      <c r="O2888" s="28"/>
      <c r="P2888" s="2" t="s">
        <v>34</v>
      </c>
    </row>
    <row r="2889" spans="1:16" ht="14.25" customHeight="1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f t="shared" si="91"/>
        <v>959.4325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8" t="str">
        <f>IF(Table4[[#This Row],[profit]]&gt;1000,"PROFITABLE","NOT PROFITABLE")</f>
        <v>NOT PROFITABLE</v>
      </c>
      <c r="O2889" s="28"/>
      <c r="P2889" s="2" t="s">
        <v>48</v>
      </c>
    </row>
    <row r="2890" spans="1:16" ht="14.25" customHeight="1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f t="shared" si="91"/>
        <v>3113.23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8" t="str">
        <f>IF(Table4[[#This Row],[profit]]&gt;1000,"PROFITABLE","NOT PROFITABLE")</f>
        <v>NOT PROFITABLE</v>
      </c>
      <c r="O2890" s="28"/>
      <c r="P2890" s="2" t="s">
        <v>39</v>
      </c>
    </row>
    <row r="2891" spans="1:16" ht="14.25" customHeight="1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f t="shared" si="91"/>
        <v>425.76240000000001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8" t="str">
        <f>IF(Table4[[#This Row],[profit]]&gt;1000,"PROFITABLE","NOT PROFITABLE")</f>
        <v>NOT PROFITABLE</v>
      </c>
      <c r="O2891" s="28"/>
      <c r="P2891" s="2" t="s">
        <v>39</v>
      </c>
    </row>
    <row r="2892" spans="1:16" ht="14.25" customHeight="1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f t="shared" si="91"/>
        <v>519.27719999999999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8" t="str">
        <f>IF(Table4[[#This Row],[profit]]&gt;1000,"PROFITABLE","NOT PROFITABLE")</f>
        <v>NOT PROFITABLE</v>
      </c>
      <c r="O2892" s="28"/>
      <c r="P2892" s="2" t="s">
        <v>17</v>
      </c>
    </row>
    <row r="2893" spans="1:16" ht="14.25" customHeight="1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f t="shared" si="91"/>
        <v>1908.9699999999998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8" t="str">
        <f>IF(Table4[[#This Row],[profit]]&gt;1000,"PROFITABLE","NOT PROFITABLE")</f>
        <v>NOT PROFITABLE</v>
      </c>
      <c r="O2893" s="28"/>
      <c r="P2893" s="2" t="s">
        <v>23</v>
      </c>
    </row>
    <row r="2894" spans="1:16" ht="14.25" customHeight="1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f t="shared" si="91"/>
        <v>1954.875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8" t="str">
        <f>IF(Table4[[#This Row],[profit]]&gt;1000,"PROFITABLE","NOT PROFITABLE")</f>
        <v>NOT PROFITABLE</v>
      </c>
      <c r="O2894" s="28"/>
      <c r="P2894" s="2" t="s">
        <v>39</v>
      </c>
    </row>
    <row r="2895" spans="1:16" ht="14.25" customHeight="1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f t="shared" si="91"/>
        <v>1387.4880000000001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8" t="str">
        <f>IF(Table4[[#This Row],[profit]]&gt;1000,"PROFITABLE","NOT PROFITABLE")</f>
        <v>NOT PROFITABLE</v>
      </c>
      <c r="O2895" s="28"/>
      <c r="P2895" s="2" t="s">
        <v>17</v>
      </c>
    </row>
    <row r="2896" spans="1:16" ht="14.25" customHeight="1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f t="shared" si="91"/>
        <v>3073.1755999999996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8" t="str">
        <f>IF(Table4[[#This Row],[profit]]&gt;1000,"PROFITABLE","NOT PROFITABLE")</f>
        <v>NOT PROFITABLE</v>
      </c>
      <c r="O2896" s="28"/>
      <c r="P2896" s="2" t="s">
        <v>39</v>
      </c>
    </row>
    <row r="2897" spans="1:16" ht="14.25" customHeight="1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f t="shared" si="91"/>
        <v>945.37289999999996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8" t="str">
        <f>IF(Table4[[#This Row],[profit]]&gt;1000,"PROFITABLE","NOT PROFITABLE")</f>
        <v>NOT PROFITABLE</v>
      </c>
      <c r="O2897" s="28"/>
      <c r="P2897" s="2" t="s">
        <v>17</v>
      </c>
    </row>
    <row r="2898" spans="1:16" ht="14.25" customHeight="1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f t="shared" si="91"/>
        <v>1381.7575999999999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8" t="str">
        <f>IF(Table4[[#This Row],[profit]]&gt;1000,"PROFITABLE","NOT PROFITABLE")</f>
        <v>NOT PROFITABLE</v>
      </c>
      <c r="O2898" s="28"/>
      <c r="P2898" s="2" t="s">
        <v>48</v>
      </c>
    </row>
    <row r="2899" spans="1:16" ht="14.25" customHeight="1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f t="shared" si="91"/>
        <v>2483.3688000000002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8" t="str">
        <f>IF(Table4[[#This Row],[profit]]&gt;1000,"PROFITABLE","NOT PROFITABLE")</f>
        <v>NOT PROFITABLE</v>
      </c>
      <c r="O2899" s="28"/>
      <c r="P2899" s="2" t="s">
        <v>23</v>
      </c>
    </row>
    <row r="2900" spans="1:16" ht="14.25" customHeight="1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f t="shared" si="91"/>
        <v>4044.8768999999998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8" t="str">
        <f>IF(Table4[[#This Row],[profit]]&gt;1000,"PROFITABLE","NOT PROFITABLE")</f>
        <v>NOT PROFITABLE</v>
      </c>
      <c r="O2900" s="28"/>
      <c r="P2900" s="2" t="s">
        <v>28</v>
      </c>
    </row>
    <row r="2901" spans="1:16" ht="14.25" customHeight="1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f t="shared" si="91"/>
        <v>1849.7740000000001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8" t="str">
        <f>IF(Table4[[#This Row],[profit]]&gt;1000,"PROFITABLE","NOT PROFITABLE")</f>
        <v>NOT PROFITABLE</v>
      </c>
      <c r="O2901" s="28"/>
      <c r="P2901" s="2" t="s">
        <v>34</v>
      </c>
    </row>
    <row r="2902" spans="1:16" ht="14.25" customHeight="1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f t="shared" si="91"/>
        <v>1950.4829999999999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8" t="str">
        <f>IF(Table4[[#This Row],[profit]]&gt;1000,"PROFITABLE","NOT PROFITABLE")</f>
        <v>NOT PROFITABLE</v>
      </c>
      <c r="O2902" s="28"/>
      <c r="P2902" s="2" t="s">
        <v>48</v>
      </c>
    </row>
    <row r="2903" spans="1:16" ht="14.25" customHeight="1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f t="shared" si="91"/>
        <v>2528.1678000000002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8" t="str">
        <f>IF(Table4[[#This Row],[profit]]&gt;1000,"PROFITABLE","NOT PROFITABLE")</f>
        <v>NOT PROFITABLE</v>
      </c>
      <c r="O2903" s="28"/>
      <c r="P2903" s="2" t="s">
        <v>23</v>
      </c>
    </row>
    <row r="2904" spans="1:16" ht="14.25" customHeight="1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f t="shared" si="91"/>
        <v>941.5317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8" t="str">
        <f>IF(Table4[[#This Row],[profit]]&gt;1000,"PROFITABLE","NOT PROFITABLE")</f>
        <v>NOT PROFITABLE</v>
      </c>
      <c r="O2904" s="28"/>
      <c r="P2904" s="2" t="s">
        <v>48</v>
      </c>
    </row>
    <row r="2905" spans="1:16" ht="14.25" customHeight="1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f t="shared" si="91"/>
        <v>3038.7075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8" t="str">
        <f>IF(Table4[[#This Row],[profit]]&gt;1000,"PROFITABLE","NOT PROFITABLE")</f>
        <v>NOT PROFITABLE</v>
      </c>
      <c r="O2905" s="28"/>
      <c r="P2905" s="2" t="s">
        <v>28</v>
      </c>
    </row>
    <row r="2906" spans="1:16" ht="14.25" customHeight="1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f t="shared" si="91"/>
        <v>1002.1435999999999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8" t="str">
        <f>IF(Table4[[#This Row],[profit]]&gt;1000,"PROFITABLE","NOT PROFITABLE")</f>
        <v>NOT PROFITABLE</v>
      </c>
      <c r="O2906" s="28"/>
      <c r="P2906" s="2" t="s">
        <v>28</v>
      </c>
    </row>
    <row r="2907" spans="1:16" ht="14.25" customHeight="1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f t="shared" si="91"/>
        <v>3058.9083999999998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8" t="str">
        <f>IF(Table4[[#This Row],[profit]]&gt;1000,"PROFITABLE","NOT PROFITABLE")</f>
        <v>NOT PROFITABLE</v>
      </c>
      <c r="O2907" s="28"/>
      <c r="P2907" s="2" t="s">
        <v>39</v>
      </c>
    </row>
    <row r="2908" spans="1:16" ht="14.25" customHeight="1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f t="shared" si="91"/>
        <v>1305.4223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8" t="str">
        <f>IF(Table4[[#This Row],[profit]]&gt;1000,"PROFITABLE","NOT PROFITABLE")</f>
        <v>NOT PROFITABLE</v>
      </c>
      <c r="O2908" s="28"/>
      <c r="P2908" s="2" t="s">
        <v>48</v>
      </c>
    </row>
    <row r="2909" spans="1:16" ht="14.25" customHeight="1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f t="shared" si="91"/>
        <v>3872.1071999999999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8" t="str">
        <f>IF(Table4[[#This Row],[profit]]&gt;1000,"PROFITABLE","NOT PROFITABLE")</f>
        <v>NOT PROFITABLE</v>
      </c>
      <c r="O2909" s="28"/>
      <c r="P2909" s="2" t="s">
        <v>17</v>
      </c>
    </row>
    <row r="2910" spans="1:16" ht="14.25" customHeight="1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f t="shared" si="91"/>
        <v>940.88190000000009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8" t="str">
        <f>IF(Table4[[#This Row],[profit]]&gt;1000,"PROFITABLE","NOT PROFITABLE")</f>
        <v>NOT PROFITABLE</v>
      </c>
      <c r="O2910" s="28"/>
      <c r="P2910" s="2" t="s">
        <v>34</v>
      </c>
    </row>
    <row r="2911" spans="1:16" ht="14.25" customHeight="1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f t="shared" si="91"/>
        <v>4230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8" t="str">
        <f>IF(Table4[[#This Row],[profit]]&gt;1000,"PROFITABLE","NOT PROFITABLE")</f>
        <v>NOT PROFITABLE</v>
      </c>
      <c r="O2911" s="28"/>
      <c r="P2911" s="2" t="s">
        <v>17</v>
      </c>
    </row>
    <row r="2912" spans="1:16" ht="14.25" customHeight="1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f t="shared" si="91"/>
        <v>1105.4015999999999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8" t="str">
        <f>IF(Table4[[#This Row],[profit]]&gt;1000,"PROFITABLE","NOT PROFITABLE")</f>
        <v>NOT PROFITABLE</v>
      </c>
      <c r="O2912" s="28"/>
      <c r="P2912" s="2" t="s">
        <v>23</v>
      </c>
    </row>
    <row r="2913" spans="1:16" ht="14.25" customHeight="1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f t="shared" si="91"/>
        <v>731.17520000000002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8" t="str">
        <f>IF(Table4[[#This Row],[profit]]&gt;1000,"PROFITABLE","NOT PROFITABLE")</f>
        <v>NOT PROFITABLE</v>
      </c>
      <c r="O2913" s="28"/>
      <c r="P2913" s="2" t="s">
        <v>17</v>
      </c>
    </row>
    <row r="2914" spans="1:16" ht="14.25" customHeight="1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f t="shared" si="91"/>
        <v>688.67399999999998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8" t="str">
        <f>IF(Table4[[#This Row],[profit]]&gt;1000,"PROFITABLE","NOT PROFITABLE")</f>
        <v>NOT PROFITABLE</v>
      </c>
      <c r="O2914" s="28"/>
      <c r="P2914" s="2" t="s">
        <v>39</v>
      </c>
    </row>
    <row r="2915" spans="1:16" ht="14.25" customHeight="1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f t="shared" si="91"/>
        <v>3839.3459999999995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8" t="str">
        <f>IF(Table4[[#This Row],[profit]]&gt;1000,"PROFITABLE","NOT PROFITABLE")</f>
        <v>NOT PROFITABLE</v>
      </c>
      <c r="O2915" s="28"/>
      <c r="P2915" s="2" t="s">
        <v>39</v>
      </c>
    </row>
    <row r="2916" spans="1:16" ht="14.25" customHeight="1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f t="shared" si="91"/>
        <v>1225.7964000000002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8" t="str">
        <f>IF(Table4[[#This Row],[profit]]&gt;1000,"PROFITABLE","NOT PROFITABLE")</f>
        <v>NOT PROFITABLE</v>
      </c>
      <c r="O2916" s="28"/>
      <c r="P2916" s="2" t="s">
        <v>48</v>
      </c>
    </row>
    <row r="2917" spans="1:16" ht="14.25" customHeight="1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f t="shared" si="91"/>
        <v>1213.6824000000001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8" t="str">
        <f>IF(Table4[[#This Row],[profit]]&gt;1000,"PROFITABLE","NOT PROFITABLE")</f>
        <v>NOT PROFITABLE</v>
      </c>
      <c r="O2917" s="28"/>
      <c r="P2917" s="2" t="s">
        <v>23</v>
      </c>
    </row>
    <row r="2918" spans="1:16" ht="14.25" customHeight="1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f t="shared" si="91"/>
        <v>1012.0065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8" t="str">
        <f>IF(Table4[[#This Row],[profit]]&gt;1000,"PROFITABLE","NOT PROFITABLE")</f>
        <v>NOT PROFITABLE</v>
      </c>
      <c r="O2918" s="28"/>
      <c r="P2918" s="2" t="s">
        <v>17</v>
      </c>
    </row>
    <row r="2919" spans="1:16" ht="14.25" customHeight="1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f t="shared" si="91"/>
        <v>3463.5527999999995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8" t="str">
        <f>IF(Table4[[#This Row],[profit]]&gt;1000,"PROFITABLE","NOT PROFITABLE")</f>
        <v>NOT PROFITABLE</v>
      </c>
      <c r="O2919" s="28"/>
      <c r="P2919" s="2" t="s">
        <v>17</v>
      </c>
    </row>
    <row r="2920" spans="1:16" ht="14.25" customHeight="1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f t="shared" si="91"/>
        <v>753.56500000000005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8" t="str">
        <f>IF(Table4[[#This Row],[profit]]&gt;1000,"PROFITABLE","NOT PROFITABLE")</f>
        <v>NOT PROFITABLE</v>
      </c>
      <c r="O2920" s="28"/>
      <c r="P2920" s="2" t="s">
        <v>39</v>
      </c>
    </row>
    <row r="2921" spans="1:16" ht="14.25" customHeight="1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f t="shared" si="91"/>
        <v>695.60910000000001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8" t="str">
        <f>IF(Table4[[#This Row],[profit]]&gt;1000,"PROFITABLE","NOT PROFITABLE")</f>
        <v>NOT PROFITABLE</v>
      </c>
      <c r="O2921" s="28"/>
      <c r="P2921" s="2" t="s">
        <v>23</v>
      </c>
    </row>
    <row r="2922" spans="1:16" ht="14.25" customHeight="1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f t="shared" si="91"/>
        <v>4063.5860000000002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8" t="str">
        <f>IF(Table4[[#This Row],[profit]]&gt;1000,"PROFITABLE","NOT PROFITABLE")</f>
        <v>NOT PROFITABLE</v>
      </c>
      <c r="O2922" s="28"/>
      <c r="P2922" s="2" t="s">
        <v>48</v>
      </c>
    </row>
    <row r="2923" spans="1:16" ht="14.25" customHeight="1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f t="shared" si="91"/>
        <v>3882.3839999999996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8" t="str">
        <f>IF(Table4[[#This Row],[profit]]&gt;1000,"PROFITABLE","NOT PROFITABLE")</f>
        <v>PROFITABLE</v>
      </c>
      <c r="O2923" s="28"/>
      <c r="P2923" s="2" t="s">
        <v>23</v>
      </c>
    </row>
    <row r="2924" spans="1:16" ht="14.25" customHeight="1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f t="shared" si="91"/>
        <v>1134.9076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8" t="str">
        <f>IF(Table4[[#This Row],[profit]]&gt;1000,"PROFITABLE","NOT PROFITABLE")</f>
        <v>NOT PROFITABLE</v>
      </c>
      <c r="O2924" s="28"/>
      <c r="P2924" s="2" t="s">
        <v>48</v>
      </c>
    </row>
    <row r="2925" spans="1:16" ht="14.25" customHeight="1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f t="shared" si="91"/>
        <v>3990.1871999999998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8" t="str">
        <f>IF(Table4[[#This Row],[profit]]&gt;1000,"PROFITABLE","NOT PROFITABLE")</f>
        <v>NOT PROFITABLE</v>
      </c>
      <c r="O2925" s="28"/>
      <c r="P2925" s="2" t="s">
        <v>34</v>
      </c>
    </row>
    <row r="2926" spans="1:16" ht="14.25" customHeight="1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f t="shared" si="91"/>
        <v>1032.8214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8" t="str">
        <f>IF(Table4[[#This Row],[profit]]&gt;1000,"PROFITABLE","NOT PROFITABLE")</f>
        <v>NOT PROFITABLE</v>
      </c>
      <c r="O2926" s="28"/>
      <c r="P2926" s="2" t="s">
        <v>23</v>
      </c>
    </row>
    <row r="2927" spans="1:16" ht="14.25" customHeight="1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f t="shared" si="91"/>
        <v>313.46069999999997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8" t="str">
        <f>IF(Table4[[#This Row],[profit]]&gt;1000,"PROFITABLE","NOT PROFITABLE")</f>
        <v>NOT PROFITABLE</v>
      </c>
      <c r="O2927" s="28"/>
      <c r="P2927" s="2" t="s">
        <v>28</v>
      </c>
    </row>
    <row r="2928" spans="1:16" ht="14.25" customHeight="1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f t="shared" si="91"/>
        <v>2636.6528000000003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8" t="str">
        <f>IF(Table4[[#This Row],[profit]]&gt;1000,"PROFITABLE","NOT PROFITABLE")</f>
        <v>PROFITABLE</v>
      </c>
      <c r="O2928" s="28"/>
      <c r="P2928" s="2" t="s">
        <v>39</v>
      </c>
    </row>
    <row r="2929" spans="1:16" ht="14.25" customHeight="1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f t="shared" si="91"/>
        <v>2134.3465000000001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8" t="str">
        <f>IF(Table4[[#This Row],[profit]]&gt;1000,"PROFITABLE","NOT PROFITABLE")</f>
        <v>NOT PROFITABLE</v>
      </c>
      <c r="O2929" s="28"/>
      <c r="P2929" s="2" t="s">
        <v>39</v>
      </c>
    </row>
    <row r="2930" spans="1:16" ht="14.25" customHeight="1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f t="shared" si="91"/>
        <v>1265.9733999999999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8" t="str">
        <f>IF(Table4[[#This Row],[profit]]&gt;1000,"PROFITABLE","NOT PROFITABLE")</f>
        <v>NOT PROFITABLE</v>
      </c>
      <c r="O2930" s="28"/>
      <c r="P2930" s="2" t="s">
        <v>17</v>
      </c>
    </row>
    <row r="2931" spans="1:16" ht="14.25" customHeight="1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f t="shared" si="91"/>
        <v>384.59280000000001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8" t="str">
        <f>IF(Table4[[#This Row],[profit]]&gt;1000,"PROFITABLE","NOT PROFITABLE")</f>
        <v>NOT PROFITABLE</v>
      </c>
      <c r="O2931" s="28"/>
      <c r="P2931" s="2" t="s">
        <v>28</v>
      </c>
    </row>
    <row r="2932" spans="1:16" ht="14.25" customHeight="1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f t="shared" si="91"/>
        <v>689.16099999999994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8" t="str">
        <f>IF(Table4[[#This Row],[profit]]&gt;1000,"PROFITABLE","NOT PROFITABLE")</f>
        <v>NOT PROFITABLE</v>
      </c>
      <c r="O2932" s="28"/>
      <c r="P2932" s="2" t="s">
        <v>17</v>
      </c>
    </row>
    <row r="2933" spans="1:16" ht="14.25" customHeight="1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f t="shared" si="91"/>
        <v>2132.9989999999998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8" t="str">
        <f>IF(Table4[[#This Row],[profit]]&gt;1000,"PROFITABLE","NOT PROFITABLE")</f>
        <v>NOT PROFITABLE</v>
      </c>
      <c r="O2933" s="28"/>
      <c r="P2933" s="2" t="s">
        <v>39</v>
      </c>
    </row>
    <row r="2934" spans="1:16" ht="14.25" customHeight="1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f t="shared" si="91"/>
        <v>2703.2656000000002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8" t="str">
        <f>IF(Table4[[#This Row],[profit]]&gt;1000,"PROFITABLE","NOT PROFITABLE")</f>
        <v>PROFITABLE</v>
      </c>
      <c r="O2934" s="28"/>
      <c r="P2934" s="2" t="s">
        <v>28</v>
      </c>
    </row>
    <row r="2935" spans="1:16" ht="14.25" customHeight="1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f t="shared" si="91"/>
        <v>1054.2147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8" t="str">
        <f>IF(Table4[[#This Row],[profit]]&gt;1000,"PROFITABLE","NOT PROFITABLE")</f>
        <v>NOT PROFITABLE</v>
      </c>
      <c r="O2935" s="28"/>
      <c r="P2935" s="2" t="s">
        <v>39</v>
      </c>
    </row>
    <row r="2936" spans="1:16" ht="14.25" customHeight="1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f t="shared" si="91"/>
        <v>2260.2085000000002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8" t="str">
        <f>IF(Table4[[#This Row],[profit]]&gt;1000,"PROFITABLE","NOT PROFITABLE")</f>
        <v>PROFITABLE</v>
      </c>
      <c r="O2936" s="28"/>
      <c r="P2936" s="2" t="s">
        <v>23</v>
      </c>
    </row>
    <row r="2937" spans="1:16" ht="14.25" customHeight="1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f t="shared" si="91"/>
        <v>949.15859999999998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8" t="str">
        <f>IF(Table4[[#This Row],[profit]]&gt;1000,"PROFITABLE","NOT PROFITABLE")</f>
        <v>NOT PROFITABLE</v>
      </c>
      <c r="O2937" s="28"/>
      <c r="P2937" s="2" t="s">
        <v>34</v>
      </c>
    </row>
    <row r="2938" spans="1:16" ht="14.25" customHeight="1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f t="shared" si="91"/>
        <v>1886.5219999999999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8" t="str">
        <f>IF(Table4[[#This Row],[profit]]&gt;1000,"PROFITABLE","NOT PROFITABLE")</f>
        <v>NOT PROFITABLE</v>
      </c>
      <c r="O2938" s="28"/>
      <c r="P2938" s="2" t="s">
        <v>39</v>
      </c>
    </row>
    <row r="2939" spans="1:16" ht="14.25" customHeight="1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f t="shared" si="91"/>
        <v>310.92309999999998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8" t="str">
        <f>IF(Table4[[#This Row],[profit]]&gt;1000,"PROFITABLE","NOT PROFITABLE")</f>
        <v>NOT PROFITABLE</v>
      </c>
      <c r="O2939" s="28"/>
      <c r="P2939" s="2" t="s">
        <v>48</v>
      </c>
    </row>
    <row r="2940" spans="1:16" ht="14.25" customHeight="1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f t="shared" si="91"/>
        <v>2641.4755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8" t="str">
        <f>IF(Table4[[#This Row],[profit]]&gt;1000,"PROFITABLE","NOT PROFITABLE")</f>
        <v>NOT PROFITABLE</v>
      </c>
      <c r="O2940" s="28"/>
      <c r="P2940" s="2" t="s">
        <v>34</v>
      </c>
    </row>
    <row r="2941" spans="1:16" ht="14.25" customHeight="1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f t="shared" si="91"/>
        <v>766.2761999999999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8" t="str">
        <f>IF(Table4[[#This Row],[profit]]&gt;1000,"PROFITABLE","NOT PROFITABLE")</f>
        <v>NOT PROFITABLE</v>
      </c>
      <c r="O2941" s="28"/>
      <c r="P2941" s="2" t="s">
        <v>34</v>
      </c>
    </row>
    <row r="2942" spans="1:16" ht="14.25" customHeight="1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f t="shared" si="91"/>
        <v>4080.2519999999995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8" t="str">
        <f>IF(Table4[[#This Row],[profit]]&gt;1000,"PROFITABLE","NOT PROFITABLE")</f>
        <v>PROFITABLE</v>
      </c>
      <c r="O2942" s="28"/>
      <c r="P2942" s="2" t="s">
        <v>28</v>
      </c>
    </row>
    <row r="2943" spans="1:16" ht="14.25" customHeight="1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f t="shared" si="91"/>
        <v>835.87900000000002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8" t="str">
        <f>IF(Table4[[#This Row],[profit]]&gt;1000,"PROFITABLE","NOT PROFITABLE")</f>
        <v>NOT PROFITABLE</v>
      </c>
      <c r="O2943" s="28"/>
      <c r="P2943" s="2" t="s">
        <v>28</v>
      </c>
    </row>
    <row r="2944" spans="1:16" ht="14.25" customHeight="1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f t="shared" si="91"/>
        <v>1416.1284000000001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8" t="str">
        <f>IF(Table4[[#This Row],[profit]]&gt;1000,"PROFITABLE","NOT PROFITABLE")</f>
        <v>NOT PROFITABLE</v>
      </c>
      <c r="O2944" s="28"/>
      <c r="P2944" s="2" t="s">
        <v>28</v>
      </c>
    </row>
    <row r="2945" spans="1:16" ht="14.25" customHeight="1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f t="shared" si="91"/>
        <v>2826.9511000000002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8" t="str">
        <f>IF(Table4[[#This Row],[profit]]&gt;1000,"PROFITABLE","NOT PROFITABLE")</f>
        <v>PROFITABLE</v>
      </c>
      <c r="O2945" s="28"/>
      <c r="P2945" s="2" t="s">
        <v>48</v>
      </c>
    </row>
    <row r="2946" spans="1:16" ht="14.25" customHeight="1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f t="shared" si="91"/>
        <v>2135.1725000000001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8" t="str">
        <f>IF(Table4[[#This Row],[profit]]&gt;1000,"PROFITABLE","NOT PROFITABLE")</f>
        <v>NOT PROFITABLE</v>
      </c>
      <c r="O2946" s="28"/>
      <c r="P2946" s="2" t="s">
        <v>23</v>
      </c>
    </row>
    <row r="2947" spans="1:16" ht="14.25" customHeight="1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f t="shared" ref="G2947:G3010" si="93">D2947-F2947</f>
        <v>1230.1734000000001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8" t="str">
        <f>IF(Table4[[#This Row],[profit]]&gt;1000,"PROFITABLE","NOT PROFITABLE")</f>
        <v>NOT PROFITABLE</v>
      </c>
      <c r="O2947" s="28"/>
      <c r="P2947" s="2" t="s">
        <v>28</v>
      </c>
    </row>
    <row r="2948" spans="1:16" ht="14.25" customHeight="1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f t="shared" si="93"/>
        <v>1447.1443999999999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8" t="str">
        <f>IF(Table4[[#This Row],[profit]]&gt;1000,"PROFITABLE","NOT PROFITABLE")</f>
        <v>NOT PROFITABLE</v>
      </c>
      <c r="O2948" s="28"/>
      <c r="P2948" s="2" t="s">
        <v>34</v>
      </c>
    </row>
    <row r="2949" spans="1:16" ht="14.25" customHeight="1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f t="shared" si="93"/>
        <v>3499.2467999999999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8" t="str">
        <f>IF(Table4[[#This Row],[profit]]&gt;1000,"PROFITABLE","NOT PROFITABLE")</f>
        <v>NOT PROFITABLE</v>
      </c>
      <c r="O2949" s="28"/>
      <c r="P2949" s="2" t="s">
        <v>28</v>
      </c>
    </row>
    <row r="2950" spans="1:16" ht="14.25" customHeight="1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f t="shared" si="93"/>
        <v>1289.0906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8" t="str">
        <f>IF(Table4[[#This Row],[profit]]&gt;1000,"PROFITABLE","NOT PROFITABLE")</f>
        <v>NOT PROFITABLE</v>
      </c>
      <c r="O2950" s="28"/>
      <c r="P2950" s="2" t="s">
        <v>28</v>
      </c>
    </row>
    <row r="2951" spans="1:16" ht="14.25" customHeight="1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f t="shared" si="93"/>
        <v>488.2475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8" t="str">
        <f>IF(Table4[[#This Row],[profit]]&gt;1000,"PROFITABLE","NOT PROFITABLE")</f>
        <v>NOT PROFITABLE</v>
      </c>
      <c r="O2951" s="28"/>
      <c r="P2951" s="2" t="s">
        <v>23</v>
      </c>
    </row>
    <row r="2952" spans="1:16" ht="14.25" customHeight="1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f t="shared" si="93"/>
        <v>1383.991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8" t="str">
        <f>IF(Table4[[#This Row],[profit]]&gt;1000,"PROFITABLE","NOT PROFITABLE")</f>
        <v>NOT PROFITABLE</v>
      </c>
      <c r="O2952" s="28"/>
      <c r="P2952" s="2" t="s">
        <v>28</v>
      </c>
    </row>
    <row r="2953" spans="1:16" ht="14.25" customHeight="1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f t="shared" si="93"/>
        <v>3152.7737999999999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8" t="str">
        <f>IF(Table4[[#This Row],[profit]]&gt;1000,"PROFITABLE","NOT PROFITABLE")</f>
        <v>NOT PROFITABLE</v>
      </c>
      <c r="O2953" s="28"/>
      <c r="P2953" s="2" t="s">
        <v>48</v>
      </c>
    </row>
    <row r="2954" spans="1:16" ht="14.25" customHeight="1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f t="shared" si="93"/>
        <v>434.79360000000003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8" t="str">
        <f>IF(Table4[[#This Row],[profit]]&gt;1000,"PROFITABLE","NOT PROFITABLE")</f>
        <v>NOT PROFITABLE</v>
      </c>
      <c r="O2954" s="28"/>
      <c r="P2954" s="2" t="s">
        <v>34</v>
      </c>
    </row>
    <row r="2955" spans="1:16" ht="14.25" customHeight="1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f t="shared" si="93"/>
        <v>1660.0902000000001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8" t="str">
        <f>IF(Table4[[#This Row],[profit]]&gt;1000,"PROFITABLE","NOT PROFITABLE")</f>
        <v>NOT PROFITABLE</v>
      </c>
      <c r="O2955" s="28"/>
      <c r="P2955" s="2" t="s">
        <v>17</v>
      </c>
    </row>
    <row r="2956" spans="1:16" ht="14.25" customHeight="1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f t="shared" si="93"/>
        <v>2292.7380000000003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8" t="str">
        <f>IF(Table4[[#This Row],[profit]]&gt;1000,"PROFITABLE","NOT PROFITABLE")</f>
        <v>NOT PROFITABLE</v>
      </c>
      <c r="O2956" s="28"/>
      <c r="P2956" s="2" t="s">
        <v>34</v>
      </c>
    </row>
    <row r="2957" spans="1:16" ht="14.25" customHeight="1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f t="shared" si="93"/>
        <v>276.30180000000001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8" t="str">
        <f>IF(Table4[[#This Row],[profit]]&gt;1000,"PROFITABLE","NOT PROFITABLE")</f>
        <v>NOT PROFITABLE</v>
      </c>
      <c r="O2957" s="28"/>
      <c r="P2957" s="2" t="s">
        <v>17</v>
      </c>
    </row>
    <row r="2958" spans="1:16" ht="14.25" customHeight="1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f t="shared" si="93"/>
        <v>1145.7728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8" t="str">
        <f>IF(Table4[[#This Row],[profit]]&gt;1000,"PROFITABLE","NOT PROFITABLE")</f>
        <v>NOT PROFITABLE</v>
      </c>
      <c r="O2958" s="28"/>
      <c r="P2958" s="2" t="s">
        <v>39</v>
      </c>
    </row>
    <row r="2959" spans="1:16" ht="14.25" customHeight="1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f t="shared" si="93"/>
        <v>4096.6821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8" t="str">
        <f>IF(Table4[[#This Row],[profit]]&gt;1000,"PROFITABLE","NOT PROFITABLE")</f>
        <v>PROFITABLE</v>
      </c>
      <c r="O2959" s="28"/>
      <c r="P2959" s="2" t="s">
        <v>28</v>
      </c>
    </row>
    <row r="2960" spans="1:16" ht="14.25" customHeight="1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f t="shared" si="93"/>
        <v>127.55610000000001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8" t="str">
        <f>IF(Table4[[#This Row],[profit]]&gt;1000,"PROFITABLE","NOT PROFITABLE")</f>
        <v>NOT PROFITABLE</v>
      </c>
      <c r="O2960" s="28"/>
      <c r="P2960" s="2" t="s">
        <v>34</v>
      </c>
    </row>
    <row r="2961" spans="1:16" ht="14.25" customHeight="1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f t="shared" si="93"/>
        <v>2572.8072000000002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8" t="str">
        <f>IF(Table4[[#This Row],[profit]]&gt;1000,"PROFITABLE","NOT PROFITABLE")</f>
        <v>NOT PROFITABLE</v>
      </c>
      <c r="O2961" s="28"/>
      <c r="P2961" s="2" t="s">
        <v>39</v>
      </c>
    </row>
    <row r="2962" spans="1:16" ht="14.25" customHeight="1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f t="shared" si="93"/>
        <v>3167.0549999999998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8" t="str">
        <f>IF(Table4[[#This Row],[profit]]&gt;1000,"PROFITABLE","NOT PROFITABLE")</f>
        <v>NOT PROFITABLE</v>
      </c>
      <c r="O2962" s="28"/>
      <c r="P2962" s="2" t="s">
        <v>28</v>
      </c>
    </row>
    <row r="2963" spans="1:16" ht="14.25" customHeight="1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f t="shared" si="93"/>
        <v>889.13599999999997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8" t="str">
        <f>IF(Table4[[#This Row],[profit]]&gt;1000,"PROFITABLE","NOT PROFITABLE")</f>
        <v>NOT PROFITABLE</v>
      </c>
      <c r="O2963" s="28"/>
      <c r="P2963" s="2" t="s">
        <v>39</v>
      </c>
    </row>
    <row r="2964" spans="1:16" ht="14.25" customHeight="1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f t="shared" si="93"/>
        <v>806.47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8" t="str">
        <f>IF(Table4[[#This Row],[profit]]&gt;1000,"PROFITABLE","NOT PROFITABLE")</f>
        <v>NOT PROFITABLE</v>
      </c>
      <c r="O2964" s="28"/>
      <c r="P2964" s="2" t="s">
        <v>23</v>
      </c>
    </row>
    <row r="2965" spans="1:16" ht="14.25" customHeight="1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f t="shared" si="93"/>
        <v>2978.703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8" t="str">
        <f>IF(Table4[[#This Row],[profit]]&gt;1000,"PROFITABLE","NOT PROFITABLE")</f>
        <v>PROFITABLE</v>
      </c>
      <c r="O2965" s="28"/>
      <c r="P2965" s="2" t="s">
        <v>17</v>
      </c>
    </row>
    <row r="2966" spans="1:16" ht="14.25" customHeight="1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f t="shared" si="93"/>
        <v>2652.0909000000001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8" t="str">
        <f>IF(Table4[[#This Row],[profit]]&gt;1000,"PROFITABLE","NOT PROFITABLE")</f>
        <v>NOT PROFITABLE</v>
      </c>
      <c r="O2966" s="28"/>
      <c r="P2966" s="2" t="s">
        <v>39</v>
      </c>
    </row>
    <row r="2967" spans="1:16" ht="14.25" customHeight="1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f t="shared" si="93"/>
        <v>596.56870000000004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8" t="str">
        <f>IF(Table4[[#This Row],[profit]]&gt;1000,"PROFITABLE","NOT PROFITABLE")</f>
        <v>NOT PROFITABLE</v>
      </c>
      <c r="O2967" s="28"/>
      <c r="P2967" s="2" t="s">
        <v>39</v>
      </c>
    </row>
    <row r="2968" spans="1:16" ht="14.25" customHeight="1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f t="shared" si="93"/>
        <v>832.0320999999999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8" t="str">
        <f>IF(Table4[[#This Row],[profit]]&gt;1000,"PROFITABLE","NOT PROFITABLE")</f>
        <v>NOT PROFITABLE</v>
      </c>
      <c r="O2968" s="28"/>
      <c r="P2968" s="2" t="s">
        <v>17</v>
      </c>
    </row>
    <row r="2969" spans="1:16" ht="14.25" customHeight="1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f t="shared" si="93"/>
        <v>2704.3903999999998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8" t="str">
        <f>IF(Table4[[#This Row],[profit]]&gt;1000,"PROFITABLE","NOT PROFITABLE")</f>
        <v>NOT PROFITABLE</v>
      </c>
      <c r="O2969" s="28"/>
      <c r="P2969" s="2" t="s">
        <v>39</v>
      </c>
    </row>
    <row r="2970" spans="1:16" ht="14.25" customHeight="1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f t="shared" si="93"/>
        <v>1530.1493999999998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8" t="str">
        <f>IF(Table4[[#This Row],[profit]]&gt;1000,"PROFITABLE","NOT PROFITABLE")</f>
        <v>NOT PROFITABLE</v>
      </c>
      <c r="O2970" s="28"/>
      <c r="P2970" s="2" t="s">
        <v>28</v>
      </c>
    </row>
    <row r="2971" spans="1:16" ht="14.25" customHeight="1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f t="shared" si="93"/>
        <v>2416.223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8" t="str">
        <f>IF(Table4[[#This Row],[profit]]&gt;1000,"PROFITABLE","NOT PROFITABLE")</f>
        <v>NOT PROFITABLE</v>
      </c>
      <c r="O2971" s="28"/>
      <c r="P2971" s="2" t="s">
        <v>28</v>
      </c>
    </row>
    <row r="2972" spans="1:16" ht="14.25" customHeight="1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f t="shared" si="93"/>
        <v>4191.0528000000004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8" t="str">
        <f>IF(Table4[[#This Row],[profit]]&gt;1000,"PROFITABLE","NOT PROFITABLE")</f>
        <v>NOT PROFITABLE</v>
      </c>
      <c r="O2972" s="28"/>
      <c r="P2972" s="2" t="s">
        <v>23</v>
      </c>
    </row>
    <row r="2973" spans="1:16" ht="14.25" customHeight="1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f t="shared" si="93"/>
        <v>1295.49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8" t="str">
        <f>IF(Table4[[#This Row],[profit]]&gt;1000,"PROFITABLE","NOT PROFITABLE")</f>
        <v>NOT PROFITABLE</v>
      </c>
      <c r="O2973" s="28"/>
      <c r="P2973" s="2" t="s">
        <v>39</v>
      </c>
    </row>
    <row r="2974" spans="1:16" ht="14.25" customHeight="1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f t="shared" si="93"/>
        <v>3536.192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8" t="str">
        <f>IF(Table4[[#This Row],[profit]]&gt;1000,"PROFITABLE","NOT PROFITABLE")</f>
        <v>NOT PROFITABLE</v>
      </c>
      <c r="O2974" s="28"/>
      <c r="P2974" s="2" t="s">
        <v>48</v>
      </c>
    </row>
    <row r="2975" spans="1:16" ht="14.25" customHeight="1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f t="shared" si="93"/>
        <v>2202.8490000000002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8" t="str">
        <f>IF(Table4[[#This Row],[profit]]&gt;1000,"PROFITABLE","NOT PROFITABLE")</f>
        <v>NOT PROFITABLE</v>
      </c>
      <c r="O2975" s="28"/>
      <c r="P2975" s="2" t="s">
        <v>39</v>
      </c>
    </row>
    <row r="2976" spans="1:16" ht="14.25" customHeight="1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f t="shared" si="93"/>
        <v>521.95500000000004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8" t="str">
        <f>IF(Table4[[#This Row],[profit]]&gt;1000,"PROFITABLE","NOT PROFITABLE")</f>
        <v>NOT PROFITABLE</v>
      </c>
      <c r="O2976" s="28"/>
      <c r="P2976" s="2" t="s">
        <v>28</v>
      </c>
    </row>
    <row r="2977" spans="1:16" ht="14.25" customHeight="1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f t="shared" si="93"/>
        <v>3110.9063999999998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8" t="str">
        <f>IF(Table4[[#This Row],[profit]]&gt;1000,"PROFITABLE","NOT PROFITABLE")</f>
        <v>PROFITABLE</v>
      </c>
      <c r="O2977" s="28"/>
      <c r="P2977" s="2" t="s">
        <v>23</v>
      </c>
    </row>
    <row r="2978" spans="1:16" ht="14.25" customHeight="1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f t="shared" si="93"/>
        <v>1986.7649999999999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8" t="str">
        <f>IF(Table4[[#This Row],[profit]]&gt;1000,"PROFITABLE","NOT PROFITABLE")</f>
        <v>NOT PROFITABLE</v>
      </c>
      <c r="O2978" s="28"/>
      <c r="P2978" s="2" t="s">
        <v>39</v>
      </c>
    </row>
    <row r="2979" spans="1:16" ht="14.25" customHeight="1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f t="shared" si="93"/>
        <v>709.75819999999999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8" t="str">
        <f>IF(Table4[[#This Row],[profit]]&gt;1000,"PROFITABLE","NOT PROFITABLE")</f>
        <v>NOT PROFITABLE</v>
      </c>
      <c r="O2979" s="28"/>
      <c r="P2979" s="2" t="s">
        <v>39</v>
      </c>
    </row>
    <row r="2980" spans="1:16" ht="14.25" customHeight="1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f t="shared" si="93"/>
        <v>1306.1594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8" t="str">
        <f>IF(Table4[[#This Row],[profit]]&gt;1000,"PROFITABLE","NOT PROFITABLE")</f>
        <v>NOT PROFITABLE</v>
      </c>
      <c r="O2980" s="28"/>
      <c r="P2980" s="2" t="s">
        <v>28</v>
      </c>
    </row>
    <row r="2981" spans="1:16" ht="14.25" customHeight="1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f t="shared" si="93"/>
        <v>2236.4346999999998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8" t="str">
        <f>IF(Table4[[#This Row],[profit]]&gt;1000,"PROFITABLE","NOT PROFITABLE")</f>
        <v>NOT PROFITABLE</v>
      </c>
      <c r="O2981" s="28"/>
      <c r="P2981" s="2" t="s">
        <v>39</v>
      </c>
    </row>
    <row r="2982" spans="1:16" ht="14.25" customHeight="1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f t="shared" si="93"/>
        <v>2743.5060000000003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8" t="str">
        <f>IF(Table4[[#This Row],[profit]]&gt;1000,"PROFITABLE","NOT PROFITABLE")</f>
        <v>NOT PROFITABLE</v>
      </c>
      <c r="O2982" s="28"/>
      <c r="P2982" s="2" t="s">
        <v>34</v>
      </c>
    </row>
    <row r="2983" spans="1:16" ht="14.25" customHeight="1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f t="shared" si="93"/>
        <v>3972.1292000000003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8" t="str">
        <f>IF(Table4[[#This Row],[profit]]&gt;1000,"PROFITABLE","NOT PROFITABLE")</f>
        <v>NOT PROFITABLE</v>
      </c>
      <c r="O2983" s="28"/>
      <c r="P2983" s="2" t="s">
        <v>23</v>
      </c>
    </row>
    <row r="2984" spans="1:16" ht="14.25" customHeight="1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f t="shared" si="93"/>
        <v>2401.3528000000001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8" t="str">
        <f>IF(Table4[[#This Row],[profit]]&gt;1000,"PROFITABLE","NOT PROFITABLE")</f>
        <v>NOT PROFITABLE</v>
      </c>
      <c r="O2984" s="28"/>
      <c r="P2984" s="2" t="s">
        <v>39</v>
      </c>
    </row>
    <row r="2985" spans="1:16" ht="14.25" customHeight="1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f t="shared" si="93"/>
        <v>676.25209999999993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8" t="str">
        <f>IF(Table4[[#This Row],[profit]]&gt;1000,"PROFITABLE","NOT PROFITABLE")</f>
        <v>NOT PROFITABLE</v>
      </c>
      <c r="O2985" s="28"/>
      <c r="P2985" s="2" t="s">
        <v>48</v>
      </c>
    </row>
    <row r="2986" spans="1:16" ht="14.25" customHeight="1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f t="shared" si="93"/>
        <v>3152.9735999999998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8" t="str">
        <f>IF(Table4[[#This Row],[profit]]&gt;1000,"PROFITABLE","NOT PROFITABLE")</f>
        <v>NOT PROFITABLE</v>
      </c>
      <c r="O2986" s="28"/>
      <c r="P2986" s="2" t="s">
        <v>17</v>
      </c>
    </row>
    <row r="2987" spans="1:16" ht="14.25" customHeight="1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f t="shared" si="93"/>
        <v>130.7859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8" t="str">
        <f>IF(Table4[[#This Row],[profit]]&gt;1000,"PROFITABLE","NOT PROFITABLE")</f>
        <v>NOT PROFITABLE</v>
      </c>
      <c r="O2987" s="28"/>
      <c r="P2987" s="2" t="s">
        <v>28</v>
      </c>
    </row>
    <row r="2988" spans="1:16" ht="14.25" customHeight="1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f t="shared" si="93"/>
        <v>581.48739999999998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8" t="str">
        <f>IF(Table4[[#This Row],[profit]]&gt;1000,"PROFITABLE","NOT PROFITABLE")</f>
        <v>NOT PROFITABLE</v>
      </c>
      <c r="O2988" s="28"/>
      <c r="P2988" s="2" t="s">
        <v>17</v>
      </c>
    </row>
    <row r="2989" spans="1:16" ht="14.25" customHeight="1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f t="shared" si="93"/>
        <v>657.90329999999994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8" t="str">
        <f>IF(Table4[[#This Row],[profit]]&gt;1000,"PROFITABLE","NOT PROFITABLE")</f>
        <v>NOT PROFITABLE</v>
      </c>
      <c r="O2989" s="28"/>
      <c r="P2989" s="2" t="s">
        <v>17</v>
      </c>
    </row>
    <row r="2990" spans="1:16" ht="14.25" customHeight="1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f t="shared" si="93"/>
        <v>2965.7544000000003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8" t="str">
        <f>IF(Table4[[#This Row],[profit]]&gt;1000,"PROFITABLE","NOT PROFITABLE")</f>
        <v>NOT PROFITABLE</v>
      </c>
      <c r="O2990" s="28"/>
      <c r="P2990" s="2" t="s">
        <v>28</v>
      </c>
    </row>
    <row r="2991" spans="1:16" ht="14.25" customHeight="1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f t="shared" si="93"/>
        <v>663.99480000000005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8" t="str">
        <f>IF(Table4[[#This Row],[profit]]&gt;1000,"PROFITABLE","NOT PROFITABLE")</f>
        <v>NOT PROFITABLE</v>
      </c>
      <c r="O2991" s="28"/>
      <c r="P2991" s="2" t="s">
        <v>17</v>
      </c>
    </row>
    <row r="2992" spans="1:16" ht="14.25" customHeight="1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f t="shared" si="93"/>
        <v>1247.2943999999998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8" t="str">
        <f>IF(Table4[[#This Row],[profit]]&gt;1000,"PROFITABLE","NOT PROFITABLE")</f>
        <v>NOT PROFITABLE</v>
      </c>
      <c r="O2992" s="28"/>
      <c r="P2992" s="2" t="s">
        <v>34</v>
      </c>
    </row>
    <row r="2993" spans="1:16" ht="14.25" customHeight="1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f t="shared" si="93"/>
        <v>1250.9313999999999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8" t="str">
        <f>IF(Table4[[#This Row],[profit]]&gt;1000,"PROFITABLE","NOT PROFITABLE")</f>
        <v>NOT PROFITABLE</v>
      </c>
      <c r="O2993" s="28"/>
      <c r="P2993" s="2" t="s">
        <v>23</v>
      </c>
    </row>
    <row r="2994" spans="1:16" ht="14.25" customHeight="1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f t="shared" si="93"/>
        <v>1192.2711999999999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8" t="str">
        <f>IF(Table4[[#This Row],[profit]]&gt;1000,"PROFITABLE","NOT PROFITABLE")</f>
        <v>NOT PROFITABLE</v>
      </c>
      <c r="O2994" s="28"/>
      <c r="P2994" s="2" t="s">
        <v>48</v>
      </c>
    </row>
    <row r="2995" spans="1:16" ht="14.25" customHeight="1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f t="shared" si="93"/>
        <v>4010.3085000000001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8" t="str">
        <f>IF(Table4[[#This Row],[profit]]&gt;1000,"PROFITABLE","NOT PROFITABLE")</f>
        <v>PROFITABLE</v>
      </c>
      <c r="O2995" s="28"/>
      <c r="P2995" s="2" t="s">
        <v>28</v>
      </c>
    </row>
    <row r="2996" spans="1:16" ht="14.25" customHeight="1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f t="shared" si="93"/>
        <v>4538.2974000000004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8" t="str">
        <f>IF(Table4[[#This Row],[profit]]&gt;1000,"PROFITABLE","NOT PROFITABLE")</f>
        <v>NOT PROFITABLE</v>
      </c>
      <c r="O2996" s="28"/>
      <c r="P2996" s="2" t="s">
        <v>23</v>
      </c>
    </row>
    <row r="2997" spans="1:16" ht="14.25" customHeight="1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f t="shared" si="93"/>
        <v>2802.6324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8" t="str">
        <f>IF(Table4[[#This Row],[profit]]&gt;1000,"PROFITABLE","NOT PROFITABLE")</f>
        <v>NOT PROFITABLE</v>
      </c>
      <c r="O2997" s="28"/>
      <c r="P2997" s="2" t="s">
        <v>39</v>
      </c>
    </row>
    <row r="2998" spans="1:16" ht="14.25" customHeight="1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f t="shared" si="93"/>
        <v>2613.8789999999999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8" t="str">
        <f>IF(Table4[[#This Row],[profit]]&gt;1000,"PROFITABLE","NOT PROFITABLE")</f>
        <v>NOT PROFITABLE</v>
      </c>
      <c r="O2998" s="28"/>
      <c r="P2998" s="2" t="s">
        <v>28</v>
      </c>
    </row>
    <row r="2999" spans="1:16" ht="14.25" customHeight="1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f t="shared" si="93"/>
        <v>2107.1201000000001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8" t="str">
        <f>IF(Table4[[#This Row],[profit]]&gt;1000,"PROFITABLE","NOT PROFITABLE")</f>
        <v>NOT PROFITABLE</v>
      </c>
      <c r="O2999" s="28"/>
      <c r="P2999" s="2" t="s">
        <v>28</v>
      </c>
    </row>
    <row r="3000" spans="1:16" ht="14.25" customHeight="1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f t="shared" si="93"/>
        <v>2445.0929999999998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8" t="str">
        <f>IF(Table4[[#This Row],[profit]]&gt;1000,"PROFITABLE","NOT PROFITABLE")</f>
        <v>NOT PROFITABLE</v>
      </c>
      <c r="O3000" s="28"/>
      <c r="P3000" s="2" t="s">
        <v>28</v>
      </c>
    </row>
    <row r="3001" spans="1:16" ht="14.25" customHeight="1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f t="shared" si="93"/>
        <v>1897.7916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8" t="str">
        <f>IF(Table4[[#This Row],[profit]]&gt;1000,"PROFITABLE","NOT PROFITABLE")</f>
        <v>NOT PROFITABLE</v>
      </c>
      <c r="O3001" s="28"/>
      <c r="P3001" s="2" t="s">
        <v>48</v>
      </c>
    </row>
    <row r="3002" spans="1:16" ht="14.25" customHeight="1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f t="shared" si="93"/>
        <v>365.9271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8" t="str">
        <f>IF(Table4[[#This Row],[profit]]&gt;1000,"PROFITABLE","NOT PROFITABLE")</f>
        <v>NOT PROFITABLE</v>
      </c>
      <c r="O3002" s="28"/>
      <c r="P3002" s="2" t="s">
        <v>48</v>
      </c>
    </row>
    <row r="3003" spans="1:16" ht="14.25" customHeight="1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f t="shared" si="93"/>
        <v>1555.6224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8" t="str">
        <f>IF(Table4[[#This Row],[profit]]&gt;1000,"PROFITABLE","NOT PROFITABLE")</f>
        <v>NOT PROFITABLE</v>
      </c>
      <c r="O3003" s="28"/>
      <c r="P3003" s="2" t="s">
        <v>39</v>
      </c>
    </row>
    <row r="3004" spans="1:16" ht="14.25" customHeight="1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f t="shared" si="93"/>
        <v>1461.9041999999999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8" t="str">
        <f>IF(Table4[[#This Row],[profit]]&gt;1000,"PROFITABLE","NOT PROFITABLE")</f>
        <v>NOT PROFITABLE</v>
      </c>
      <c r="O3004" s="28"/>
      <c r="P3004" s="2" t="s">
        <v>23</v>
      </c>
    </row>
    <row r="3005" spans="1:16" ht="14.25" customHeight="1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f t="shared" si="93"/>
        <v>1107.423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8" t="str">
        <f>IF(Table4[[#This Row],[profit]]&gt;1000,"PROFITABLE","NOT PROFITABLE")</f>
        <v>NOT PROFITABLE</v>
      </c>
      <c r="O3005" s="28"/>
      <c r="P3005" s="2" t="s">
        <v>34</v>
      </c>
    </row>
    <row r="3006" spans="1:16" ht="14.25" customHeight="1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f t="shared" si="93"/>
        <v>1429.712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8" t="str">
        <f>IF(Table4[[#This Row],[profit]]&gt;1000,"PROFITABLE","NOT PROFITABLE")</f>
        <v>NOT PROFITABLE</v>
      </c>
      <c r="O3006" s="28"/>
      <c r="P3006" s="2" t="s">
        <v>28</v>
      </c>
    </row>
    <row r="3007" spans="1:16" ht="14.25" customHeight="1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f t="shared" si="93"/>
        <v>3046.6975000000002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8" t="str">
        <f>IF(Table4[[#This Row],[profit]]&gt;1000,"PROFITABLE","NOT PROFITABLE")</f>
        <v>NOT PROFITABLE</v>
      </c>
      <c r="O3007" s="28"/>
      <c r="P3007" s="2" t="s">
        <v>48</v>
      </c>
    </row>
    <row r="3008" spans="1:16" ht="14.25" customHeight="1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f t="shared" si="93"/>
        <v>2972.9754000000003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8" t="str">
        <f>IF(Table4[[#This Row],[profit]]&gt;1000,"PROFITABLE","NOT PROFITABLE")</f>
        <v>NOT PROFITABLE</v>
      </c>
      <c r="O3008" s="28"/>
      <c r="P3008" s="2" t="s">
        <v>39</v>
      </c>
    </row>
    <row r="3009" spans="1:16" ht="14.25" customHeight="1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f t="shared" si="93"/>
        <v>107.8352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8" t="str">
        <f>IF(Table4[[#This Row],[profit]]&gt;1000,"PROFITABLE","NOT PROFITABLE")</f>
        <v>NOT PROFITABLE</v>
      </c>
      <c r="O3009" s="28"/>
      <c r="P3009" s="2" t="s">
        <v>34</v>
      </c>
    </row>
    <row r="3010" spans="1:16" ht="14.25" customHeight="1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f t="shared" si="93"/>
        <v>1490.1792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8" t="str">
        <f>IF(Table4[[#This Row],[profit]]&gt;1000,"PROFITABLE","NOT PROFITABLE")</f>
        <v>NOT PROFITABLE</v>
      </c>
      <c r="O3010" s="28"/>
      <c r="P3010" s="2" t="s">
        <v>28</v>
      </c>
    </row>
    <row r="3011" spans="1:16" ht="14.25" customHeight="1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f t="shared" ref="G3011:G3074" si="95">D3011-F3011</f>
        <v>2871.9144999999999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8" t="str">
        <f>IF(Table4[[#This Row],[profit]]&gt;1000,"PROFITABLE","NOT PROFITABLE")</f>
        <v>NOT PROFITABLE</v>
      </c>
      <c r="O3011" s="28"/>
      <c r="P3011" s="2" t="s">
        <v>39</v>
      </c>
    </row>
    <row r="3012" spans="1:16" ht="14.25" customHeight="1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f t="shared" si="95"/>
        <v>565.226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8" t="str">
        <f>IF(Table4[[#This Row],[profit]]&gt;1000,"PROFITABLE","NOT PROFITABLE")</f>
        <v>NOT PROFITABLE</v>
      </c>
      <c r="O3012" s="28"/>
      <c r="P3012" s="2" t="s">
        <v>39</v>
      </c>
    </row>
    <row r="3013" spans="1:16" ht="14.25" customHeight="1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f t="shared" si="95"/>
        <v>395.00560000000002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8" t="str">
        <f>IF(Table4[[#This Row],[profit]]&gt;1000,"PROFITABLE","NOT PROFITABLE")</f>
        <v>NOT PROFITABLE</v>
      </c>
      <c r="O3013" s="28"/>
      <c r="P3013" s="2" t="s">
        <v>23</v>
      </c>
    </row>
    <row r="3014" spans="1:16" ht="14.25" customHeight="1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f t="shared" si="95"/>
        <v>2952.9964999999997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8" t="str">
        <f>IF(Table4[[#This Row],[profit]]&gt;1000,"PROFITABLE","NOT PROFITABLE")</f>
        <v>NOT PROFITABLE</v>
      </c>
      <c r="O3014" s="28"/>
      <c r="P3014" s="2" t="s">
        <v>39</v>
      </c>
    </row>
    <row r="3015" spans="1:16" ht="14.25" customHeight="1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f t="shared" si="95"/>
        <v>1599.5235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8" t="str">
        <f>IF(Table4[[#This Row],[profit]]&gt;1000,"PROFITABLE","NOT PROFITABLE")</f>
        <v>NOT PROFITABLE</v>
      </c>
      <c r="O3015" s="28"/>
      <c r="P3015" s="2" t="s">
        <v>48</v>
      </c>
    </row>
    <row r="3016" spans="1:16" ht="14.25" customHeight="1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f t="shared" si="95"/>
        <v>3047.9376999999999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8" t="str">
        <f>IF(Table4[[#This Row],[profit]]&gt;1000,"PROFITABLE","NOT PROFITABLE")</f>
        <v>PROFITABLE</v>
      </c>
      <c r="O3016" s="28"/>
      <c r="P3016" s="2" t="s">
        <v>17</v>
      </c>
    </row>
    <row r="3017" spans="1:16" ht="14.25" customHeight="1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f t="shared" si="95"/>
        <v>3969.9935999999998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8" t="str">
        <f>IF(Table4[[#This Row],[profit]]&gt;1000,"PROFITABLE","NOT PROFITABLE")</f>
        <v>PROFITABLE</v>
      </c>
      <c r="O3017" s="28"/>
      <c r="P3017" s="2" t="s">
        <v>28</v>
      </c>
    </row>
    <row r="3018" spans="1:16" ht="14.25" customHeight="1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f t="shared" si="95"/>
        <v>2999.9384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8" t="str">
        <f>IF(Table4[[#This Row],[profit]]&gt;1000,"PROFITABLE","NOT PROFITABLE")</f>
        <v>NOT PROFITABLE</v>
      </c>
      <c r="O3018" s="28"/>
      <c r="P3018" s="2" t="s">
        <v>17</v>
      </c>
    </row>
    <row r="3019" spans="1:16" ht="14.25" customHeight="1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f t="shared" si="95"/>
        <v>272.60550000000001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8" t="str">
        <f>IF(Table4[[#This Row],[profit]]&gt;1000,"PROFITABLE","NOT PROFITABLE")</f>
        <v>NOT PROFITABLE</v>
      </c>
      <c r="O3019" s="28"/>
      <c r="P3019" s="2" t="s">
        <v>34</v>
      </c>
    </row>
    <row r="3020" spans="1:16" ht="14.25" customHeight="1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f t="shared" si="95"/>
        <v>566.74239999999998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8" t="str">
        <f>IF(Table4[[#This Row],[profit]]&gt;1000,"PROFITABLE","NOT PROFITABLE")</f>
        <v>NOT PROFITABLE</v>
      </c>
      <c r="O3020" s="28"/>
      <c r="P3020" s="2" t="s">
        <v>23</v>
      </c>
    </row>
    <row r="3021" spans="1:16" ht="14.25" customHeight="1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f t="shared" si="95"/>
        <v>1147.8139999999999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8" t="str">
        <f>IF(Table4[[#This Row],[profit]]&gt;1000,"PROFITABLE","NOT PROFITABLE")</f>
        <v>NOT PROFITABLE</v>
      </c>
      <c r="O3021" s="28"/>
      <c r="P3021" s="2" t="s">
        <v>23</v>
      </c>
    </row>
    <row r="3022" spans="1:16" ht="14.25" customHeight="1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f t="shared" si="95"/>
        <v>736.8288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8" t="str">
        <f>IF(Table4[[#This Row],[profit]]&gt;1000,"PROFITABLE","NOT PROFITABLE")</f>
        <v>NOT PROFITABLE</v>
      </c>
      <c r="O3022" s="28"/>
      <c r="P3022" s="2" t="s">
        <v>23</v>
      </c>
    </row>
    <row r="3023" spans="1:16" ht="14.25" customHeight="1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f t="shared" si="95"/>
        <v>2478.8000000000002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8" t="str">
        <f>IF(Table4[[#This Row],[profit]]&gt;1000,"PROFITABLE","NOT PROFITABLE")</f>
        <v>NOT PROFITABLE</v>
      </c>
      <c r="O3023" s="28"/>
      <c r="P3023" s="2" t="s">
        <v>48</v>
      </c>
    </row>
    <row r="3024" spans="1:16" ht="14.25" customHeight="1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f t="shared" si="95"/>
        <v>2609.7435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8" t="str">
        <f>IF(Table4[[#This Row],[profit]]&gt;1000,"PROFITABLE","NOT PROFITABLE")</f>
        <v>NOT PROFITABLE</v>
      </c>
      <c r="O3024" s="28"/>
      <c r="P3024" s="2" t="s">
        <v>34</v>
      </c>
    </row>
    <row r="3025" spans="1:16" ht="14.25" customHeight="1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f t="shared" si="95"/>
        <v>3808.6320000000001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8" t="str">
        <f>IF(Table4[[#This Row],[profit]]&gt;1000,"PROFITABLE","NOT PROFITABLE")</f>
        <v>PROFITABLE</v>
      </c>
      <c r="O3025" s="28"/>
      <c r="P3025" s="2" t="s">
        <v>48</v>
      </c>
    </row>
    <row r="3026" spans="1:16" ht="14.25" customHeight="1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f t="shared" si="95"/>
        <v>3834.6625999999997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8" t="str">
        <f>IF(Table4[[#This Row],[profit]]&gt;1000,"PROFITABLE","NOT PROFITABLE")</f>
        <v>NOT PROFITABLE</v>
      </c>
      <c r="O3026" s="28"/>
      <c r="P3026" s="2" t="s">
        <v>28</v>
      </c>
    </row>
    <row r="3027" spans="1:16" ht="14.25" customHeight="1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f t="shared" si="95"/>
        <v>1825.9409999999998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8" t="str">
        <f>IF(Table4[[#This Row],[profit]]&gt;1000,"PROFITABLE","NOT PROFITABLE")</f>
        <v>NOT PROFITABLE</v>
      </c>
      <c r="O3027" s="28"/>
      <c r="P3027" s="2" t="s">
        <v>23</v>
      </c>
    </row>
    <row r="3028" spans="1:16" ht="14.25" customHeight="1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f t="shared" si="95"/>
        <v>3090.0576000000001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8" t="str">
        <f>IF(Table4[[#This Row],[profit]]&gt;1000,"PROFITABLE","NOT PROFITABLE")</f>
        <v>NOT PROFITABLE</v>
      </c>
      <c r="O3028" s="28"/>
      <c r="P3028" s="2" t="s">
        <v>48</v>
      </c>
    </row>
    <row r="3029" spans="1:16" ht="14.25" customHeight="1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f t="shared" si="95"/>
        <v>984.32800000000009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8" t="str">
        <f>IF(Table4[[#This Row],[profit]]&gt;1000,"PROFITABLE","NOT PROFITABLE")</f>
        <v>NOT PROFITABLE</v>
      </c>
      <c r="O3029" s="28"/>
      <c r="P3029" s="2" t="s">
        <v>17</v>
      </c>
    </row>
    <row r="3030" spans="1:16" ht="14.25" customHeight="1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f t="shared" si="95"/>
        <v>1742.7815999999998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8" t="str">
        <f>IF(Table4[[#This Row],[profit]]&gt;1000,"PROFITABLE","NOT PROFITABLE")</f>
        <v>NOT PROFITABLE</v>
      </c>
      <c r="O3030" s="28"/>
      <c r="P3030" s="2" t="s">
        <v>39</v>
      </c>
    </row>
    <row r="3031" spans="1:16" ht="14.25" customHeight="1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f t="shared" si="95"/>
        <v>2621.2739999999999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8" t="str">
        <f>IF(Table4[[#This Row],[profit]]&gt;1000,"PROFITABLE","NOT PROFITABLE")</f>
        <v>PROFITABLE</v>
      </c>
      <c r="O3031" s="28"/>
      <c r="P3031" s="2" t="s">
        <v>48</v>
      </c>
    </row>
    <row r="3032" spans="1:16" ht="14.25" customHeight="1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f t="shared" si="95"/>
        <v>221.19370000000001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8" t="str">
        <f>IF(Table4[[#This Row],[profit]]&gt;1000,"PROFITABLE","NOT PROFITABLE")</f>
        <v>NOT PROFITABLE</v>
      </c>
      <c r="O3032" s="28"/>
      <c r="P3032" s="2" t="s">
        <v>28</v>
      </c>
    </row>
    <row r="3033" spans="1:16" ht="14.25" customHeight="1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f t="shared" si="95"/>
        <v>1680.5224000000001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8" t="str">
        <f>IF(Table4[[#This Row],[profit]]&gt;1000,"PROFITABLE","NOT PROFITABLE")</f>
        <v>NOT PROFITABLE</v>
      </c>
      <c r="O3033" s="28"/>
      <c r="P3033" s="2" t="s">
        <v>39</v>
      </c>
    </row>
    <row r="3034" spans="1:16" ht="14.25" customHeight="1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f t="shared" si="95"/>
        <v>3282.5325000000003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8" t="str">
        <f>IF(Table4[[#This Row],[profit]]&gt;1000,"PROFITABLE","NOT PROFITABLE")</f>
        <v>PROFITABLE</v>
      </c>
      <c r="O3034" s="28"/>
      <c r="P3034" s="2" t="s">
        <v>28</v>
      </c>
    </row>
    <row r="3035" spans="1:16" ht="14.25" customHeight="1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f t="shared" si="95"/>
        <v>669.93600000000004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8" t="str">
        <f>IF(Table4[[#This Row],[profit]]&gt;1000,"PROFITABLE","NOT PROFITABLE")</f>
        <v>NOT PROFITABLE</v>
      </c>
      <c r="O3035" s="28"/>
      <c r="P3035" s="2" t="s">
        <v>17</v>
      </c>
    </row>
    <row r="3036" spans="1:16" ht="14.25" customHeight="1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f t="shared" si="95"/>
        <v>2555.5295999999998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8" t="str">
        <f>IF(Table4[[#This Row],[profit]]&gt;1000,"PROFITABLE","NOT PROFITABLE")</f>
        <v>NOT PROFITABLE</v>
      </c>
      <c r="O3036" s="28"/>
      <c r="P3036" s="2" t="s">
        <v>28</v>
      </c>
    </row>
    <row r="3037" spans="1:16" ht="14.25" customHeight="1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f t="shared" si="95"/>
        <v>101.25360000000001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8" t="str">
        <f>IF(Table4[[#This Row],[profit]]&gt;1000,"PROFITABLE","NOT PROFITABLE")</f>
        <v>NOT PROFITABLE</v>
      </c>
      <c r="O3037" s="28"/>
      <c r="P3037" s="2" t="s">
        <v>23</v>
      </c>
    </row>
    <row r="3038" spans="1:16" ht="14.25" customHeight="1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f t="shared" si="95"/>
        <v>3864.5312999999996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8" t="str">
        <f>IF(Table4[[#This Row],[profit]]&gt;1000,"PROFITABLE","NOT PROFITABLE")</f>
        <v>NOT PROFITABLE</v>
      </c>
      <c r="O3038" s="28"/>
      <c r="P3038" s="2" t="s">
        <v>17</v>
      </c>
    </row>
    <row r="3039" spans="1:16" ht="14.25" customHeight="1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f t="shared" si="95"/>
        <v>1301.43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8" t="str">
        <f>IF(Table4[[#This Row],[profit]]&gt;1000,"PROFITABLE","NOT PROFITABLE")</f>
        <v>NOT PROFITABLE</v>
      </c>
      <c r="O3039" s="28"/>
      <c r="P3039" s="2" t="s">
        <v>23</v>
      </c>
    </row>
    <row r="3040" spans="1:16" ht="14.25" customHeight="1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f t="shared" si="95"/>
        <v>412.59899999999999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8" t="str">
        <f>IF(Table4[[#This Row],[profit]]&gt;1000,"PROFITABLE","NOT PROFITABLE")</f>
        <v>NOT PROFITABLE</v>
      </c>
      <c r="O3040" s="28"/>
      <c r="P3040" s="2" t="s">
        <v>39</v>
      </c>
    </row>
    <row r="3041" spans="1:16" ht="14.25" customHeight="1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f t="shared" si="95"/>
        <v>461.66179999999997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8" t="str">
        <f>IF(Table4[[#This Row],[profit]]&gt;1000,"PROFITABLE","NOT PROFITABLE")</f>
        <v>NOT PROFITABLE</v>
      </c>
      <c r="O3041" s="28"/>
      <c r="P3041" s="2" t="s">
        <v>39</v>
      </c>
    </row>
    <row r="3042" spans="1:16" ht="14.25" customHeight="1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f t="shared" si="95"/>
        <v>2227.5414000000001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8" t="str">
        <f>IF(Table4[[#This Row],[profit]]&gt;1000,"PROFITABLE","NOT PROFITABLE")</f>
        <v>NOT PROFITABLE</v>
      </c>
      <c r="O3042" s="28"/>
      <c r="P3042" s="2" t="s">
        <v>39</v>
      </c>
    </row>
    <row r="3043" spans="1:16" ht="14.25" customHeight="1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f t="shared" si="95"/>
        <v>2794.5792000000001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8" t="str">
        <f>IF(Table4[[#This Row],[profit]]&gt;1000,"PROFITABLE","NOT PROFITABLE")</f>
        <v>NOT PROFITABLE</v>
      </c>
      <c r="O3043" s="28"/>
      <c r="P3043" s="2" t="s">
        <v>28</v>
      </c>
    </row>
    <row r="3044" spans="1:16" ht="14.25" customHeight="1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f t="shared" si="95"/>
        <v>2787.4578000000001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8" t="str">
        <f>IF(Table4[[#This Row],[profit]]&gt;1000,"PROFITABLE","NOT PROFITABLE")</f>
        <v>NOT PROFITABLE</v>
      </c>
      <c r="O3044" s="28"/>
      <c r="P3044" s="2" t="s">
        <v>39</v>
      </c>
    </row>
    <row r="3045" spans="1:16" ht="14.25" customHeight="1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f t="shared" si="95"/>
        <v>2371.8825000000002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8" t="str">
        <f>IF(Table4[[#This Row],[profit]]&gt;1000,"PROFITABLE","NOT PROFITABLE")</f>
        <v>PROFITABLE</v>
      </c>
      <c r="O3045" s="28"/>
      <c r="P3045" s="2" t="s">
        <v>34</v>
      </c>
    </row>
    <row r="3046" spans="1:16" ht="14.25" customHeight="1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f t="shared" si="95"/>
        <v>3720.7719999999999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8" t="str">
        <f>IF(Table4[[#This Row],[profit]]&gt;1000,"PROFITABLE","NOT PROFITABLE")</f>
        <v>NOT PROFITABLE</v>
      </c>
      <c r="O3046" s="28"/>
      <c r="P3046" s="2" t="s">
        <v>28</v>
      </c>
    </row>
    <row r="3047" spans="1:16" ht="14.25" customHeight="1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f t="shared" si="95"/>
        <v>138.4896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8" t="str">
        <f>IF(Table4[[#This Row],[profit]]&gt;1000,"PROFITABLE","NOT PROFITABLE")</f>
        <v>NOT PROFITABLE</v>
      </c>
      <c r="O3047" s="28"/>
      <c r="P3047" s="2" t="s">
        <v>28</v>
      </c>
    </row>
    <row r="3048" spans="1:16" ht="14.25" customHeight="1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f t="shared" si="95"/>
        <v>1723.9071000000001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8" t="str">
        <f>IF(Table4[[#This Row],[profit]]&gt;1000,"PROFITABLE","NOT PROFITABLE")</f>
        <v>NOT PROFITABLE</v>
      </c>
      <c r="O3048" s="28"/>
      <c r="P3048" s="2" t="s">
        <v>17</v>
      </c>
    </row>
    <row r="3049" spans="1:16" ht="14.25" customHeight="1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f t="shared" si="95"/>
        <v>1465.2932000000001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8" t="str">
        <f>IF(Table4[[#This Row],[profit]]&gt;1000,"PROFITABLE","NOT PROFITABLE")</f>
        <v>NOT PROFITABLE</v>
      </c>
      <c r="O3049" s="28"/>
      <c r="P3049" s="2" t="s">
        <v>48</v>
      </c>
    </row>
    <row r="3050" spans="1:16" ht="14.25" customHeight="1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f t="shared" si="95"/>
        <v>1722.0170000000003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8" t="str">
        <f>IF(Table4[[#This Row],[profit]]&gt;1000,"PROFITABLE","NOT PROFITABLE")</f>
        <v>NOT PROFITABLE</v>
      </c>
      <c r="O3050" s="28"/>
      <c r="P3050" s="2" t="s">
        <v>39</v>
      </c>
    </row>
    <row r="3051" spans="1:16" ht="14.25" customHeight="1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f t="shared" si="95"/>
        <v>431.77750000000003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8" t="str">
        <f>IF(Table4[[#This Row],[profit]]&gt;1000,"PROFITABLE","NOT PROFITABLE")</f>
        <v>NOT PROFITABLE</v>
      </c>
      <c r="O3051" s="28"/>
      <c r="P3051" s="2" t="s">
        <v>17</v>
      </c>
    </row>
    <row r="3052" spans="1:16" ht="14.25" customHeight="1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f t="shared" si="95"/>
        <v>859.72820000000002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8" t="str">
        <f>IF(Table4[[#This Row],[profit]]&gt;1000,"PROFITABLE","NOT PROFITABLE")</f>
        <v>NOT PROFITABLE</v>
      </c>
      <c r="O3052" s="28"/>
      <c r="P3052" s="2" t="s">
        <v>28</v>
      </c>
    </row>
    <row r="3053" spans="1:16" ht="14.25" customHeight="1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f t="shared" si="95"/>
        <v>2560.1279999999997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8" t="str">
        <f>IF(Table4[[#This Row],[profit]]&gt;1000,"PROFITABLE","NOT PROFITABLE")</f>
        <v>NOT PROFITABLE</v>
      </c>
      <c r="O3053" s="28"/>
      <c r="P3053" s="2" t="s">
        <v>39</v>
      </c>
    </row>
    <row r="3054" spans="1:16" ht="14.25" customHeight="1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f t="shared" si="95"/>
        <v>877.55250000000001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8" t="str">
        <f>IF(Table4[[#This Row],[profit]]&gt;1000,"PROFITABLE","NOT PROFITABLE")</f>
        <v>NOT PROFITABLE</v>
      </c>
      <c r="O3054" s="28"/>
      <c r="P3054" s="2" t="s">
        <v>39</v>
      </c>
    </row>
    <row r="3055" spans="1:16" ht="14.25" customHeight="1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f t="shared" si="95"/>
        <v>3207.4713999999999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8" t="str">
        <f>IF(Table4[[#This Row],[profit]]&gt;1000,"PROFITABLE","NOT PROFITABLE")</f>
        <v>NOT PROFITABLE</v>
      </c>
      <c r="O3055" s="28"/>
      <c r="P3055" s="2" t="s">
        <v>48</v>
      </c>
    </row>
    <row r="3056" spans="1:16" ht="14.25" customHeight="1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f t="shared" si="95"/>
        <v>4160.5739999999996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8" t="str">
        <f>IF(Table4[[#This Row],[profit]]&gt;1000,"PROFITABLE","NOT PROFITABLE")</f>
        <v>NOT PROFITABLE</v>
      </c>
      <c r="O3056" s="28"/>
      <c r="P3056" s="2" t="s">
        <v>48</v>
      </c>
    </row>
    <row r="3057" spans="1:16" ht="14.25" customHeight="1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f t="shared" si="95"/>
        <v>72.041799999999995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8" t="str">
        <f>IF(Table4[[#This Row],[profit]]&gt;1000,"PROFITABLE","NOT PROFITABLE")</f>
        <v>NOT PROFITABLE</v>
      </c>
      <c r="O3057" s="28"/>
      <c r="P3057" s="2" t="s">
        <v>17</v>
      </c>
    </row>
    <row r="3058" spans="1:16" ht="14.25" customHeight="1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f t="shared" si="95"/>
        <v>3002.2128000000002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8" t="str">
        <f>IF(Table4[[#This Row],[profit]]&gt;1000,"PROFITABLE","NOT PROFITABLE")</f>
        <v>NOT PROFITABLE</v>
      </c>
      <c r="O3058" s="28"/>
      <c r="P3058" s="2" t="s">
        <v>28</v>
      </c>
    </row>
    <row r="3059" spans="1:16" ht="14.25" customHeight="1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f t="shared" si="95"/>
        <v>2853.3648000000003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8" t="str">
        <f>IF(Table4[[#This Row],[profit]]&gt;1000,"PROFITABLE","NOT PROFITABLE")</f>
        <v>NOT PROFITABLE</v>
      </c>
      <c r="O3059" s="28"/>
      <c r="P3059" s="2" t="s">
        <v>23</v>
      </c>
    </row>
    <row r="3060" spans="1:16" ht="14.25" customHeight="1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f t="shared" si="95"/>
        <v>269.37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8" t="str">
        <f>IF(Table4[[#This Row],[profit]]&gt;1000,"PROFITABLE","NOT PROFITABLE")</f>
        <v>NOT PROFITABLE</v>
      </c>
      <c r="O3060" s="28"/>
      <c r="P3060" s="2" t="s">
        <v>23</v>
      </c>
    </row>
    <row r="3061" spans="1:16" ht="14.25" customHeight="1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f t="shared" si="95"/>
        <v>3415.7651999999998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8" t="str">
        <f>IF(Table4[[#This Row],[profit]]&gt;1000,"PROFITABLE","NOT PROFITABLE")</f>
        <v>NOT PROFITABLE</v>
      </c>
      <c r="O3061" s="28"/>
      <c r="P3061" s="2" t="s">
        <v>28</v>
      </c>
    </row>
    <row r="3062" spans="1:16" ht="14.25" customHeight="1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f t="shared" si="95"/>
        <v>864.10800000000006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8" t="str">
        <f>IF(Table4[[#This Row],[profit]]&gt;1000,"PROFITABLE","NOT PROFITABLE")</f>
        <v>NOT PROFITABLE</v>
      </c>
      <c r="O3062" s="28"/>
      <c r="P3062" s="2" t="s">
        <v>23</v>
      </c>
    </row>
    <row r="3063" spans="1:16" ht="14.25" customHeight="1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f t="shared" si="95"/>
        <v>1360.4444000000001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8" t="str">
        <f>IF(Table4[[#This Row],[profit]]&gt;1000,"PROFITABLE","NOT PROFITABLE")</f>
        <v>NOT PROFITABLE</v>
      </c>
      <c r="O3063" s="28"/>
      <c r="P3063" s="2" t="s">
        <v>48</v>
      </c>
    </row>
    <row r="3064" spans="1:16" ht="14.25" customHeight="1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f t="shared" si="95"/>
        <v>496.82470000000001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8" t="str">
        <f>IF(Table4[[#This Row],[profit]]&gt;1000,"PROFITABLE","NOT PROFITABLE")</f>
        <v>NOT PROFITABLE</v>
      </c>
      <c r="O3064" s="28"/>
      <c r="P3064" s="2" t="s">
        <v>23</v>
      </c>
    </row>
    <row r="3065" spans="1:16" ht="14.25" customHeight="1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f t="shared" si="95"/>
        <v>2229.1372000000001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8" t="str">
        <f>IF(Table4[[#This Row],[profit]]&gt;1000,"PROFITABLE","NOT PROFITABLE")</f>
        <v>NOT PROFITABLE</v>
      </c>
      <c r="O3065" s="28"/>
      <c r="P3065" s="2" t="s">
        <v>34</v>
      </c>
    </row>
    <row r="3066" spans="1:16" ht="14.25" customHeight="1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f t="shared" si="95"/>
        <v>1372.3020000000001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8" t="str">
        <f>IF(Table4[[#This Row],[profit]]&gt;1000,"PROFITABLE","NOT PROFITABLE")</f>
        <v>NOT PROFITABLE</v>
      </c>
      <c r="O3066" s="28"/>
      <c r="P3066" s="2" t="s">
        <v>28</v>
      </c>
    </row>
    <row r="3067" spans="1:16" ht="14.25" customHeight="1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f t="shared" si="95"/>
        <v>1242.8004000000001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8" t="str">
        <f>IF(Table4[[#This Row],[profit]]&gt;1000,"PROFITABLE","NOT PROFITABLE")</f>
        <v>NOT PROFITABLE</v>
      </c>
      <c r="O3067" s="28"/>
      <c r="P3067" s="2" t="s">
        <v>39</v>
      </c>
    </row>
    <row r="3068" spans="1:16" ht="14.25" customHeight="1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f t="shared" si="95"/>
        <v>695.16750000000002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8" t="str">
        <f>IF(Table4[[#This Row],[profit]]&gt;1000,"PROFITABLE","NOT PROFITABLE")</f>
        <v>NOT PROFITABLE</v>
      </c>
      <c r="O3068" s="28"/>
      <c r="P3068" s="2" t="s">
        <v>48</v>
      </c>
    </row>
    <row r="3069" spans="1:16" ht="14.25" customHeight="1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f t="shared" si="95"/>
        <v>3785.373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8" t="str">
        <f>IF(Table4[[#This Row],[profit]]&gt;1000,"PROFITABLE","NOT PROFITABLE")</f>
        <v>NOT PROFITABLE</v>
      </c>
      <c r="O3069" s="28"/>
      <c r="P3069" s="2" t="s">
        <v>17</v>
      </c>
    </row>
    <row r="3070" spans="1:16" ht="14.25" customHeight="1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f t="shared" si="95"/>
        <v>3163.8599999999997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8" t="str">
        <f>IF(Table4[[#This Row],[profit]]&gt;1000,"PROFITABLE","NOT PROFITABLE")</f>
        <v>NOT PROFITABLE</v>
      </c>
      <c r="O3070" s="28"/>
      <c r="P3070" s="2" t="s">
        <v>17</v>
      </c>
    </row>
    <row r="3071" spans="1:16" ht="14.25" customHeight="1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f t="shared" si="95"/>
        <v>1484.3736000000001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8" t="str">
        <f>IF(Table4[[#This Row],[profit]]&gt;1000,"PROFITABLE","NOT PROFITABLE")</f>
        <v>NOT PROFITABLE</v>
      </c>
      <c r="O3071" s="28"/>
      <c r="P3071" s="2" t="s">
        <v>23</v>
      </c>
    </row>
    <row r="3072" spans="1:16" ht="14.25" customHeight="1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f t="shared" si="95"/>
        <v>933.62400000000002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8" t="str">
        <f>IF(Table4[[#This Row],[profit]]&gt;1000,"PROFITABLE","NOT PROFITABLE")</f>
        <v>NOT PROFITABLE</v>
      </c>
      <c r="O3072" s="28"/>
      <c r="P3072" s="2" t="s">
        <v>28</v>
      </c>
    </row>
    <row r="3073" spans="1:16" ht="14.25" customHeight="1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f t="shared" si="95"/>
        <v>525.26480000000004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8" t="str">
        <f>IF(Table4[[#This Row],[profit]]&gt;1000,"PROFITABLE","NOT PROFITABLE")</f>
        <v>NOT PROFITABLE</v>
      </c>
      <c r="O3073" s="28"/>
      <c r="P3073" s="2" t="s">
        <v>34</v>
      </c>
    </row>
    <row r="3074" spans="1:16" ht="14.25" customHeight="1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f t="shared" si="95"/>
        <v>2177.9349999999999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8" t="str">
        <f>IF(Table4[[#This Row],[profit]]&gt;1000,"PROFITABLE","NOT PROFITABLE")</f>
        <v>NOT PROFITABLE</v>
      </c>
      <c r="O3074" s="28"/>
      <c r="P3074" s="2" t="s">
        <v>34</v>
      </c>
    </row>
    <row r="3075" spans="1:16" ht="14.25" customHeight="1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f t="shared" ref="G3075:G3138" si="97">D3075-F3075</f>
        <v>427.995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8" t="str">
        <f>IF(Table4[[#This Row],[profit]]&gt;1000,"PROFITABLE","NOT PROFITABLE")</f>
        <v>NOT PROFITABLE</v>
      </c>
      <c r="O3075" s="28"/>
      <c r="P3075" s="2" t="s">
        <v>17</v>
      </c>
    </row>
    <row r="3076" spans="1:16" ht="14.25" customHeight="1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f t="shared" si="97"/>
        <v>138.24720000000002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8" t="str">
        <f>IF(Table4[[#This Row],[profit]]&gt;1000,"PROFITABLE","NOT PROFITABLE")</f>
        <v>NOT PROFITABLE</v>
      </c>
      <c r="O3076" s="28"/>
      <c r="P3076" s="2" t="s">
        <v>34</v>
      </c>
    </row>
    <row r="3077" spans="1:16" ht="14.25" customHeight="1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f t="shared" si="97"/>
        <v>1800.0375000000001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8" t="str">
        <f>IF(Table4[[#This Row],[profit]]&gt;1000,"PROFITABLE","NOT PROFITABLE")</f>
        <v>NOT PROFITABLE</v>
      </c>
      <c r="O3077" s="28"/>
      <c r="P3077" s="2" t="s">
        <v>17</v>
      </c>
    </row>
    <row r="3078" spans="1:16" ht="14.25" customHeight="1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f t="shared" si="97"/>
        <v>3204.4101000000001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8" t="str">
        <f>IF(Table4[[#This Row],[profit]]&gt;1000,"PROFITABLE","NOT PROFITABLE")</f>
        <v>NOT PROFITABLE</v>
      </c>
      <c r="O3078" s="28"/>
      <c r="P3078" s="2" t="s">
        <v>39</v>
      </c>
    </row>
    <row r="3079" spans="1:16" ht="14.25" customHeight="1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f t="shared" si="97"/>
        <v>2295.0913999999998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8" t="str">
        <f>IF(Table4[[#This Row],[profit]]&gt;1000,"PROFITABLE","NOT PROFITABLE")</f>
        <v>NOT PROFITABLE</v>
      </c>
      <c r="O3079" s="28"/>
      <c r="P3079" s="2" t="s">
        <v>39</v>
      </c>
    </row>
    <row r="3080" spans="1:16" ht="14.25" customHeight="1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f t="shared" si="97"/>
        <v>197.06960000000001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8" t="str">
        <f>IF(Table4[[#This Row],[profit]]&gt;1000,"PROFITABLE","NOT PROFITABLE")</f>
        <v>NOT PROFITABLE</v>
      </c>
      <c r="O3080" s="28"/>
      <c r="P3080" s="2" t="s">
        <v>23</v>
      </c>
    </row>
    <row r="3081" spans="1:16" ht="14.25" customHeight="1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f t="shared" si="97"/>
        <v>2750.1005999999998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8" t="str">
        <f>IF(Table4[[#This Row],[profit]]&gt;1000,"PROFITABLE","NOT PROFITABLE")</f>
        <v>NOT PROFITABLE</v>
      </c>
      <c r="O3081" s="28"/>
      <c r="P3081" s="2" t="s">
        <v>23</v>
      </c>
    </row>
    <row r="3082" spans="1:16" ht="14.25" customHeight="1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f t="shared" si="97"/>
        <v>2013.4065999999998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8" t="str">
        <f>IF(Table4[[#This Row],[profit]]&gt;1000,"PROFITABLE","NOT PROFITABLE")</f>
        <v>NOT PROFITABLE</v>
      </c>
      <c r="O3082" s="28"/>
      <c r="P3082" s="2" t="s">
        <v>34</v>
      </c>
    </row>
    <row r="3083" spans="1:16" ht="14.25" customHeight="1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f t="shared" si="97"/>
        <v>1754.145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8" t="str">
        <f>IF(Table4[[#This Row],[profit]]&gt;1000,"PROFITABLE","NOT PROFITABLE")</f>
        <v>NOT PROFITABLE</v>
      </c>
      <c r="O3083" s="28"/>
      <c r="P3083" s="2" t="s">
        <v>28</v>
      </c>
    </row>
    <row r="3084" spans="1:16" ht="14.25" customHeight="1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f t="shared" si="97"/>
        <v>771.72520000000009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8" t="str">
        <f>IF(Table4[[#This Row],[profit]]&gt;1000,"PROFITABLE","NOT PROFITABLE")</f>
        <v>NOT PROFITABLE</v>
      </c>
      <c r="O3084" s="28"/>
      <c r="P3084" s="2" t="s">
        <v>28</v>
      </c>
    </row>
    <row r="3085" spans="1:16" ht="14.25" customHeight="1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f t="shared" si="97"/>
        <v>2599.2980000000002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8" t="str">
        <f>IF(Table4[[#This Row],[profit]]&gt;1000,"PROFITABLE","NOT PROFITABLE")</f>
        <v>NOT PROFITABLE</v>
      </c>
      <c r="O3085" s="28"/>
      <c r="P3085" s="2" t="s">
        <v>28</v>
      </c>
    </row>
    <row r="3086" spans="1:16" ht="14.25" customHeight="1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f t="shared" si="97"/>
        <v>1297.3976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8" t="str">
        <f>IF(Table4[[#This Row],[profit]]&gt;1000,"PROFITABLE","NOT PROFITABLE")</f>
        <v>NOT PROFITABLE</v>
      </c>
      <c r="O3086" s="28"/>
      <c r="P3086" s="2" t="s">
        <v>48</v>
      </c>
    </row>
    <row r="3087" spans="1:16" ht="14.25" customHeight="1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f t="shared" si="97"/>
        <v>2018.8162000000002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8" t="str">
        <f>IF(Table4[[#This Row],[profit]]&gt;1000,"PROFITABLE","NOT PROFITABLE")</f>
        <v>NOT PROFITABLE</v>
      </c>
      <c r="O3087" s="28"/>
      <c r="P3087" s="2" t="s">
        <v>39</v>
      </c>
    </row>
    <row r="3088" spans="1:16" ht="14.25" customHeight="1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f t="shared" si="97"/>
        <v>2330.6388000000002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8" t="str">
        <f>IF(Table4[[#This Row],[profit]]&gt;1000,"PROFITABLE","NOT PROFITABLE")</f>
        <v>NOT PROFITABLE</v>
      </c>
      <c r="O3088" s="28"/>
      <c r="P3088" s="2" t="s">
        <v>48</v>
      </c>
    </row>
    <row r="3089" spans="1:16" ht="14.25" customHeight="1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f t="shared" si="97"/>
        <v>812.8889999999999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8" t="str">
        <f>IF(Table4[[#This Row],[profit]]&gt;1000,"PROFITABLE","NOT PROFITABLE")</f>
        <v>NOT PROFITABLE</v>
      </c>
      <c r="O3089" s="28"/>
      <c r="P3089" s="2" t="s">
        <v>48</v>
      </c>
    </row>
    <row r="3090" spans="1:16" ht="14.25" customHeight="1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f t="shared" si="97"/>
        <v>1285.8902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8" t="str">
        <f>IF(Table4[[#This Row],[profit]]&gt;1000,"PROFITABLE","NOT PROFITABLE")</f>
        <v>NOT PROFITABLE</v>
      </c>
      <c r="O3090" s="28"/>
      <c r="P3090" s="2" t="s">
        <v>28</v>
      </c>
    </row>
    <row r="3091" spans="1:16" ht="14.25" customHeight="1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f t="shared" si="97"/>
        <v>109.78149999999999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8" t="str">
        <f>IF(Table4[[#This Row],[profit]]&gt;1000,"PROFITABLE","NOT PROFITABLE")</f>
        <v>NOT PROFITABLE</v>
      </c>
      <c r="O3091" s="28"/>
      <c r="P3091" s="2" t="s">
        <v>48</v>
      </c>
    </row>
    <row r="3092" spans="1:16" ht="14.25" customHeight="1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f t="shared" si="97"/>
        <v>1696.0137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8" t="str">
        <f>IF(Table4[[#This Row],[profit]]&gt;1000,"PROFITABLE","NOT PROFITABLE")</f>
        <v>NOT PROFITABLE</v>
      </c>
      <c r="O3092" s="28"/>
      <c r="P3092" s="2" t="s">
        <v>28</v>
      </c>
    </row>
    <row r="3093" spans="1:16" ht="14.25" customHeight="1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f t="shared" si="97"/>
        <v>1510.9699999999998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8" t="str">
        <f>IF(Table4[[#This Row],[profit]]&gt;1000,"PROFITABLE","NOT PROFITABLE")</f>
        <v>NOT PROFITABLE</v>
      </c>
      <c r="O3093" s="28"/>
      <c r="P3093" s="2" t="s">
        <v>28</v>
      </c>
    </row>
    <row r="3094" spans="1:16" ht="14.25" customHeight="1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f t="shared" si="97"/>
        <v>2056.857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8" t="str">
        <f>IF(Table4[[#This Row],[profit]]&gt;1000,"PROFITABLE","NOT PROFITABLE")</f>
        <v>PROFITABLE</v>
      </c>
      <c r="O3094" s="28"/>
      <c r="P3094" s="2" t="s">
        <v>23</v>
      </c>
    </row>
    <row r="3095" spans="1:16" ht="14.25" customHeight="1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f t="shared" si="97"/>
        <v>328.38190000000003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8" t="str">
        <f>IF(Table4[[#This Row],[profit]]&gt;1000,"PROFITABLE","NOT PROFITABLE")</f>
        <v>NOT PROFITABLE</v>
      </c>
      <c r="O3095" s="28"/>
      <c r="P3095" s="2" t="s">
        <v>34</v>
      </c>
    </row>
    <row r="3096" spans="1:16" ht="14.25" customHeight="1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f t="shared" si="97"/>
        <v>3979.6930000000002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8" t="str">
        <f>IF(Table4[[#This Row],[profit]]&gt;1000,"PROFITABLE","NOT PROFITABLE")</f>
        <v>PROFITABLE</v>
      </c>
      <c r="O3096" s="28"/>
      <c r="P3096" s="2" t="s">
        <v>39</v>
      </c>
    </row>
    <row r="3097" spans="1:16" ht="14.25" customHeight="1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f t="shared" si="97"/>
        <v>1142.5880000000002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8" t="str">
        <f>IF(Table4[[#This Row],[profit]]&gt;1000,"PROFITABLE","NOT PROFITABLE")</f>
        <v>NOT PROFITABLE</v>
      </c>
      <c r="O3097" s="28"/>
      <c r="P3097" s="2" t="s">
        <v>28</v>
      </c>
    </row>
    <row r="3098" spans="1:16" ht="14.25" customHeight="1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f t="shared" si="97"/>
        <v>1270.9431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8" t="str">
        <f>IF(Table4[[#This Row],[profit]]&gt;1000,"PROFITABLE","NOT PROFITABLE")</f>
        <v>NOT PROFITABLE</v>
      </c>
      <c r="O3098" s="28"/>
      <c r="P3098" s="2" t="s">
        <v>48</v>
      </c>
    </row>
    <row r="3099" spans="1:16" ht="14.25" customHeight="1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f t="shared" si="97"/>
        <v>310.02160000000003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8" t="str">
        <f>IF(Table4[[#This Row],[profit]]&gt;1000,"PROFITABLE","NOT PROFITABLE")</f>
        <v>NOT PROFITABLE</v>
      </c>
      <c r="O3099" s="28"/>
      <c r="P3099" s="2" t="s">
        <v>34</v>
      </c>
    </row>
    <row r="3100" spans="1:16" ht="14.25" customHeight="1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f t="shared" si="97"/>
        <v>2409.2700999999997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8" t="str">
        <f>IF(Table4[[#This Row],[profit]]&gt;1000,"PROFITABLE","NOT PROFITABLE")</f>
        <v>NOT PROFITABLE</v>
      </c>
      <c r="O3100" s="28"/>
      <c r="P3100" s="2" t="s">
        <v>28</v>
      </c>
    </row>
    <row r="3101" spans="1:16" ht="14.25" customHeight="1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f t="shared" si="97"/>
        <v>2537.3411999999998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8" t="str">
        <f>IF(Table4[[#This Row],[profit]]&gt;1000,"PROFITABLE","NOT PROFITABLE")</f>
        <v>NOT PROFITABLE</v>
      </c>
      <c r="O3101" s="28"/>
      <c r="P3101" s="2" t="s">
        <v>34</v>
      </c>
    </row>
    <row r="3102" spans="1:16" ht="14.25" customHeight="1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f t="shared" si="97"/>
        <v>3023.2020000000002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8" t="str">
        <f>IF(Table4[[#This Row],[profit]]&gt;1000,"PROFITABLE","NOT PROFITABLE")</f>
        <v>PROFITABLE</v>
      </c>
      <c r="O3102" s="28"/>
      <c r="P3102" s="2" t="s">
        <v>17</v>
      </c>
    </row>
    <row r="3103" spans="1:16" ht="14.25" customHeight="1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f t="shared" si="97"/>
        <v>1225.3220000000001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8" t="str">
        <f>IF(Table4[[#This Row],[profit]]&gt;1000,"PROFITABLE","NOT PROFITABLE")</f>
        <v>NOT PROFITABLE</v>
      </c>
      <c r="O3103" s="28"/>
      <c r="P3103" s="2" t="s">
        <v>23</v>
      </c>
    </row>
    <row r="3104" spans="1:16" ht="14.25" customHeight="1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f t="shared" si="97"/>
        <v>1293.0545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8" t="str">
        <f>IF(Table4[[#This Row],[profit]]&gt;1000,"PROFITABLE","NOT PROFITABLE")</f>
        <v>NOT PROFITABLE</v>
      </c>
      <c r="O3104" s="28"/>
      <c r="P3104" s="2" t="s">
        <v>28</v>
      </c>
    </row>
    <row r="3105" spans="1:16" ht="14.25" customHeight="1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f t="shared" si="97"/>
        <v>2414.1612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8" t="str">
        <f>IF(Table4[[#This Row],[profit]]&gt;1000,"PROFITABLE","NOT PROFITABLE")</f>
        <v>NOT PROFITABLE</v>
      </c>
      <c r="O3105" s="28"/>
      <c r="P3105" s="2" t="s">
        <v>39</v>
      </c>
    </row>
    <row r="3106" spans="1:16" ht="14.25" customHeight="1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f t="shared" si="97"/>
        <v>3527.6867999999999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8" t="str">
        <f>IF(Table4[[#This Row],[profit]]&gt;1000,"PROFITABLE","NOT PROFITABLE")</f>
        <v>NOT PROFITABLE</v>
      </c>
      <c r="O3106" s="28"/>
      <c r="P3106" s="2" t="s">
        <v>34</v>
      </c>
    </row>
    <row r="3107" spans="1:16" ht="14.25" customHeight="1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f t="shared" si="97"/>
        <v>3753.5279999999998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8" t="str">
        <f>IF(Table4[[#This Row],[profit]]&gt;1000,"PROFITABLE","NOT PROFITABLE")</f>
        <v>NOT PROFITABLE</v>
      </c>
      <c r="O3107" s="28"/>
      <c r="P3107" s="2" t="s">
        <v>23</v>
      </c>
    </row>
    <row r="3108" spans="1:16" ht="14.25" customHeight="1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f t="shared" si="97"/>
        <v>873.78739999999993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8" t="str">
        <f>IF(Table4[[#This Row],[profit]]&gt;1000,"PROFITABLE","NOT PROFITABLE")</f>
        <v>NOT PROFITABLE</v>
      </c>
      <c r="O3108" s="28"/>
      <c r="P3108" s="2" t="s">
        <v>39</v>
      </c>
    </row>
    <row r="3109" spans="1:16" ht="14.25" customHeight="1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f t="shared" si="97"/>
        <v>3342.5742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8" t="str">
        <f>IF(Table4[[#This Row],[profit]]&gt;1000,"PROFITABLE","NOT PROFITABLE")</f>
        <v>NOT PROFITABLE</v>
      </c>
      <c r="O3109" s="28"/>
      <c r="P3109" s="2" t="s">
        <v>23</v>
      </c>
    </row>
    <row r="3110" spans="1:16" ht="14.25" customHeight="1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f t="shared" si="97"/>
        <v>427.66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8" t="str">
        <f>IF(Table4[[#This Row],[profit]]&gt;1000,"PROFITABLE","NOT PROFITABLE")</f>
        <v>NOT PROFITABLE</v>
      </c>
      <c r="O3110" s="28"/>
      <c r="P3110" s="2" t="s">
        <v>34</v>
      </c>
    </row>
    <row r="3111" spans="1:16" ht="14.25" customHeight="1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f t="shared" si="97"/>
        <v>2355.6480000000001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8" t="str">
        <f>IF(Table4[[#This Row],[profit]]&gt;1000,"PROFITABLE","NOT PROFITABLE")</f>
        <v>NOT PROFITABLE</v>
      </c>
      <c r="O3111" s="28"/>
      <c r="P3111" s="2" t="s">
        <v>39</v>
      </c>
    </row>
    <row r="3112" spans="1:16" ht="14.25" customHeight="1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f t="shared" si="97"/>
        <v>534.30780000000004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8" t="str">
        <f>IF(Table4[[#This Row],[profit]]&gt;1000,"PROFITABLE","NOT PROFITABLE")</f>
        <v>NOT PROFITABLE</v>
      </c>
      <c r="O3112" s="28"/>
      <c r="P3112" s="2" t="s">
        <v>23</v>
      </c>
    </row>
    <row r="3113" spans="1:16" ht="14.25" customHeight="1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f t="shared" si="97"/>
        <v>2904.3696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8" t="str">
        <f>IF(Table4[[#This Row],[profit]]&gt;1000,"PROFITABLE","NOT PROFITABLE")</f>
        <v>NOT PROFITABLE</v>
      </c>
      <c r="O3113" s="28"/>
      <c r="P3113" s="2" t="s">
        <v>48</v>
      </c>
    </row>
    <row r="3114" spans="1:16" ht="14.25" customHeight="1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f t="shared" si="97"/>
        <v>2955.7743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8" t="str">
        <f>IF(Table4[[#This Row],[profit]]&gt;1000,"PROFITABLE","NOT PROFITABLE")</f>
        <v>NOT PROFITABLE</v>
      </c>
      <c r="O3114" s="28"/>
      <c r="P3114" s="2" t="s">
        <v>48</v>
      </c>
    </row>
    <row r="3115" spans="1:16" ht="14.25" customHeight="1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f t="shared" si="97"/>
        <v>295.17359999999996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8" t="str">
        <f>IF(Table4[[#This Row],[profit]]&gt;1000,"PROFITABLE","NOT PROFITABLE")</f>
        <v>NOT PROFITABLE</v>
      </c>
      <c r="O3115" s="28"/>
      <c r="P3115" s="2" t="s">
        <v>48</v>
      </c>
    </row>
    <row r="3116" spans="1:16" ht="14.25" customHeight="1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f t="shared" si="97"/>
        <v>1232.9362000000001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8" t="str">
        <f>IF(Table4[[#This Row],[profit]]&gt;1000,"PROFITABLE","NOT PROFITABLE")</f>
        <v>NOT PROFITABLE</v>
      </c>
      <c r="O3116" s="28"/>
      <c r="P3116" s="2" t="s">
        <v>28</v>
      </c>
    </row>
    <row r="3117" spans="1:16" ht="14.25" customHeight="1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f t="shared" si="97"/>
        <v>1282.4657999999999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8" t="str">
        <f>IF(Table4[[#This Row],[profit]]&gt;1000,"PROFITABLE","NOT PROFITABLE")</f>
        <v>NOT PROFITABLE</v>
      </c>
      <c r="O3117" s="28"/>
      <c r="P3117" s="2" t="s">
        <v>17</v>
      </c>
    </row>
    <row r="3118" spans="1:16" ht="14.25" customHeight="1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f t="shared" si="97"/>
        <v>1039.2449999999999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8" t="str">
        <f>IF(Table4[[#This Row],[profit]]&gt;1000,"PROFITABLE","NOT PROFITABLE")</f>
        <v>NOT PROFITABLE</v>
      </c>
      <c r="O3118" s="28"/>
      <c r="P3118" s="2" t="s">
        <v>39</v>
      </c>
    </row>
    <row r="3119" spans="1:16" ht="14.25" customHeight="1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f t="shared" si="97"/>
        <v>199.74119999999999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8" t="str">
        <f>IF(Table4[[#This Row],[profit]]&gt;1000,"PROFITABLE","NOT PROFITABLE")</f>
        <v>NOT PROFITABLE</v>
      </c>
      <c r="O3119" s="28"/>
      <c r="P3119" s="2" t="s">
        <v>23</v>
      </c>
    </row>
    <row r="3120" spans="1:16" ht="14.25" customHeight="1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f t="shared" si="97"/>
        <v>1163.5610000000001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8" t="str">
        <f>IF(Table4[[#This Row],[profit]]&gt;1000,"PROFITABLE","NOT PROFITABLE")</f>
        <v>NOT PROFITABLE</v>
      </c>
      <c r="O3120" s="28"/>
      <c r="P3120" s="2" t="s">
        <v>28</v>
      </c>
    </row>
    <row r="3121" spans="1:16" ht="14.25" customHeight="1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f t="shared" si="97"/>
        <v>2191.123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8" t="str">
        <f>IF(Table4[[#This Row],[profit]]&gt;1000,"PROFITABLE","NOT PROFITABLE")</f>
        <v>NOT PROFITABLE</v>
      </c>
      <c r="O3121" s="28"/>
      <c r="P3121" s="2" t="s">
        <v>17</v>
      </c>
    </row>
    <row r="3122" spans="1:16" ht="14.25" customHeight="1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f t="shared" si="97"/>
        <v>1696.7222999999999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8" t="str">
        <f>IF(Table4[[#This Row],[profit]]&gt;1000,"PROFITABLE","NOT PROFITABLE")</f>
        <v>NOT PROFITABLE</v>
      </c>
      <c r="O3122" s="28"/>
      <c r="P3122" s="2" t="s">
        <v>17</v>
      </c>
    </row>
    <row r="3123" spans="1:16" ht="14.25" customHeight="1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f t="shared" si="97"/>
        <v>1280.2275999999999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8" t="str">
        <f>IF(Table4[[#This Row],[profit]]&gt;1000,"PROFITABLE","NOT PROFITABLE")</f>
        <v>NOT PROFITABLE</v>
      </c>
      <c r="O3123" s="28"/>
      <c r="P3123" s="2" t="s">
        <v>17</v>
      </c>
    </row>
    <row r="3124" spans="1:16" ht="14.25" customHeight="1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f t="shared" si="97"/>
        <v>3205.9211999999998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8" t="str">
        <f>IF(Table4[[#This Row],[profit]]&gt;1000,"PROFITABLE","NOT PROFITABLE")</f>
        <v>NOT PROFITABLE</v>
      </c>
      <c r="O3124" s="28"/>
      <c r="P3124" s="2" t="s">
        <v>23</v>
      </c>
    </row>
    <row r="3125" spans="1:16" ht="14.25" customHeight="1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f t="shared" si="97"/>
        <v>224.95260000000002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8" t="str">
        <f>IF(Table4[[#This Row],[profit]]&gt;1000,"PROFITABLE","NOT PROFITABLE")</f>
        <v>NOT PROFITABLE</v>
      </c>
      <c r="O3125" s="28"/>
      <c r="P3125" s="2" t="s">
        <v>28</v>
      </c>
    </row>
    <row r="3126" spans="1:16" ht="14.25" customHeight="1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f t="shared" si="97"/>
        <v>2971.9767000000002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8" t="str">
        <f>IF(Table4[[#This Row],[profit]]&gt;1000,"PROFITABLE","NOT PROFITABLE")</f>
        <v>NOT PROFITABLE</v>
      </c>
      <c r="O3126" s="28"/>
      <c r="P3126" s="2" t="s">
        <v>48</v>
      </c>
    </row>
    <row r="3127" spans="1:16" ht="14.25" customHeight="1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f t="shared" si="97"/>
        <v>1258.2516000000001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8" t="str">
        <f>IF(Table4[[#This Row],[profit]]&gt;1000,"PROFITABLE","NOT PROFITABLE")</f>
        <v>NOT PROFITABLE</v>
      </c>
      <c r="O3127" s="28"/>
      <c r="P3127" s="2" t="s">
        <v>23</v>
      </c>
    </row>
    <row r="3128" spans="1:16" ht="14.25" customHeight="1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f t="shared" si="97"/>
        <v>2505.7710999999999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8" t="str">
        <f>IF(Table4[[#This Row],[profit]]&gt;1000,"PROFITABLE","NOT PROFITABLE")</f>
        <v>NOT PROFITABLE</v>
      </c>
      <c r="O3128" s="28"/>
      <c r="P3128" s="2" t="s">
        <v>48</v>
      </c>
    </row>
    <row r="3129" spans="1:16" ht="14.25" customHeight="1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f t="shared" si="97"/>
        <v>1399.3269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8" t="str">
        <f>IF(Table4[[#This Row],[profit]]&gt;1000,"PROFITABLE","NOT PROFITABLE")</f>
        <v>NOT PROFITABLE</v>
      </c>
      <c r="O3129" s="28"/>
      <c r="P3129" s="2" t="s">
        <v>23</v>
      </c>
    </row>
    <row r="3130" spans="1:16" ht="14.25" customHeight="1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f t="shared" si="97"/>
        <v>2784.1397999999999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8" t="str">
        <f>IF(Table4[[#This Row],[profit]]&gt;1000,"PROFITABLE","NOT PROFITABLE")</f>
        <v>NOT PROFITABLE</v>
      </c>
      <c r="O3130" s="28"/>
      <c r="P3130" s="2" t="s">
        <v>34</v>
      </c>
    </row>
    <row r="3131" spans="1:16" ht="14.25" customHeight="1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f t="shared" si="97"/>
        <v>274.46159999999998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8" t="str">
        <f>IF(Table4[[#This Row],[profit]]&gt;1000,"PROFITABLE","NOT PROFITABLE")</f>
        <v>NOT PROFITABLE</v>
      </c>
      <c r="O3131" s="28"/>
      <c r="P3131" s="2" t="s">
        <v>17</v>
      </c>
    </row>
    <row r="3132" spans="1:16" ht="14.25" customHeight="1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f t="shared" si="97"/>
        <v>3441.7251999999999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8" t="str">
        <f>IF(Table4[[#This Row],[profit]]&gt;1000,"PROFITABLE","NOT PROFITABLE")</f>
        <v>NOT PROFITABLE</v>
      </c>
      <c r="O3132" s="28"/>
      <c r="P3132" s="2" t="s">
        <v>48</v>
      </c>
    </row>
    <row r="3133" spans="1:16" ht="14.25" customHeight="1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f t="shared" si="97"/>
        <v>894.13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8" t="str">
        <f>IF(Table4[[#This Row],[profit]]&gt;1000,"PROFITABLE","NOT PROFITABLE")</f>
        <v>NOT PROFITABLE</v>
      </c>
      <c r="O3133" s="28"/>
      <c r="P3133" s="2" t="s">
        <v>28</v>
      </c>
    </row>
    <row r="3134" spans="1:16" ht="14.25" customHeight="1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f t="shared" si="97"/>
        <v>1760.6291999999999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8" t="str">
        <f>IF(Table4[[#This Row],[profit]]&gt;1000,"PROFITABLE","NOT PROFITABLE")</f>
        <v>NOT PROFITABLE</v>
      </c>
      <c r="O3134" s="28"/>
      <c r="P3134" s="2" t="s">
        <v>39</v>
      </c>
    </row>
    <row r="3135" spans="1:16" ht="14.25" customHeight="1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f t="shared" si="97"/>
        <v>755.20319999999992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8" t="str">
        <f>IF(Table4[[#This Row],[profit]]&gt;1000,"PROFITABLE","NOT PROFITABLE")</f>
        <v>NOT PROFITABLE</v>
      </c>
      <c r="O3135" s="28"/>
      <c r="P3135" s="2" t="s">
        <v>48</v>
      </c>
    </row>
    <row r="3136" spans="1:16" ht="14.25" customHeight="1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f t="shared" si="97"/>
        <v>3786.5839999999998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8" t="str">
        <f>IF(Table4[[#This Row],[profit]]&gt;1000,"PROFITABLE","NOT PROFITABLE")</f>
        <v>NOT PROFITABLE</v>
      </c>
      <c r="O3136" s="28"/>
      <c r="P3136" s="2" t="s">
        <v>39</v>
      </c>
    </row>
    <row r="3137" spans="1:16" ht="14.25" customHeight="1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f t="shared" si="97"/>
        <v>2140.4565000000002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8" t="str">
        <f>IF(Table4[[#This Row],[profit]]&gt;1000,"PROFITABLE","NOT PROFITABLE")</f>
        <v>NOT PROFITABLE</v>
      </c>
      <c r="O3137" s="28"/>
      <c r="P3137" s="2" t="s">
        <v>28</v>
      </c>
    </row>
    <row r="3138" spans="1:16" ht="14.25" customHeight="1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f t="shared" si="97"/>
        <v>211.31719999999999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8" t="str">
        <f>IF(Table4[[#This Row],[profit]]&gt;1000,"PROFITABLE","NOT PROFITABLE")</f>
        <v>NOT PROFITABLE</v>
      </c>
      <c r="O3138" s="28"/>
      <c r="P3138" s="2" t="s">
        <v>17</v>
      </c>
    </row>
    <row r="3139" spans="1:16" ht="14.25" customHeight="1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f t="shared" ref="G3139:G3202" si="99">D3139-F3139</f>
        <v>507.70089999999999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8" t="str">
        <f>IF(Table4[[#This Row],[profit]]&gt;1000,"PROFITABLE","NOT PROFITABLE")</f>
        <v>NOT PROFITABLE</v>
      </c>
      <c r="O3139" s="28"/>
      <c r="P3139" s="2" t="s">
        <v>39</v>
      </c>
    </row>
    <row r="3140" spans="1:16" ht="14.25" customHeight="1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f t="shared" si="99"/>
        <v>1050.1869000000002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8" t="str">
        <f>IF(Table4[[#This Row],[profit]]&gt;1000,"PROFITABLE","NOT PROFITABLE")</f>
        <v>NOT PROFITABLE</v>
      </c>
      <c r="O3140" s="28"/>
      <c r="P3140" s="2" t="s">
        <v>23</v>
      </c>
    </row>
    <row r="3141" spans="1:16" ht="14.25" customHeight="1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f t="shared" si="99"/>
        <v>883.25680000000011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8" t="str">
        <f>IF(Table4[[#This Row],[profit]]&gt;1000,"PROFITABLE","NOT PROFITABLE")</f>
        <v>NOT PROFITABLE</v>
      </c>
      <c r="O3141" s="28"/>
      <c r="P3141" s="2" t="s">
        <v>39</v>
      </c>
    </row>
    <row r="3142" spans="1:16" ht="14.25" customHeight="1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f t="shared" si="99"/>
        <v>1481.1831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8" t="str">
        <f>IF(Table4[[#This Row],[profit]]&gt;1000,"PROFITABLE","NOT PROFITABLE")</f>
        <v>NOT PROFITABLE</v>
      </c>
      <c r="O3142" s="28"/>
      <c r="P3142" s="2" t="s">
        <v>28</v>
      </c>
    </row>
    <row r="3143" spans="1:16" ht="14.25" customHeight="1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f t="shared" si="99"/>
        <v>3341.7656999999999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8" t="str">
        <f>IF(Table4[[#This Row],[profit]]&gt;1000,"PROFITABLE","NOT PROFITABLE")</f>
        <v>NOT PROFITABLE</v>
      </c>
      <c r="O3143" s="28"/>
      <c r="P3143" s="2" t="s">
        <v>17</v>
      </c>
    </row>
    <row r="3144" spans="1:16" ht="14.25" customHeight="1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f t="shared" si="99"/>
        <v>3194.2847999999999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8" t="str">
        <f>IF(Table4[[#This Row],[profit]]&gt;1000,"PROFITABLE","NOT PROFITABLE")</f>
        <v>NOT PROFITABLE</v>
      </c>
      <c r="O3144" s="28"/>
      <c r="P3144" s="2" t="s">
        <v>48</v>
      </c>
    </row>
    <row r="3145" spans="1:16" ht="14.25" customHeight="1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f t="shared" si="99"/>
        <v>2355.6237000000001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8" t="str">
        <f>IF(Table4[[#This Row],[profit]]&gt;1000,"PROFITABLE","NOT PROFITABLE")</f>
        <v>PROFITABLE</v>
      </c>
      <c r="O3145" s="28"/>
      <c r="P3145" s="2" t="s">
        <v>48</v>
      </c>
    </row>
    <row r="3146" spans="1:16" ht="14.25" customHeight="1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f t="shared" si="99"/>
        <v>1385.9541999999999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8" t="str">
        <f>IF(Table4[[#This Row],[profit]]&gt;1000,"PROFITABLE","NOT PROFITABLE")</f>
        <v>NOT PROFITABLE</v>
      </c>
      <c r="O3146" s="28"/>
      <c r="P3146" s="2" t="s">
        <v>23</v>
      </c>
    </row>
    <row r="3147" spans="1:16" ht="14.25" customHeight="1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f t="shared" si="99"/>
        <v>1825.9938000000002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8" t="str">
        <f>IF(Table4[[#This Row],[profit]]&gt;1000,"PROFITABLE","NOT PROFITABLE")</f>
        <v>NOT PROFITABLE</v>
      </c>
      <c r="O3147" s="28"/>
      <c r="P3147" s="2" t="s">
        <v>17</v>
      </c>
    </row>
    <row r="3148" spans="1:16" ht="14.25" customHeight="1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f t="shared" si="99"/>
        <v>1905.5088000000001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8" t="str">
        <f>IF(Table4[[#This Row],[profit]]&gt;1000,"PROFITABLE","NOT PROFITABLE")</f>
        <v>NOT PROFITABLE</v>
      </c>
      <c r="O3148" s="28"/>
      <c r="P3148" s="2" t="s">
        <v>17</v>
      </c>
    </row>
    <row r="3149" spans="1:16" ht="14.25" customHeight="1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f t="shared" si="99"/>
        <v>1691.2169999999999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8" t="str">
        <f>IF(Table4[[#This Row],[profit]]&gt;1000,"PROFITABLE","NOT PROFITABLE")</f>
        <v>NOT PROFITABLE</v>
      </c>
      <c r="O3149" s="28"/>
      <c r="P3149" s="2" t="s">
        <v>23</v>
      </c>
    </row>
    <row r="3150" spans="1:16" ht="14.25" customHeight="1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f t="shared" si="99"/>
        <v>1956.5229999999997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8" t="str">
        <f>IF(Table4[[#This Row],[profit]]&gt;1000,"PROFITABLE","NOT PROFITABLE")</f>
        <v>NOT PROFITABLE</v>
      </c>
      <c r="O3150" s="28"/>
      <c r="P3150" s="2" t="s">
        <v>28</v>
      </c>
    </row>
    <row r="3151" spans="1:16" ht="14.25" customHeight="1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f t="shared" si="99"/>
        <v>2062.1908000000003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8" t="str">
        <f>IF(Table4[[#This Row],[profit]]&gt;1000,"PROFITABLE","NOT PROFITABLE")</f>
        <v>NOT PROFITABLE</v>
      </c>
      <c r="O3151" s="28"/>
      <c r="P3151" s="2" t="s">
        <v>48</v>
      </c>
    </row>
    <row r="3152" spans="1:16" ht="14.25" customHeight="1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f t="shared" si="99"/>
        <v>3237.0689999999995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8" t="str">
        <f>IF(Table4[[#This Row],[profit]]&gt;1000,"PROFITABLE","NOT PROFITABLE")</f>
        <v>NOT PROFITABLE</v>
      </c>
      <c r="O3152" s="28"/>
      <c r="P3152" s="2" t="s">
        <v>23</v>
      </c>
    </row>
    <row r="3153" spans="1:16" ht="14.25" customHeight="1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f t="shared" si="99"/>
        <v>1898.415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8" t="str">
        <f>IF(Table4[[#This Row],[profit]]&gt;1000,"PROFITABLE","NOT PROFITABLE")</f>
        <v>NOT PROFITABLE</v>
      </c>
      <c r="O3153" s="28"/>
      <c r="P3153" s="2" t="s">
        <v>48</v>
      </c>
    </row>
    <row r="3154" spans="1:16" ht="14.25" customHeight="1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f t="shared" si="99"/>
        <v>2526.1589999999997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8" t="str">
        <f>IF(Table4[[#This Row],[profit]]&gt;1000,"PROFITABLE","NOT PROFITABLE")</f>
        <v>NOT PROFITABLE</v>
      </c>
      <c r="O3154" s="28"/>
      <c r="P3154" s="2" t="s">
        <v>23</v>
      </c>
    </row>
    <row r="3155" spans="1:16" ht="14.25" customHeight="1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f t="shared" si="99"/>
        <v>2862.3070000000002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8" t="str">
        <f>IF(Table4[[#This Row],[profit]]&gt;1000,"PROFITABLE","NOT PROFITABLE")</f>
        <v>NOT PROFITABLE</v>
      </c>
      <c r="O3155" s="28"/>
      <c r="P3155" s="2" t="s">
        <v>34</v>
      </c>
    </row>
    <row r="3156" spans="1:16" ht="14.25" customHeight="1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f t="shared" si="99"/>
        <v>1445.6003000000001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8" t="str">
        <f>IF(Table4[[#This Row],[profit]]&gt;1000,"PROFITABLE","NOT PROFITABLE")</f>
        <v>NOT PROFITABLE</v>
      </c>
      <c r="O3156" s="28"/>
      <c r="P3156" s="2" t="s">
        <v>23</v>
      </c>
    </row>
    <row r="3157" spans="1:16" ht="14.25" customHeight="1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f t="shared" si="99"/>
        <v>1623.6378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8" t="str">
        <f>IF(Table4[[#This Row],[profit]]&gt;1000,"PROFITABLE","NOT PROFITABLE")</f>
        <v>NOT PROFITABLE</v>
      </c>
      <c r="O3157" s="28"/>
      <c r="P3157" s="2" t="s">
        <v>23</v>
      </c>
    </row>
    <row r="3158" spans="1:16" ht="14.25" customHeight="1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f t="shared" si="99"/>
        <v>905.38260000000002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8" t="str">
        <f>IF(Table4[[#This Row],[profit]]&gt;1000,"PROFITABLE","NOT PROFITABLE")</f>
        <v>NOT PROFITABLE</v>
      </c>
      <c r="O3158" s="28"/>
      <c r="P3158" s="2" t="s">
        <v>39</v>
      </c>
    </row>
    <row r="3159" spans="1:16" ht="14.25" customHeight="1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f t="shared" si="99"/>
        <v>568.03110000000004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8" t="str">
        <f>IF(Table4[[#This Row],[profit]]&gt;1000,"PROFITABLE","NOT PROFITABLE")</f>
        <v>NOT PROFITABLE</v>
      </c>
      <c r="O3159" s="28"/>
      <c r="P3159" s="2" t="s">
        <v>34</v>
      </c>
    </row>
    <row r="3160" spans="1:16" ht="14.25" customHeight="1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f t="shared" si="99"/>
        <v>3716.2639999999997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8" t="str">
        <f>IF(Table4[[#This Row],[profit]]&gt;1000,"PROFITABLE","NOT PROFITABLE")</f>
        <v>NOT PROFITABLE</v>
      </c>
      <c r="O3160" s="28"/>
      <c r="P3160" s="2" t="s">
        <v>28</v>
      </c>
    </row>
    <row r="3161" spans="1:16" ht="14.25" customHeight="1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f t="shared" si="99"/>
        <v>2621.2362000000003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8" t="str">
        <f>IF(Table4[[#This Row],[profit]]&gt;1000,"PROFITABLE","NOT PROFITABLE")</f>
        <v>PROFITABLE</v>
      </c>
      <c r="O3161" s="28"/>
      <c r="P3161" s="2" t="s">
        <v>34</v>
      </c>
    </row>
    <row r="3162" spans="1:16" ht="14.25" customHeight="1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f t="shared" si="99"/>
        <v>969.42340000000002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8" t="str">
        <f>IF(Table4[[#This Row],[profit]]&gt;1000,"PROFITABLE","NOT PROFITABLE")</f>
        <v>NOT PROFITABLE</v>
      </c>
      <c r="O3162" s="28"/>
      <c r="P3162" s="2" t="s">
        <v>17</v>
      </c>
    </row>
    <row r="3163" spans="1:16" ht="14.25" customHeight="1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f t="shared" si="99"/>
        <v>3615.924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8" t="str">
        <f>IF(Table4[[#This Row],[profit]]&gt;1000,"PROFITABLE","NOT PROFITABLE")</f>
        <v>NOT PROFITABLE</v>
      </c>
      <c r="O3163" s="28"/>
      <c r="P3163" s="2" t="s">
        <v>23</v>
      </c>
    </row>
    <row r="3164" spans="1:16" ht="14.25" customHeight="1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f t="shared" si="99"/>
        <v>668.67660000000001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8" t="str">
        <f>IF(Table4[[#This Row],[profit]]&gt;1000,"PROFITABLE","NOT PROFITABLE")</f>
        <v>NOT PROFITABLE</v>
      </c>
      <c r="O3164" s="28"/>
      <c r="P3164" s="2" t="s">
        <v>23</v>
      </c>
    </row>
    <row r="3165" spans="1:16" ht="14.25" customHeight="1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f t="shared" si="99"/>
        <v>2103.9641999999999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8" t="str">
        <f>IF(Table4[[#This Row],[profit]]&gt;1000,"PROFITABLE","NOT PROFITABLE")</f>
        <v>NOT PROFITABLE</v>
      </c>
      <c r="O3165" s="28"/>
      <c r="P3165" s="2" t="s">
        <v>23</v>
      </c>
    </row>
    <row r="3166" spans="1:16" ht="14.25" customHeight="1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f t="shared" si="99"/>
        <v>1516.1875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8" t="str">
        <f>IF(Table4[[#This Row],[profit]]&gt;1000,"PROFITABLE","NOT PROFITABLE")</f>
        <v>NOT PROFITABLE</v>
      </c>
      <c r="O3166" s="28"/>
      <c r="P3166" s="2" t="s">
        <v>39</v>
      </c>
    </row>
    <row r="3167" spans="1:16" ht="14.25" customHeight="1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f t="shared" si="99"/>
        <v>641.25729999999999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8" t="str">
        <f>IF(Table4[[#This Row],[profit]]&gt;1000,"PROFITABLE","NOT PROFITABLE")</f>
        <v>NOT PROFITABLE</v>
      </c>
      <c r="O3167" s="28"/>
      <c r="P3167" s="2" t="s">
        <v>23</v>
      </c>
    </row>
    <row r="3168" spans="1:16" ht="14.25" customHeight="1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f t="shared" si="99"/>
        <v>279.94980000000004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8" t="str">
        <f>IF(Table4[[#This Row],[profit]]&gt;1000,"PROFITABLE","NOT PROFITABLE")</f>
        <v>NOT PROFITABLE</v>
      </c>
      <c r="O3168" s="28"/>
      <c r="P3168" s="2" t="s">
        <v>39</v>
      </c>
    </row>
    <row r="3169" spans="1:16" ht="14.25" customHeight="1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f t="shared" si="99"/>
        <v>1266.434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8" t="str">
        <f>IF(Table4[[#This Row],[profit]]&gt;1000,"PROFITABLE","NOT PROFITABLE")</f>
        <v>NOT PROFITABLE</v>
      </c>
      <c r="O3169" s="28"/>
      <c r="P3169" s="2" t="s">
        <v>28</v>
      </c>
    </row>
    <row r="3170" spans="1:16" ht="14.25" customHeight="1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f t="shared" si="99"/>
        <v>288.82260000000002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8" t="str">
        <f>IF(Table4[[#This Row],[profit]]&gt;1000,"PROFITABLE","NOT PROFITABLE")</f>
        <v>NOT PROFITABLE</v>
      </c>
      <c r="O3170" s="28"/>
      <c r="P3170" s="2" t="s">
        <v>28</v>
      </c>
    </row>
    <row r="3171" spans="1:16" ht="14.25" customHeight="1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f t="shared" si="99"/>
        <v>390.79039999999998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8" t="str">
        <f>IF(Table4[[#This Row],[profit]]&gt;1000,"PROFITABLE","NOT PROFITABLE")</f>
        <v>NOT PROFITABLE</v>
      </c>
      <c r="O3171" s="28"/>
      <c r="P3171" s="2" t="s">
        <v>39</v>
      </c>
    </row>
    <row r="3172" spans="1:16" ht="14.25" customHeight="1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f t="shared" si="99"/>
        <v>605.91759999999999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8" t="str">
        <f>IF(Table4[[#This Row],[profit]]&gt;1000,"PROFITABLE","NOT PROFITABLE")</f>
        <v>NOT PROFITABLE</v>
      </c>
      <c r="O3172" s="28"/>
      <c r="P3172" s="2" t="s">
        <v>28</v>
      </c>
    </row>
    <row r="3173" spans="1:16" ht="14.25" customHeight="1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f t="shared" si="99"/>
        <v>62.3523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8" t="str">
        <f>IF(Table4[[#This Row],[profit]]&gt;1000,"PROFITABLE","NOT PROFITABLE")</f>
        <v>NOT PROFITABLE</v>
      </c>
      <c r="O3173" s="28"/>
      <c r="P3173" s="2" t="s">
        <v>39</v>
      </c>
    </row>
    <row r="3174" spans="1:16" ht="14.25" customHeight="1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f t="shared" si="99"/>
        <v>782.86480000000006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8" t="str">
        <f>IF(Table4[[#This Row],[profit]]&gt;1000,"PROFITABLE","NOT PROFITABLE")</f>
        <v>NOT PROFITABLE</v>
      </c>
      <c r="O3174" s="28"/>
      <c r="P3174" s="2" t="s">
        <v>39</v>
      </c>
    </row>
    <row r="3175" spans="1:16" ht="14.25" customHeight="1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f t="shared" si="99"/>
        <v>1815.7754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8" t="str">
        <f>IF(Table4[[#This Row],[profit]]&gt;1000,"PROFITABLE","NOT PROFITABLE")</f>
        <v>NOT PROFITABLE</v>
      </c>
      <c r="O3175" s="28"/>
      <c r="P3175" s="2" t="s">
        <v>48</v>
      </c>
    </row>
    <row r="3176" spans="1:16" ht="14.25" customHeight="1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f t="shared" si="99"/>
        <v>2181.2997999999998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8" t="str">
        <f>IF(Table4[[#This Row],[profit]]&gt;1000,"PROFITABLE","NOT PROFITABLE")</f>
        <v>PROFITABLE</v>
      </c>
      <c r="O3176" s="28"/>
      <c r="P3176" s="2" t="s">
        <v>17</v>
      </c>
    </row>
    <row r="3177" spans="1:16" ht="14.25" customHeight="1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f t="shared" si="99"/>
        <v>660.12030000000004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8" t="str">
        <f>IF(Table4[[#This Row],[profit]]&gt;1000,"PROFITABLE","NOT PROFITABLE")</f>
        <v>NOT PROFITABLE</v>
      </c>
      <c r="O3177" s="28"/>
      <c r="P3177" s="2" t="s">
        <v>39</v>
      </c>
    </row>
    <row r="3178" spans="1:16" ht="14.25" customHeight="1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f t="shared" si="99"/>
        <v>397.024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8" t="str">
        <f>IF(Table4[[#This Row],[profit]]&gt;1000,"PROFITABLE","NOT PROFITABLE")</f>
        <v>NOT PROFITABLE</v>
      </c>
      <c r="O3178" s="28"/>
      <c r="P3178" s="2" t="s">
        <v>34</v>
      </c>
    </row>
    <row r="3179" spans="1:16" ht="14.25" customHeight="1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f t="shared" si="99"/>
        <v>3233.6655999999998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8" t="str">
        <f>IF(Table4[[#This Row],[profit]]&gt;1000,"PROFITABLE","NOT PROFITABLE")</f>
        <v>NOT PROFITABLE</v>
      </c>
      <c r="O3179" s="28"/>
      <c r="P3179" s="2" t="s">
        <v>23</v>
      </c>
    </row>
    <row r="3180" spans="1:16" ht="14.25" customHeight="1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f t="shared" si="99"/>
        <v>133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8" t="str">
        <f>IF(Table4[[#This Row],[profit]]&gt;1000,"PROFITABLE","NOT PROFITABLE")</f>
        <v>NOT PROFITABLE</v>
      </c>
      <c r="O3180" s="28"/>
      <c r="P3180" s="2" t="s">
        <v>39</v>
      </c>
    </row>
    <row r="3181" spans="1:16" ht="14.25" customHeight="1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f t="shared" si="99"/>
        <v>2514.2251999999999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8" t="str">
        <f>IF(Table4[[#This Row],[profit]]&gt;1000,"PROFITABLE","NOT PROFITABLE")</f>
        <v>PROFITABLE</v>
      </c>
      <c r="O3181" s="28"/>
      <c r="P3181" s="2" t="s">
        <v>23</v>
      </c>
    </row>
    <row r="3182" spans="1:16" ht="14.25" customHeight="1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f t="shared" si="99"/>
        <v>690.49710000000005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8" t="str">
        <f>IF(Table4[[#This Row],[profit]]&gt;1000,"PROFITABLE","NOT PROFITABLE")</f>
        <v>NOT PROFITABLE</v>
      </c>
      <c r="O3182" s="28"/>
      <c r="P3182" s="2" t="s">
        <v>23</v>
      </c>
    </row>
    <row r="3183" spans="1:16" ht="14.25" customHeight="1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f t="shared" si="99"/>
        <v>706.78800000000001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8" t="str">
        <f>IF(Table4[[#This Row],[profit]]&gt;1000,"PROFITABLE","NOT PROFITABLE")</f>
        <v>NOT PROFITABLE</v>
      </c>
      <c r="O3183" s="28"/>
      <c r="P3183" s="2" t="s">
        <v>48</v>
      </c>
    </row>
    <row r="3184" spans="1:16" ht="14.25" customHeight="1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f t="shared" si="99"/>
        <v>357.93680000000001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8" t="str">
        <f>IF(Table4[[#This Row],[profit]]&gt;1000,"PROFITABLE","NOT PROFITABLE")</f>
        <v>NOT PROFITABLE</v>
      </c>
      <c r="O3184" s="28"/>
      <c r="P3184" s="2" t="s">
        <v>23</v>
      </c>
    </row>
    <row r="3185" spans="1:16" ht="14.25" customHeight="1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f t="shared" si="99"/>
        <v>1220.1228000000001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8" t="str">
        <f>IF(Table4[[#This Row],[profit]]&gt;1000,"PROFITABLE","NOT PROFITABLE")</f>
        <v>NOT PROFITABLE</v>
      </c>
      <c r="O3185" s="28"/>
      <c r="P3185" s="2" t="s">
        <v>39</v>
      </c>
    </row>
    <row r="3186" spans="1:16" ht="14.25" customHeight="1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f t="shared" si="99"/>
        <v>3248.9585999999999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8" t="str">
        <f>IF(Table4[[#This Row],[profit]]&gt;1000,"PROFITABLE","NOT PROFITABLE")</f>
        <v>NOT PROFITABLE</v>
      </c>
      <c r="O3186" s="28"/>
      <c r="P3186" s="2" t="s">
        <v>39</v>
      </c>
    </row>
    <row r="3187" spans="1:16" ht="14.25" customHeight="1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f t="shared" si="99"/>
        <v>397.21910000000003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8" t="str">
        <f>IF(Table4[[#This Row],[profit]]&gt;1000,"PROFITABLE","NOT PROFITABLE")</f>
        <v>NOT PROFITABLE</v>
      </c>
      <c r="O3187" s="28"/>
      <c r="P3187" s="2" t="s">
        <v>48</v>
      </c>
    </row>
    <row r="3188" spans="1:16" ht="14.25" customHeight="1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f t="shared" si="99"/>
        <v>3778.2716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8" t="str">
        <f>IF(Table4[[#This Row],[profit]]&gt;1000,"PROFITABLE","NOT PROFITABLE")</f>
        <v>PROFITABLE</v>
      </c>
      <c r="O3188" s="28"/>
      <c r="P3188" s="2" t="s">
        <v>17</v>
      </c>
    </row>
    <row r="3189" spans="1:16" ht="14.25" customHeight="1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f t="shared" si="99"/>
        <v>1243.0293999999999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8" t="str">
        <f>IF(Table4[[#This Row],[profit]]&gt;1000,"PROFITABLE","NOT PROFITABLE")</f>
        <v>NOT PROFITABLE</v>
      </c>
      <c r="O3189" s="28"/>
      <c r="P3189" s="2" t="s">
        <v>23</v>
      </c>
    </row>
    <row r="3190" spans="1:16" ht="14.25" customHeight="1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f t="shared" si="99"/>
        <v>2909.1132000000002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8" t="str">
        <f>IF(Table4[[#This Row],[profit]]&gt;1000,"PROFITABLE","NOT PROFITABLE")</f>
        <v>NOT PROFITABLE</v>
      </c>
      <c r="O3190" s="28"/>
      <c r="P3190" s="2" t="s">
        <v>28</v>
      </c>
    </row>
    <row r="3191" spans="1:16" ht="14.25" customHeight="1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f t="shared" si="99"/>
        <v>917.7324000000001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8" t="str">
        <f>IF(Table4[[#This Row],[profit]]&gt;1000,"PROFITABLE","NOT PROFITABLE")</f>
        <v>NOT PROFITABLE</v>
      </c>
      <c r="O3191" s="28"/>
      <c r="P3191" s="2" t="s">
        <v>48</v>
      </c>
    </row>
    <row r="3192" spans="1:16" ht="14.25" customHeight="1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f t="shared" si="99"/>
        <v>520.55700000000002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8" t="str">
        <f>IF(Table4[[#This Row],[profit]]&gt;1000,"PROFITABLE","NOT PROFITABLE")</f>
        <v>NOT PROFITABLE</v>
      </c>
      <c r="O3192" s="28"/>
      <c r="P3192" s="2" t="s">
        <v>23</v>
      </c>
    </row>
    <row r="3193" spans="1:16" ht="14.25" customHeight="1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f t="shared" si="99"/>
        <v>1750.7854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8" t="str">
        <f>IF(Table4[[#This Row],[profit]]&gt;1000,"PROFITABLE","NOT PROFITABLE")</f>
        <v>NOT PROFITABLE</v>
      </c>
      <c r="O3193" s="28"/>
      <c r="P3193" s="2" t="s">
        <v>28</v>
      </c>
    </row>
    <row r="3194" spans="1:16" ht="14.25" customHeight="1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f t="shared" si="99"/>
        <v>320.10480000000001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8" t="str">
        <f>IF(Table4[[#This Row],[profit]]&gt;1000,"PROFITABLE","NOT PROFITABLE")</f>
        <v>NOT PROFITABLE</v>
      </c>
      <c r="O3194" s="28"/>
      <c r="P3194" s="2" t="s">
        <v>23</v>
      </c>
    </row>
    <row r="3195" spans="1:16" ht="14.25" customHeight="1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f t="shared" si="99"/>
        <v>3783.4153999999999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8" t="str">
        <f>IF(Table4[[#This Row],[profit]]&gt;1000,"PROFITABLE","NOT PROFITABLE")</f>
        <v>PROFITABLE</v>
      </c>
      <c r="O3195" s="28"/>
      <c r="P3195" s="2" t="s">
        <v>28</v>
      </c>
    </row>
    <row r="3196" spans="1:16" ht="14.25" customHeight="1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f t="shared" si="99"/>
        <v>1194.6783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8" t="str">
        <f>IF(Table4[[#This Row],[profit]]&gt;1000,"PROFITABLE","NOT PROFITABLE")</f>
        <v>NOT PROFITABLE</v>
      </c>
      <c r="O3196" s="28"/>
      <c r="P3196" s="2" t="s">
        <v>34</v>
      </c>
    </row>
    <row r="3197" spans="1:16" ht="14.25" customHeight="1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f t="shared" si="99"/>
        <v>2327.1995999999999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8" t="str">
        <f>IF(Table4[[#This Row],[profit]]&gt;1000,"PROFITABLE","NOT PROFITABLE")</f>
        <v>NOT PROFITABLE</v>
      </c>
      <c r="O3197" s="28"/>
      <c r="P3197" s="2" t="s">
        <v>23</v>
      </c>
    </row>
    <row r="3198" spans="1:16" ht="14.25" customHeight="1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f t="shared" si="99"/>
        <v>936.58600000000001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8" t="str">
        <f>IF(Table4[[#This Row],[profit]]&gt;1000,"PROFITABLE","NOT PROFITABLE")</f>
        <v>NOT PROFITABLE</v>
      </c>
      <c r="O3198" s="28"/>
      <c r="P3198" s="2" t="s">
        <v>39</v>
      </c>
    </row>
    <row r="3199" spans="1:16" ht="14.25" customHeight="1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f t="shared" si="99"/>
        <v>3020.2215000000001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8" t="str">
        <f>IF(Table4[[#This Row],[profit]]&gt;1000,"PROFITABLE","NOT PROFITABLE")</f>
        <v>NOT PROFITABLE</v>
      </c>
      <c r="O3199" s="28"/>
      <c r="P3199" s="2" t="s">
        <v>23</v>
      </c>
    </row>
    <row r="3200" spans="1:16" ht="14.25" customHeight="1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f t="shared" si="99"/>
        <v>2950.7309999999998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8" t="str">
        <f>IF(Table4[[#This Row],[profit]]&gt;1000,"PROFITABLE","NOT PROFITABLE")</f>
        <v>NOT PROFITABLE</v>
      </c>
      <c r="O3200" s="28"/>
      <c r="P3200" s="2" t="s">
        <v>28</v>
      </c>
    </row>
    <row r="3201" spans="1:16" ht="14.25" customHeight="1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f t="shared" si="99"/>
        <v>1939.3973999999998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8" t="str">
        <f>IF(Table4[[#This Row],[profit]]&gt;1000,"PROFITABLE","NOT PROFITABLE")</f>
        <v>NOT PROFITABLE</v>
      </c>
      <c r="O3201" s="28"/>
      <c r="P3201" s="2" t="s">
        <v>28</v>
      </c>
    </row>
    <row r="3202" spans="1:16" ht="14.25" customHeight="1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f t="shared" si="99"/>
        <v>1167.9524999999999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8" t="str">
        <f>IF(Table4[[#This Row],[profit]]&gt;1000,"PROFITABLE","NOT PROFITABLE")</f>
        <v>NOT PROFITABLE</v>
      </c>
      <c r="O3202" s="28"/>
      <c r="P3202" s="2" t="s">
        <v>28</v>
      </c>
    </row>
    <row r="3203" spans="1:16" ht="14.25" customHeight="1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f t="shared" ref="G3203:G3266" si="101">D3203-F3203</f>
        <v>3597.8326999999999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8" t="str">
        <f>IF(Table4[[#This Row],[profit]]&gt;1000,"PROFITABLE","NOT PROFITABLE")</f>
        <v>NOT PROFITABLE</v>
      </c>
      <c r="O3203" s="28"/>
      <c r="P3203" s="2" t="s">
        <v>23</v>
      </c>
    </row>
    <row r="3204" spans="1:16" ht="14.25" customHeight="1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f t="shared" si="101"/>
        <v>2501.3976000000002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8" t="str">
        <f>IF(Table4[[#This Row],[profit]]&gt;1000,"PROFITABLE","NOT PROFITABLE")</f>
        <v>NOT PROFITABLE</v>
      </c>
      <c r="O3204" s="28"/>
      <c r="P3204" s="2" t="s">
        <v>34</v>
      </c>
    </row>
    <row r="3205" spans="1:16" ht="14.25" customHeight="1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f t="shared" si="101"/>
        <v>3265.3575000000001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8" t="str">
        <f>IF(Table4[[#This Row],[profit]]&gt;1000,"PROFITABLE","NOT PROFITABLE")</f>
        <v>NOT PROFITABLE</v>
      </c>
      <c r="O3205" s="28"/>
      <c r="P3205" s="2" t="s">
        <v>23</v>
      </c>
    </row>
    <row r="3206" spans="1:16" ht="14.25" customHeight="1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f t="shared" si="101"/>
        <v>2148.1977999999999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8" t="str">
        <f>IF(Table4[[#This Row],[profit]]&gt;1000,"PROFITABLE","NOT PROFITABLE")</f>
        <v>NOT PROFITABLE</v>
      </c>
      <c r="O3206" s="28"/>
      <c r="P3206" s="2" t="s">
        <v>48</v>
      </c>
    </row>
    <row r="3207" spans="1:16" ht="14.25" customHeight="1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f t="shared" si="101"/>
        <v>1101.2991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8" t="str">
        <f>IF(Table4[[#This Row],[profit]]&gt;1000,"PROFITABLE","NOT PROFITABLE")</f>
        <v>NOT PROFITABLE</v>
      </c>
      <c r="O3207" s="28"/>
      <c r="P3207" s="2" t="s">
        <v>28</v>
      </c>
    </row>
    <row r="3208" spans="1:16" ht="14.25" customHeight="1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f t="shared" si="101"/>
        <v>361.11040000000003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8" t="str">
        <f>IF(Table4[[#This Row],[profit]]&gt;1000,"PROFITABLE","NOT PROFITABLE")</f>
        <v>NOT PROFITABLE</v>
      </c>
      <c r="O3208" s="28"/>
      <c r="P3208" s="2" t="s">
        <v>17</v>
      </c>
    </row>
    <row r="3209" spans="1:16" ht="14.25" customHeight="1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f t="shared" si="101"/>
        <v>2418.1242000000002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8" t="str">
        <f>IF(Table4[[#This Row],[profit]]&gt;1000,"PROFITABLE","NOT PROFITABLE")</f>
        <v>NOT PROFITABLE</v>
      </c>
      <c r="O3209" s="28"/>
      <c r="P3209" s="2" t="s">
        <v>23</v>
      </c>
    </row>
    <row r="3210" spans="1:16" ht="14.25" customHeight="1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f t="shared" si="101"/>
        <v>4382.6315999999997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8" t="str">
        <f>IF(Table4[[#This Row],[profit]]&gt;1000,"PROFITABLE","NOT PROFITABLE")</f>
        <v>PROFITABLE</v>
      </c>
      <c r="O3210" s="28"/>
      <c r="P3210" s="2" t="s">
        <v>34</v>
      </c>
    </row>
    <row r="3211" spans="1:16" ht="14.25" customHeight="1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f t="shared" si="101"/>
        <v>145.5932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8" t="str">
        <f>IF(Table4[[#This Row],[profit]]&gt;1000,"PROFITABLE","NOT PROFITABLE")</f>
        <v>NOT PROFITABLE</v>
      </c>
      <c r="O3211" s="28"/>
      <c r="P3211" s="2" t="s">
        <v>17</v>
      </c>
    </row>
    <row r="3212" spans="1:16" ht="14.25" customHeight="1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f t="shared" si="101"/>
        <v>1534.4625000000001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8" t="str">
        <f>IF(Table4[[#This Row],[profit]]&gt;1000,"PROFITABLE","NOT PROFITABLE")</f>
        <v>NOT PROFITABLE</v>
      </c>
      <c r="O3212" s="28"/>
      <c r="P3212" s="2" t="s">
        <v>48</v>
      </c>
    </row>
    <row r="3213" spans="1:16" ht="14.25" customHeight="1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f t="shared" si="101"/>
        <v>2294.3336000000004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8" t="str">
        <f>IF(Table4[[#This Row],[profit]]&gt;1000,"PROFITABLE","NOT PROFITABLE")</f>
        <v>PROFITABLE</v>
      </c>
      <c r="O3213" s="28"/>
      <c r="P3213" s="2" t="s">
        <v>17</v>
      </c>
    </row>
    <row r="3214" spans="1:16" ht="14.25" customHeight="1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f t="shared" si="101"/>
        <v>377.08920000000001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8" t="str">
        <f>IF(Table4[[#This Row],[profit]]&gt;1000,"PROFITABLE","NOT PROFITABLE")</f>
        <v>NOT PROFITABLE</v>
      </c>
      <c r="O3214" s="28"/>
      <c r="P3214" s="2" t="s">
        <v>39</v>
      </c>
    </row>
    <row r="3215" spans="1:16" ht="14.25" customHeight="1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f t="shared" si="101"/>
        <v>1052.5482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8" t="str">
        <f>IF(Table4[[#This Row],[profit]]&gt;1000,"PROFITABLE","NOT PROFITABLE")</f>
        <v>NOT PROFITABLE</v>
      </c>
      <c r="O3215" s="28"/>
      <c r="P3215" s="2" t="s">
        <v>17</v>
      </c>
    </row>
    <row r="3216" spans="1:16" ht="14.25" customHeight="1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f t="shared" si="101"/>
        <v>4357.0128000000004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8" t="str">
        <f>IF(Table4[[#This Row],[profit]]&gt;1000,"PROFITABLE","NOT PROFITABLE")</f>
        <v>PROFITABLE</v>
      </c>
      <c r="O3216" s="28"/>
      <c r="P3216" s="2" t="s">
        <v>17</v>
      </c>
    </row>
    <row r="3217" spans="1:16" ht="14.25" customHeight="1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f t="shared" si="101"/>
        <v>3316.3416000000002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8" t="str">
        <f>IF(Table4[[#This Row],[profit]]&gt;1000,"PROFITABLE","NOT PROFITABLE")</f>
        <v>PROFITABLE</v>
      </c>
      <c r="O3217" s="28"/>
      <c r="P3217" s="2" t="s">
        <v>17</v>
      </c>
    </row>
    <row r="3218" spans="1:16" ht="14.25" customHeight="1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f t="shared" si="101"/>
        <v>3015.6125999999995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8" t="str">
        <f>IF(Table4[[#This Row],[profit]]&gt;1000,"PROFITABLE","NOT PROFITABLE")</f>
        <v>NOT PROFITABLE</v>
      </c>
      <c r="O3218" s="28"/>
      <c r="P3218" s="2" t="s">
        <v>34</v>
      </c>
    </row>
    <row r="3219" spans="1:16" ht="14.25" customHeight="1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f t="shared" si="101"/>
        <v>573.52319999999997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8" t="str">
        <f>IF(Table4[[#This Row],[profit]]&gt;1000,"PROFITABLE","NOT PROFITABLE")</f>
        <v>NOT PROFITABLE</v>
      </c>
      <c r="O3219" s="28"/>
      <c r="P3219" s="2" t="s">
        <v>48</v>
      </c>
    </row>
    <row r="3220" spans="1:16" ht="14.25" customHeight="1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f t="shared" si="101"/>
        <v>658.56100000000004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8" t="str">
        <f>IF(Table4[[#This Row],[profit]]&gt;1000,"PROFITABLE","NOT PROFITABLE")</f>
        <v>NOT PROFITABLE</v>
      </c>
      <c r="O3220" s="28"/>
      <c r="P3220" s="2" t="s">
        <v>39</v>
      </c>
    </row>
    <row r="3221" spans="1:16" ht="14.25" customHeight="1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f t="shared" si="101"/>
        <v>1809.2586000000001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8" t="str">
        <f>IF(Table4[[#This Row],[profit]]&gt;1000,"PROFITABLE","NOT PROFITABLE")</f>
        <v>NOT PROFITABLE</v>
      </c>
      <c r="O3221" s="28"/>
      <c r="P3221" s="2" t="s">
        <v>48</v>
      </c>
    </row>
    <row r="3222" spans="1:16" ht="14.25" customHeight="1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f t="shared" si="101"/>
        <v>1790.9639999999999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8" t="str">
        <f>IF(Table4[[#This Row],[profit]]&gt;1000,"PROFITABLE","NOT PROFITABLE")</f>
        <v>NOT PROFITABLE</v>
      </c>
      <c r="O3222" s="28"/>
      <c r="P3222" s="2" t="s">
        <v>17</v>
      </c>
    </row>
    <row r="3223" spans="1:16" ht="14.25" customHeight="1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f t="shared" si="101"/>
        <v>1109.4956999999999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8" t="str">
        <f>IF(Table4[[#This Row],[profit]]&gt;1000,"PROFITABLE","NOT PROFITABLE")</f>
        <v>NOT PROFITABLE</v>
      </c>
      <c r="O3223" s="28"/>
      <c r="P3223" s="2" t="s">
        <v>17</v>
      </c>
    </row>
    <row r="3224" spans="1:16" ht="14.25" customHeight="1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f t="shared" si="101"/>
        <v>3810.5310000000004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8" t="str">
        <f>IF(Table4[[#This Row],[profit]]&gt;1000,"PROFITABLE","NOT PROFITABLE")</f>
        <v>NOT PROFITABLE</v>
      </c>
      <c r="O3224" s="28"/>
      <c r="P3224" s="2" t="s">
        <v>23</v>
      </c>
    </row>
    <row r="3225" spans="1:16" ht="14.25" customHeight="1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f t="shared" si="101"/>
        <v>2348.7360000000003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8" t="str">
        <f>IF(Table4[[#This Row],[profit]]&gt;1000,"PROFITABLE","NOT PROFITABLE")</f>
        <v>PROFITABLE</v>
      </c>
      <c r="O3225" s="28"/>
      <c r="P3225" s="2" t="s">
        <v>17</v>
      </c>
    </row>
    <row r="3226" spans="1:16" ht="14.25" customHeight="1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f t="shared" si="101"/>
        <v>1468.08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8" t="str">
        <f>IF(Table4[[#This Row],[profit]]&gt;1000,"PROFITABLE","NOT PROFITABLE")</f>
        <v>NOT PROFITABLE</v>
      </c>
      <c r="O3226" s="28"/>
      <c r="P3226" s="2" t="s">
        <v>23</v>
      </c>
    </row>
    <row r="3227" spans="1:16" ht="14.25" customHeight="1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f t="shared" si="101"/>
        <v>690.55200000000002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8" t="str">
        <f>IF(Table4[[#This Row],[profit]]&gt;1000,"PROFITABLE","NOT PROFITABLE")</f>
        <v>NOT PROFITABLE</v>
      </c>
      <c r="O3227" s="28"/>
      <c r="P3227" s="2" t="s">
        <v>28</v>
      </c>
    </row>
    <row r="3228" spans="1:16" ht="14.25" customHeight="1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f t="shared" si="101"/>
        <v>556.46849999999995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8" t="str">
        <f>IF(Table4[[#This Row],[profit]]&gt;1000,"PROFITABLE","NOT PROFITABLE")</f>
        <v>NOT PROFITABLE</v>
      </c>
      <c r="O3228" s="28"/>
      <c r="P3228" s="2" t="s">
        <v>48</v>
      </c>
    </row>
    <row r="3229" spans="1:16" ht="14.25" customHeight="1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f t="shared" si="101"/>
        <v>1311.0504000000001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8" t="str">
        <f>IF(Table4[[#This Row],[profit]]&gt;1000,"PROFITABLE","NOT PROFITABLE")</f>
        <v>NOT PROFITABLE</v>
      </c>
      <c r="O3229" s="28"/>
      <c r="P3229" s="2" t="s">
        <v>39</v>
      </c>
    </row>
    <row r="3230" spans="1:16" ht="14.25" customHeight="1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f t="shared" si="101"/>
        <v>563.47499999999991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8" t="str">
        <f>IF(Table4[[#This Row],[profit]]&gt;1000,"PROFITABLE","NOT PROFITABLE")</f>
        <v>NOT PROFITABLE</v>
      </c>
      <c r="O3230" s="28"/>
      <c r="P3230" s="2" t="s">
        <v>17</v>
      </c>
    </row>
    <row r="3231" spans="1:16" ht="14.25" customHeight="1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f t="shared" si="101"/>
        <v>1330.6534999999999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8" t="str">
        <f>IF(Table4[[#This Row],[profit]]&gt;1000,"PROFITABLE","NOT PROFITABLE")</f>
        <v>NOT PROFITABLE</v>
      </c>
      <c r="O3231" s="28"/>
      <c r="P3231" s="2" t="s">
        <v>39</v>
      </c>
    </row>
    <row r="3232" spans="1:16" ht="14.25" customHeight="1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f t="shared" si="101"/>
        <v>2245.306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8" t="str">
        <f>IF(Table4[[#This Row],[profit]]&gt;1000,"PROFITABLE","NOT PROFITABLE")</f>
        <v>NOT PROFITABLE</v>
      </c>
      <c r="O3232" s="28"/>
      <c r="P3232" s="2" t="s">
        <v>34</v>
      </c>
    </row>
    <row r="3233" spans="1:16" ht="14.25" customHeight="1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f t="shared" si="101"/>
        <v>3235.4621999999999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8" t="str">
        <f>IF(Table4[[#This Row],[profit]]&gt;1000,"PROFITABLE","NOT PROFITABLE")</f>
        <v>NOT PROFITABLE</v>
      </c>
      <c r="O3233" s="28"/>
      <c r="P3233" s="2" t="s">
        <v>28</v>
      </c>
    </row>
    <row r="3234" spans="1:16" ht="14.25" customHeight="1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f t="shared" si="101"/>
        <v>1303.2012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8" t="str">
        <f>IF(Table4[[#This Row],[profit]]&gt;1000,"PROFITABLE","NOT PROFITABLE")</f>
        <v>NOT PROFITABLE</v>
      </c>
      <c r="O3234" s="28"/>
      <c r="P3234" s="2" t="s">
        <v>48</v>
      </c>
    </row>
    <row r="3235" spans="1:16" ht="14.25" customHeight="1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f t="shared" si="101"/>
        <v>1708.32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8" t="str">
        <f>IF(Table4[[#This Row],[profit]]&gt;1000,"PROFITABLE","NOT PROFITABLE")</f>
        <v>NOT PROFITABLE</v>
      </c>
      <c r="O3235" s="28"/>
      <c r="P3235" s="2" t="s">
        <v>48</v>
      </c>
    </row>
    <row r="3236" spans="1:16" ht="14.25" customHeight="1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f t="shared" si="101"/>
        <v>2919.6570000000002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8" t="str">
        <f>IF(Table4[[#This Row],[profit]]&gt;1000,"PROFITABLE","NOT PROFITABLE")</f>
        <v>NOT PROFITABLE</v>
      </c>
      <c r="O3236" s="28"/>
      <c r="P3236" s="2" t="s">
        <v>23</v>
      </c>
    </row>
    <row r="3237" spans="1:16" ht="14.25" customHeight="1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f t="shared" si="101"/>
        <v>2295.1848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8" t="str">
        <f>IF(Table4[[#This Row],[profit]]&gt;1000,"PROFITABLE","NOT PROFITABLE")</f>
        <v>NOT PROFITABLE</v>
      </c>
      <c r="O3237" s="28"/>
      <c r="P3237" s="2" t="s">
        <v>39</v>
      </c>
    </row>
    <row r="3238" spans="1:16" ht="14.25" customHeight="1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f t="shared" si="101"/>
        <v>4631.6821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8" t="str">
        <f>IF(Table4[[#This Row],[profit]]&gt;1000,"PROFITABLE","NOT PROFITABLE")</f>
        <v>NOT PROFITABLE</v>
      </c>
      <c r="O3238" s="28"/>
      <c r="P3238" s="2" t="s">
        <v>17</v>
      </c>
    </row>
    <row r="3239" spans="1:16" ht="14.25" customHeight="1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f t="shared" si="101"/>
        <v>2379.9047999999998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8" t="str">
        <f>IF(Table4[[#This Row],[profit]]&gt;1000,"PROFITABLE","NOT PROFITABLE")</f>
        <v>NOT PROFITABLE</v>
      </c>
      <c r="O3239" s="28"/>
      <c r="P3239" s="2" t="s">
        <v>28</v>
      </c>
    </row>
    <row r="3240" spans="1:16" ht="14.25" customHeight="1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f t="shared" si="101"/>
        <v>4338.3552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8" t="str">
        <f>IF(Table4[[#This Row],[profit]]&gt;1000,"PROFITABLE","NOT PROFITABLE")</f>
        <v>PROFITABLE</v>
      </c>
      <c r="O3240" s="28"/>
      <c r="P3240" s="2" t="s">
        <v>39</v>
      </c>
    </row>
    <row r="3241" spans="1:16" ht="14.25" customHeight="1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f t="shared" si="101"/>
        <v>1105.663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8" t="str">
        <f>IF(Table4[[#This Row],[profit]]&gt;1000,"PROFITABLE","NOT PROFITABLE")</f>
        <v>NOT PROFITABLE</v>
      </c>
      <c r="O3241" s="28"/>
      <c r="P3241" s="2" t="s">
        <v>23</v>
      </c>
    </row>
    <row r="3242" spans="1:16" ht="14.25" customHeight="1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f t="shared" si="101"/>
        <v>2676.8285999999998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8" t="str">
        <f>IF(Table4[[#This Row],[profit]]&gt;1000,"PROFITABLE","NOT PROFITABLE")</f>
        <v>NOT PROFITABLE</v>
      </c>
      <c r="O3242" s="28"/>
      <c r="P3242" s="2" t="s">
        <v>34</v>
      </c>
    </row>
    <row r="3243" spans="1:16" ht="14.25" customHeight="1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f t="shared" si="101"/>
        <v>2292.6259999999997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8" t="str">
        <f>IF(Table4[[#This Row],[profit]]&gt;1000,"PROFITABLE","NOT PROFITABLE")</f>
        <v>NOT PROFITABLE</v>
      </c>
      <c r="O3243" s="28"/>
      <c r="P3243" s="2" t="s">
        <v>39</v>
      </c>
    </row>
    <row r="3244" spans="1:16" ht="14.25" customHeight="1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f t="shared" si="101"/>
        <v>4404.0047999999997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8" t="str">
        <f>IF(Table4[[#This Row],[profit]]&gt;1000,"PROFITABLE","NOT PROFITABLE")</f>
        <v>NOT PROFITABLE</v>
      </c>
      <c r="O3244" s="28"/>
      <c r="P3244" s="2" t="s">
        <v>23</v>
      </c>
    </row>
    <row r="3245" spans="1:16" ht="14.25" customHeight="1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f t="shared" si="101"/>
        <v>947.78879999999992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8" t="str">
        <f>IF(Table4[[#This Row],[profit]]&gt;1000,"PROFITABLE","NOT PROFITABLE")</f>
        <v>NOT PROFITABLE</v>
      </c>
      <c r="O3245" s="28"/>
      <c r="P3245" s="2" t="s">
        <v>17</v>
      </c>
    </row>
    <row r="3246" spans="1:16" ht="14.25" customHeight="1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f t="shared" si="101"/>
        <v>735.50909999999999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8" t="str">
        <f>IF(Table4[[#This Row],[profit]]&gt;1000,"PROFITABLE","NOT PROFITABLE")</f>
        <v>NOT PROFITABLE</v>
      </c>
      <c r="O3246" s="28"/>
      <c r="P3246" s="2" t="s">
        <v>39</v>
      </c>
    </row>
    <row r="3247" spans="1:16" ht="14.25" customHeight="1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f t="shared" si="101"/>
        <v>2415.8081999999999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8" t="str">
        <f>IF(Table4[[#This Row],[profit]]&gt;1000,"PROFITABLE","NOT PROFITABLE")</f>
        <v>NOT PROFITABLE</v>
      </c>
      <c r="O3247" s="28"/>
      <c r="P3247" s="2" t="s">
        <v>48</v>
      </c>
    </row>
    <row r="3248" spans="1:16" ht="14.25" customHeight="1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f t="shared" si="101"/>
        <v>897.06749999999988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8" t="str">
        <f>IF(Table4[[#This Row],[profit]]&gt;1000,"PROFITABLE","NOT PROFITABLE")</f>
        <v>NOT PROFITABLE</v>
      </c>
      <c r="O3248" s="28"/>
      <c r="P3248" s="2" t="s">
        <v>17</v>
      </c>
    </row>
    <row r="3249" spans="1:16" ht="14.25" customHeight="1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f t="shared" si="101"/>
        <v>1874.4788000000001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8" t="str">
        <f>IF(Table4[[#This Row],[profit]]&gt;1000,"PROFITABLE","NOT PROFITABLE")</f>
        <v>NOT PROFITABLE</v>
      </c>
      <c r="O3249" s="28"/>
      <c r="P3249" s="2" t="s">
        <v>39</v>
      </c>
    </row>
    <row r="3250" spans="1:16" ht="14.25" customHeight="1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f t="shared" si="101"/>
        <v>3551.5959999999995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8" t="str">
        <f>IF(Table4[[#This Row],[profit]]&gt;1000,"PROFITABLE","NOT PROFITABLE")</f>
        <v>NOT PROFITABLE</v>
      </c>
      <c r="O3250" s="28"/>
      <c r="P3250" s="2" t="s">
        <v>39</v>
      </c>
    </row>
    <row r="3251" spans="1:16" ht="14.25" customHeight="1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f t="shared" si="101"/>
        <v>4216.7132000000001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8" t="str">
        <f>IF(Table4[[#This Row],[profit]]&gt;1000,"PROFITABLE","NOT PROFITABLE")</f>
        <v>NOT PROFITABLE</v>
      </c>
      <c r="O3251" s="28"/>
      <c r="P3251" s="2" t="s">
        <v>39</v>
      </c>
    </row>
    <row r="3252" spans="1:16" ht="14.25" customHeight="1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f t="shared" si="101"/>
        <v>776.41200000000003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8" t="str">
        <f>IF(Table4[[#This Row],[profit]]&gt;1000,"PROFITABLE","NOT PROFITABLE")</f>
        <v>NOT PROFITABLE</v>
      </c>
      <c r="O3252" s="28"/>
      <c r="P3252" s="2" t="s">
        <v>48</v>
      </c>
    </row>
    <row r="3253" spans="1:16" ht="14.25" customHeight="1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f t="shared" si="101"/>
        <v>796.78150000000005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8" t="str">
        <f>IF(Table4[[#This Row],[profit]]&gt;1000,"PROFITABLE","NOT PROFITABLE")</f>
        <v>NOT PROFITABLE</v>
      </c>
      <c r="O3253" s="28"/>
      <c r="P3253" s="2" t="s">
        <v>48</v>
      </c>
    </row>
    <row r="3254" spans="1:16" ht="14.25" customHeight="1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f t="shared" si="101"/>
        <v>1765.5244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8" t="str">
        <f>IF(Table4[[#This Row],[profit]]&gt;1000,"PROFITABLE","NOT PROFITABLE")</f>
        <v>NOT PROFITABLE</v>
      </c>
      <c r="O3254" s="28"/>
      <c r="P3254" s="2" t="s">
        <v>39</v>
      </c>
    </row>
    <row r="3255" spans="1:16" ht="14.25" customHeight="1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f t="shared" si="101"/>
        <v>2409.9201000000003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8" t="str">
        <f>IF(Table4[[#This Row],[profit]]&gt;1000,"PROFITABLE","NOT PROFITABLE")</f>
        <v>NOT PROFITABLE</v>
      </c>
      <c r="O3255" s="28"/>
      <c r="P3255" s="2" t="s">
        <v>23</v>
      </c>
    </row>
    <row r="3256" spans="1:16" ht="14.25" customHeight="1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f t="shared" si="101"/>
        <v>2475.3222000000001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8" t="str">
        <f>IF(Table4[[#This Row],[profit]]&gt;1000,"PROFITABLE","NOT PROFITABLE")</f>
        <v>NOT PROFITABLE</v>
      </c>
      <c r="O3256" s="28"/>
      <c r="P3256" s="2" t="s">
        <v>28</v>
      </c>
    </row>
    <row r="3257" spans="1:16" ht="14.25" customHeight="1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f t="shared" si="101"/>
        <v>2799.9825000000001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8" t="str">
        <f>IF(Table4[[#This Row],[profit]]&gt;1000,"PROFITABLE","NOT PROFITABLE")</f>
        <v>NOT PROFITABLE</v>
      </c>
      <c r="O3257" s="28"/>
      <c r="P3257" s="2" t="s">
        <v>34</v>
      </c>
    </row>
    <row r="3258" spans="1:16" ht="14.25" customHeight="1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f t="shared" si="101"/>
        <v>1583.2388000000001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8" t="str">
        <f>IF(Table4[[#This Row],[profit]]&gt;1000,"PROFITABLE","NOT PROFITABLE")</f>
        <v>NOT PROFITABLE</v>
      </c>
      <c r="O3258" s="28"/>
      <c r="P3258" s="2" t="s">
        <v>28</v>
      </c>
    </row>
    <row r="3259" spans="1:16" ht="14.25" customHeight="1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f t="shared" si="101"/>
        <v>595.78280000000007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8" t="str">
        <f>IF(Table4[[#This Row],[profit]]&gt;1000,"PROFITABLE","NOT PROFITABLE")</f>
        <v>NOT PROFITABLE</v>
      </c>
      <c r="O3259" s="28"/>
      <c r="P3259" s="2" t="s">
        <v>23</v>
      </c>
    </row>
    <row r="3260" spans="1:16" ht="14.25" customHeight="1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f t="shared" si="101"/>
        <v>2105.0380999999998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8" t="str">
        <f>IF(Table4[[#This Row],[profit]]&gt;1000,"PROFITABLE","NOT PROFITABLE")</f>
        <v>PROFITABLE</v>
      </c>
      <c r="O3260" s="28"/>
      <c r="P3260" s="2" t="s">
        <v>34</v>
      </c>
    </row>
    <row r="3261" spans="1:16" ht="14.25" customHeight="1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f t="shared" si="101"/>
        <v>352.53359999999998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8" t="str">
        <f>IF(Table4[[#This Row],[profit]]&gt;1000,"PROFITABLE","NOT PROFITABLE")</f>
        <v>NOT PROFITABLE</v>
      </c>
      <c r="O3261" s="28"/>
      <c r="P3261" s="2" t="s">
        <v>39</v>
      </c>
    </row>
    <row r="3262" spans="1:16" ht="14.25" customHeight="1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f t="shared" si="101"/>
        <v>98.98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8" t="str">
        <f>IF(Table4[[#This Row],[profit]]&gt;1000,"PROFITABLE","NOT PROFITABLE")</f>
        <v>NOT PROFITABLE</v>
      </c>
      <c r="O3262" s="28"/>
      <c r="P3262" s="2" t="s">
        <v>17</v>
      </c>
    </row>
    <row r="3263" spans="1:16" ht="14.25" customHeight="1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f t="shared" si="101"/>
        <v>2748.6442999999999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8" t="str">
        <f>IF(Table4[[#This Row],[profit]]&gt;1000,"PROFITABLE","NOT PROFITABLE")</f>
        <v>NOT PROFITABLE</v>
      </c>
      <c r="O3263" s="28"/>
      <c r="P3263" s="2" t="s">
        <v>23</v>
      </c>
    </row>
    <row r="3264" spans="1:16" ht="14.25" customHeight="1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f t="shared" si="101"/>
        <v>1867.2565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8" t="str">
        <f>IF(Table4[[#This Row],[profit]]&gt;1000,"PROFITABLE","NOT PROFITABLE")</f>
        <v>NOT PROFITABLE</v>
      </c>
      <c r="O3264" s="28"/>
      <c r="P3264" s="2" t="s">
        <v>48</v>
      </c>
    </row>
    <row r="3265" spans="1:16" ht="14.25" customHeight="1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f t="shared" si="101"/>
        <v>2219.5529999999999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8" t="str">
        <f>IF(Table4[[#This Row],[profit]]&gt;1000,"PROFITABLE","NOT PROFITABLE")</f>
        <v>PROFITABLE</v>
      </c>
      <c r="O3265" s="28"/>
      <c r="P3265" s="2" t="s">
        <v>28</v>
      </c>
    </row>
    <row r="3266" spans="1:16" ht="14.25" customHeight="1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f t="shared" si="101"/>
        <v>1165.5214000000001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8" t="str">
        <f>IF(Table4[[#This Row],[profit]]&gt;1000,"PROFITABLE","NOT PROFITABLE")</f>
        <v>NOT PROFITABLE</v>
      </c>
      <c r="O3266" s="28"/>
      <c r="P3266" s="2" t="s">
        <v>48</v>
      </c>
    </row>
    <row r="3267" spans="1:16" ht="14.25" customHeight="1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f t="shared" ref="G3267:G3330" si="103">D3267-F3267</f>
        <v>117.306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8" t="str">
        <f>IF(Table4[[#This Row],[profit]]&gt;1000,"PROFITABLE","NOT PROFITABLE")</f>
        <v>NOT PROFITABLE</v>
      </c>
      <c r="O3267" s="28"/>
      <c r="P3267" s="2" t="s">
        <v>23</v>
      </c>
    </row>
    <row r="3268" spans="1:16" ht="14.25" customHeight="1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f t="shared" si="103"/>
        <v>1136.5068000000001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8" t="str">
        <f>IF(Table4[[#This Row],[profit]]&gt;1000,"PROFITABLE","NOT PROFITABLE")</f>
        <v>NOT PROFITABLE</v>
      </c>
      <c r="O3268" s="28"/>
      <c r="P3268" s="2" t="s">
        <v>48</v>
      </c>
    </row>
    <row r="3269" spans="1:16" ht="14.25" customHeight="1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f t="shared" si="103"/>
        <v>2125.1034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8" t="str">
        <f>IF(Table4[[#This Row],[profit]]&gt;1000,"PROFITABLE","NOT PROFITABLE")</f>
        <v>NOT PROFITABLE</v>
      </c>
      <c r="O3269" s="28"/>
      <c r="P3269" s="2" t="s">
        <v>48</v>
      </c>
    </row>
    <row r="3270" spans="1:16" ht="14.25" customHeight="1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f t="shared" si="103"/>
        <v>964.76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8" t="str">
        <f>IF(Table4[[#This Row],[profit]]&gt;1000,"PROFITABLE","NOT PROFITABLE")</f>
        <v>NOT PROFITABLE</v>
      </c>
      <c r="O3270" s="28"/>
      <c r="P3270" s="2" t="s">
        <v>34</v>
      </c>
    </row>
    <row r="3271" spans="1:16" ht="14.25" customHeight="1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f t="shared" si="103"/>
        <v>2047.4415999999999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8" t="str">
        <f>IF(Table4[[#This Row],[profit]]&gt;1000,"PROFITABLE","NOT PROFITABLE")</f>
        <v>NOT PROFITABLE</v>
      </c>
      <c r="O3271" s="28"/>
      <c r="P3271" s="2" t="s">
        <v>17</v>
      </c>
    </row>
    <row r="3272" spans="1:16" ht="14.25" customHeight="1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f t="shared" si="103"/>
        <v>3593.3040000000001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8" t="str">
        <f>IF(Table4[[#This Row],[profit]]&gt;1000,"PROFITABLE","NOT PROFITABLE")</f>
        <v>PROFITABLE</v>
      </c>
      <c r="O3272" s="28"/>
      <c r="P3272" s="2" t="s">
        <v>39</v>
      </c>
    </row>
    <row r="3273" spans="1:16" ht="14.25" customHeight="1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f t="shared" si="103"/>
        <v>2139.8371999999999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8" t="str">
        <f>IF(Table4[[#This Row],[profit]]&gt;1000,"PROFITABLE","NOT PROFITABLE")</f>
        <v>NOT PROFITABLE</v>
      </c>
      <c r="O3273" s="28"/>
      <c r="P3273" s="2" t="s">
        <v>28</v>
      </c>
    </row>
    <row r="3274" spans="1:16" ht="14.25" customHeight="1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f t="shared" si="103"/>
        <v>2766.3489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8" t="str">
        <f>IF(Table4[[#This Row],[profit]]&gt;1000,"PROFITABLE","NOT PROFITABLE")</f>
        <v>NOT PROFITABLE</v>
      </c>
      <c r="O3274" s="28"/>
      <c r="P3274" s="2" t="s">
        <v>17</v>
      </c>
    </row>
    <row r="3275" spans="1:16" ht="14.25" customHeight="1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f t="shared" si="103"/>
        <v>2916.2480000000005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8" t="str">
        <f>IF(Table4[[#This Row],[profit]]&gt;1000,"PROFITABLE","NOT PROFITABLE")</f>
        <v>PROFITABLE</v>
      </c>
      <c r="O3275" s="28"/>
      <c r="P3275" s="2" t="s">
        <v>23</v>
      </c>
    </row>
    <row r="3276" spans="1:16" ht="14.25" customHeight="1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f t="shared" si="103"/>
        <v>3698.0831999999996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8" t="str">
        <f>IF(Table4[[#This Row],[profit]]&gt;1000,"PROFITABLE","NOT PROFITABLE")</f>
        <v>NOT PROFITABLE</v>
      </c>
      <c r="O3276" s="28"/>
      <c r="P3276" s="2" t="s">
        <v>48</v>
      </c>
    </row>
    <row r="3277" spans="1:16" ht="14.25" customHeight="1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f t="shared" si="103"/>
        <v>2270.5744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8" t="str">
        <f>IF(Table4[[#This Row],[profit]]&gt;1000,"PROFITABLE","NOT PROFITABLE")</f>
        <v>NOT PROFITABLE</v>
      </c>
      <c r="O3277" s="28"/>
      <c r="P3277" s="2" t="s">
        <v>34</v>
      </c>
    </row>
    <row r="3278" spans="1:16" ht="14.25" customHeight="1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f t="shared" si="103"/>
        <v>972.01670000000001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8" t="str">
        <f>IF(Table4[[#This Row],[profit]]&gt;1000,"PROFITABLE","NOT PROFITABLE")</f>
        <v>NOT PROFITABLE</v>
      </c>
      <c r="O3278" s="28"/>
      <c r="P3278" s="2" t="s">
        <v>48</v>
      </c>
    </row>
    <row r="3279" spans="1:16" ht="14.25" customHeight="1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f t="shared" si="103"/>
        <v>2187.7357000000002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8" t="str">
        <f>IF(Table4[[#This Row],[profit]]&gt;1000,"PROFITABLE","NOT PROFITABLE")</f>
        <v>NOT PROFITABLE</v>
      </c>
      <c r="O3279" s="28"/>
      <c r="P3279" s="2" t="s">
        <v>34</v>
      </c>
    </row>
    <row r="3280" spans="1:16" ht="14.25" customHeight="1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f t="shared" si="103"/>
        <v>2542.8649999999998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8" t="str">
        <f>IF(Table4[[#This Row],[profit]]&gt;1000,"PROFITABLE","NOT PROFITABLE")</f>
        <v>NOT PROFITABLE</v>
      </c>
      <c r="O3280" s="28"/>
      <c r="P3280" s="2" t="s">
        <v>48</v>
      </c>
    </row>
    <row r="3281" spans="1:16" ht="14.25" customHeight="1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f t="shared" si="103"/>
        <v>667.73839999999996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8" t="str">
        <f>IF(Table4[[#This Row],[profit]]&gt;1000,"PROFITABLE","NOT PROFITABLE")</f>
        <v>NOT PROFITABLE</v>
      </c>
      <c r="O3281" s="28"/>
      <c r="P3281" s="2" t="s">
        <v>17</v>
      </c>
    </row>
    <row r="3282" spans="1:16" ht="14.25" customHeight="1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f t="shared" si="103"/>
        <v>2939.0607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8" t="str">
        <f>IF(Table4[[#This Row],[profit]]&gt;1000,"PROFITABLE","NOT PROFITABLE")</f>
        <v>NOT PROFITABLE</v>
      </c>
      <c r="O3282" s="28"/>
      <c r="P3282" s="2" t="s">
        <v>28</v>
      </c>
    </row>
    <row r="3283" spans="1:16" ht="14.25" customHeight="1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f t="shared" si="103"/>
        <v>1977.7973000000002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8" t="str">
        <f>IF(Table4[[#This Row],[profit]]&gt;1000,"PROFITABLE","NOT PROFITABLE")</f>
        <v>NOT PROFITABLE</v>
      </c>
      <c r="O3283" s="28"/>
      <c r="P3283" s="2" t="s">
        <v>28</v>
      </c>
    </row>
    <row r="3284" spans="1:16" ht="14.25" customHeight="1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f t="shared" si="103"/>
        <v>547.67039999999997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8" t="str">
        <f>IF(Table4[[#This Row],[profit]]&gt;1000,"PROFITABLE","NOT PROFITABLE")</f>
        <v>NOT PROFITABLE</v>
      </c>
      <c r="O3284" s="28"/>
      <c r="P3284" s="2" t="s">
        <v>23</v>
      </c>
    </row>
    <row r="3285" spans="1:16" ht="14.25" customHeight="1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f t="shared" si="103"/>
        <v>1641.806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8" t="str">
        <f>IF(Table4[[#This Row],[profit]]&gt;1000,"PROFITABLE","NOT PROFITABLE")</f>
        <v>NOT PROFITABLE</v>
      </c>
      <c r="O3285" s="28"/>
      <c r="P3285" s="2" t="s">
        <v>34</v>
      </c>
    </row>
    <row r="3286" spans="1:16" ht="14.25" customHeight="1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f t="shared" si="103"/>
        <v>256.32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8" t="str">
        <f>IF(Table4[[#This Row],[profit]]&gt;1000,"PROFITABLE","NOT PROFITABLE")</f>
        <v>NOT PROFITABLE</v>
      </c>
      <c r="O3286" s="28"/>
      <c r="P3286" s="2" t="s">
        <v>48</v>
      </c>
    </row>
    <row r="3287" spans="1:16" ht="14.25" customHeight="1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f t="shared" si="103"/>
        <v>130.9847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8" t="str">
        <f>IF(Table4[[#This Row],[profit]]&gt;1000,"PROFITABLE","NOT PROFITABLE")</f>
        <v>NOT PROFITABLE</v>
      </c>
      <c r="O3287" s="28"/>
      <c r="P3287" s="2" t="s">
        <v>39</v>
      </c>
    </row>
    <row r="3288" spans="1:16" ht="14.25" customHeight="1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f t="shared" si="103"/>
        <v>4191.6292000000003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8" t="str">
        <f>IF(Table4[[#This Row],[profit]]&gt;1000,"PROFITABLE","NOT PROFITABLE")</f>
        <v>PROFITABLE</v>
      </c>
      <c r="O3288" s="28"/>
      <c r="P3288" s="2" t="s">
        <v>39</v>
      </c>
    </row>
    <row r="3289" spans="1:16" ht="14.25" customHeight="1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f t="shared" si="103"/>
        <v>1675.3953000000001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8" t="str">
        <f>IF(Table4[[#This Row],[profit]]&gt;1000,"PROFITABLE","NOT PROFITABLE")</f>
        <v>NOT PROFITABLE</v>
      </c>
      <c r="O3289" s="28"/>
      <c r="P3289" s="2" t="s">
        <v>48</v>
      </c>
    </row>
    <row r="3290" spans="1:16" ht="14.25" customHeight="1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f t="shared" si="103"/>
        <v>1961.1052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8" t="str">
        <f>IF(Table4[[#This Row],[profit]]&gt;1000,"PROFITABLE","NOT PROFITABLE")</f>
        <v>NOT PROFITABLE</v>
      </c>
      <c r="O3290" s="28"/>
      <c r="P3290" s="2" t="s">
        <v>23</v>
      </c>
    </row>
    <row r="3291" spans="1:16" ht="14.25" customHeight="1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f t="shared" si="103"/>
        <v>794.71799999999996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8" t="str">
        <f>IF(Table4[[#This Row],[profit]]&gt;1000,"PROFITABLE","NOT PROFITABLE")</f>
        <v>NOT PROFITABLE</v>
      </c>
      <c r="O3291" s="28"/>
      <c r="P3291" s="2" t="s">
        <v>28</v>
      </c>
    </row>
    <row r="3292" spans="1:16" ht="14.25" customHeight="1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f t="shared" si="103"/>
        <v>2373.127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8" t="str">
        <f>IF(Table4[[#This Row],[profit]]&gt;1000,"PROFITABLE","NOT PROFITABLE")</f>
        <v>NOT PROFITABLE</v>
      </c>
      <c r="O3292" s="28"/>
      <c r="P3292" s="2" t="s">
        <v>28</v>
      </c>
    </row>
    <row r="3293" spans="1:16" ht="14.25" customHeight="1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f t="shared" si="103"/>
        <v>908.91079999999999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8" t="str">
        <f>IF(Table4[[#This Row],[profit]]&gt;1000,"PROFITABLE","NOT PROFITABLE")</f>
        <v>NOT PROFITABLE</v>
      </c>
      <c r="O3293" s="28"/>
      <c r="P3293" s="2" t="s">
        <v>28</v>
      </c>
    </row>
    <row r="3294" spans="1:16" ht="14.25" customHeight="1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f t="shared" si="103"/>
        <v>3265.6841999999997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8" t="str">
        <f>IF(Table4[[#This Row],[profit]]&gt;1000,"PROFITABLE","NOT PROFITABLE")</f>
        <v>NOT PROFITABLE</v>
      </c>
      <c r="O3294" s="28"/>
      <c r="P3294" s="2" t="s">
        <v>48</v>
      </c>
    </row>
    <row r="3295" spans="1:16" ht="14.25" customHeight="1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f t="shared" si="103"/>
        <v>3266.1839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8" t="str">
        <f>IF(Table4[[#This Row],[profit]]&gt;1000,"PROFITABLE","NOT PROFITABLE")</f>
        <v>NOT PROFITABLE</v>
      </c>
      <c r="O3295" s="28"/>
      <c r="P3295" s="2" t="s">
        <v>48</v>
      </c>
    </row>
    <row r="3296" spans="1:16" ht="14.25" customHeight="1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f t="shared" si="103"/>
        <v>3950.2867999999999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8" t="str">
        <f>IF(Table4[[#This Row],[profit]]&gt;1000,"PROFITABLE","NOT PROFITABLE")</f>
        <v>NOT PROFITABLE</v>
      </c>
      <c r="O3296" s="28"/>
      <c r="P3296" s="2" t="s">
        <v>28</v>
      </c>
    </row>
    <row r="3297" spans="1:16" ht="14.25" customHeight="1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f t="shared" si="103"/>
        <v>317.52600000000001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8" t="str">
        <f>IF(Table4[[#This Row],[profit]]&gt;1000,"PROFITABLE","NOT PROFITABLE")</f>
        <v>NOT PROFITABLE</v>
      </c>
      <c r="O3297" s="28"/>
      <c r="P3297" s="2" t="s">
        <v>48</v>
      </c>
    </row>
    <row r="3298" spans="1:16" ht="14.25" customHeight="1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f t="shared" si="103"/>
        <v>2521.37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8" t="str">
        <f>IF(Table4[[#This Row],[profit]]&gt;1000,"PROFITABLE","NOT PROFITABLE")</f>
        <v>NOT PROFITABLE</v>
      </c>
      <c r="O3298" s="28"/>
      <c r="P3298" s="2" t="s">
        <v>28</v>
      </c>
    </row>
    <row r="3299" spans="1:16" ht="14.25" customHeight="1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f t="shared" si="103"/>
        <v>2681.5007999999998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8" t="str">
        <f>IF(Table4[[#This Row],[profit]]&gt;1000,"PROFITABLE","NOT PROFITABLE")</f>
        <v>NOT PROFITABLE</v>
      </c>
      <c r="O3299" s="28"/>
      <c r="P3299" s="2" t="s">
        <v>48</v>
      </c>
    </row>
    <row r="3300" spans="1:16" ht="14.25" customHeight="1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f t="shared" si="103"/>
        <v>560.76019999999994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8" t="str">
        <f>IF(Table4[[#This Row],[profit]]&gt;1000,"PROFITABLE","NOT PROFITABLE")</f>
        <v>NOT PROFITABLE</v>
      </c>
      <c r="O3300" s="28"/>
      <c r="P3300" s="2" t="s">
        <v>48</v>
      </c>
    </row>
    <row r="3301" spans="1:16" ht="14.25" customHeight="1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f t="shared" si="103"/>
        <v>423.11519999999996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8" t="str">
        <f>IF(Table4[[#This Row],[profit]]&gt;1000,"PROFITABLE","NOT PROFITABLE")</f>
        <v>NOT PROFITABLE</v>
      </c>
      <c r="O3301" s="28"/>
      <c r="P3301" s="2" t="s">
        <v>17</v>
      </c>
    </row>
    <row r="3302" spans="1:16" ht="14.25" customHeight="1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f t="shared" si="103"/>
        <v>2174.6006000000007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8" t="str">
        <f>IF(Table4[[#This Row],[profit]]&gt;1000,"PROFITABLE","NOT PROFITABLE")</f>
        <v>NOT PROFITABLE</v>
      </c>
      <c r="O3302" s="28"/>
      <c r="P3302" s="2" t="s">
        <v>48</v>
      </c>
    </row>
    <row r="3303" spans="1:16" ht="14.25" customHeight="1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f t="shared" si="103"/>
        <v>2922.9273000000003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8" t="str">
        <f>IF(Table4[[#This Row],[profit]]&gt;1000,"PROFITABLE","NOT PROFITABLE")</f>
        <v>NOT PROFITABLE</v>
      </c>
      <c r="O3303" s="28"/>
      <c r="P3303" s="2" t="s">
        <v>17</v>
      </c>
    </row>
    <row r="3304" spans="1:16" ht="14.25" customHeight="1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f t="shared" si="103"/>
        <v>1953.81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8" t="str">
        <f>IF(Table4[[#This Row],[profit]]&gt;1000,"PROFITABLE","NOT PROFITABLE")</f>
        <v>NOT PROFITABLE</v>
      </c>
      <c r="O3304" s="28"/>
      <c r="P3304" s="2" t="s">
        <v>48</v>
      </c>
    </row>
    <row r="3305" spans="1:16" ht="14.25" customHeight="1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f t="shared" si="103"/>
        <v>567.44620000000009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8" t="str">
        <f>IF(Table4[[#This Row],[profit]]&gt;1000,"PROFITABLE","NOT PROFITABLE")</f>
        <v>NOT PROFITABLE</v>
      </c>
      <c r="O3305" s="28"/>
      <c r="P3305" s="2" t="s">
        <v>23</v>
      </c>
    </row>
    <row r="3306" spans="1:16" ht="14.25" customHeight="1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f t="shared" si="103"/>
        <v>1445.95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8" t="str">
        <f>IF(Table4[[#This Row],[profit]]&gt;1000,"PROFITABLE","NOT PROFITABLE")</f>
        <v>NOT PROFITABLE</v>
      </c>
      <c r="O3306" s="28"/>
      <c r="P3306" s="2" t="s">
        <v>39</v>
      </c>
    </row>
    <row r="3307" spans="1:16" ht="14.25" customHeight="1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f t="shared" si="103"/>
        <v>1037.6154000000001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8" t="str">
        <f>IF(Table4[[#This Row],[profit]]&gt;1000,"PROFITABLE","NOT PROFITABLE")</f>
        <v>NOT PROFITABLE</v>
      </c>
      <c r="O3307" s="28"/>
      <c r="P3307" s="2" t="s">
        <v>48</v>
      </c>
    </row>
    <row r="3308" spans="1:16" ht="14.25" customHeight="1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f t="shared" si="103"/>
        <v>2297.5655999999999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8" t="str">
        <f>IF(Table4[[#This Row],[profit]]&gt;1000,"PROFITABLE","NOT PROFITABLE")</f>
        <v>NOT PROFITABLE</v>
      </c>
      <c r="O3308" s="28"/>
      <c r="P3308" s="2" t="s">
        <v>39</v>
      </c>
    </row>
    <row r="3309" spans="1:16" ht="14.25" customHeight="1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f t="shared" si="103"/>
        <v>1443.5135999999998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8" t="str">
        <f>IF(Table4[[#This Row],[profit]]&gt;1000,"PROFITABLE","NOT PROFITABLE")</f>
        <v>NOT PROFITABLE</v>
      </c>
      <c r="O3309" s="28"/>
      <c r="P3309" s="2" t="s">
        <v>23</v>
      </c>
    </row>
    <row r="3310" spans="1:16" ht="14.25" customHeight="1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f t="shared" si="103"/>
        <v>2164.29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8" t="str">
        <f>IF(Table4[[#This Row],[profit]]&gt;1000,"PROFITABLE","NOT PROFITABLE")</f>
        <v>NOT PROFITABLE</v>
      </c>
      <c r="O3310" s="28"/>
      <c r="P3310" s="2" t="s">
        <v>48</v>
      </c>
    </row>
    <row r="3311" spans="1:16" ht="14.25" customHeight="1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f t="shared" si="103"/>
        <v>2380.9110000000001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8" t="str">
        <f>IF(Table4[[#This Row],[profit]]&gt;1000,"PROFITABLE","NOT PROFITABLE")</f>
        <v>NOT PROFITABLE</v>
      </c>
      <c r="O3311" s="28"/>
      <c r="P3311" s="2" t="s">
        <v>17</v>
      </c>
    </row>
    <row r="3312" spans="1:16" ht="14.25" customHeight="1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f t="shared" si="103"/>
        <v>2026.3412000000001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8" t="str">
        <f>IF(Table4[[#This Row],[profit]]&gt;1000,"PROFITABLE","NOT PROFITABLE")</f>
        <v>NOT PROFITABLE</v>
      </c>
      <c r="O3312" s="28"/>
      <c r="P3312" s="2" t="s">
        <v>48</v>
      </c>
    </row>
    <row r="3313" spans="1:16" ht="14.25" customHeight="1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f t="shared" si="103"/>
        <v>2820.8086000000003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8" t="str">
        <f>IF(Table4[[#This Row],[profit]]&gt;1000,"PROFITABLE","NOT PROFITABLE")</f>
        <v>NOT PROFITABLE</v>
      </c>
      <c r="O3313" s="28"/>
      <c r="P3313" s="2" t="s">
        <v>34</v>
      </c>
    </row>
    <row r="3314" spans="1:16" ht="14.25" customHeight="1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f t="shared" si="103"/>
        <v>677.13030000000003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8" t="str">
        <f>IF(Table4[[#This Row],[profit]]&gt;1000,"PROFITABLE","NOT PROFITABLE")</f>
        <v>NOT PROFITABLE</v>
      </c>
      <c r="O3314" s="28"/>
      <c r="P3314" s="2" t="s">
        <v>34</v>
      </c>
    </row>
    <row r="3315" spans="1:16" ht="14.25" customHeight="1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f t="shared" si="103"/>
        <v>1595.8020000000001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8" t="str">
        <f>IF(Table4[[#This Row],[profit]]&gt;1000,"PROFITABLE","NOT PROFITABLE")</f>
        <v>NOT PROFITABLE</v>
      </c>
      <c r="O3315" s="28"/>
      <c r="P3315" s="2" t="s">
        <v>34</v>
      </c>
    </row>
    <row r="3316" spans="1:16" ht="14.25" customHeight="1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f t="shared" si="103"/>
        <v>300.83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8" t="str">
        <f>IF(Table4[[#This Row],[profit]]&gt;1000,"PROFITABLE","NOT PROFITABLE")</f>
        <v>NOT PROFITABLE</v>
      </c>
      <c r="O3316" s="28"/>
      <c r="P3316" s="2" t="s">
        <v>39</v>
      </c>
    </row>
    <row r="3317" spans="1:16" ht="14.25" customHeight="1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f t="shared" si="103"/>
        <v>1850.56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8" t="str">
        <f>IF(Table4[[#This Row],[profit]]&gt;1000,"PROFITABLE","NOT PROFITABLE")</f>
        <v>NOT PROFITABLE</v>
      </c>
      <c r="O3317" s="28"/>
      <c r="P3317" s="2" t="s">
        <v>39</v>
      </c>
    </row>
    <row r="3318" spans="1:16" ht="14.25" customHeight="1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f t="shared" si="103"/>
        <v>3155.529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8" t="str">
        <f>IF(Table4[[#This Row],[profit]]&gt;1000,"PROFITABLE","NOT PROFITABLE")</f>
        <v>NOT PROFITABLE</v>
      </c>
      <c r="O3318" s="28"/>
      <c r="P3318" s="2" t="s">
        <v>23</v>
      </c>
    </row>
    <row r="3319" spans="1:16" ht="14.25" customHeight="1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f t="shared" si="103"/>
        <v>2692.9184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8" t="str">
        <f>IF(Table4[[#This Row],[profit]]&gt;1000,"PROFITABLE","NOT PROFITABLE")</f>
        <v>NOT PROFITABLE</v>
      </c>
      <c r="O3319" s="28"/>
      <c r="P3319" s="2" t="s">
        <v>23</v>
      </c>
    </row>
    <row r="3320" spans="1:16" ht="14.25" customHeight="1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f t="shared" si="103"/>
        <v>651.77600000000007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8" t="str">
        <f>IF(Table4[[#This Row],[profit]]&gt;1000,"PROFITABLE","NOT PROFITABLE")</f>
        <v>NOT PROFITABLE</v>
      </c>
      <c r="O3320" s="28"/>
      <c r="P3320" s="2" t="s">
        <v>28</v>
      </c>
    </row>
    <row r="3321" spans="1:16" ht="14.25" customHeight="1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f t="shared" si="103"/>
        <v>920.41949999999997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8" t="str">
        <f>IF(Table4[[#This Row],[profit]]&gt;1000,"PROFITABLE","NOT PROFITABLE")</f>
        <v>NOT PROFITABLE</v>
      </c>
      <c r="O3321" s="28"/>
      <c r="P3321" s="2" t="s">
        <v>17</v>
      </c>
    </row>
    <row r="3322" spans="1:16" ht="14.25" customHeight="1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f t="shared" si="103"/>
        <v>408.08180000000004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8" t="str">
        <f>IF(Table4[[#This Row],[profit]]&gt;1000,"PROFITABLE","NOT PROFITABLE")</f>
        <v>NOT PROFITABLE</v>
      </c>
      <c r="O3322" s="28"/>
      <c r="P3322" s="2" t="s">
        <v>48</v>
      </c>
    </row>
    <row r="3323" spans="1:16" ht="14.25" customHeight="1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f t="shared" si="103"/>
        <v>834.81720000000007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8" t="str">
        <f>IF(Table4[[#This Row],[profit]]&gt;1000,"PROFITABLE","NOT PROFITABLE")</f>
        <v>NOT PROFITABLE</v>
      </c>
      <c r="O3323" s="28"/>
      <c r="P3323" s="2" t="s">
        <v>23</v>
      </c>
    </row>
    <row r="3324" spans="1:16" ht="14.25" customHeight="1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f t="shared" si="103"/>
        <v>1818.0066000000002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8" t="str">
        <f>IF(Table4[[#This Row],[profit]]&gt;1000,"PROFITABLE","NOT PROFITABLE")</f>
        <v>NOT PROFITABLE</v>
      </c>
      <c r="O3324" s="28"/>
      <c r="P3324" s="2" t="s">
        <v>34</v>
      </c>
    </row>
    <row r="3325" spans="1:16" ht="14.25" customHeight="1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f t="shared" si="103"/>
        <v>1718.2079999999999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8" t="str">
        <f>IF(Table4[[#This Row],[profit]]&gt;1000,"PROFITABLE","NOT PROFITABLE")</f>
        <v>NOT PROFITABLE</v>
      </c>
      <c r="O3325" s="28"/>
      <c r="P3325" s="2" t="s">
        <v>39</v>
      </c>
    </row>
    <row r="3326" spans="1:16" ht="14.25" customHeight="1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f t="shared" si="103"/>
        <v>714.62300000000005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8" t="str">
        <f>IF(Table4[[#This Row],[profit]]&gt;1000,"PROFITABLE","NOT PROFITABLE")</f>
        <v>NOT PROFITABLE</v>
      </c>
      <c r="O3326" s="28"/>
      <c r="P3326" s="2" t="s">
        <v>48</v>
      </c>
    </row>
    <row r="3327" spans="1:16" ht="14.25" customHeight="1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f t="shared" si="103"/>
        <v>482.81470000000002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8" t="str">
        <f>IF(Table4[[#This Row],[profit]]&gt;1000,"PROFITABLE","NOT PROFITABLE")</f>
        <v>NOT PROFITABLE</v>
      </c>
      <c r="O3327" s="28"/>
      <c r="P3327" s="2" t="s">
        <v>23</v>
      </c>
    </row>
    <row r="3328" spans="1:16" ht="14.25" customHeight="1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f t="shared" si="103"/>
        <v>3049.57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8" t="str">
        <f>IF(Table4[[#This Row],[profit]]&gt;1000,"PROFITABLE","NOT PROFITABLE")</f>
        <v>NOT PROFITABLE</v>
      </c>
      <c r="O3328" s="28"/>
      <c r="P3328" s="2" t="s">
        <v>23</v>
      </c>
    </row>
    <row r="3329" spans="1:16" ht="14.25" customHeight="1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f t="shared" si="103"/>
        <v>1785.8609999999999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8" t="str">
        <f>IF(Table4[[#This Row],[profit]]&gt;1000,"PROFITABLE","NOT PROFITABLE")</f>
        <v>NOT PROFITABLE</v>
      </c>
      <c r="O3329" s="28"/>
      <c r="P3329" s="2" t="s">
        <v>48</v>
      </c>
    </row>
    <row r="3330" spans="1:16" ht="14.25" customHeight="1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f t="shared" si="103"/>
        <v>2875.6791999999996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8" t="str">
        <f>IF(Table4[[#This Row],[profit]]&gt;1000,"PROFITABLE","NOT PROFITABLE")</f>
        <v>NOT PROFITABLE</v>
      </c>
      <c r="O3330" s="28"/>
      <c r="P3330" s="2" t="s">
        <v>17</v>
      </c>
    </row>
    <row r="3331" spans="1:16" ht="14.25" customHeight="1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f t="shared" ref="G3331:G3394" si="105">D3331-F3331</f>
        <v>788.37260000000003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8" t="str">
        <f>IF(Table4[[#This Row],[profit]]&gt;1000,"PROFITABLE","NOT PROFITABLE")</f>
        <v>NOT PROFITABLE</v>
      </c>
      <c r="O3331" s="28"/>
      <c r="P3331" s="2" t="s">
        <v>23</v>
      </c>
    </row>
    <row r="3332" spans="1:16" ht="14.25" customHeight="1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f t="shared" si="105"/>
        <v>3914.7195999999999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8" t="str">
        <f>IF(Table4[[#This Row],[profit]]&gt;1000,"PROFITABLE","NOT PROFITABLE")</f>
        <v>NOT PROFITABLE</v>
      </c>
      <c r="O3332" s="28"/>
      <c r="P3332" s="2" t="s">
        <v>39</v>
      </c>
    </row>
    <row r="3333" spans="1:16" ht="14.25" customHeight="1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f t="shared" si="105"/>
        <v>1524.5152000000003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8" t="str">
        <f>IF(Table4[[#This Row],[profit]]&gt;1000,"PROFITABLE","NOT PROFITABLE")</f>
        <v>NOT PROFITABLE</v>
      </c>
      <c r="O3333" s="28"/>
      <c r="P3333" s="2" t="s">
        <v>34</v>
      </c>
    </row>
    <row r="3334" spans="1:16" ht="14.25" customHeight="1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f t="shared" si="105"/>
        <v>1081.4573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8" t="str">
        <f>IF(Table4[[#This Row],[profit]]&gt;1000,"PROFITABLE","NOT PROFITABLE")</f>
        <v>NOT PROFITABLE</v>
      </c>
      <c r="O3334" s="28"/>
      <c r="P3334" s="2" t="s">
        <v>28</v>
      </c>
    </row>
    <row r="3335" spans="1:16" ht="14.25" customHeight="1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f t="shared" si="105"/>
        <v>1310.7731000000001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8" t="str">
        <f>IF(Table4[[#This Row],[profit]]&gt;1000,"PROFITABLE","NOT PROFITABLE")</f>
        <v>NOT PROFITABLE</v>
      </c>
      <c r="O3335" s="28"/>
      <c r="P3335" s="2" t="s">
        <v>23</v>
      </c>
    </row>
    <row r="3336" spans="1:16" ht="14.25" customHeight="1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f t="shared" si="105"/>
        <v>1288.2303999999999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8" t="str">
        <f>IF(Table4[[#This Row],[profit]]&gt;1000,"PROFITABLE","NOT PROFITABLE")</f>
        <v>NOT PROFITABLE</v>
      </c>
      <c r="O3336" s="28"/>
      <c r="P3336" s="2" t="s">
        <v>34</v>
      </c>
    </row>
    <row r="3337" spans="1:16" ht="14.25" customHeight="1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f t="shared" si="105"/>
        <v>1648.2339999999999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8" t="str">
        <f>IF(Table4[[#This Row],[profit]]&gt;1000,"PROFITABLE","NOT PROFITABLE")</f>
        <v>NOT PROFITABLE</v>
      </c>
      <c r="O3337" s="28"/>
      <c r="P3337" s="2" t="s">
        <v>23</v>
      </c>
    </row>
    <row r="3338" spans="1:16" ht="14.25" customHeight="1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f t="shared" si="105"/>
        <v>297.51930000000004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8" t="str">
        <f>IF(Table4[[#This Row],[profit]]&gt;1000,"PROFITABLE","NOT PROFITABLE")</f>
        <v>NOT PROFITABLE</v>
      </c>
      <c r="O3338" s="28"/>
      <c r="P3338" s="2" t="s">
        <v>48</v>
      </c>
    </row>
    <row r="3339" spans="1:16" ht="14.25" customHeight="1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f t="shared" si="105"/>
        <v>2112.9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8" t="str">
        <f>IF(Table4[[#This Row],[profit]]&gt;1000,"PROFITABLE","NOT PROFITABLE")</f>
        <v>NOT PROFITABLE</v>
      </c>
      <c r="O3339" s="28"/>
      <c r="P3339" s="2" t="s">
        <v>39</v>
      </c>
    </row>
    <row r="3340" spans="1:16" ht="14.25" customHeight="1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f t="shared" si="105"/>
        <v>681.63900000000001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8" t="str">
        <f>IF(Table4[[#This Row],[profit]]&gt;1000,"PROFITABLE","NOT PROFITABLE")</f>
        <v>NOT PROFITABLE</v>
      </c>
      <c r="O3340" s="28"/>
      <c r="P3340" s="2" t="s">
        <v>34</v>
      </c>
    </row>
    <row r="3341" spans="1:16" ht="14.25" customHeight="1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f t="shared" si="105"/>
        <v>1555.4384999999997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8" t="str">
        <f>IF(Table4[[#This Row],[profit]]&gt;1000,"PROFITABLE","NOT PROFITABLE")</f>
        <v>NOT PROFITABLE</v>
      </c>
      <c r="O3341" s="28"/>
      <c r="P3341" s="2" t="s">
        <v>28</v>
      </c>
    </row>
    <row r="3342" spans="1:16" ht="14.25" customHeight="1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f t="shared" si="105"/>
        <v>1008.0354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8" t="str">
        <f>IF(Table4[[#This Row],[profit]]&gt;1000,"PROFITABLE","NOT PROFITABLE")</f>
        <v>NOT PROFITABLE</v>
      </c>
      <c r="O3342" s="28"/>
      <c r="P3342" s="2" t="s">
        <v>17</v>
      </c>
    </row>
    <row r="3343" spans="1:16" ht="14.25" customHeight="1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f t="shared" si="105"/>
        <v>1905.4533000000001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8" t="str">
        <f>IF(Table4[[#This Row],[profit]]&gt;1000,"PROFITABLE","NOT PROFITABLE")</f>
        <v>NOT PROFITABLE</v>
      </c>
      <c r="O3343" s="28"/>
      <c r="P3343" s="2" t="s">
        <v>39</v>
      </c>
    </row>
    <row r="3344" spans="1:16" ht="14.25" customHeight="1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f t="shared" si="105"/>
        <v>2847.1423999999997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8" t="str">
        <f>IF(Table4[[#This Row],[profit]]&gt;1000,"PROFITABLE","NOT PROFITABLE")</f>
        <v>PROFITABLE</v>
      </c>
      <c r="O3344" s="28"/>
      <c r="P3344" s="2" t="s">
        <v>34</v>
      </c>
    </row>
    <row r="3345" spans="1:16" ht="14.25" customHeight="1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f t="shared" si="105"/>
        <v>3858.2933999999996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8" t="str">
        <f>IF(Table4[[#This Row],[profit]]&gt;1000,"PROFITABLE","NOT PROFITABLE")</f>
        <v>PROFITABLE</v>
      </c>
      <c r="O3345" s="28"/>
      <c r="P3345" s="2" t="s">
        <v>48</v>
      </c>
    </row>
    <row r="3346" spans="1:16" ht="14.25" customHeight="1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f t="shared" si="105"/>
        <v>163.45060000000001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8" t="str">
        <f>IF(Table4[[#This Row],[profit]]&gt;1000,"PROFITABLE","NOT PROFITABLE")</f>
        <v>NOT PROFITABLE</v>
      </c>
      <c r="O3346" s="28"/>
      <c r="P3346" s="2" t="s">
        <v>48</v>
      </c>
    </row>
    <row r="3347" spans="1:16" ht="14.25" customHeight="1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f t="shared" si="105"/>
        <v>1317.4655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8" t="str">
        <f>IF(Table4[[#This Row],[profit]]&gt;1000,"PROFITABLE","NOT PROFITABLE")</f>
        <v>NOT PROFITABLE</v>
      </c>
      <c r="O3347" s="28"/>
      <c r="P3347" s="2" t="s">
        <v>39</v>
      </c>
    </row>
    <row r="3348" spans="1:16" ht="14.25" customHeight="1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f t="shared" si="105"/>
        <v>2094.2079000000003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8" t="str">
        <f>IF(Table4[[#This Row],[profit]]&gt;1000,"PROFITABLE","NOT PROFITABLE")</f>
        <v>NOT PROFITABLE</v>
      </c>
      <c r="O3348" s="28"/>
      <c r="P3348" s="2" t="s">
        <v>17</v>
      </c>
    </row>
    <row r="3349" spans="1:16" ht="14.25" customHeight="1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f t="shared" si="105"/>
        <v>1615.3325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8" t="str">
        <f>IF(Table4[[#This Row],[profit]]&gt;1000,"PROFITABLE","NOT PROFITABLE")</f>
        <v>NOT PROFITABLE</v>
      </c>
      <c r="O3349" s="28"/>
      <c r="P3349" s="2" t="s">
        <v>39</v>
      </c>
    </row>
    <row r="3350" spans="1:16" ht="14.25" customHeight="1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f t="shared" si="105"/>
        <v>2591.4212000000002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8" t="str">
        <f>IF(Table4[[#This Row],[profit]]&gt;1000,"PROFITABLE","NOT PROFITABLE")</f>
        <v>NOT PROFITABLE</v>
      </c>
      <c r="O3350" s="28"/>
      <c r="P3350" s="2" t="s">
        <v>28</v>
      </c>
    </row>
    <row r="3351" spans="1:16" ht="14.25" customHeight="1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f t="shared" si="105"/>
        <v>2629.8971000000001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8" t="str">
        <f>IF(Table4[[#This Row],[profit]]&gt;1000,"PROFITABLE","NOT PROFITABLE")</f>
        <v>NOT PROFITABLE</v>
      </c>
      <c r="O3351" s="28"/>
      <c r="P3351" s="2" t="s">
        <v>34</v>
      </c>
    </row>
    <row r="3352" spans="1:16" ht="14.25" customHeight="1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f t="shared" si="105"/>
        <v>3073.0291999999999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8" t="str">
        <f>IF(Table4[[#This Row],[profit]]&gt;1000,"PROFITABLE","NOT PROFITABLE")</f>
        <v>NOT PROFITABLE</v>
      </c>
      <c r="O3352" s="28"/>
      <c r="P3352" s="2" t="s">
        <v>23</v>
      </c>
    </row>
    <row r="3353" spans="1:16" ht="14.25" customHeight="1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f t="shared" si="105"/>
        <v>432.0428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8" t="str">
        <f>IF(Table4[[#This Row],[profit]]&gt;1000,"PROFITABLE","NOT PROFITABLE")</f>
        <v>NOT PROFITABLE</v>
      </c>
      <c r="O3353" s="28"/>
      <c r="P3353" s="2" t="s">
        <v>23</v>
      </c>
    </row>
    <row r="3354" spans="1:16" ht="14.25" customHeight="1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f t="shared" si="105"/>
        <v>3299.6886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8" t="str">
        <f>IF(Table4[[#This Row],[profit]]&gt;1000,"PROFITABLE","NOT PROFITABLE")</f>
        <v>PROFITABLE</v>
      </c>
      <c r="O3354" s="28"/>
      <c r="P3354" s="2" t="s">
        <v>17</v>
      </c>
    </row>
    <row r="3355" spans="1:16" ht="14.25" customHeight="1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f t="shared" si="105"/>
        <v>3917.6621999999998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8" t="str">
        <f>IF(Table4[[#This Row],[profit]]&gt;1000,"PROFITABLE","NOT PROFITABLE")</f>
        <v>NOT PROFITABLE</v>
      </c>
      <c r="O3355" s="28"/>
      <c r="P3355" s="2" t="s">
        <v>17</v>
      </c>
    </row>
    <row r="3356" spans="1:16" ht="14.25" customHeight="1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f t="shared" si="105"/>
        <v>3232.1610000000001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8" t="str">
        <f>IF(Table4[[#This Row],[profit]]&gt;1000,"PROFITABLE","NOT PROFITABLE")</f>
        <v>NOT PROFITABLE</v>
      </c>
      <c r="O3356" s="28"/>
      <c r="P3356" s="2" t="s">
        <v>39</v>
      </c>
    </row>
    <row r="3357" spans="1:16" ht="14.25" customHeight="1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f t="shared" si="105"/>
        <v>1959.6212999999998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8" t="str">
        <f>IF(Table4[[#This Row],[profit]]&gt;1000,"PROFITABLE","NOT PROFITABLE")</f>
        <v>NOT PROFITABLE</v>
      </c>
      <c r="O3357" s="28"/>
      <c r="P3357" s="2" t="s">
        <v>48</v>
      </c>
    </row>
    <row r="3358" spans="1:16" ht="14.25" customHeight="1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f t="shared" si="105"/>
        <v>3512.8984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8" t="str">
        <f>IF(Table4[[#This Row],[profit]]&gt;1000,"PROFITABLE","NOT PROFITABLE")</f>
        <v>NOT PROFITABLE</v>
      </c>
      <c r="O3358" s="28"/>
      <c r="P3358" s="2" t="s">
        <v>17</v>
      </c>
    </row>
    <row r="3359" spans="1:16" ht="14.25" customHeight="1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f t="shared" si="105"/>
        <v>3925.26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8" t="str">
        <f>IF(Table4[[#This Row],[profit]]&gt;1000,"PROFITABLE","NOT PROFITABLE")</f>
        <v>PROFITABLE</v>
      </c>
      <c r="O3359" s="28"/>
      <c r="P3359" s="2" t="s">
        <v>34</v>
      </c>
    </row>
    <row r="3360" spans="1:16" ht="14.25" customHeight="1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f t="shared" si="105"/>
        <v>3511.5524999999998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8" t="str">
        <f>IF(Table4[[#This Row],[profit]]&gt;1000,"PROFITABLE","NOT PROFITABLE")</f>
        <v>NOT PROFITABLE</v>
      </c>
      <c r="O3360" s="28"/>
      <c r="P3360" s="2" t="s">
        <v>28</v>
      </c>
    </row>
    <row r="3361" spans="1:16" ht="14.25" customHeight="1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f t="shared" si="105"/>
        <v>1906.1189999999999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8" t="str">
        <f>IF(Table4[[#This Row],[profit]]&gt;1000,"PROFITABLE","NOT PROFITABLE")</f>
        <v>NOT PROFITABLE</v>
      </c>
      <c r="O3361" s="28"/>
      <c r="P3361" s="2" t="s">
        <v>34</v>
      </c>
    </row>
    <row r="3362" spans="1:16" ht="14.25" customHeight="1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f t="shared" si="105"/>
        <v>3255.0474000000004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8" t="str">
        <f>IF(Table4[[#This Row],[profit]]&gt;1000,"PROFITABLE","NOT PROFITABLE")</f>
        <v>NOT PROFITABLE</v>
      </c>
      <c r="O3362" s="28"/>
      <c r="P3362" s="2" t="s">
        <v>17</v>
      </c>
    </row>
    <row r="3363" spans="1:16" ht="14.25" customHeight="1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f t="shared" si="105"/>
        <v>1652.74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8" t="str">
        <f>IF(Table4[[#This Row],[profit]]&gt;1000,"PROFITABLE","NOT PROFITABLE")</f>
        <v>NOT PROFITABLE</v>
      </c>
      <c r="O3363" s="28"/>
      <c r="P3363" s="2" t="s">
        <v>28</v>
      </c>
    </row>
    <row r="3364" spans="1:16" ht="14.25" customHeight="1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f t="shared" si="105"/>
        <v>804.05919999999992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8" t="str">
        <f>IF(Table4[[#This Row],[profit]]&gt;1000,"PROFITABLE","NOT PROFITABLE")</f>
        <v>NOT PROFITABLE</v>
      </c>
      <c r="O3364" s="28"/>
      <c r="P3364" s="2" t="s">
        <v>48</v>
      </c>
    </row>
    <row r="3365" spans="1:16" ht="14.25" customHeight="1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f t="shared" si="105"/>
        <v>2151.9758000000002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8" t="str">
        <f>IF(Table4[[#This Row],[profit]]&gt;1000,"PROFITABLE","NOT PROFITABLE")</f>
        <v>NOT PROFITABLE</v>
      </c>
      <c r="O3365" s="28"/>
      <c r="P3365" s="2" t="s">
        <v>39</v>
      </c>
    </row>
    <row r="3366" spans="1:16" ht="14.25" customHeight="1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f t="shared" si="105"/>
        <v>3726.0531000000001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8" t="str">
        <f>IF(Table4[[#This Row],[profit]]&gt;1000,"PROFITABLE","NOT PROFITABLE")</f>
        <v>NOT PROFITABLE</v>
      </c>
      <c r="O3366" s="28"/>
      <c r="P3366" s="2" t="s">
        <v>39</v>
      </c>
    </row>
    <row r="3367" spans="1:16" ht="14.25" customHeight="1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f t="shared" si="105"/>
        <v>3636.8757000000001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8" t="str">
        <f>IF(Table4[[#This Row],[profit]]&gt;1000,"PROFITABLE","NOT PROFITABLE")</f>
        <v>NOT PROFITABLE</v>
      </c>
      <c r="O3367" s="28"/>
      <c r="P3367" s="2" t="s">
        <v>28</v>
      </c>
    </row>
    <row r="3368" spans="1:16" ht="14.25" customHeight="1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f t="shared" si="105"/>
        <v>2682.5725999999995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8" t="str">
        <f>IF(Table4[[#This Row],[profit]]&gt;1000,"PROFITABLE","NOT PROFITABLE")</f>
        <v>NOT PROFITABLE</v>
      </c>
      <c r="O3368" s="28"/>
      <c r="P3368" s="2" t="s">
        <v>39</v>
      </c>
    </row>
    <row r="3369" spans="1:16" ht="14.25" customHeight="1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f t="shared" si="105"/>
        <v>634.79420000000005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8" t="str">
        <f>IF(Table4[[#This Row],[profit]]&gt;1000,"PROFITABLE","NOT PROFITABLE")</f>
        <v>NOT PROFITABLE</v>
      </c>
      <c r="O3369" s="28"/>
      <c r="P3369" s="2" t="s">
        <v>34</v>
      </c>
    </row>
    <row r="3370" spans="1:16" ht="14.25" customHeight="1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f t="shared" si="105"/>
        <v>1669.2112000000002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8" t="str">
        <f>IF(Table4[[#This Row],[profit]]&gt;1000,"PROFITABLE","NOT PROFITABLE")</f>
        <v>NOT PROFITABLE</v>
      </c>
      <c r="O3370" s="28"/>
      <c r="P3370" s="2" t="s">
        <v>23</v>
      </c>
    </row>
    <row r="3371" spans="1:16" ht="14.25" customHeight="1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f t="shared" si="105"/>
        <v>1759.3344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8" t="str">
        <f>IF(Table4[[#This Row],[profit]]&gt;1000,"PROFITABLE","NOT PROFITABLE")</f>
        <v>NOT PROFITABLE</v>
      </c>
      <c r="O3371" s="28"/>
      <c r="P3371" s="2" t="s">
        <v>28</v>
      </c>
    </row>
    <row r="3372" spans="1:16" ht="14.25" customHeight="1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f t="shared" si="105"/>
        <v>4278.6195000000007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8" t="str">
        <f>IF(Table4[[#This Row],[profit]]&gt;1000,"PROFITABLE","NOT PROFITABLE")</f>
        <v>NOT PROFITABLE</v>
      </c>
      <c r="O3372" s="28"/>
      <c r="P3372" s="2" t="s">
        <v>28</v>
      </c>
    </row>
    <row r="3373" spans="1:16" ht="14.25" customHeight="1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f t="shared" si="105"/>
        <v>90.8767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8" t="str">
        <f>IF(Table4[[#This Row],[profit]]&gt;1000,"PROFITABLE","NOT PROFITABLE")</f>
        <v>NOT PROFITABLE</v>
      </c>
      <c r="O3373" s="28"/>
      <c r="P3373" s="2" t="s">
        <v>17</v>
      </c>
    </row>
    <row r="3374" spans="1:16" ht="14.25" customHeight="1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f t="shared" si="105"/>
        <v>2417.8050000000003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8" t="str">
        <f>IF(Table4[[#This Row],[profit]]&gt;1000,"PROFITABLE","NOT PROFITABLE")</f>
        <v>NOT PROFITABLE</v>
      </c>
      <c r="O3374" s="28"/>
      <c r="P3374" s="2" t="s">
        <v>34</v>
      </c>
    </row>
    <row r="3375" spans="1:16" ht="14.25" customHeight="1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f t="shared" si="105"/>
        <v>2285.8782000000001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8" t="str">
        <f>IF(Table4[[#This Row],[profit]]&gt;1000,"PROFITABLE","NOT PROFITABLE")</f>
        <v>NOT PROFITABLE</v>
      </c>
      <c r="O3375" s="28"/>
      <c r="P3375" s="2" t="s">
        <v>17</v>
      </c>
    </row>
    <row r="3376" spans="1:16" ht="14.25" customHeight="1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f t="shared" si="105"/>
        <v>3046.3620000000001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8" t="str">
        <f>IF(Table4[[#This Row],[profit]]&gt;1000,"PROFITABLE","NOT PROFITABLE")</f>
        <v>NOT PROFITABLE</v>
      </c>
      <c r="O3376" s="28"/>
      <c r="P3376" s="2" t="s">
        <v>23</v>
      </c>
    </row>
    <row r="3377" spans="1:16" ht="14.25" customHeight="1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f t="shared" si="105"/>
        <v>1917.8980000000001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8" t="str">
        <f>IF(Table4[[#This Row],[profit]]&gt;1000,"PROFITABLE","NOT PROFITABLE")</f>
        <v>NOT PROFITABLE</v>
      </c>
      <c r="O3377" s="28"/>
      <c r="P3377" s="2" t="s">
        <v>23</v>
      </c>
    </row>
    <row r="3378" spans="1:16" ht="14.25" customHeight="1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f t="shared" si="105"/>
        <v>2990.3310000000001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8" t="str">
        <f>IF(Table4[[#This Row],[profit]]&gt;1000,"PROFITABLE","NOT PROFITABLE")</f>
        <v>NOT PROFITABLE</v>
      </c>
      <c r="O3378" s="28"/>
      <c r="P3378" s="2" t="s">
        <v>23</v>
      </c>
    </row>
    <row r="3379" spans="1:16" ht="14.25" customHeight="1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f t="shared" si="105"/>
        <v>2871.2114000000001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8" t="str">
        <f>IF(Table4[[#This Row],[profit]]&gt;1000,"PROFITABLE","NOT PROFITABLE")</f>
        <v>NOT PROFITABLE</v>
      </c>
      <c r="O3379" s="28"/>
      <c r="P3379" s="2" t="s">
        <v>28</v>
      </c>
    </row>
    <row r="3380" spans="1:16" ht="14.25" customHeight="1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f t="shared" si="105"/>
        <v>3033.5553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8" t="str">
        <f>IF(Table4[[#This Row],[profit]]&gt;1000,"PROFITABLE","NOT PROFITABLE")</f>
        <v>NOT PROFITABLE</v>
      </c>
      <c r="O3380" s="28"/>
      <c r="P3380" s="2" t="s">
        <v>34</v>
      </c>
    </row>
    <row r="3381" spans="1:16" ht="14.25" customHeight="1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f t="shared" si="105"/>
        <v>288.22059999999999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8" t="str">
        <f>IF(Table4[[#This Row],[profit]]&gt;1000,"PROFITABLE","NOT PROFITABLE")</f>
        <v>NOT PROFITABLE</v>
      </c>
      <c r="O3381" s="28"/>
      <c r="P3381" s="2" t="s">
        <v>28</v>
      </c>
    </row>
    <row r="3382" spans="1:16" ht="14.25" customHeight="1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f t="shared" si="105"/>
        <v>745.93709999999999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8" t="str">
        <f>IF(Table4[[#This Row],[profit]]&gt;1000,"PROFITABLE","NOT PROFITABLE")</f>
        <v>NOT PROFITABLE</v>
      </c>
      <c r="O3382" s="28"/>
      <c r="P3382" s="2" t="s">
        <v>23</v>
      </c>
    </row>
    <row r="3383" spans="1:16" ht="14.25" customHeight="1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f t="shared" si="105"/>
        <v>2227.5593999999996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8" t="str">
        <f>IF(Table4[[#This Row],[profit]]&gt;1000,"PROFITABLE","NOT PROFITABLE")</f>
        <v>PROFITABLE</v>
      </c>
      <c r="O3383" s="28"/>
      <c r="P3383" s="2" t="s">
        <v>48</v>
      </c>
    </row>
    <row r="3384" spans="1:16" ht="14.25" customHeight="1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f t="shared" si="105"/>
        <v>870.25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8" t="str">
        <f>IF(Table4[[#This Row],[profit]]&gt;1000,"PROFITABLE","NOT PROFITABLE")</f>
        <v>NOT PROFITABLE</v>
      </c>
      <c r="O3384" s="28"/>
      <c r="P3384" s="2" t="s">
        <v>39</v>
      </c>
    </row>
    <row r="3385" spans="1:16" ht="14.25" customHeight="1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f t="shared" si="105"/>
        <v>2420.12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8" t="str">
        <f>IF(Table4[[#This Row],[profit]]&gt;1000,"PROFITABLE","NOT PROFITABLE")</f>
        <v>NOT PROFITABLE</v>
      </c>
      <c r="O3385" s="28"/>
      <c r="P3385" s="2" t="s">
        <v>17</v>
      </c>
    </row>
    <row r="3386" spans="1:16" ht="14.25" customHeight="1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f t="shared" si="105"/>
        <v>2470.3980000000001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8" t="str">
        <f>IF(Table4[[#This Row],[profit]]&gt;1000,"PROFITABLE","NOT PROFITABLE")</f>
        <v>NOT PROFITABLE</v>
      </c>
      <c r="O3386" s="28"/>
      <c r="P3386" s="2" t="s">
        <v>48</v>
      </c>
    </row>
    <row r="3387" spans="1:16" ht="14.25" customHeight="1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f t="shared" si="105"/>
        <v>2882.0954000000002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8" t="str">
        <f>IF(Table4[[#This Row],[profit]]&gt;1000,"PROFITABLE","NOT PROFITABLE")</f>
        <v>NOT PROFITABLE</v>
      </c>
      <c r="O3387" s="28"/>
      <c r="P3387" s="2" t="s">
        <v>34</v>
      </c>
    </row>
    <row r="3388" spans="1:16" ht="14.25" customHeight="1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f t="shared" si="105"/>
        <v>1777.7611999999999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8" t="str">
        <f>IF(Table4[[#This Row],[profit]]&gt;1000,"PROFITABLE","NOT PROFITABLE")</f>
        <v>NOT PROFITABLE</v>
      </c>
      <c r="O3388" s="28"/>
      <c r="P3388" s="2" t="s">
        <v>28</v>
      </c>
    </row>
    <row r="3389" spans="1:16" ht="14.25" customHeight="1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f t="shared" si="105"/>
        <v>2117.7665999999999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8" t="str">
        <f>IF(Table4[[#This Row],[profit]]&gt;1000,"PROFITABLE","NOT PROFITABLE")</f>
        <v>PROFITABLE</v>
      </c>
      <c r="O3389" s="28"/>
      <c r="P3389" s="2" t="s">
        <v>39</v>
      </c>
    </row>
    <row r="3390" spans="1:16" ht="14.25" customHeight="1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f t="shared" si="105"/>
        <v>267.72309999999999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8" t="str">
        <f>IF(Table4[[#This Row],[profit]]&gt;1000,"PROFITABLE","NOT PROFITABLE")</f>
        <v>NOT PROFITABLE</v>
      </c>
      <c r="O3390" s="28"/>
      <c r="P3390" s="2" t="s">
        <v>34</v>
      </c>
    </row>
    <row r="3391" spans="1:16" ht="14.25" customHeight="1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f t="shared" si="105"/>
        <v>2319.366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8" t="str">
        <f>IF(Table4[[#This Row],[profit]]&gt;1000,"PROFITABLE","NOT PROFITABLE")</f>
        <v>NOT PROFITABLE</v>
      </c>
      <c r="O3391" s="28"/>
      <c r="P3391" s="2" t="s">
        <v>34</v>
      </c>
    </row>
    <row r="3392" spans="1:16" ht="14.25" customHeight="1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f t="shared" si="105"/>
        <v>547.95959999999991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8" t="str">
        <f>IF(Table4[[#This Row],[profit]]&gt;1000,"PROFITABLE","NOT PROFITABLE")</f>
        <v>NOT PROFITABLE</v>
      </c>
      <c r="O3392" s="28"/>
      <c r="P3392" s="2" t="s">
        <v>34</v>
      </c>
    </row>
    <row r="3393" spans="1:16" ht="14.25" customHeight="1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f t="shared" si="105"/>
        <v>2700.0320000000002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8" t="str">
        <f>IF(Table4[[#This Row],[profit]]&gt;1000,"PROFITABLE","NOT PROFITABLE")</f>
        <v>PROFITABLE</v>
      </c>
      <c r="O3393" s="28"/>
      <c r="P3393" s="2" t="s">
        <v>23</v>
      </c>
    </row>
    <row r="3394" spans="1:16" ht="14.25" customHeight="1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f t="shared" si="105"/>
        <v>3119.5070000000001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8" t="str">
        <f>IF(Table4[[#This Row],[profit]]&gt;1000,"PROFITABLE","NOT PROFITABLE")</f>
        <v>NOT PROFITABLE</v>
      </c>
      <c r="O3394" s="28"/>
      <c r="P3394" s="2" t="s">
        <v>39</v>
      </c>
    </row>
    <row r="3395" spans="1:16" ht="14.25" customHeight="1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f t="shared" ref="G3395:G3458" si="107">D3395-F3395</f>
        <v>666.84070000000008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8" t="str">
        <f>IF(Table4[[#This Row],[profit]]&gt;1000,"PROFITABLE","NOT PROFITABLE")</f>
        <v>NOT PROFITABLE</v>
      </c>
      <c r="O3395" s="28"/>
      <c r="P3395" s="2" t="s">
        <v>39</v>
      </c>
    </row>
    <row r="3396" spans="1:16" ht="14.25" customHeight="1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f t="shared" si="107"/>
        <v>929.37599999999998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8" t="str">
        <f>IF(Table4[[#This Row],[profit]]&gt;1000,"PROFITABLE","NOT PROFITABLE")</f>
        <v>NOT PROFITABLE</v>
      </c>
      <c r="O3396" s="28"/>
      <c r="P3396" s="2" t="s">
        <v>34</v>
      </c>
    </row>
    <row r="3397" spans="1:16" ht="14.25" customHeight="1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f t="shared" si="107"/>
        <v>3365.0329999999999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8" t="str">
        <f>IF(Table4[[#This Row],[profit]]&gt;1000,"PROFITABLE","NOT PROFITABLE")</f>
        <v>NOT PROFITABLE</v>
      </c>
      <c r="O3397" s="28"/>
      <c r="P3397" s="2" t="s">
        <v>23</v>
      </c>
    </row>
    <row r="3398" spans="1:16" ht="14.25" customHeight="1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f t="shared" si="107"/>
        <v>2565.0749999999998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8" t="str">
        <f>IF(Table4[[#This Row],[profit]]&gt;1000,"PROFITABLE","NOT PROFITABLE")</f>
        <v>NOT PROFITABLE</v>
      </c>
      <c r="O3398" s="28"/>
      <c r="P3398" s="2" t="s">
        <v>34</v>
      </c>
    </row>
    <row r="3399" spans="1:16" ht="14.25" customHeight="1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f t="shared" si="107"/>
        <v>2425.3446999999996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8" t="str">
        <f>IF(Table4[[#This Row],[profit]]&gt;1000,"PROFITABLE","NOT PROFITABLE")</f>
        <v>NOT PROFITABLE</v>
      </c>
      <c r="O3399" s="28"/>
      <c r="P3399" s="2" t="s">
        <v>17</v>
      </c>
    </row>
    <row r="3400" spans="1:16" ht="14.25" customHeight="1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f t="shared" si="107"/>
        <v>3040.1179999999999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8" t="str">
        <f>IF(Table4[[#This Row],[profit]]&gt;1000,"PROFITABLE","NOT PROFITABLE")</f>
        <v>NOT PROFITABLE</v>
      </c>
      <c r="O3400" s="28"/>
      <c r="P3400" s="2" t="s">
        <v>17</v>
      </c>
    </row>
    <row r="3401" spans="1:16" ht="14.25" customHeight="1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f t="shared" si="107"/>
        <v>3703.0675000000001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8" t="str">
        <f>IF(Table4[[#This Row],[profit]]&gt;1000,"PROFITABLE","NOT PROFITABLE")</f>
        <v>NOT PROFITABLE</v>
      </c>
      <c r="O3401" s="28"/>
      <c r="P3401" s="2" t="s">
        <v>39</v>
      </c>
    </row>
    <row r="3402" spans="1:16" ht="14.25" customHeight="1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f t="shared" si="107"/>
        <v>2143.59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8" t="str">
        <f>IF(Table4[[#This Row],[profit]]&gt;1000,"PROFITABLE","NOT PROFITABLE")</f>
        <v>NOT PROFITABLE</v>
      </c>
      <c r="O3402" s="28"/>
      <c r="P3402" s="2" t="s">
        <v>39</v>
      </c>
    </row>
    <row r="3403" spans="1:16" ht="14.25" customHeight="1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f t="shared" si="107"/>
        <v>1548.9929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8" t="str">
        <f>IF(Table4[[#This Row],[profit]]&gt;1000,"PROFITABLE","NOT PROFITABLE")</f>
        <v>NOT PROFITABLE</v>
      </c>
      <c r="O3403" s="28"/>
      <c r="P3403" s="2" t="s">
        <v>17</v>
      </c>
    </row>
    <row r="3404" spans="1:16" ht="14.25" customHeight="1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f t="shared" si="107"/>
        <v>2691.8584000000001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8" t="str">
        <f>IF(Table4[[#This Row],[profit]]&gt;1000,"PROFITABLE","NOT PROFITABLE")</f>
        <v>NOT PROFITABLE</v>
      </c>
      <c r="O3404" s="28"/>
      <c r="P3404" s="2" t="s">
        <v>39</v>
      </c>
    </row>
    <row r="3405" spans="1:16" ht="14.25" customHeight="1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f t="shared" si="107"/>
        <v>3490.4570000000003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8" t="str">
        <f>IF(Table4[[#This Row],[profit]]&gt;1000,"PROFITABLE","NOT PROFITABLE")</f>
        <v>NOT PROFITABLE</v>
      </c>
      <c r="O3405" s="28"/>
      <c r="P3405" s="2" t="s">
        <v>48</v>
      </c>
    </row>
    <row r="3406" spans="1:16" ht="14.25" customHeight="1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f t="shared" si="107"/>
        <v>1967.6357999999998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8" t="str">
        <f>IF(Table4[[#This Row],[profit]]&gt;1000,"PROFITABLE","NOT PROFITABLE")</f>
        <v>NOT PROFITABLE</v>
      </c>
      <c r="O3406" s="28"/>
      <c r="P3406" s="2" t="s">
        <v>34</v>
      </c>
    </row>
    <row r="3407" spans="1:16" ht="14.25" customHeight="1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f t="shared" si="107"/>
        <v>2414.5484999999999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8" t="str">
        <f>IF(Table4[[#This Row],[profit]]&gt;1000,"PROFITABLE","NOT PROFITABLE")</f>
        <v>PROFITABLE</v>
      </c>
      <c r="O3407" s="28"/>
      <c r="P3407" s="2" t="s">
        <v>34</v>
      </c>
    </row>
    <row r="3408" spans="1:16" ht="14.25" customHeight="1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f t="shared" si="107"/>
        <v>186.12479999999999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8" t="str">
        <f>IF(Table4[[#This Row],[profit]]&gt;1000,"PROFITABLE","NOT PROFITABLE")</f>
        <v>NOT PROFITABLE</v>
      </c>
      <c r="O3408" s="28"/>
      <c r="P3408" s="2" t="s">
        <v>48</v>
      </c>
    </row>
    <row r="3409" spans="1:16" ht="14.25" customHeight="1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f t="shared" si="107"/>
        <v>3523.8311999999996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8" t="str">
        <f>IF(Table4[[#This Row],[profit]]&gt;1000,"PROFITABLE","NOT PROFITABLE")</f>
        <v>PROFITABLE</v>
      </c>
      <c r="O3409" s="28"/>
      <c r="P3409" s="2" t="s">
        <v>17</v>
      </c>
    </row>
    <row r="3410" spans="1:16" ht="14.25" customHeight="1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f t="shared" si="107"/>
        <v>2918.8424999999997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8" t="str">
        <f>IF(Table4[[#This Row],[profit]]&gt;1000,"PROFITABLE","NOT PROFITABLE")</f>
        <v>PROFITABLE</v>
      </c>
      <c r="O3410" s="28"/>
      <c r="P3410" s="2" t="s">
        <v>17</v>
      </c>
    </row>
    <row r="3411" spans="1:16" ht="14.25" customHeight="1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f t="shared" si="107"/>
        <v>1401.7556999999999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8" t="str">
        <f>IF(Table4[[#This Row],[profit]]&gt;1000,"PROFITABLE","NOT PROFITABLE")</f>
        <v>NOT PROFITABLE</v>
      </c>
      <c r="O3411" s="28"/>
      <c r="P3411" s="2" t="s">
        <v>48</v>
      </c>
    </row>
    <row r="3412" spans="1:16" ht="14.25" customHeight="1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f t="shared" si="107"/>
        <v>1664.5944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8" t="str">
        <f>IF(Table4[[#This Row],[profit]]&gt;1000,"PROFITABLE","NOT PROFITABLE")</f>
        <v>NOT PROFITABLE</v>
      </c>
      <c r="O3412" s="28"/>
      <c r="P3412" s="2" t="s">
        <v>48</v>
      </c>
    </row>
    <row r="3413" spans="1:16" ht="14.25" customHeight="1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f t="shared" si="107"/>
        <v>525.6105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8" t="str">
        <f>IF(Table4[[#This Row],[profit]]&gt;1000,"PROFITABLE","NOT PROFITABLE")</f>
        <v>NOT PROFITABLE</v>
      </c>
      <c r="O3413" s="28"/>
      <c r="P3413" s="2" t="s">
        <v>39</v>
      </c>
    </row>
    <row r="3414" spans="1:16" ht="14.25" customHeight="1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f t="shared" si="107"/>
        <v>3115.3539999999998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8" t="str">
        <f>IF(Table4[[#This Row],[profit]]&gt;1000,"PROFITABLE","NOT PROFITABLE")</f>
        <v>PROFITABLE</v>
      </c>
      <c r="O3414" s="28"/>
      <c r="P3414" s="2" t="s">
        <v>28</v>
      </c>
    </row>
    <row r="3415" spans="1:16" ht="14.25" customHeight="1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f t="shared" si="107"/>
        <v>2590.4076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8" t="str">
        <f>IF(Table4[[#This Row],[profit]]&gt;1000,"PROFITABLE","NOT PROFITABLE")</f>
        <v>NOT PROFITABLE</v>
      </c>
      <c r="O3415" s="28"/>
      <c r="P3415" s="2" t="s">
        <v>17</v>
      </c>
    </row>
    <row r="3416" spans="1:16" ht="14.25" customHeight="1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f t="shared" si="107"/>
        <v>3124.4555999999998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8" t="str">
        <f>IF(Table4[[#This Row],[profit]]&gt;1000,"PROFITABLE","NOT PROFITABLE")</f>
        <v>NOT PROFITABLE</v>
      </c>
      <c r="O3416" s="28"/>
      <c r="P3416" s="2" t="s">
        <v>17</v>
      </c>
    </row>
    <row r="3417" spans="1:16" ht="14.25" customHeight="1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f t="shared" si="107"/>
        <v>507.56899999999996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8" t="str">
        <f>IF(Table4[[#This Row],[profit]]&gt;1000,"PROFITABLE","NOT PROFITABLE")</f>
        <v>NOT PROFITABLE</v>
      </c>
      <c r="O3417" s="28"/>
      <c r="P3417" s="2" t="s">
        <v>17</v>
      </c>
    </row>
    <row r="3418" spans="1:16" ht="14.25" customHeight="1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f t="shared" si="107"/>
        <v>845.13670000000002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8" t="str">
        <f>IF(Table4[[#This Row],[profit]]&gt;1000,"PROFITABLE","NOT PROFITABLE")</f>
        <v>NOT PROFITABLE</v>
      </c>
      <c r="O3418" s="28"/>
      <c r="P3418" s="2" t="s">
        <v>48</v>
      </c>
    </row>
    <row r="3419" spans="1:16" ht="14.25" customHeight="1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f t="shared" si="107"/>
        <v>1784.9967999999999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8" t="str">
        <f>IF(Table4[[#This Row],[profit]]&gt;1000,"PROFITABLE","NOT PROFITABLE")</f>
        <v>NOT PROFITABLE</v>
      </c>
      <c r="O3419" s="28"/>
      <c r="P3419" s="2" t="s">
        <v>17</v>
      </c>
    </row>
    <row r="3420" spans="1:16" ht="14.25" customHeight="1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f t="shared" si="107"/>
        <v>729.6952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8" t="str">
        <f>IF(Table4[[#This Row],[profit]]&gt;1000,"PROFITABLE","NOT PROFITABLE")</f>
        <v>NOT PROFITABLE</v>
      </c>
      <c r="O3420" s="28"/>
      <c r="P3420" s="2" t="s">
        <v>17</v>
      </c>
    </row>
    <row r="3421" spans="1:16" ht="14.25" customHeight="1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f t="shared" si="107"/>
        <v>1269.0879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8" t="str">
        <f>IF(Table4[[#This Row],[profit]]&gt;1000,"PROFITABLE","NOT PROFITABLE")</f>
        <v>NOT PROFITABLE</v>
      </c>
      <c r="O3421" s="28"/>
      <c r="P3421" s="2" t="s">
        <v>23</v>
      </c>
    </row>
    <row r="3422" spans="1:16" ht="14.25" customHeight="1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f t="shared" si="107"/>
        <v>1001.9677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8" t="str">
        <f>IF(Table4[[#This Row],[profit]]&gt;1000,"PROFITABLE","NOT PROFITABLE")</f>
        <v>NOT PROFITABLE</v>
      </c>
      <c r="O3422" s="28"/>
      <c r="P3422" s="2" t="s">
        <v>39</v>
      </c>
    </row>
    <row r="3423" spans="1:16" ht="14.25" customHeight="1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f t="shared" si="107"/>
        <v>1160.3456000000001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8" t="str">
        <f>IF(Table4[[#This Row],[profit]]&gt;1000,"PROFITABLE","NOT PROFITABLE")</f>
        <v>NOT PROFITABLE</v>
      </c>
      <c r="O3423" s="28"/>
      <c r="P3423" s="2" t="s">
        <v>48</v>
      </c>
    </row>
    <row r="3424" spans="1:16" ht="14.25" customHeight="1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f t="shared" si="107"/>
        <v>2834.7750000000001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8" t="str">
        <f>IF(Table4[[#This Row],[profit]]&gt;1000,"PROFITABLE","NOT PROFITABLE")</f>
        <v>NOT PROFITABLE</v>
      </c>
      <c r="O3424" s="28"/>
      <c r="P3424" s="2" t="s">
        <v>48</v>
      </c>
    </row>
    <row r="3425" spans="1:16" ht="14.25" customHeight="1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f t="shared" si="107"/>
        <v>4070.0386999999996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8" t="str">
        <f>IF(Table4[[#This Row],[profit]]&gt;1000,"PROFITABLE","NOT PROFITABLE")</f>
        <v>PROFITABLE</v>
      </c>
      <c r="O3425" s="28"/>
      <c r="P3425" s="2" t="s">
        <v>39</v>
      </c>
    </row>
    <row r="3426" spans="1:16" ht="14.25" customHeight="1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f t="shared" si="107"/>
        <v>1112.5239999999999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8" t="str">
        <f>IF(Table4[[#This Row],[profit]]&gt;1000,"PROFITABLE","NOT PROFITABLE")</f>
        <v>NOT PROFITABLE</v>
      </c>
      <c r="O3426" s="28"/>
      <c r="P3426" s="2" t="s">
        <v>28</v>
      </c>
    </row>
    <row r="3427" spans="1:16" ht="14.25" customHeight="1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f t="shared" si="107"/>
        <v>2862.087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8" t="str">
        <f>IF(Table4[[#This Row],[profit]]&gt;1000,"PROFITABLE","NOT PROFITABLE")</f>
        <v>NOT PROFITABLE</v>
      </c>
      <c r="O3427" s="28"/>
      <c r="P3427" s="2" t="s">
        <v>48</v>
      </c>
    </row>
    <row r="3428" spans="1:16" ht="14.25" customHeight="1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f t="shared" si="107"/>
        <v>684.44100000000003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8" t="str">
        <f>IF(Table4[[#This Row],[profit]]&gt;1000,"PROFITABLE","NOT PROFITABLE")</f>
        <v>NOT PROFITABLE</v>
      </c>
      <c r="O3428" s="28"/>
      <c r="P3428" s="2" t="s">
        <v>39</v>
      </c>
    </row>
    <row r="3429" spans="1:16" ht="14.25" customHeight="1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f t="shared" si="107"/>
        <v>1430.0052000000001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8" t="str">
        <f>IF(Table4[[#This Row],[profit]]&gt;1000,"PROFITABLE","NOT PROFITABLE")</f>
        <v>NOT PROFITABLE</v>
      </c>
      <c r="O3429" s="28"/>
      <c r="P3429" s="2" t="s">
        <v>34</v>
      </c>
    </row>
    <row r="3430" spans="1:16" ht="14.25" customHeight="1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f t="shared" si="107"/>
        <v>4524.0230000000001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8" t="str">
        <f>IF(Table4[[#This Row],[profit]]&gt;1000,"PROFITABLE","NOT PROFITABLE")</f>
        <v>NOT PROFITABLE</v>
      </c>
      <c r="O3430" s="28"/>
      <c r="P3430" s="2" t="s">
        <v>39</v>
      </c>
    </row>
    <row r="3431" spans="1:16" ht="14.25" customHeight="1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f t="shared" si="107"/>
        <v>194.24979999999999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8" t="str">
        <f>IF(Table4[[#This Row],[profit]]&gt;1000,"PROFITABLE","NOT PROFITABLE")</f>
        <v>NOT PROFITABLE</v>
      </c>
      <c r="O3431" s="28"/>
      <c r="P3431" s="2" t="s">
        <v>34</v>
      </c>
    </row>
    <row r="3432" spans="1:16" ht="14.25" customHeight="1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f t="shared" si="107"/>
        <v>1382.8093999999999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8" t="str">
        <f>IF(Table4[[#This Row],[profit]]&gt;1000,"PROFITABLE","NOT PROFITABLE")</f>
        <v>NOT PROFITABLE</v>
      </c>
      <c r="O3432" s="28"/>
      <c r="P3432" s="2" t="s">
        <v>28</v>
      </c>
    </row>
    <row r="3433" spans="1:16" ht="14.25" customHeight="1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f t="shared" si="107"/>
        <v>561.91499999999996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8" t="str">
        <f>IF(Table4[[#This Row],[profit]]&gt;1000,"PROFITABLE","NOT PROFITABLE")</f>
        <v>NOT PROFITABLE</v>
      </c>
      <c r="O3433" s="28"/>
      <c r="P3433" s="2" t="s">
        <v>39</v>
      </c>
    </row>
    <row r="3434" spans="1:16" ht="14.25" customHeight="1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f t="shared" si="107"/>
        <v>2169.84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8" t="str">
        <f>IF(Table4[[#This Row],[profit]]&gt;1000,"PROFITABLE","NOT PROFITABLE")</f>
        <v>NOT PROFITABLE</v>
      </c>
      <c r="O3434" s="28"/>
      <c r="P3434" s="2" t="s">
        <v>48</v>
      </c>
    </row>
    <row r="3435" spans="1:16" ht="14.25" customHeight="1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f t="shared" si="107"/>
        <v>2195.36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8" t="str">
        <f>IF(Table4[[#This Row],[profit]]&gt;1000,"PROFITABLE","NOT PROFITABLE")</f>
        <v>NOT PROFITABLE</v>
      </c>
      <c r="O3435" s="28"/>
      <c r="P3435" s="2" t="s">
        <v>48</v>
      </c>
    </row>
    <row r="3436" spans="1:16" ht="14.25" customHeight="1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f t="shared" si="107"/>
        <v>199.22240000000002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8" t="str">
        <f>IF(Table4[[#This Row],[profit]]&gt;1000,"PROFITABLE","NOT PROFITABLE")</f>
        <v>NOT PROFITABLE</v>
      </c>
      <c r="O3436" s="28"/>
      <c r="P3436" s="2" t="s">
        <v>34</v>
      </c>
    </row>
    <row r="3437" spans="1:16" ht="14.25" customHeight="1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f t="shared" si="107"/>
        <v>328.84859999999998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8" t="str">
        <f>IF(Table4[[#This Row],[profit]]&gt;1000,"PROFITABLE","NOT PROFITABLE")</f>
        <v>NOT PROFITABLE</v>
      </c>
      <c r="O3437" s="28"/>
      <c r="P3437" s="2" t="s">
        <v>39</v>
      </c>
    </row>
    <row r="3438" spans="1:16" ht="14.25" customHeight="1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f t="shared" si="107"/>
        <v>3750.6148000000003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8" t="str">
        <f>IF(Table4[[#This Row],[profit]]&gt;1000,"PROFITABLE","NOT PROFITABLE")</f>
        <v>NOT PROFITABLE</v>
      </c>
      <c r="O3438" s="28"/>
      <c r="P3438" s="2" t="s">
        <v>28</v>
      </c>
    </row>
    <row r="3439" spans="1:16" ht="14.25" customHeight="1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f t="shared" si="107"/>
        <v>1307.9023999999999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8" t="str">
        <f>IF(Table4[[#This Row],[profit]]&gt;1000,"PROFITABLE","NOT PROFITABLE")</f>
        <v>NOT PROFITABLE</v>
      </c>
      <c r="O3439" s="28"/>
      <c r="P3439" s="2" t="s">
        <v>17</v>
      </c>
    </row>
    <row r="3440" spans="1:16" ht="14.25" customHeight="1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f t="shared" si="107"/>
        <v>1657.922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8" t="str">
        <f>IF(Table4[[#This Row],[profit]]&gt;1000,"PROFITABLE","NOT PROFITABLE")</f>
        <v>NOT PROFITABLE</v>
      </c>
      <c r="O3440" s="28"/>
      <c r="P3440" s="2" t="s">
        <v>39</v>
      </c>
    </row>
    <row r="3441" spans="1:16" ht="14.25" customHeight="1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f t="shared" si="107"/>
        <v>3404.4767999999995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8" t="str">
        <f>IF(Table4[[#This Row],[profit]]&gt;1000,"PROFITABLE","NOT PROFITABLE")</f>
        <v>NOT PROFITABLE</v>
      </c>
      <c r="O3441" s="28"/>
      <c r="P3441" s="2" t="s">
        <v>39</v>
      </c>
    </row>
    <row r="3442" spans="1:16" ht="14.25" customHeight="1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f t="shared" si="107"/>
        <v>1518.8172999999999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8" t="str">
        <f>IF(Table4[[#This Row],[profit]]&gt;1000,"PROFITABLE","NOT PROFITABLE")</f>
        <v>NOT PROFITABLE</v>
      </c>
      <c r="O3442" s="28"/>
      <c r="P3442" s="2" t="s">
        <v>17</v>
      </c>
    </row>
    <row r="3443" spans="1:16" ht="14.25" customHeight="1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f t="shared" si="107"/>
        <v>4405.5115999999998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8" t="str">
        <f>IF(Table4[[#This Row],[profit]]&gt;1000,"PROFITABLE","NOT PROFITABLE")</f>
        <v>NOT PROFITABLE</v>
      </c>
      <c r="O3443" s="28"/>
      <c r="P3443" s="2" t="s">
        <v>28</v>
      </c>
    </row>
    <row r="3444" spans="1:16" ht="14.25" customHeight="1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f t="shared" si="107"/>
        <v>3752.8645000000001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8" t="str">
        <f>IF(Table4[[#This Row],[profit]]&gt;1000,"PROFITABLE","NOT PROFITABLE")</f>
        <v>NOT PROFITABLE</v>
      </c>
      <c r="O3444" s="28"/>
      <c r="P3444" s="2" t="s">
        <v>39</v>
      </c>
    </row>
    <row r="3445" spans="1:16" ht="14.25" customHeight="1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f t="shared" si="107"/>
        <v>950.38199999999995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8" t="str">
        <f>IF(Table4[[#This Row],[profit]]&gt;1000,"PROFITABLE","NOT PROFITABLE")</f>
        <v>NOT PROFITABLE</v>
      </c>
      <c r="O3445" s="28"/>
      <c r="P3445" s="2" t="s">
        <v>17</v>
      </c>
    </row>
    <row r="3446" spans="1:16" ht="14.25" customHeight="1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f t="shared" si="107"/>
        <v>2461.6626000000001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8" t="str">
        <f>IF(Table4[[#This Row],[profit]]&gt;1000,"PROFITABLE","NOT PROFITABLE")</f>
        <v>NOT PROFITABLE</v>
      </c>
      <c r="O3446" s="28"/>
      <c r="P3446" s="2" t="s">
        <v>17</v>
      </c>
    </row>
    <row r="3447" spans="1:16" ht="14.25" customHeight="1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f t="shared" si="107"/>
        <v>2636.7995000000001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8" t="str">
        <f>IF(Table4[[#This Row],[profit]]&gt;1000,"PROFITABLE","NOT PROFITABLE")</f>
        <v>NOT PROFITABLE</v>
      </c>
      <c r="O3447" s="28"/>
      <c r="P3447" s="2" t="s">
        <v>17</v>
      </c>
    </row>
    <row r="3448" spans="1:16" ht="14.25" customHeight="1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f t="shared" si="107"/>
        <v>3866.3558000000003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8" t="str">
        <f>IF(Table4[[#This Row],[profit]]&gt;1000,"PROFITABLE","NOT PROFITABLE")</f>
        <v>NOT PROFITABLE</v>
      </c>
      <c r="O3448" s="28"/>
      <c r="P3448" s="2" t="s">
        <v>28</v>
      </c>
    </row>
    <row r="3449" spans="1:16" ht="14.25" customHeight="1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f t="shared" si="107"/>
        <v>1541.4755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8" t="str">
        <f>IF(Table4[[#This Row],[profit]]&gt;1000,"PROFITABLE","NOT PROFITABLE")</f>
        <v>NOT PROFITABLE</v>
      </c>
      <c r="O3449" s="28"/>
      <c r="P3449" s="2" t="s">
        <v>39</v>
      </c>
    </row>
    <row r="3450" spans="1:16" ht="14.25" customHeight="1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f t="shared" si="107"/>
        <v>3890.0976999999998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8" t="str">
        <f>IF(Table4[[#This Row],[profit]]&gt;1000,"PROFITABLE","NOT PROFITABLE")</f>
        <v>NOT PROFITABLE</v>
      </c>
      <c r="O3450" s="28"/>
      <c r="P3450" s="2" t="s">
        <v>23</v>
      </c>
    </row>
    <row r="3451" spans="1:16" ht="14.25" customHeight="1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f t="shared" si="107"/>
        <v>3789.1931999999997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8" t="str">
        <f>IF(Table4[[#This Row],[profit]]&gt;1000,"PROFITABLE","NOT PROFITABLE")</f>
        <v>PROFITABLE</v>
      </c>
      <c r="O3451" s="28"/>
      <c r="P3451" s="2" t="s">
        <v>28</v>
      </c>
    </row>
    <row r="3452" spans="1:16" ht="14.25" customHeight="1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f t="shared" si="107"/>
        <v>2488.4134999999997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8" t="str">
        <f>IF(Table4[[#This Row],[profit]]&gt;1000,"PROFITABLE","NOT PROFITABLE")</f>
        <v>NOT PROFITABLE</v>
      </c>
      <c r="O3452" s="28"/>
      <c r="P3452" s="2" t="s">
        <v>28</v>
      </c>
    </row>
    <row r="3453" spans="1:16" ht="14.25" customHeight="1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f t="shared" si="107"/>
        <v>3051.7093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8" t="str">
        <f>IF(Table4[[#This Row],[profit]]&gt;1000,"PROFITABLE","NOT PROFITABLE")</f>
        <v>PROFITABLE</v>
      </c>
      <c r="O3453" s="28"/>
      <c r="P3453" s="2" t="s">
        <v>48</v>
      </c>
    </row>
    <row r="3454" spans="1:16" ht="14.25" customHeight="1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f t="shared" si="107"/>
        <v>2356.8203999999996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8" t="str">
        <f>IF(Table4[[#This Row],[profit]]&gt;1000,"PROFITABLE","NOT PROFITABLE")</f>
        <v>NOT PROFITABLE</v>
      </c>
      <c r="O3454" s="28"/>
      <c r="P3454" s="2" t="s">
        <v>39</v>
      </c>
    </row>
    <row r="3455" spans="1:16" ht="14.25" customHeight="1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f t="shared" si="107"/>
        <v>3940.5605999999998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8" t="str">
        <f>IF(Table4[[#This Row],[profit]]&gt;1000,"PROFITABLE","NOT PROFITABLE")</f>
        <v>NOT PROFITABLE</v>
      </c>
      <c r="O3455" s="28"/>
      <c r="P3455" s="2" t="s">
        <v>48</v>
      </c>
    </row>
    <row r="3456" spans="1:16" ht="14.25" customHeight="1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f t="shared" si="107"/>
        <v>898.69229999999993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8" t="str">
        <f>IF(Table4[[#This Row],[profit]]&gt;1000,"PROFITABLE","NOT PROFITABLE")</f>
        <v>NOT PROFITABLE</v>
      </c>
      <c r="O3456" s="28"/>
      <c r="P3456" s="2" t="s">
        <v>39</v>
      </c>
    </row>
    <row r="3457" spans="1:16" ht="14.25" customHeight="1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f t="shared" si="107"/>
        <v>2764.7389000000003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8" t="str">
        <f>IF(Table4[[#This Row],[profit]]&gt;1000,"PROFITABLE","NOT PROFITABLE")</f>
        <v>NOT PROFITABLE</v>
      </c>
      <c r="O3457" s="28"/>
      <c r="P3457" s="2" t="s">
        <v>34</v>
      </c>
    </row>
    <row r="3458" spans="1:16" ht="14.25" customHeight="1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f t="shared" si="107"/>
        <v>2985.8220000000001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8" t="str">
        <f>IF(Table4[[#This Row],[profit]]&gt;1000,"PROFITABLE","NOT PROFITABLE")</f>
        <v>NOT PROFITABLE</v>
      </c>
      <c r="O3458" s="28"/>
      <c r="P3458" s="2" t="s">
        <v>39</v>
      </c>
    </row>
    <row r="3459" spans="1:16" ht="14.25" customHeight="1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f t="shared" ref="G3459:G3522" si="109">D3459-F3459</f>
        <v>1193.5546999999999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8" t="str">
        <f>IF(Table4[[#This Row],[profit]]&gt;1000,"PROFITABLE","NOT PROFITABLE")</f>
        <v>NOT PROFITABLE</v>
      </c>
      <c r="O3459" s="28"/>
      <c r="P3459" s="2" t="s">
        <v>39</v>
      </c>
    </row>
    <row r="3460" spans="1:16" ht="14.25" customHeight="1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f t="shared" si="109"/>
        <v>471.09120000000001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8" t="str">
        <f>IF(Table4[[#This Row],[profit]]&gt;1000,"PROFITABLE","NOT PROFITABLE")</f>
        <v>NOT PROFITABLE</v>
      </c>
      <c r="O3460" s="28"/>
      <c r="P3460" s="2" t="s">
        <v>17</v>
      </c>
    </row>
    <row r="3461" spans="1:16" ht="14.25" customHeight="1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f t="shared" si="109"/>
        <v>1921.4816999999998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8" t="str">
        <f>IF(Table4[[#This Row],[profit]]&gt;1000,"PROFITABLE","NOT PROFITABLE")</f>
        <v>NOT PROFITABLE</v>
      </c>
      <c r="O3461" s="28"/>
      <c r="P3461" s="2" t="s">
        <v>39</v>
      </c>
    </row>
    <row r="3462" spans="1:16" ht="14.25" customHeight="1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f t="shared" si="109"/>
        <v>286.91820000000001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8" t="str">
        <f>IF(Table4[[#This Row],[profit]]&gt;1000,"PROFITABLE","NOT PROFITABLE")</f>
        <v>NOT PROFITABLE</v>
      </c>
      <c r="O3462" s="28"/>
      <c r="P3462" s="2" t="s">
        <v>28</v>
      </c>
    </row>
    <row r="3463" spans="1:16" ht="14.25" customHeight="1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f t="shared" si="109"/>
        <v>1164.5243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8" t="str">
        <f>IF(Table4[[#This Row],[profit]]&gt;1000,"PROFITABLE","NOT PROFITABLE")</f>
        <v>NOT PROFITABLE</v>
      </c>
      <c r="O3463" s="28"/>
      <c r="P3463" s="2" t="s">
        <v>28</v>
      </c>
    </row>
    <row r="3464" spans="1:16" ht="14.25" customHeight="1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f t="shared" si="109"/>
        <v>1521.7350000000001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8" t="str">
        <f>IF(Table4[[#This Row],[profit]]&gt;1000,"PROFITABLE","NOT PROFITABLE")</f>
        <v>NOT PROFITABLE</v>
      </c>
      <c r="O3464" s="28"/>
      <c r="P3464" s="2" t="s">
        <v>23</v>
      </c>
    </row>
    <row r="3465" spans="1:16" ht="14.25" customHeight="1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f t="shared" si="109"/>
        <v>2946.8848000000003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8" t="str">
        <f>IF(Table4[[#This Row],[profit]]&gt;1000,"PROFITABLE","NOT PROFITABLE")</f>
        <v>NOT PROFITABLE</v>
      </c>
      <c r="O3465" s="28"/>
      <c r="P3465" s="2" t="s">
        <v>17</v>
      </c>
    </row>
    <row r="3466" spans="1:16" ht="14.25" customHeight="1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f t="shared" si="109"/>
        <v>1208.1531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8" t="str">
        <f>IF(Table4[[#This Row],[profit]]&gt;1000,"PROFITABLE","NOT PROFITABLE")</f>
        <v>NOT PROFITABLE</v>
      </c>
      <c r="O3466" s="28"/>
      <c r="P3466" s="2" t="s">
        <v>17</v>
      </c>
    </row>
    <row r="3467" spans="1:16" ht="14.25" customHeight="1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f t="shared" si="109"/>
        <v>3296.1760000000004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8" t="str">
        <f>IF(Table4[[#This Row],[profit]]&gt;1000,"PROFITABLE","NOT PROFITABLE")</f>
        <v>NOT PROFITABLE</v>
      </c>
      <c r="O3467" s="28"/>
      <c r="P3467" s="2" t="s">
        <v>39</v>
      </c>
    </row>
    <row r="3468" spans="1:16" ht="14.25" customHeight="1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f t="shared" si="109"/>
        <v>187.48080000000002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8" t="str">
        <f>IF(Table4[[#This Row],[profit]]&gt;1000,"PROFITABLE","NOT PROFITABLE")</f>
        <v>NOT PROFITABLE</v>
      </c>
      <c r="O3468" s="28"/>
      <c r="P3468" s="2" t="s">
        <v>28</v>
      </c>
    </row>
    <row r="3469" spans="1:16" ht="14.25" customHeight="1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f t="shared" si="109"/>
        <v>2210.5969999999998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8" t="str">
        <f>IF(Table4[[#This Row],[profit]]&gt;1000,"PROFITABLE","NOT PROFITABLE")</f>
        <v>NOT PROFITABLE</v>
      </c>
      <c r="O3469" s="28"/>
      <c r="P3469" s="2" t="s">
        <v>39</v>
      </c>
    </row>
    <row r="3470" spans="1:16" ht="14.25" customHeight="1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f t="shared" si="109"/>
        <v>1637.874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8" t="str">
        <f>IF(Table4[[#This Row],[profit]]&gt;1000,"PROFITABLE","NOT PROFITABLE")</f>
        <v>NOT PROFITABLE</v>
      </c>
      <c r="O3470" s="28"/>
      <c r="P3470" s="2" t="s">
        <v>17</v>
      </c>
    </row>
    <row r="3471" spans="1:16" ht="14.25" customHeight="1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f t="shared" si="109"/>
        <v>3085.4438999999998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8" t="str">
        <f>IF(Table4[[#This Row],[profit]]&gt;1000,"PROFITABLE","NOT PROFITABLE")</f>
        <v>NOT PROFITABLE</v>
      </c>
      <c r="O3471" s="28"/>
      <c r="P3471" s="2" t="s">
        <v>48</v>
      </c>
    </row>
    <row r="3472" spans="1:16" ht="14.25" customHeight="1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f t="shared" si="109"/>
        <v>3946.9591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8" t="str">
        <f>IF(Table4[[#This Row],[profit]]&gt;1000,"PROFITABLE","NOT PROFITABLE")</f>
        <v>PROFITABLE</v>
      </c>
      <c r="O3472" s="28"/>
      <c r="P3472" s="2" t="s">
        <v>23</v>
      </c>
    </row>
    <row r="3473" spans="1:16" ht="14.25" customHeight="1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f t="shared" si="109"/>
        <v>2990.0676000000003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8" t="str">
        <f>IF(Table4[[#This Row],[profit]]&gt;1000,"PROFITABLE","NOT PROFITABLE")</f>
        <v>NOT PROFITABLE</v>
      </c>
      <c r="O3473" s="28"/>
      <c r="P3473" s="2" t="s">
        <v>48</v>
      </c>
    </row>
    <row r="3474" spans="1:16" ht="14.25" customHeight="1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f t="shared" si="109"/>
        <v>2718.5474000000004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8" t="str">
        <f>IF(Table4[[#This Row],[profit]]&gt;1000,"PROFITABLE","NOT PROFITABLE")</f>
        <v>PROFITABLE</v>
      </c>
      <c r="O3474" s="28"/>
      <c r="P3474" s="2" t="s">
        <v>28</v>
      </c>
    </row>
    <row r="3475" spans="1:16" ht="14.25" customHeight="1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f t="shared" si="109"/>
        <v>1552.768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8" t="str">
        <f>IF(Table4[[#This Row],[profit]]&gt;1000,"PROFITABLE","NOT PROFITABLE")</f>
        <v>NOT PROFITABLE</v>
      </c>
      <c r="O3475" s="28"/>
      <c r="P3475" s="2" t="s">
        <v>48</v>
      </c>
    </row>
    <row r="3476" spans="1:16" ht="14.25" customHeight="1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f t="shared" si="109"/>
        <v>3591.3178000000003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8" t="str">
        <f>IF(Table4[[#This Row],[profit]]&gt;1000,"PROFITABLE","NOT PROFITABLE")</f>
        <v>NOT PROFITABLE</v>
      </c>
      <c r="O3476" s="28"/>
      <c r="P3476" s="2" t="s">
        <v>23</v>
      </c>
    </row>
    <row r="3477" spans="1:16" ht="14.25" customHeight="1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f t="shared" si="109"/>
        <v>1629.8425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8" t="str">
        <f>IF(Table4[[#This Row],[profit]]&gt;1000,"PROFITABLE","NOT PROFITABLE")</f>
        <v>NOT PROFITABLE</v>
      </c>
      <c r="O3477" s="28"/>
      <c r="P3477" s="2" t="s">
        <v>39</v>
      </c>
    </row>
    <row r="3478" spans="1:16" ht="14.25" customHeight="1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f t="shared" si="109"/>
        <v>402.37639999999999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8" t="str">
        <f>IF(Table4[[#This Row],[profit]]&gt;1000,"PROFITABLE","NOT PROFITABLE")</f>
        <v>NOT PROFITABLE</v>
      </c>
      <c r="O3478" s="28"/>
      <c r="P3478" s="2" t="s">
        <v>48</v>
      </c>
    </row>
    <row r="3479" spans="1:16" ht="14.25" customHeight="1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f t="shared" si="109"/>
        <v>2320.1828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8" t="str">
        <f>IF(Table4[[#This Row],[profit]]&gt;1000,"PROFITABLE","NOT PROFITABLE")</f>
        <v>PROFITABLE</v>
      </c>
      <c r="O3479" s="28"/>
      <c r="P3479" s="2" t="s">
        <v>34</v>
      </c>
    </row>
    <row r="3480" spans="1:16" ht="14.25" customHeight="1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f t="shared" si="109"/>
        <v>3703.2939999999999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8" t="str">
        <f>IF(Table4[[#This Row],[profit]]&gt;1000,"PROFITABLE","NOT PROFITABLE")</f>
        <v>NOT PROFITABLE</v>
      </c>
      <c r="O3480" s="28"/>
      <c r="P3480" s="2" t="s">
        <v>39</v>
      </c>
    </row>
    <row r="3481" spans="1:16" ht="14.25" customHeight="1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f t="shared" si="109"/>
        <v>1463.4357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8" t="str">
        <f>IF(Table4[[#This Row],[profit]]&gt;1000,"PROFITABLE","NOT PROFITABLE")</f>
        <v>NOT PROFITABLE</v>
      </c>
      <c r="O3481" s="28"/>
      <c r="P3481" s="2" t="s">
        <v>39</v>
      </c>
    </row>
    <row r="3482" spans="1:16" ht="14.25" customHeight="1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f t="shared" si="109"/>
        <v>3891.402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8" t="str">
        <f>IF(Table4[[#This Row],[profit]]&gt;1000,"PROFITABLE","NOT PROFITABLE")</f>
        <v>NOT PROFITABLE</v>
      </c>
      <c r="O3482" s="28"/>
      <c r="P3482" s="2" t="s">
        <v>34</v>
      </c>
    </row>
    <row r="3483" spans="1:16" ht="14.25" customHeight="1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f t="shared" si="109"/>
        <v>2021.4836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8" t="str">
        <f>IF(Table4[[#This Row],[profit]]&gt;1000,"PROFITABLE","NOT PROFITABLE")</f>
        <v>NOT PROFITABLE</v>
      </c>
      <c r="O3483" s="28"/>
      <c r="P3483" s="2" t="s">
        <v>28</v>
      </c>
    </row>
    <row r="3484" spans="1:16" ht="14.25" customHeight="1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f t="shared" si="109"/>
        <v>1568.5867999999998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8" t="str">
        <f>IF(Table4[[#This Row],[profit]]&gt;1000,"PROFITABLE","NOT PROFITABLE")</f>
        <v>NOT PROFITABLE</v>
      </c>
      <c r="O3484" s="28"/>
      <c r="P3484" s="2" t="s">
        <v>28</v>
      </c>
    </row>
    <row r="3485" spans="1:16" ht="14.25" customHeight="1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f t="shared" si="109"/>
        <v>1345.0164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8" t="str">
        <f>IF(Table4[[#This Row],[profit]]&gt;1000,"PROFITABLE","NOT PROFITABLE")</f>
        <v>NOT PROFITABLE</v>
      </c>
      <c r="O3485" s="28"/>
      <c r="P3485" s="2" t="s">
        <v>39</v>
      </c>
    </row>
    <row r="3486" spans="1:16" ht="14.25" customHeight="1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f t="shared" si="109"/>
        <v>3512.3039999999996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8" t="str">
        <f>IF(Table4[[#This Row],[profit]]&gt;1000,"PROFITABLE","NOT PROFITABLE")</f>
        <v>NOT PROFITABLE</v>
      </c>
      <c r="O3486" s="28"/>
      <c r="P3486" s="2" t="s">
        <v>28</v>
      </c>
    </row>
    <row r="3487" spans="1:16" ht="14.25" customHeight="1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f t="shared" si="109"/>
        <v>1903.6911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8" t="str">
        <f>IF(Table4[[#This Row],[profit]]&gt;1000,"PROFITABLE","NOT PROFITABLE")</f>
        <v>NOT PROFITABLE</v>
      </c>
      <c r="O3487" s="28"/>
      <c r="P3487" s="2" t="s">
        <v>23</v>
      </c>
    </row>
    <row r="3488" spans="1:16" ht="14.25" customHeight="1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f t="shared" si="109"/>
        <v>1662.7445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8" t="str">
        <f>IF(Table4[[#This Row],[profit]]&gt;1000,"PROFITABLE","NOT PROFITABLE")</f>
        <v>NOT PROFITABLE</v>
      </c>
      <c r="O3488" s="28"/>
      <c r="P3488" s="2" t="s">
        <v>39</v>
      </c>
    </row>
    <row r="3489" spans="1:16" ht="14.25" customHeight="1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f t="shared" si="109"/>
        <v>2953.6052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8" t="str">
        <f>IF(Table4[[#This Row],[profit]]&gt;1000,"PROFITABLE","NOT PROFITABLE")</f>
        <v>NOT PROFITABLE</v>
      </c>
      <c r="O3489" s="28"/>
      <c r="P3489" s="2" t="s">
        <v>39</v>
      </c>
    </row>
    <row r="3490" spans="1:16" ht="14.25" customHeight="1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f t="shared" si="109"/>
        <v>2030.336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8" t="str">
        <f>IF(Table4[[#This Row],[profit]]&gt;1000,"PROFITABLE","NOT PROFITABLE")</f>
        <v>NOT PROFITABLE</v>
      </c>
      <c r="O3490" s="28"/>
      <c r="P3490" s="2" t="s">
        <v>17</v>
      </c>
    </row>
    <row r="3491" spans="1:16" ht="14.25" customHeight="1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f t="shared" si="109"/>
        <v>2002.6875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8" t="str">
        <f>IF(Table4[[#This Row],[profit]]&gt;1000,"PROFITABLE","NOT PROFITABLE")</f>
        <v>NOT PROFITABLE</v>
      </c>
      <c r="O3491" s="28"/>
      <c r="P3491" s="2" t="s">
        <v>48</v>
      </c>
    </row>
    <row r="3492" spans="1:16" ht="14.25" customHeight="1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f t="shared" si="109"/>
        <v>3161.2687999999998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8" t="str">
        <f>IF(Table4[[#This Row],[profit]]&gt;1000,"PROFITABLE","NOT PROFITABLE")</f>
        <v>NOT PROFITABLE</v>
      </c>
      <c r="O3492" s="28"/>
      <c r="P3492" s="2" t="s">
        <v>23</v>
      </c>
    </row>
    <row r="3493" spans="1:16" ht="14.25" customHeight="1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f t="shared" si="109"/>
        <v>2023.4337999999998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8" t="str">
        <f>IF(Table4[[#This Row],[profit]]&gt;1000,"PROFITABLE","NOT PROFITABLE")</f>
        <v>NOT PROFITABLE</v>
      </c>
      <c r="O3493" s="28"/>
      <c r="P3493" s="2" t="s">
        <v>23</v>
      </c>
    </row>
    <row r="3494" spans="1:16" ht="14.25" customHeight="1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f t="shared" si="109"/>
        <v>2382.0983999999999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8" t="str">
        <f>IF(Table4[[#This Row],[profit]]&gt;1000,"PROFITABLE","NOT PROFITABLE")</f>
        <v>NOT PROFITABLE</v>
      </c>
      <c r="O3494" s="28"/>
      <c r="P3494" s="2" t="s">
        <v>48</v>
      </c>
    </row>
    <row r="3495" spans="1:16" ht="14.25" customHeight="1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f t="shared" si="109"/>
        <v>2955.6085000000003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8" t="str">
        <f>IF(Table4[[#This Row],[profit]]&gt;1000,"PROFITABLE","NOT PROFITABLE")</f>
        <v>NOT PROFITABLE</v>
      </c>
      <c r="O3495" s="28"/>
      <c r="P3495" s="2" t="s">
        <v>34</v>
      </c>
    </row>
    <row r="3496" spans="1:16" ht="14.25" customHeight="1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f t="shared" si="109"/>
        <v>2483.5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8" t="str">
        <f>IF(Table4[[#This Row],[profit]]&gt;1000,"PROFITABLE","NOT PROFITABLE")</f>
        <v>NOT PROFITABLE</v>
      </c>
      <c r="O3496" s="28"/>
      <c r="P3496" s="2" t="s">
        <v>39</v>
      </c>
    </row>
    <row r="3497" spans="1:16" ht="14.25" customHeight="1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f t="shared" si="109"/>
        <v>2824.6529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8" t="str">
        <f>IF(Table4[[#This Row],[profit]]&gt;1000,"PROFITABLE","NOT PROFITABLE")</f>
        <v>NOT PROFITABLE</v>
      </c>
      <c r="O3497" s="28"/>
      <c r="P3497" s="2" t="s">
        <v>48</v>
      </c>
    </row>
    <row r="3498" spans="1:16" ht="14.25" customHeight="1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f t="shared" si="109"/>
        <v>3438.2767999999996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8" t="str">
        <f>IF(Table4[[#This Row],[profit]]&gt;1000,"PROFITABLE","NOT PROFITABLE")</f>
        <v>NOT PROFITABLE</v>
      </c>
      <c r="O3498" s="28"/>
      <c r="P3498" s="2" t="s">
        <v>28</v>
      </c>
    </row>
    <row r="3499" spans="1:16" ht="14.25" customHeight="1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f t="shared" si="109"/>
        <v>4133.9615999999996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8" t="str">
        <f>IF(Table4[[#This Row],[profit]]&gt;1000,"PROFITABLE","NOT PROFITABLE")</f>
        <v>PROFITABLE</v>
      </c>
      <c r="O3499" s="28"/>
      <c r="P3499" s="2" t="s">
        <v>28</v>
      </c>
    </row>
    <row r="3500" spans="1:16" ht="14.25" customHeight="1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f t="shared" si="109"/>
        <v>896.49440000000004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8" t="str">
        <f>IF(Table4[[#This Row],[profit]]&gt;1000,"PROFITABLE","NOT PROFITABLE")</f>
        <v>NOT PROFITABLE</v>
      </c>
      <c r="O3500" s="28"/>
      <c r="P3500" s="2" t="s">
        <v>48</v>
      </c>
    </row>
    <row r="3501" spans="1:16" ht="14.25" customHeight="1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f t="shared" si="109"/>
        <v>4437.6875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8" t="str">
        <f>IF(Table4[[#This Row],[profit]]&gt;1000,"PROFITABLE","NOT PROFITABLE")</f>
        <v>NOT PROFITABLE</v>
      </c>
      <c r="O3501" s="28"/>
      <c r="P3501" s="2" t="s">
        <v>23</v>
      </c>
    </row>
    <row r="3502" spans="1:16" ht="14.25" customHeight="1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f t="shared" si="109"/>
        <v>236.8888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8" t="str">
        <f>IF(Table4[[#This Row],[profit]]&gt;1000,"PROFITABLE","NOT PROFITABLE")</f>
        <v>NOT PROFITABLE</v>
      </c>
      <c r="O3502" s="28"/>
      <c r="P3502" s="2" t="s">
        <v>23</v>
      </c>
    </row>
    <row r="3503" spans="1:16" ht="14.25" customHeight="1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f t="shared" si="109"/>
        <v>1424.7945999999999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8" t="str">
        <f>IF(Table4[[#This Row],[profit]]&gt;1000,"PROFITABLE","NOT PROFITABLE")</f>
        <v>NOT PROFITABLE</v>
      </c>
      <c r="O3503" s="28"/>
      <c r="P3503" s="2" t="s">
        <v>23</v>
      </c>
    </row>
    <row r="3504" spans="1:16" ht="14.25" customHeight="1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f t="shared" si="109"/>
        <v>2685.6558999999997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8" t="str">
        <f>IF(Table4[[#This Row],[profit]]&gt;1000,"PROFITABLE","NOT PROFITABLE")</f>
        <v>NOT PROFITABLE</v>
      </c>
      <c r="O3504" s="28"/>
      <c r="P3504" s="2" t="s">
        <v>39</v>
      </c>
    </row>
    <row r="3505" spans="1:16" ht="14.25" customHeight="1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f t="shared" si="109"/>
        <v>2252.7875999999997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8" t="str">
        <f>IF(Table4[[#This Row],[profit]]&gt;1000,"PROFITABLE","NOT PROFITABLE")</f>
        <v>NOT PROFITABLE</v>
      </c>
      <c r="O3505" s="28"/>
      <c r="P3505" s="2" t="s">
        <v>28</v>
      </c>
    </row>
    <row r="3506" spans="1:16" ht="14.25" customHeight="1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f t="shared" si="109"/>
        <v>1434.0664000000002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8" t="str">
        <f>IF(Table4[[#This Row],[profit]]&gt;1000,"PROFITABLE","NOT PROFITABLE")</f>
        <v>NOT PROFITABLE</v>
      </c>
      <c r="O3506" s="28"/>
      <c r="P3506" s="2" t="s">
        <v>48</v>
      </c>
    </row>
    <row r="3507" spans="1:16" ht="14.25" customHeight="1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f t="shared" si="109"/>
        <v>2037.4244999999999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8" t="str">
        <f>IF(Table4[[#This Row],[profit]]&gt;1000,"PROFITABLE","NOT PROFITABLE")</f>
        <v>NOT PROFITABLE</v>
      </c>
      <c r="O3507" s="28"/>
      <c r="P3507" s="2" t="s">
        <v>23</v>
      </c>
    </row>
    <row r="3508" spans="1:16" ht="14.25" customHeight="1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f t="shared" si="109"/>
        <v>537.56550000000004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8" t="str">
        <f>IF(Table4[[#This Row],[profit]]&gt;1000,"PROFITABLE","NOT PROFITABLE")</f>
        <v>NOT PROFITABLE</v>
      </c>
      <c r="O3508" s="28"/>
      <c r="P3508" s="2" t="s">
        <v>34</v>
      </c>
    </row>
    <row r="3509" spans="1:16" ht="14.25" customHeight="1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f t="shared" si="109"/>
        <v>3192.9105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8" t="str">
        <f>IF(Table4[[#This Row],[profit]]&gt;1000,"PROFITABLE","NOT PROFITABLE")</f>
        <v>PROFITABLE</v>
      </c>
      <c r="O3509" s="28"/>
      <c r="P3509" s="2" t="s">
        <v>17</v>
      </c>
    </row>
    <row r="3510" spans="1:16" ht="14.25" customHeight="1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f t="shared" si="109"/>
        <v>2108.9370000000004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8" t="str">
        <f>IF(Table4[[#This Row],[profit]]&gt;1000,"PROFITABLE","NOT PROFITABLE")</f>
        <v>NOT PROFITABLE</v>
      </c>
      <c r="O3510" s="28"/>
      <c r="P3510" s="2" t="s">
        <v>48</v>
      </c>
    </row>
    <row r="3511" spans="1:16" ht="14.25" customHeight="1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f t="shared" si="109"/>
        <v>3850.9262999999996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8" t="str">
        <f>IF(Table4[[#This Row],[profit]]&gt;1000,"PROFITABLE","NOT PROFITABLE")</f>
        <v>PROFITABLE</v>
      </c>
      <c r="O3511" s="28"/>
      <c r="P3511" s="2" t="s">
        <v>48</v>
      </c>
    </row>
    <row r="3512" spans="1:16" ht="14.25" customHeight="1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f t="shared" si="109"/>
        <v>1700.4521999999999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8" t="str">
        <f>IF(Table4[[#This Row],[profit]]&gt;1000,"PROFITABLE","NOT PROFITABLE")</f>
        <v>NOT PROFITABLE</v>
      </c>
      <c r="O3512" s="28"/>
      <c r="P3512" s="2" t="s">
        <v>39</v>
      </c>
    </row>
    <row r="3513" spans="1:16" ht="14.25" customHeight="1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f t="shared" si="109"/>
        <v>1981.6875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8" t="str">
        <f>IF(Table4[[#This Row],[profit]]&gt;1000,"PROFITABLE","NOT PROFITABLE")</f>
        <v>NOT PROFITABLE</v>
      </c>
      <c r="O3513" s="28"/>
      <c r="P3513" s="2" t="s">
        <v>23</v>
      </c>
    </row>
    <row r="3514" spans="1:16" ht="14.25" customHeight="1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f t="shared" si="109"/>
        <v>1729.8975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8" t="str">
        <f>IF(Table4[[#This Row],[profit]]&gt;1000,"PROFITABLE","NOT PROFITABLE")</f>
        <v>NOT PROFITABLE</v>
      </c>
      <c r="O3514" s="28"/>
      <c r="P3514" s="2" t="s">
        <v>48</v>
      </c>
    </row>
    <row r="3515" spans="1:16" ht="14.25" customHeight="1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f t="shared" si="109"/>
        <v>2354.3352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8" t="str">
        <f>IF(Table4[[#This Row],[profit]]&gt;1000,"PROFITABLE","NOT PROFITABLE")</f>
        <v>NOT PROFITABLE</v>
      </c>
      <c r="O3515" s="28"/>
      <c r="P3515" s="2" t="s">
        <v>48</v>
      </c>
    </row>
    <row r="3516" spans="1:16" ht="14.25" customHeight="1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f t="shared" si="109"/>
        <v>999.76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8" t="str">
        <f>IF(Table4[[#This Row],[profit]]&gt;1000,"PROFITABLE","NOT PROFITABLE")</f>
        <v>NOT PROFITABLE</v>
      </c>
      <c r="O3516" s="28"/>
      <c r="P3516" s="2" t="s">
        <v>28</v>
      </c>
    </row>
    <row r="3517" spans="1:16" ht="14.25" customHeight="1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f t="shared" si="109"/>
        <v>1258.4787999999999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8" t="str">
        <f>IF(Table4[[#This Row],[profit]]&gt;1000,"PROFITABLE","NOT PROFITABLE")</f>
        <v>NOT PROFITABLE</v>
      </c>
      <c r="O3517" s="28"/>
      <c r="P3517" s="2" t="s">
        <v>17</v>
      </c>
    </row>
    <row r="3518" spans="1:16" ht="14.25" customHeight="1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f t="shared" si="109"/>
        <v>226.2364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8" t="str">
        <f>IF(Table4[[#This Row],[profit]]&gt;1000,"PROFITABLE","NOT PROFITABLE")</f>
        <v>NOT PROFITABLE</v>
      </c>
      <c r="O3518" s="28"/>
      <c r="P3518" s="2" t="s">
        <v>28</v>
      </c>
    </row>
    <row r="3519" spans="1:16" ht="14.25" customHeight="1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f t="shared" si="109"/>
        <v>2030.569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8" t="str">
        <f>IF(Table4[[#This Row],[profit]]&gt;1000,"PROFITABLE","NOT PROFITABLE")</f>
        <v>NOT PROFITABLE</v>
      </c>
      <c r="O3519" s="28"/>
      <c r="P3519" s="2" t="s">
        <v>34</v>
      </c>
    </row>
    <row r="3520" spans="1:16" ht="14.25" customHeight="1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f t="shared" si="109"/>
        <v>2745.7698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8" t="str">
        <f>IF(Table4[[#This Row],[profit]]&gt;1000,"PROFITABLE","NOT PROFITABLE")</f>
        <v>NOT PROFITABLE</v>
      </c>
      <c r="O3520" s="28"/>
      <c r="P3520" s="2" t="s">
        <v>34</v>
      </c>
    </row>
    <row r="3521" spans="1:16" ht="14.25" customHeight="1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f t="shared" si="109"/>
        <v>246.95440000000002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8" t="str">
        <f>IF(Table4[[#This Row],[profit]]&gt;1000,"PROFITABLE","NOT PROFITABLE")</f>
        <v>NOT PROFITABLE</v>
      </c>
      <c r="O3521" s="28"/>
      <c r="P3521" s="2" t="s">
        <v>28</v>
      </c>
    </row>
    <row r="3522" spans="1:16" ht="14.25" customHeight="1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f t="shared" si="109"/>
        <v>3298.8681000000001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8" t="str">
        <f>IF(Table4[[#This Row],[profit]]&gt;1000,"PROFITABLE","NOT PROFITABLE")</f>
        <v>NOT PROFITABLE</v>
      </c>
      <c r="O3522" s="28"/>
      <c r="P3522" s="2" t="s">
        <v>48</v>
      </c>
    </row>
    <row r="3523" spans="1:16" ht="14.25" customHeight="1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f t="shared" ref="G3523:G3586" si="111">D3523-F3523</f>
        <v>1948.99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8" t="str">
        <f>IF(Table4[[#This Row],[profit]]&gt;1000,"PROFITABLE","NOT PROFITABLE")</f>
        <v>NOT PROFITABLE</v>
      </c>
      <c r="O3523" s="28"/>
      <c r="P3523" s="2" t="s">
        <v>23</v>
      </c>
    </row>
    <row r="3524" spans="1:16" ht="14.25" customHeight="1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f t="shared" si="111"/>
        <v>1109.9031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8" t="str">
        <f>IF(Table4[[#This Row],[profit]]&gt;1000,"PROFITABLE","NOT PROFITABLE")</f>
        <v>NOT PROFITABLE</v>
      </c>
      <c r="O3524" s="28"/>
      <c r="P3524" s="2" t="s">
        <v>48</v>
      </c>
    </row>
    <row r="3525" spans="1:16" ht="14.25" customHeight="1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f t="shared" si="111"/>
        <v>1294.2539999999999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8" t="str">
        <f>IF(Table4[[#This Row],[profit]]&gt;1000,"PROFITABLE","NOT PROFITABLE")</f>
        <v>NOT PROFITABLE</v>
      </c>
      <c r="O3525" s="28"/>
      <c r="P3525" s="2" t="s">
        <v>34</v>
      </c>
    </row>
    <row r="3526" spans="1:16" ht="14.25" customHeight="1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f t="shared" si="111"/>
        <v>1055.1175000000001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8" t="str">
        <f>IF(Table4[[#This Row],[profit]]&gt;1000,"PROFITABLE","NOT PROFITABLE")</f>
        <v>NOT PROFITABLE</v>
      </c>
      <c r="O3526" s="28"/>
      <c r="P3526" s="2" t="s">
        <v>39</v>
      </c>
    </row>
    <row r="3527" spans="1:16" ht="14.25" customHeight="1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f t="shared" si="111"/>
        <v>1074.5508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8" t="str">
        <f>IF(Table4[[#This Row],[profit]]&gt;1000,"PROFITABLE","NOT PROFITABLE")</f>
        <v>NOT PROFITABLE</v>
      </c>
      <c r="O3527" s="28"/>
      <c r="P3527" s="2" t="s">
        <v>34</v>
      </c>
    </row>
    <row r="3528" spans="1:16" ht="14.25" customHeight="1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f t="shared" si="111"/>
        <v>453.97399999999999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8" t="str">
        <f>IF(Table4[[#This Row],[profit]]&gt;1000,"PROFITABLE","NOT PROFITABLE")</f>
        <v>NOT PROFITABLE</v>
      </c>
      <c r="O3528" s="28"/>
      <c r="P3528" s="2" t="s">
        <v>34</v>
      </c>
    </row>
    <row r="3529" spans="1:16" ht="14.25" customHeight="1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f t="shared" si="111"/>
        <v>1723.23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8" t="str">
        <f>IF(Table4[[#This Row],[profit]]&gt;1000,"PROFITABLE","NOT PROFITABLE")</f>
        <v>NOT PROFITABLE</v>
      </c>
      <c r="O3529" s="28"/>
      <c r="P3529" s="2" t="s">
        <v>34</v>
      </c>
    </row>
    <row r="3530" spans="1:16" ht="14.25" customHeight="1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f t="shared" si="111"/>
        <v>992.03000000000009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8" t="str">
        <f>IF(Table4[[#This Row],[profit]]&gt;1000,"PROFITABLE","NOT PROFITABLE")</f>
        <v>NOT PROFITABLE</v>
      </c>
      <c r="O3530" s="28"/>
      <c r="P3530" s="2" t="s">
        <v>28</v>
      </c>
    </row>
    <row r="3531" spans="1:16" ht="14.25" customHeight="1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f t="shared" si="111"/>
        <v>2190.0293999999999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8" t="str">
        <f>IF(Table4[[#This Row],[profit]]&gt;1000,"PROFITABLE","NOT PROFITABLE")</f>
        <v>NOT PROFITABLE</v>
      </c>
      <c r="O3531" s="28"/>
      <c r="P3531" s="2" t="s">
        <v>39</v>
      </c>
    </row>
    <row r="3532" spans="1:16" ht="14.25" customHeight="1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f t="shared" si="111"/>
        <v>3461.2419999999997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8" t="str">
        <f>IF(Table4[[#This Row],[profit]]&gt;1000,"PROFITABLE","NOT PROFITABLE")</f>
        <v>PROFITABLE</v>
      </c>
      <c r="O3532" s="28"/>
      <c r="P3532" s="2" t="s">
        <v>23</v>
      </c>
    </row>
    <row r="3533" spans="1:16" ht="14.25" customHeight="1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f t="shared" si="111"/>
        <v>2682.6397999999999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8" t="str">
        <f>IF(Table4[[#This Row],[profit]]&gt;1000,"PROFITABLE","NOT PROFITABLE")</f>
        <v>NOT PROFITABLE</v>
      </c>
      <c r="O3533" s="28"/>
      <c r="P3533" s="2" t="s">
        <v>28</v>
      </c>
    </row>
    <row r="3534" spans="1:16" ht="14.25" customHeight="1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f t="shared" si="111"/>
        <v>1640.7336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8" t="str">
        <f>IF(Table4[[#This Row],[profit]]&gt;1000,"PROFITABLE","NOT PROFITABLE")</f>
        <v>NOT PROFITABLE</v>
      </c>
      <c r="O3534" s="28"/>
      <c r="P3534" s="2" t="s">
        <v>28</v>
      </c>
    </row>
    <row r="3535" spans="1:16" ht="14.25" customHeight="1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f t="shared" si="111"/>
        <v>1391.3924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8" t="str">
        <f>IF(Table4[[#This Row],[profit]]&gt;1000,"PROFITABLE","NOT PROFITABLE")</f>
        <v>NOT PROFITABLE</v>
      </c>
      <c r="O3535" s="28"/>
      <c r="P3535" s="2" t="s">
        <v>28</v>
      </c>
    </row>
    <row r="3536" spans="1:16" ht="14.25" customHeight="1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f t="shared" si="111"/>
        <v>1838.9450999999999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8" t="str">
        <f>IF(Table4[[#This Row],[profit]]&gt;1000,"PROFITABLE","NOT PROFITABLE")</f>
        <v>NOT PROFITABLE</v>
      </c>
      <c r="O3536" s="28"/>
      <c r="P3536" s="2" t="s">
        <v>34</v>
      </c>
    </row>
    <row r="3537" spans="1:16" ht="14.25" customHeight="1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f t="shared" si="111"/>
        <v>1441.5378000000001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8" t="str">
        <f>IF(Table4[[#This Row],[profit]]&gt;1000,"PROFITABLE","NOT PROFITABLE")</f>
        <v>NOT PROFITABLE</v>
      </c>
      <c r="O3537" s="28"/>
      <c r="P3537" s="2" t="s">
        <v>39</v>
      </c>
    </row>
    <row r="3538" spans="1:16" ht="14.25" customHeight="1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f t="shared" si="111"/>
        <v>1741.3554999999999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8" t="str">
        <f>IF(Table4[[#This Row],[profit]]&gt;1000,"PROFITABLE","NOT PROFITABLE")</f>
        <v>NOT PROFITABLE</v>
      </c>
      <c r="O3538" s="28"/>
      <c r="P3538" s="2" t="s">
        <v>17</v>
      </c>
    </row>
    <row r="3539" spans="1:16" ht="14.25" customHeight="1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f t="shared" si="111"/>
        <v>3615.9970000000003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8" t="str">
        <f>IF(Table4[[#This Row],[profit]]&gt;1000,"PROFITABLE","NOT PROFITABLE")</f>
        <v>NOT PROFITABLE</v>
      </c>
      <c r="O3539" s="28"/>
      <c r="P3539" s="2" t="s">
        <v>39</v>
      </c>
    </row>
    <row r="3540" spans="1:16" ht="14.25" customHeight="1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f t="shared" si="111"/>
        <v>956.17920000000004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8" t="str">
        <f>IF(Table4[[#This Row],[profit]]&gt;1000,"PROFITABLE","NOT PROFITABLE")</f>
        <v>NOT PROFITABLE</v>
      </c>
      <c r="O3540" s="28"/>
      <c r="P3540" s="2" t="s">
        <v>39</v>
      </c>
    </row>
    <row r="3541" spans="1:16" ht="14.25" customHeight="1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f t="shared" si="111"/>
        <v>1573.4078999999999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8" t="str">
        <f>IF(Table4[[#This Row],[profit]]&gt;1000,"PROFITABLE","NOT PROFITABLE")</f>
        <v>NOT PROFITABLE</v>
      </c>
      <c r="O3541" s="28"/>
      <c r="P3541" s="2" t="s">
        <v>28</v>
      </c>
    </row>
    <row r="3542" spans="1:16" ht="14.25" customHeight="1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f t="shared" si="111"/>
        <v>2813.5595000000003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8" t="str">
        <f>IF(Table4[[#This Row],[profit]]&gt;1000,"PROFITABLE","NOT PROFITABLE")</f>
        <v>NOT PROFITABLE</v>
      </c>
      <c r="O3542" s="28"/>
      <c r="P3542" s="2" t="s">
        <v>39</v>
      </c>
    </row>
    <row r="3543" spans="1:16" ht="14.25" customHeight="1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f t="shared" si="111"/>
        <v>3815.1090000000004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8" t="str">
        <f>IF(Table4[[#This Row],[profit]]&gt;1000,"PROFITABLE","NOT PROFITABLE")</f>
        <v>PROFITABLE</v>
      </c>
      <c r="O3543" s="28"/>
      <c r="P3543" s="2" t="s">
        <v>39</v>
      </c>
    </row>
    <row r="3544" spans="1:16" ht="14.25" customHeight="1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f t="shared" si="111"/>
        <v>1260.8596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8" t="str">
        <f>IF(Table4[[#This Row],[profit]]&gt;1000,"PROFITABLE","NOT PROFITABLE")</f>
        <v>NOT PROFITABLE</v>
      </c>
      <c r="O3544" s="28"/>
      <c r="P3544" s="2" t="s">
        <v>28</v>
      </c>
    </row>
    <row r="3545" spans="1:16" ht="14.25" customHeight="1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f t="shared" si="111"/>
        <v>1458.6858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8" t="str">
        <f>IF(Table4[[#This Row],[profit]]&gt;1000,"PROFITABLE","NOT PROFITABLE")</f>
        <v>NOT PROFITABLE</v>
      </c>
      <c r="O3545" s="28"/>
      <c r="P3545" s="2" t="s">
        <v>17</v>
      </c>
    </row>
    <row r="3546" spans="1:16" ht="14.25" customHeight="1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f t="shared" si="111"/>
        <v>4259.8176000000003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8" t="str">
        <f>IF(Table4[[#This Row],[profit]]&gt;1000,"PROFITABLE","NOT PROFITABLE")</f>
        <v>NOT PROFITABLE</v>
      </c>
      <c r="O3546" s="28"/>
      <c r="P3546" s="2" t="s">
        <v>39</v>
      </c>
    </row>
    <row r="3547" spans="1:16" ht="14.25" customHeight="1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f t="shared" si="111"/>
        <v>429.13619999999997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8" t="str">
        <f>IF(Table4[[#This Row],[profit]]&gt;1000,"PROFITABLE","NOT PROFITABLE")</f>
        <v>NOT PROFITABLE</v>
      </c>
      <c r="O3547" s="28"/>
      <c r="P3547" s="2" t="s">
        <v>28</v>
      </c>
    </row>
    <row r="3548" spans="1:16" ht="14.25" customHeight="1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f t="shared" si="111"/>
        <v>1962.6816000000001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8" t="str">
        <f>IF(Table4[[#This Row],[profit]]&gt;1000,"PROFITABLE","NOT PROFITABLE")</f>
        <v>NOT PROFITABLE</v>
      </c>
      <c r="O3548" s="28"/>
      <c r="P3548" s="2" t="s">
        <v>34</v>
      </c>
    </row>
    <row r="3549" spans="1:16" ht="14.25" customHeight="1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f t="shared" si="111"/>
        <v>3970.9315999999994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8" t="str">
        <f>IF(Table4[[#This Row],[profit]]&gt;1000,"PROFITABLE","NOT PROFITABLE")</f>
        <v>NOT PROFITABLE</v>
      </c>
      <c r="O3549" s="28"/>
      <c r="P3549" s="2" t="s">
        <v>48</v>
      </c>
    </row>
    <row r="3550" spans="1:16" ht="14.25" customHeight="1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f t="shared" si="111"/>
        <v>3416.2395999999999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8" t="str">
        <f>IF(Table4[[#This Row],[profit]]&gt;1000,"PROFITABLE","NOT PROFITABLE")</f>
        <v>PROFITABLE</v>
      </c>
      <c r="O3550" s="28"/>
      <c r="P3550" s="2" t="s">
        <v>48</v>
      </c>
    </row>
    <row r="3551" spans="1:16" ht="14.25" customHeight="1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f t="shared" si="111"/>
        <v>142.70959999999999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8" t="str">
        <f>IF(Table4[[#This Row],[profit]]&gt;1000,"PROFITABLE","NOT PROFITABLE")</f>
        <v>NOT PROFITABLE</v>
      </c>
      <c r="O3551" s="28"/>
      <c r="P3551" s="2" t="s">
        <v>23</v>
      </c>
    </row>
    <row r="3552" spans="1:16" ht="14.25" customHeight="1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f t="shared" si="111"/>
        <v>1414.4063999999998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8" t="str">
        <f>IF(Table4[[#This Row],[profit]]&gt;1000,"PROFITABLE","NOT PROFITABLE")</f>
        <v>NOT PROFITABLE</v>
      </c>
      <c r="O3552" s="28"/>
      <c r="P3552" s="2" t="s">
        <v>34</v>
      </c>
    </row>
    <row r="3553" spans="1:16" ht="14.25" customHeight="1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f t="shared" si="111"/>
        <v>843.57199999999989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8" t="str">
        <f>IF(Table4[[#This Row],[profit]]&gt;1000,"PROFITABLE","NOT PROFITABLE")</f>
        <v>NOT PROFITABLE</v>
      </c>
      <c r="O3553" s="28"/>
      <c r="P3553" s="2" t="s">
        <v>17</v>
      </c>
    </row>
    <row r="3554" spans="1:16" ht="14.25" customHeight="1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f t="shared" si="111"/>
        <v>2508.5232000000001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8" t="str">
        <f>IF(Table4[[#This Row],[profit]]&gt;1000,"PROFITABLE","NOT PROFITABLE")</f>
        <v>NOT PROFITABLE</v>
      </c>
      <c r="O3554" s="28"/>
      <c r="P3554" s="2" t="s">
        <v>34</v>
      </c>
    </row>
    <row r="3555" spans="1:16" ht="14.25" customHeight="1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f t="shared" si="111"/>
        <v>2656.8549000000003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8" t="str">
        <f>IF(Table4[[#This Row],[profit]]&gt;1000,"PROFITABLE","NOT PROFITABLE")</f>
        <v>NOT PROFITABLE</v>
      </c>
      <c r="O3555" s="28"/>
      <c r="P3555" s="2" t="s">
        <v>48</v>
      </c>
    </row>
    <row r="3556" spans="1:16" ht="14.25" customHeight="1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f t="shared" si="111"/>
        <v>3199.2896000000001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8" t="str">
        <f>IF(Table4[[#This Row],[profit]]&gt;1000,"PROFITABLE","NOT PROFITABLE")</f>
        <v>PROFITABLE</v>
      </c>
      <c r="O3556" s="28"/>
      <c r="P3556" s="2" t="s">
        <v>39</v>
      </c>
    </row>
    <row r="3557" spans="1:16" ht="14.25" customHeight="1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f t="shared" si="111"/>
        <v>1907.1541999999999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8" t="str">
        <f>IF(Table4[[#This Row],[profit]]&gt;1000,"PROFITABLE","NOT PROFITABLE")</f>
        <v>NOT PROFITABLE</v>
      </c>
      <c r="O3557" s="28"/>
      <c r="P3557" s="2" t="s">
        <v>34</v>
      </c>
    </row>
    <row r="3558" spans="1:16" ht="14.25" customHeight="1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f t="shared" si="111"/>
        <v>2662.0805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8" t="str">
        <f>IF(Table4[[#This Row],[profit]]&gt;1000,"PROFITABLE","NOT PROFITABLE")</f>
        <v>NOT PROFITABLE</v>
      </c>
      <c r="O3558" s="28"/>
      <c r="P3558" s="2" t="s">
        <v>34</v>
      </c>
    </row>
    <row r="3559" spans="1:16" ht="14.25" customHeight="1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f t="shared" si="111"/>
        <v>1320.6867999999999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8" t="str">
        <f>IF(Table4[[#This Row],[profit]]&gt;1000,"PROFITABLE","NOT PROFITABLE")</f>
        <v>NOT PROFITABLE</v>
      </c>
      <c r="O3559" s="28"/>
      <c r="P3559" s="2" t="s">
        <v>34</v>
      </c>
    </row>
    <row r="3560" spans="1:16" ht="14.25" customHeight="1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f t="shared" si="111"/>
        <v>708.31320000000005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8" t="str">
        <f>IF(Table4[[#This Row],[profit]]&gt;1000,"PROFITABLE","NOT PROFITABLE")</f>
        <v>NOT PROFITABLE</v>
      </c>
      <c r="O3560" s="28"/>
      <c r="P3560" s="2" t="s">
        <v>39</v>
      </c>
    </row>
    <row r="3561" spans="1:16" ht="14.25" customHeight="1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f t="shared" si="111"/>
        <v>1284.8949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8" t="str">
        <f>IF(Table4[[#This Row],[profit]]&gt;1000,"PROFITABLE","NOT PROFITABLE")</f>
        <v>NOT PROFITABLE</v>
      </c>
      <c r="O3561" s="28"/>
      <c r="P3561" s="2" t="s">
        <v>17</v>
      </c>
    </row>
    <row r="3562" spans="1:16" ht="14.25" customHeight="1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f t="shared" si="111"/>
        <v>1153.0024000000001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8" t="str">
        <f>IF(Table4[[#This Row],[profit]]&gt;1000,"PROFITABLE","NOT PROFITABLE")</f>
        <v>NOT PROFITABLE</v>
      </c>
      <c r="O3562" s="28"/>
      <c r="P3562" s="2" t="s">
        <v>17</v>
      </c>
    </row>
    <row r="3563" spans="1:16" ht="14.25" customHeight="1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f t="shared" si="111"/>
        <v>2938.9654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8" t="str">
        <f>IF(Table4[[#This Row],[profit]]&gt;1000,"PROFITABLE","NOT PROFITABLE")</f>
        <v>NOT PROFITABLE</v>
      </c>
      <c r="O3563" s="28"/>
      <c r="P3563" s="2" t="s">
        <v>17</v>
      </c>
    </row>
    <row r="3564" spans="1:16" ht="14.25" customHeight="1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f t="shared" si="111"/>
        <v>1803.4250000000002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8" t="str">
        <f>IF(Table4[[#This Row],[profit]]&gt;1000,"PROFITABLE","NOT PROFITABLE")</f>
        <v>NOT PROFITABLE</v>
      </c>
      <c r="O3564" s="28"/>
      <c r="P3564" s="2" t="s">
        <v>34</v>
      </c>
    </row>
    <row r="3565" spans="1:16" ht="14.25" customHeight="1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f t="shared" si="111"/>
        <v>930.81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8" t="str">
        <f>IF(Table4[[#This Row],[profit]]&gt;1000,"PROFITABLE","NOT PROFITABLE")</f>
        <v>NOT PROFITABLE</v>
      </c>
      <c r="O3565" s="28"/>
      <c r="P3565" s="2" t="s">
        <v>28</v>
      </c>
    </row>
    <row r="3566" spans="1:16" ht="14.25" customHeight="1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f t="shared" si="111"/>
        <v>1348.1424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8" t="str">
        <f>IF(Table4[[#This Row],[profit]]&gt;1000,"PROFITABLE","NOT PROFITABLE")</f>
        <v>NOT PROFITABLE</v>
      </c>
      <c r="O3566" s="28"/>
      <c r="P3566" s="2" t="s">
        <v>39</v>
      </c>
    </row>
    <row r="3567" spans="1:16" ht="14.25" customHeight="1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f t="shared" si="111"/>
        <v>961.40080000000012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8" t="str">
        <f>IF(Table4[[#This Row],[profit]]&gt;1000,"PROFITABLE","NOT PROFITABLE")</f>
        <v>NOT PROFITABLE</v>
      </c>
      <c r="O3567" s="28"/>
      <c r="P3567" s="2" t="s">
        <v>39</v>
      </c>
    </row>
    <row r="3568" spans="1:16" ht="14.25" customHeight="1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f t="shared" si="111"/>
        <v>533.77359999999999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8" t="str">
        <f>IF(Table4[[#This Row],[profit]]&gt;1000,"PROFITABLE","NOT PROFITABLE")</f>
        <v>NOT PROFITABLE</v>
      </c>
      <c r="O3568" s="28"/>
      <c r="P3568" s="2" t="s">
        <v>48</v>
      </c>
    </row>
    <row r="3569" spans="1:16" ht="14.25" customHeight="1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f t="shared" si="111"/>
        <v>2976.4668000000001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8" t="str">
        <f>IF(Table4[[#This Row],[profit]]&gt;1000,"PROFITABLE","NOT PROFITABLE")</f>
        <v>PROFITABLE</v>
      </c>
      <c r="O3569" s="28"/>
      <c r="P3569" s="2" t="s">
        <v>39</v>
      </c>
    </row>
    <row r="3570" spans="1:16" ht="14.25" customHeight="1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f t="shared" si="111"/>
        <v>3830.9516999999996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8" t="str">
        <f>IF(Table4[[#This Row],[profit]]&gt;1000,"PROFITABLE","NOT PROFITABLE")</f>
        <v>PROFITABLE</v>
      </c>
      <c r="O3570" s="28"/>
      <c r="P3570" s="2" t="s">
        <v>17</v>
      </c>
    </row>
    <row r="3571" spans="1:16" ht="14.25" customHeight="1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f t="shared" si="111"/>
        <v>275.55920000000003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8" t="str">
        <f>IF(Table4[[#This Row],[profit]]&gt;1000,"PROFITABLE","NOT PROFITABLE")</f>
        <v>NOT PROFITABLE</v>
      </c>
      <c r="O3571" s="28"/>
      <c r="P3571" s="2" t="s">
        <v>17</v>
      </c>
    </row>
    <row r="3572" spans="1:16" ht="14.25" customHeight="1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f t="shared" si="111"/>
        <v>2732.0302999999999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8" t="str">
        <f>IF(Table4[[#This Row],[profit]]&gt;1000,"PROFITABLE","NOT PROFITABLE")</f>
        <v>NOT PROFITABLE</v>
      </c>
      <c r="O3572" s="28"/>
      <c r="P3572" s="2" t="s">
        <v>17</v>
      </c>
    </row>
    <row r="3573" spans="1:16" ht="14.25" customHeight="1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f t="shared" si="111"/>
        <v>1787.3471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8" t="str">
        <f>IF(Table4[[#This Row],[profit]]&gt;1000,"PROFITABLE","NOT PROFITABLE")</f>
        <v>NOT PROFITABLE</v>
      </c>
      <c r="O3573" s="28"/>
      <c r="P3573" s="2" t="s">
        <v>28</v>
      </c>
    </row>
    <row r="3574" spans="1:16" ht="14.25" customHeight="1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f t="shared" si="111"/>
        <v>1985.9004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8" t="str">
        <f>IF(Table4[[#This Row],[profit]]&gt;1000,"PROFITABLE","NOT PROFITABLE")</f>
        <v>NOT PROFITABLE</v>
      </c>
      <c r="O3574" s="28"/>
      <c r="P3574" s="2" t="s">
        <v>28</v>
      </c>
    </row>
    <row r="3575" spans="1:16" ht="14.25" customHeight="1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f t="shared" si="111"/>
        <v>2225.9967999999999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8" t="str">
        <f>IF(Table4[[#This Row],[profit]]&gt;1000,"PROFITABLE","NOT PROFITABLE")</f>
        <v>NOT PROFITABLE</v>
      </c>
      <c r="O3575" s="28"/>
      <c r="P3575" s="2" t="s">
        <v>39</v>
      </c>
    </row>
    <row r="3576" spans="1:16" ht="14.25" customHeight="1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f t="shared" si="111"/>
        <v>1348.4544000000001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8" t="str">
        <f>IF(Table4[[#This Row],[profit]]&gt;1000,"PROFITABLE","NOT PROFITABLE")</f>
        <v>NOT PROFITABLE</v>
      </c>
      <c r="O3576" s="28"/>
      <c r="P3576" s="2" t="s">
        <v>48</v>
      </c>
    </row>
    <row r="3577" spans="1:16" ht="14.25" customHeight="1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f t="shared" si="111"/>
        <v>172.73099999999999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8" t="str">
        <f>IF(Table4[[#This Row],[profit]]&gt;1000,"PROFITABLE","NOT PROFITABLE")</f>
        <v>NOT PROFITABLE</v>
      </c>
      <c r="O3577" s="28"/>
      <c r="P3577" s="2" t="s">
        <v>23</v>
      </c>
    </row>
    <row r="3578" spans="1:16" ht="14.25" customHeight="1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f t="shared" si="111"/>
        <v>597.27719999999999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8" t="str">
        <f>IF(Table4[[#This Row],[profit]]&gt;1000,"PROFITABLE","NOT PROFITABLE")</f>
        <v>NOT PROFITABLE</v>
      </c>
      <c r="O3578" s="28"/>
      <c r="P3578" s="2" t="s">
        <v>48</v>
      </c>
    </row>
    <row r="3579" spans="1:16" ht="14.25" customHeight="1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f t="shared" si="111"/>
        <v>925.63959999999997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8" t="str">
        <f>IF(Table4[[#This Row],[profit]]&gt;1000,"PROFITABLE","NOT PROFITABLE")</f>
        <v>NOT PROFITABLE</v>
      </c>
      <c r="O3579" s="28"/>
      <c r="P3579" s="2" t="s">
        <v>17</v>
      </c>
    </row>
    <row r="3580" spans="1:16" ht="14.25" customHeight="1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f t="shared" si="111"/>
        <v>224.14559999999997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8" t="str">
        <f>IF(Table4[[#This Row],[profit]]&gt;1000,"PROFITABLE","NOT PROFITABLE")</f>
        <v>NOT PROFITABLE</v>
      </c>
      <c r="O3580" s="28"/>
      <c r="P3580" s="2" t="s">
        <v>23</v>
      </c>
    </row>
    <row r="3581" spans="1:16" ht="14.25" customHeight="1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f t="shared" si="111"/>
        <v>887.45850000000007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8" t="str">
        <f>IF(Table4[[#This Row],[profit]]&gt;1000,"PROFITABLE","NOT PROFITABLE")</f>
        <v>NOT PROFITABLE</v>
      </c>
      <c r="O3581" s="28"/>
      <c r="P3581" s="2" t="s">
        <v>48</v>
      </c>
    </row>
    <row r="3582" spans="1:16" ht="14.25" customHeight="1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f t="shared" si="111"/>
        <v>2012.8661999999999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8" t="str">
        <f>IF(Table4[[#This Row],[profit]]&gt;1000,"PROFITABLE","NOT PROFITABLE")</f>
        <v>NOT PROFITABLE</v>
      </c>
      <c r="O3582" s="28"/>
      <c r="P3582" s="2" t="s">
        <v>17</v>
      </c>
    </row>
    <row r="3583" spans="1:16" ht="14.25" customHeight="1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f t="shared" si="111"/>
        <v>3112.6704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8" t="str">
        <f>IF(Table4[[#This Row],[profit]]&gt;1000,"PROFITABLE","NOT PROFITABLE")</f>
        <v>NOT PROFITABLE</v>
      </c>
      <c r="O3583" s="28"/>
      <c r="P3583" s="2" t="s">
        <v>17</v>
      </c>
    </row>
    <row r="3584" spans="1:16" ht="14.25" customHeight="1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f t="shared" si="111"/>
        <v>1153.1032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8" t="str">
        <f>IF(Table4[[#This Row],[profit]]&gt;1000,"PROFITABLE","NOT PROFITABLE")</f>
        <v>NOT PROFITABLE</v>
      </c>
      <c r="O3584" s="28"/>
      <c r="P3584" s="2" t="s">
        <v>28</v>
      </c>
    </row>
    <row r="3585" spans="1:16" ht="14.25" customHeight="1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f t="shared" si="111"/>
        <v>979.52250000000004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8" t="str">
        <f>IF(Table4[[#This Row],[profit]]&gt;1000,"PROFITABLE","NOT PROFITABLE")</f>
        <v>NOT PROFITABLE</v>
      </c>
      <c r="O3585" s="28"/>
      <c r="P3585" s="2" t="s">
        <v>28</v>
      </c>
    </row>
    <row r="3586" spans="1:16" ht="14.25" customHeight="1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f t="shared" si="111"/>
        <v>627.32039999999995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8" t="str">
        <f>IF(Table4[[#This Row],[profit]]&gt;1000,"PROFITABLE","NOT PROFITABLE")</f>
        <v>NOT PROFITABLE</v>
      </c>
      <c r="O3586" s="28"/>
      <c r="P3586" s="2" t="s">
        <v>34</v>
      </c>
    </row>
    <row r="3587" spans="1:16" ht="14.25" customHeight="1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f t="shared" ref="G3587:G3650" si="113">D3587-F3587</f>
        <v>3841.4222000000004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8" t="str">
        <f>IF(Table4[[#This Row],[profit]]&gt;1000,"PROFITABLE","NOT PROFITABLE")</f>
        <v>NOT PROFITABLE</v>
      </c>
      <c r="O3587" s="28"/>
      <c r="P3587" s="2" t="s">
        <v>34</v>
      </c>
    </row>
    <row r="3588" spans="1:16" ht="14.25" customHeight="1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f t="shared" si="113"/>
        <v>672.90930000000003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8" t="str">
        <f>IF(Table4[[#This Row],[profit]]&gt;1000,"PROFITABLE","NOT PROFITABLE")</f>
        <v>NOT PROFITABLE</v>
      </c>
      <c r="O3588" s="28"/>
      <c r="P3588" s="2" t="s">
        <v>34</v>
      </c>
    </row>
    <row r="3589" spans="1:16" ht="14.25" customHeight="1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f t="shared" si="113"/>
        <v>3791.1207999999997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8" t="str">
        <f>IF(Table4[[#This Row],[profit]]&gt;1000,"PROFITABLE","NOT PROFITABLE")</f>
        <v>PROFITABLE</v>
      </c>
      <c r="O3589" s="28"/>
      <c r="P3589" s="2" t="s">
        <v>39</v>
      </c>
    </row>
    <row r="3590" spans="1:16" ht="14.25" customHeight="1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f t="shared" si="113"/>
        <v>1970.0794000000001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8" t="str">
        <f>IF(Table4[[#This Row],[profit]]&gt;1000,"PROFITABLE","NOT PROFITABLE")</f>
        <v>NOT PROFITABLE</v>
      </c>
      <c r="O3590" s="28"/>
      <c r="P3590" s="2" t="s">
        <v>48</v>
      </c>
    </row>
    <row r="3591" spans="1:16" ht="14.25" customHeight="1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f t="shared" si="113"/>
        <v>4538.2032000000008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8" t="str">
        <f>IF(Table4[[#This Row],[profit]]&gt;1000,"PROFITABLE","NOT PROFITABLE")</f>
        <v>NOT PROFITABLE</v>
      </c>
      <c r="O3591" s="28"/>
      <c r="P3591" s="2" t="s">
        <v>34</v>
      </c>
    </row>
    <row r="3592" spans="1:16" ht="14.25" customHeight="1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f t="shared" si="113"/>
        <v>1973.671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8" t="str">
        <f>IF(Table4[[#This Row],[profit]]&gt;1000,"PROFITABLE","NOT PROFITABLE")</f>
        <v>NOT PROFITABLE</v>
      </c>
      <c r="O3592" s="28"/>
      <c r="P3592" s="2" t="s">
        <v>17</v>
      </c>
    </row>
    <row r="3593" spans="1:16" ht="14.25" customHeight="1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f t="shared" si="113"/>
        <v>718.28099999999995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8" t="str">
        <f>IF(Table4[[#This Row],[profit]]&gt;1000,"PROFITABLE","NOT PROFITABLE")</f>
        <v>NOT PROFITABLE</v>
      </c>
      <c r="O3593" s="28"/>
      <c r="P3593" s="2" t="s">
        <v>39</v>
      </c>
    </row>
    <row r="3594" spans="1:16" ht="14.25" customHeight="1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f t="shared" si="113"/>
        <v>1981.0775000000001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8" t="str">
        <f>IF(Table4[[#This Row],[profit]]&gt;1000,"PROFITABLE","NOT PROFITABLE")</f>
        <v>NOT PROFITABLE</v>
      </c>
      <c r="O3594" s="28"/>
      <c r="P3594" s="2" t="s">
        <v>23</v>
      </c>
    </row>
    <row r="3595" spans="1:16" ht="14.25" customHeight="1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f t="shared" si="113"/>
        <v>1758.0584000000001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8" t="str">
        <f>IF(Table4[[#This Row],[profit]]&gt;1000,"PROFITABLE","NOT PROFITABLE")</f>
        <v>NOT PROFITABLE</v>
      </c>
      <c r="O3595" s="28"/>
      <c r="P3595" s="2" t="s">
        <v>48</v>
      </c>
    </row>
    <row r="3596" spans="1:16" ht="14.25" customHeight="1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f t="shared" si="113"/>
        <v>3117.4830000000002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8" t="str">
        <f>IF(Table4[[#This Row],[profit]]&gt;1000,"PROFITABLE","NOT PROFITABLE")</f>
        <v>NOT PROFITABLE</v>
      </c>
      <c r="O3596" s="28"/>
      <c r="P3596" s="2" t="s">
        <v>34</v>
      </c>
    </row>
    <row r="3597" spans="1:16" ht="14.25" customHeight="1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f t="shared" si="113"/>
        <v>1735.3905999999999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8" t="str">
        <f>IF(Table4[[#This Row],[profit]]&gt;1000,"PROFITABLE","NOT PROFITABLE")</f>
        <v>NOT PROFITABLE</v>
      </c>
      <c r="O3597" s="28"/>
      <c r="P3597" s="2" t="s">
        <v>48</v>
      </c>
    </row>
    <row r="3598" spans="1:16" ht="14.25" customHeight="1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f t="shared" si="113"/>
        <v>304.33499999999998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8" t="str">
        <f>IF(Table4[[#This Row],[profit]]&gt;1000,"PROFITABLE","NOT PROFITABLE")</f>
        <v>NOT PROFITABLE</v>
      </c>
      <c r="O3598" s="28"/>
      <c r="P3598" s="2" t="s">
        <v>34</v>
      </c>
    </row>
    <row r="3599" spans="1:16" ht="14.25" customHeight="1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f t="shared" si="113"/>
        <v>2600.1625999999997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8" t="str">
        <f>IF(Table4[[#This Row],[profit]]&gt;1000,"PROFITABLE","NOT PROFITABLE")</f>
        <v>NOT PROFITABLE</v>
      </c>
      <c r="O3599" s="28"/>
      <c r="P3599" s="2" t="s">
        <v>17</v>
      </c>
    </row>
    <row r="3600" spans="1:16" ht="14.25" customHeight="1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f t="shared" si="113"/>
        <v>3830.9170000000004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8" t="str">
        <f>IF(Table4[[#This Row],[profit]]&gt;1000,"PROFITABLE","NOT PROFITABLE")</f>
        <v>NOT PROFITABLE</v>
      </c>
      <c r="O3600" s="28"/>
      <c r="P3600" s="2" t="s">
        <v>28</v>
      </c>
    </row>
    <row r="3601" spans="1:16" ht="14.25" customHeight="1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f t="shared" si="113"/>
        <v>3929.4728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8" t="str">
        <f>IF(Table4[[#This Row],[profit]]&gt;1000,"PROFITABLE","NOT PROFITABLE")</f>
        <v>PROFITABLE</v>
      </c>
      <c r="O3601" s="28"/>
      <c r="P3601" s="2" t="s">
        <v>48</v>
      </c>
    </row>
    <row r="3602" spans="1:16" ht="14.25" customHeight="1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f t="shared" si="113"/>
        <v>2571.029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8" t="str">
        <f>IF(Table4[[#This Row],[profit]]&gt;1000,"PROFITABLE","NOT PROFITABLE")</f>
        <v>NOT PROFITABLE</v>
      </c>
      <c r="O3602" s="28"/>
      <c r="P3602" s="2" t="s">
        <v>28</v>
      </c>
    </row>
    <row r="3603" spans="1:16" ht="14.25" customHeight="1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f t="shared" si="113"/>
        <v>122.419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8" t="str">
        <f>IF(Table4[[#This Row],[profit]]&gt;1000,"PROFITABLE","NOT PROFITABLE")</f>
        <v>NOT PROFITABLE</v>
      </c>
      <c r="O3603" s="28"/>
      <c r="P3603" s="2" t="s">
        <v>28</v>
      </c>
    </row>
    <row r="3604" spans="1:16" ht="14.25" customHeight="1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f t="shared" si="113"/>
        <v>408.92939999999999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8" t="str">
        <f>IF(Table4[[#This Row],[profit]]&gt;1000,"PROFITABLE","NOT PROFITABLE")</f>
        <v>NOT PROFITABLE</v>
      </c>
      <c r="O3604" s="28"/>
      <c r="P3604" s="2" t="s">
        <v>23</v>
      </c>
    </row>
    <row r="3605" spans="1:16" ht="14.25" customHeight="1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f t="shared" si="113"/>
        <v>3474.8365000000003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8" t="str">
        <f>IF(Table4[[#This Row],[profit]]&gt;1000,"PROFITABLE","NOT PROFITABLE")</f>
        <v>NOT PROFITABLE</v>
      </c>
      <c r="O3605" s="28"/>
      <c r="P3605" s="2" t="s">
        <v>17</v>
      </c>
    </row>
    <row r="3606" spans="1:16" ht="14.25" customHeight="1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f t="shared" si="113"/>
        <v>3874.1475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8" t="str">
        <f>IF(Table4[[#This Row],[profit]]&gt;1000,"PROFITABLE","NOT PROFITABLE")</f>
        <v>NOT PROFITABLE</v>
      </c>
      <c r="O3606" s="28"/>
      <c r="P3606" s="2" t="s">
        <v>28</v>
      </c>
    </row>
    <row r="3607" spans="1:16" ht="14.25" customHeight="1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f t="shared" si="113"/>
        <v>3504.2551999999996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8" t="str">
        <f>IF(Table4[[#This Row],[profit]]&gt;1000,"PROFITABLE","NOT PROFITABLE")</f>
        <v>NOT PROFITABLE</v>
      </c>
      <c r="O3607" s="28"/>
      <c r="P3607" s="2" t="s">
        <v>48</v>
      </c>
    </row>
    <row r="3608" spans="1:16" ht="14.25" customHeight="1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f t="shared" si="113"/>
        <v>1545.7445999999998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8" t="str">
        <f>IF(Table4[[#This Row],[profit]]&gt;1000,"PROFITABLE","NOT PROFITABLE")</f>
        <v>NOT PROFITABLE</v>
      </c>
      <c r="O3608" s="28"/>
      <c r="P3608" s="2" t="s">
        <v>23</v>
      </c>
    </row>
    <row r="3609" spans="1:16" ht="14.25" customHeight="1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f t="shared" si="113"/>
        <v>4072.7379999999998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8" t="str">
        <f>IF(Table4[[#This Row],[profit]]&gt;1000,"PROFITABLE","NOT PROFITABLE")</f>
        <v>NOT PROFITABLE</v>
      </c>
      <c r="O3609" s="28"/>
      <c r="P3609" s="2" t="s">
        <v>39</v>
      </c>
    </row>
    <row r="3610" spans="1:16" ht="14.25" customHeight="1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f t="shared" si="113"/>
        <v>2568.009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8" t="str">
        <f>IF(Table4[[#This Row],[profit]]&gt;1000,"PROFITABLE","NOT PROFITABLE")</f>
        <v>NOT PROFITABLE</v>
      </c>
      <c r="O3610" s="28"/>
      <c r="P3610" s="2" t="s">
        <v>48</v>
      </c>
    </row>
    <row r="3611" spans="1:16" ht="14.25" customHeight="1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f t="shared" si="113"/>
        <v>2091.712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8" t="str">
        <f>IF(Table4[[#This Row],[profit]]&gt;1000,"PROFITABLE","NOT PROFITABLE")</f>
        <v>NOT PROFITABLE</v>
      </c>
      <c r="O3611" s="28"/>
      <c r="P3611" s="2" t="s">
        <v>34</v>
      </c>
    </row>
    <row r="3612" spans="1:16" ht="14.25" customHeight="1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f t="shared" si="113"/>
        <v>2797.2722000000003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8" t="str">
        <f>IF(Table4[[#This Row],[profit]]&gt;1000,"PROFITABLE","NOT PROFITABLE")</f>
        <v>PROFITABLE</v>
      </c>
      <c r="O3612" s="28"/>
      <c r="P3612" s="2" t="s">
        <v>34</v>
      </c>
    </row>
    <row r="3613" spans="1:16" ht="14.25" customHeight="1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f t="shared" si="113"/>
        <v>379.46940000000001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8" t="str">
        <f>IF(Table4[[#This Row],[profit]]&gt;1000,"PROFITABLE","NOT PROFITABLE")</f>
        <v>NOT PROFITABLE</v>
      </c>
      <c r="O3613" s="28"/>
      <c r="P3613" s="2" t="s">
        <v>34</v>
      </c>
    </row>
    <row r="3614" spans="1:16" ht="14.25" customHeight="1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f t="shared" si="113"/>
        <v>1680.6868000000002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8" t="str">
        <f>IF(Table4[[#This Row],[profit]]&gt;1000,"PROFITABLE","NOT PROFITABLE")</f>
        <v>NOT PROFITABLE</v>
      </c>
      <c r="O3614" s="28"/>
      <c r="P3614" s="2" t="s">
        <v>23</v>
      </c>
    </row>
    <row r="3615" spans="1:16" ht="14.25" customHeight="1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f t="shared" si="113"/>
        <v>4199.2807999999995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8" t="str">
        <f>IF(Table4[[#This Row],[profit]]&gt;1000,"PROFITABLE","NOT PROFITABLE")</f>
        <v>NOT PROFITABLE</v>
      </c>
      <c r="O3615" s="28"/>
      <c r="P3615" s="2" t="s">
        <v>48</v>
      </c>
    </row>
    <row r="3616" spans="1:16" ht="14.25" customHeight="1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f t="shared" si="113"/>
        <v>536.154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8" t="str">
        <f>IF(Table4[[#This Row],[profit]]&gt;1000,"PROFITABLE","NOT PROFITABLE")</f>
        <v>NOT PROFITABLE</v>
      </c>
      <c r="O3616" s="28"/>
      <c r="P3616" s="2" t="s">
        <v>48</v>
      </c>
    </row>
    <row r="3617" spans="1:16" ht="14.25" customHeight="1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f t="shared" si="113"/>
        <v>2584.6089000000002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8" t="str">
        <f>IF(Table4[[#This Row],[profit]]&gt;1000,"PROFITABLE","NOT PROFITABLE")</f>
        <v>NOT PROFITABLE</v>
      </c>
      <c r="O3617" s="28"/>
      <c r="P3617" s="2" t="s">
        <v>28</v>
      </c>
    </row>
    <row r="3618" spans="1:16" ht="14.25" customHeight="1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f t="shared" si="113"/>
        <v>1337.48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8" t="str">
        <f>IF(Table4[[#This Row],[profit]]&gt;1000,"PROFITABLE","NOT PROFITABLE")</f>
        <v>NOT PROFITABLE</v>
      </c>
      <c r="O3618" s="28"/>
      <c r="P3618" s="2" t="s">
        <v>28</v>
      </c>
    </row>
    <row r="3619" spans="1:16" ht="14.25" customHeight="1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f t="shared" si="113"/>
        <v>2749.5527000000002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8" t="str">
        <f>IF(Table4[[#This Row],[profit]]&gt;1000,"PROFITABLE","NOT PROFITABLE")</f>
        <v>NOT PROFITABLE</v>
      </c>
      <c r="O3619" s="28"/>
      <c r="P3619" s="2" t="s">
        <v>48</v>
      </c>
    </row>
    <row r="3620" spans="1:16" ht="14.25" customHeight="1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f t="shared" si="113"/>
        <v>1828.4916000000001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8" t="str">
        <f>IF(Table4[[#This Row],[profit]]&gt;1000,"PROFITABLE","NOT PROFITABLE")</f>
        <v>NOT PROFITABLE</v>
      </c>
      <c r="O3620" s="28"/>
      <c r="P3620" s="2" t="s">
        <v>39</v>
      </c>
    </row>
    <row r="3621" spans="1:16" ht="14.25" customHeight="1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f t="shared" si="113"/>
        <v>3432.3050000000003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8" t="str">
        <f>IF(Table4[[#This Row],[profit]]&gt;1000,"PROFITABLE","NOT PROFITABLE")</f>
        <v>PROFITABLE</v>
      </c>
      <c r="O3621" s="28"/>
      <c r="P3621" s="2" t="s">
        <v>17</v>
      </c>
    </row>
    <row r="3622" spans="1:16" ht="14.25" customHeight="1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f t="shared" si="113"/>
        <v>1901.8944000000001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8" t="str">
        <f>IF(Table4[[#This Row],[profit]]&gt;1000,"PROFITABLE","NOT PROFITABLE")</f>
        <v>NOT PROFITABLE</v>
      </c>
      <c r="O3622" s="28"/>
      <c r="P3622" s="2" t="s">
        <v>28</v>
      </c>
    </row>
    <row r="3623" spans="1:16" ht="14.25" customHeight="1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f t="shared" si="113"/>
        <v>1435.1536000000001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8" t="str">
        <f>IF(Table4[[#This Row],[profit]]&gt;1000,"PROFITABLE","NOT PROFITABLE")</f>
        <v>NOT PROFITABLE</v>
      </c>
      <c r="O3623" s="28"/>
      <c r="P3623" s="2" t="s">
        <v>28</v>
      </c>
    </row>
    <row r="3624" spans="1:16" ht="14.25" customHeight="1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f t="shared" si="113"/>
        <v>116.56120000000001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8" t="str">
        <f>IF(Table4[[#This Row],[profit]]&gt;1000,"PROFITABLE","NOT PROFITABLE")</f>
        <v>NOT PROFITABLE</v>
      </c>
      <c r="O3624" s="28"/>
      <c r="P3624" s="2" t="s">
        <v>48</v>
      </c>
    </row>
    <row r="3625" spans="1:16" ht="14.25" customHeight="1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f t="shared" si="113"/>
        <v>2709.9971999999998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8" t="str">
        <f>IF(Table4[[#This Row],[profit]]&gt;1000,"PROFITABLE","NOT PROFITABLE")</f>
        <v>NOT PROFITABLE</v>
      </c>
      <c r="O3625" s="28"/>
      <c r="P3625" s="2" t="s">
        <v>39</v>
      </c>
    </row>
    <row r="3626" spans="1:16" ht="14.25" customHeight="1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f t="shared" si="113"/>
        <v>1471.0360000000001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8" t="str">
        <f>IF(Table4[[#This Row],[profit]]&gt;1000,"PROFITABLE","NOT PROFITABLE")</f>
        <v>NOT PROFITABLE</v>
      </c>
      <c r="O3626" s="28"/>
      <c r="P3626" s="2" t="s">
        <v>28</v>
      </c>
    </row>
    <row r="3627" spans="1:16" ht="14.25" customHeight="1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f t="shared" si="113"/>
        <v>2675.0269000000003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8" t="str">
        <f>IF(Table4[[#This Row],[profit]]&gt;1000,"PROFITABLE","NOT PROFITABLE")</f>
        <v>NOT PROFITABLE</v>
      </c>
      <c r="O3627" s="28"/>
      <c r="P3627" s="2" t="s">
        <v>34</v>
      </c>
    </row>
    <row r="3628" spans="1:16" ht="14.25" customHeight="1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f t="shared" si="113"/>
        <v>442.67759999999998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8" t="str">
        <f>IF(Table4[[#This Row],[profit]]&gt;1000,"PROFITABLE","NOT PROFITABLE")</f>
        <v>NOT PROFITABLE</v>
      </c>
      <c r="O3628" s="28"/>
      <c r="P3628" s="2" t="s">
        <v>23</v>
      </c>
    </row>
    <row r="3629" spans="1:16" ht="14.25" customHeight="1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f t="shared" si="113"/>
        <v>2902.7375000000002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8" t="str">
        <f>IF(Table4[[#This Row],[profit]]&gt;1000,"PROFITABLE","NOT PROFITABLE")</f>
        <v>NOT PROFITABLE</v>
      </c>
      <c r="O3629" s="28"/>
      <c r="P3629" s="2" t="s">
        <v>34</v>
      </c>
    </row>
    <row r="3630" spans="1:16" ht="14.25" customHeight="1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f t="shared" si="113"/>
        <v>1296.1376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8" t="str">
        <f>IF(Table4[[#This Row],[profit]]&gt;1000,"PROFITABLE","NOT PROFITABLE")</f>
        <v>NOT PROFITABLE</v>
      </c>
      <c r="O3630" s="28"/>
      <c r="P3630" s="2" t="s">
        <v>28</v>
      </c>
    </row>
    <row r="3631" spans="1:16" ht="14.25" customHeight="1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f t="shared" si="113"/>
        <v>3915.5164999999997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8" t="str">
        <f>IF(Table4[[#This Row],[profit]]&gt;1000,"PROFITABLE","NOT PROFITABLE")</f>
        <v>NOT PROFITABLE</v>
      </c>
      <c r="O3631" s="28"/>
      <c r="P3631" s="2" t="s">
        <v>48</v>
      </c>
    </row>
    <row r="3632" spans="1:16" ht="14.25" customHeight="1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f t="shared" si="113"/>
        <v>3528.7460999999998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8" t="str">
        <f>IF(Table4[[#This Row],[profit]]&gt;1000,"PROFITABLE","NOT PROFITABLE")</f>
        <v>NOT PROFITABLE</v>
      </c>
      <c r="O3632" s="28"/>
      <c r="P3632" s="2" t="s">
        <v>48</v>
      </c>
    </row>
    <row r="3633" spans="1:16" ht="14.25" customHeight="1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f t="shared" si="113"/>
        <v>500.52239999999995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8" t="str">
        <f>IF(Table4[[#This Row],[profit]]&gt;1000,"PROFITABLE","NOT PROFITABLE")</f>
        <v>NOT PROFITABLE</v>
      </c>
      <c r="O3633" s="28"/>
      <c r="P3633" s="2" t="s">
        <v>23</v>
      </c>
    </row>
    <row r="3634" spans="1:16" ht="14.25" customHeight="1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f t="shared" si="113"/>
        <v>2232.9256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8" t="str">
        <f>IF(Table4[[#This Row],[profit]]&gt;1000,"PROFITABLE","NOT PROFITABLE")</f>
        <v>NOT PROFITABLE</v>
      </c>
      <c r="O3634" s="28"/>
      <c r="P3634" s="2" t="s">
        <v>48</v>
      </c>
    </row>
    <row r="3635" spans="1:16" ht="14.25" customHeight="1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f t="shared" si="113"/>
        <v>4421.9196000000002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8" t="str">
        <f>IF(Table4[[#This Row],[profit]]&gt;1000,"PROFITABLE","NOT PROFITABLE")</f>
        <v>NOT PROFITABLE</v>
      </c>
      <c r="O3635" s="28"/>
      <c r="P3635" s="2" t="s">
        <v>39</v>
      </c>
    </row>
    <row r="3636" spans="1:16" ht="14.25" customHeight="1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f t="shared" si="113"/>
        <v>2733.5048000000002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8" t="str">
        <f>IF(Table4[[#This Row],[profit]]&gt;1000,"PROFITABLE","NOT PROFITABLE")</f>
        <v>NOT PROFITABLE</v>
      </c>
      <c r="O3636" s="28"/>
      <c r="P3636" s="2" t="s">
        <v>34</v>
      </c>
    </row>
    <row r="3637" spans="1:16" ht="14.25" customHeight="1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f t="shared" si="113"/>
        <v>1138.4929999999999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8" t="str">
        <f>IF(Table4[[#This Row],[profit]]&gt;1000,"PROFITABLE","NOT PROFITABLE")</f>
        <v>NOT PROFITABLE</v>
      </c>
      <c r="O3637" s="28"/>
      <c r="P3637" s="2" t="s">
        <v>17</v>
      </c>
    </row>
    <row r="3638" spans="1:16" ht="14.25" customHeight="1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f t="shared" si="113"/>
        <v>3823.8559999999998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8" t="str">
        <f>IF(Table4[[#This Row],[profit]]&gt;1000,"PROFITABLE","NOT PROFITABLE")</f>
        <v>NOT PROFITABLE</v>
      </c>
      <c r="O3638" s="28"/>
      <c r="P3638" s="2" t="s">
        <v>28</v>
      </c>
    </row>
    <row r="3639" spans="1:16" ht="14.25" customHeight="1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f t="shared" si="113"/>
        <v>778.81099999999992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8" t="str">
        <f>IF(Table4[[#This Row],[profit]]&gt;1000,"PROFITABLE","NOT PROFITABLE")</f>
        <v>NOT PROFITABLE</v>
      </c>
      <c r="O3639" s="28"/>
      <c r="P3639" s="2" t="s">
        <v>39</v>
      </c>
    </row>
    <row r="3640" spans="1:16" ht="14.25" customHeight="1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f t="shared" si="113"/>
        <v>1143.4376999999999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8" t="str">
        <f>IF(Table4[[#This Row],[profit]]&gt;1000,"PROFITABLE","NOT PROFITABLE")</f>
        <v>NOT PROFITABLE</v>
      </c>
      <c r="O3640" s="28"/>
      <c r="P3640" s="2" t="s">
        <v>39</v>
      </c>
    </row>
    <row r="3641" spans="1:16" ht="14.25" customHeight="1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f t="shared" si="113"/>
        <v>3471.712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8" t="str">
        <f>IF(Table4[[#This Row],[profit]]&gt;1000,"PROFITABLE","NOT PROFITABLE")</f>
        <v>PROFITABLE</v>
      </c>
      <c r="O3641" s="28"/>
      <c r="P3641" s="2" t="s">
        <v>48</v>
      </c>
    </row>
    <row r="3642" spans="1:16" ht="14.25" customHeight="1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f t="shared" si="113"/>
        <v>757.15030000000002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8" t="str">
        <f>IF(Table4[[#This Row],[profit]]&gt;1000,"PROFITABLE","NOT PROFITABLE")</f>
        <v>NOT PROFITABLE</v>
      </c>
      <c r="O3642" s="28"/>
      <c r="P3642" s="2" t="s">
        <v>23</v>
      </c>
    </row>
    <row r="3643" spans="1:16" ht="14.25" customHeight="1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f t="shared" si="113"/>
        <v>1942.7442000000001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8" t="str">
        <f>IF(Table4[[#This Row],[profit]]&gt;1000,"PROFITABLE","NOT PROFITABLE")</f>
        <v>NOT PROFITABLE</v>
      </c>
      <c r="O3643" s="28"/>
      <c r="P3643" s="2" t="s">
        <v>28</v>
      </c>
    </row>
    <row r="3644" spans="1:16" ht="14.25" customHeight="1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f t="shared" si="113"/>
        <v>1982.3778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8" t="str">
        <f>IF(Table4[[#This Row],[profit]]&gt;1000,"PROFITABLE","NOT PROFITABLE")</f>
        <v>PROFITABLE</v>
      </c>
      <c r="O3644" s="28"/>
      <c r="P3644" s="2" t="s">
        <v>39</v>
      </c>
    </row>
    <row r="3645" spans="1:16" ht="14.25" customHeight="1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f t="shared" si="113"/>
        <v>2962.4504000000002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8" t="str">
        <f>IF(Table4[[#This Row],[profit]]&gt;1000,"PROFITABLE","NOT PROFITABLE")</f>
        <v>NOT PROFITABLE</v>
      </c>
      <c r="O3645" s="28"/>
      <c r="P3645" s="2" t="s">
        <v>34</v>
      </c>
    </row>
    <row r="3646" spans="1:16" ht="14.25" customHeight="1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f t="shared" si="113"/>
        <v>809.63139999999999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8" t="str">
        <f>IF(Table4[[#This Row],[profit]]&gt;1000,"PROFITABLE","NOT PROFITABLE")</f>
        <v>NOT PROFITABLE</v>
      </c>
      <c r="O3646" s="28"/>
      <c r="P3646" s="2" t="s">
        <v>17</v>
      </c>
    </row>
    <row r="3647" spans="1:16" ht="14.25" customHeight="1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f t="shared" si="113"/>
        <v>2803.0992000000001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8" t="str">
        <f>IF(Table4[[#This Row],[profit]]&gt;1000,"PROFITABLE","NOT PROFITABLE")</f>
        <v>NOT PROFITABLE</v>
      </c>
      <c r="O3647" s="28"/>
      <c r="P3647" s="2" t="s">
        <v>28</v>
      </c>
    </row>
    <row r="3648" spans="1:16" ht="14.25" customHeight="1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f t="shared" si="113"/>
        <v>2819.0916000000002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8" t="str">
        <f>IF(Table4[[#This Row],[profit]]&gt;1000,"PROFITABLE","NOT PROFITABLE")</f>
        <v>NOT PROFITABLE</v>
      </c>
      <c r="O3648" s="28"/>
      <c r="P3648" s="2" t="s">
        <v>39</v>
      </c>
    </row>
    <row r="3649" spans="1:16" ht="14.25" customHeight="1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f t="shared" si="113"/>
        <v>2380.0896000000002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8" t="str">
        <f>IF(Table4[[#This Row],[profit]]&gt;1000,"PROFITABLE","NOT PROFITABLE")</f>
        <v>NOT PROFITABLE</v>
      </c>
      <c r="O3649" s="28"/>
      <c r="P3649" s="2" t="s">
        <v>39</v>
      </c>
    </row>
    <row r="3650" spans="1:16" ht="14.25" customHeight="1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f t="shared" si="113"/>
        <v>3566.9618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8" t="str">
        <f>IF(Table4[[#This Row],[profit]]&gt;1000,"PROFITABLE","NOT PROFITABLE")</f>
        <v>NOT PROFITABLE</v>
      </c>
      <c r="O3650" s="28"/>
      <c r="P3650" s="2" t="s">
        <v>34</v>
      </c>
    </row>
    <row r="3651" spans="1:16" ht="14.25" customHeight="1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f t="shared" ref="G3651:G3714" si="115">D3651-F3651</f>
        <v>790.86110000000008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8" t="str">
        <f>IF(Table4[[#This Row],[profit]]&gt;1000,"PROFITABLE","NOT PROFITABLE")</f>
        <v>NOT PROFITABLE</v>
      </c>
      <c r="O3651" s="28"/>
      <c r="P3651" s="2" t="s">
        <v>28</v>
      </c>
    </row>
    <row r="3652" spans="1:16" ht="14.25" customHeight="1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f t="shared" si="115"/>
        <v>2912.6558999999997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8" t="str">
        <f>IF(Table4[[#This Row],[profit]]&gt;1000,"PROFITABLE","NOT PROFITABLE")</f>
        <v>NOT PROFITABLE</v>
      </c>
      <c r="O3652" s="28"/>
      <c r="P3652" s="2" t="s">
        <v>39</v>
      </c>
    </row>
    <row r="3653" spans="1:16" ht="14.25" customHeight="1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f t="shared" si="115"/>
        <v>3560.5421999999999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8" t="str">
        <f>IF(Table4[[#This Row],[profit]]&gt;1000,"PROFITABLE","NOT PROFITABLE")</f>
        <v>PROFITABLE</v>
      </c>
      <c r="O3653" s="28"/>
      <c r="P3653" s="2" t="s">
        <v>17</v>
      </c>
    </row>
    <row r="3654" spans="1:16" ht="14.25" customHeight="1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f t="shared" si="115"/>
        <v>2512.2624000000001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8" t="str">
        <f>IF(Table4[[#This Row],[profit]]&gt;1000,"PROFITABLE","NOT PROFITABLE")</f>
        <v>NOT PROFITABLE</v>
      </c>
      <c r="O3654" s="28"/>
      <c r="P3654" s="2" t="s">
        <v>17</v>
      </c>
    </row>
    <row r="3655" spans="1:16" ht="14.25" customHeight="1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f t="shared" si="115"/>
        <v>2295.5236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8" t="str">
        <f>IF(Table4[[#This Row],[profit]]&gt;1000,"PROFITABLE","NOT PROFITABLE")</f>
        <v>NOT PROFITABLE</v>
      </c>
      <c r="O3655" s="28"/>
      <c r="P3655" s="2" t="s">
        <v>17</v>
      </c>
    </row>
    <row r="3656" spans="1:16" ht="14.25" customHeight="1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f t="shared" si="115"/>
        <v>1915.8516000000002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8" t="str">
        <f>IF(Table4[[#This Row],[profit]]&gt;1000,"PROFITABLE","NOT PROFITABLE")</f>
        <v>NOT PROFITABLE</v>
      </c>
      <c r="O3656" s="28"/>
      <c r="P3656" s="2" t="s">
        <v>23</v>
      </c>
    </row>
    <row r="3657" spans="1:16" ht="14.25" customHeight="1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f t="shared" si="115"/>
        <v>1322.0480000000002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8" t="str">
        <f>IF(Table4[[#This Row],[profit]]&gt;1000,"PROFITABLE","NOT PROFITABLE")</f>
        <v>NOT PROFITABLE</v>
      </c>
      <c r="O3657" s="28"/>
      <c r="P3657" s="2" t="s">
        <v>28</v>
      </c>
    </row>
    <row r="3658" spans="1:16" ht="14.25" customHeight="1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f t="shared" si="115"/>
        <v>3658.7033999999999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8" t="str">
        <f>IF(Table4[[#This Row],[profit]]&gt;1000,"PROFITABLE","NOT PROFITABLE")</f>
        <v>NOT PROFITABLE</v>
      </c>
      <c r="O3658" s="28"/>
      <c r="P3658" s="2" t="s">
        <v>17</v>
      </c>
    </row>
    <row r="3659" spans="1:16" ht="14.25" customHeight="1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f t="shared" si="115"/>
        <v>2082.5457999999999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8" t="str">
        <f>IF(Table4[[#This Row],[profit]]&gt;1000,"PROFITABLE","NOT PROFITABLE")</f>
        <v>NOT PROFITABLE</v>
      </c>
      <c r="O3659" s="28"/>
      <c r="P3659" s="2" t="s">
        <v>48</v>
      </c>
    </row>
    <row r="3660" spans="1:16" ht="14.25" customHeight="1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f t="shared" si="115"/>
        <v>1635.2468999999999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8" t="str">
        <f>IF(Table4[[#This Row],[profit]]&gt;1000,"PROFITABLE","NOT PROFITABLE")</f>
        <v>NOT PROFITABLE</v>
      </c>
      <c r="O3660" s="28"/>
      <c r="P3660" s="2" t="s">
        <v>23</v>
      </c>
    </row>
    <row r="3661" spans="1:16" ht="14.25" customHeight="1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f t="shared" si="115"/>
        <v>1772.288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8" t="str">
        <f>IF(Table4[[#This Row],[profit]]&gt;1000,"PROFITABLE","NOT PROFITABLE")</f>
        <v>NOT PROFITABLE</v>
      </c>
      <c r="O3661" s="28"/>
      <c r="P3661" s="2" t="s">
        <v>17</v>
      </c>
    </row>
    <row r="3662" spans="1:16" ht="14.25" customHeight="1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f t="shared" si="115"/>
        <v>2478.8023999999996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8" t="str">
        <f>IF(Table4[[#This Row],[profit]]&gt;1000,"PROFITABLE","NOT PROFITABLE")</f>
        <v>PROFITABLE</v>
      </c>
      <c r="O3662" s="28"/>
      <c r="P3662" s="2" t="s">
        <v>28</v>
      </c>
    </row>
    <row r="3663" spans="1:16" ht="14.25" customHeight="1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f t="shared" si="115"/>
        <v>389.34829999999999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8" t="str">
        <f>IF(Table4[[#This Row],[profit]]&gt;1000,"PROFITABLE","NOT PROFITABLE")</f>
        <v>NOT PROFITABLE</v>
      </c>
      <c r="O3663" s="28"/>
      <c r="P3663" s="2" t="s">
        <v>23</v>
      </c>
    </row>
    <row r="3664" spans="1:16" ht="14.25" customHeight="1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f t="shared" si="115"/>
        <v>3501.6984000000002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8" t="str">
        <f>IF(Table4[[#This Row],[profit]]&gt;1000,"PROFITABLE","NOT PROFITABLE")</f>
        <v>NOT PROFITABLE</v>
      </c>
      <c r="O3664" s="28"/>
      <c r="P3664" s="2" t="s">
        <v>34</v>
      </c>
    </row>
    <row r="3665" spans="1:16" ht="14.25" customHeight="1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f t="shared" si="115"/>
        <v>487.55150000000003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8" t="str">
        <f>IF(Table4[[#This Row],[profit]]&gt;1000,"PROFITABLE","NOT PROFITABLE")</f>
        <v>NOT PROFITABLE</v>
      </c>
      <c r="O3665" s="28"/>
      <c r="P3665" s="2" t="s">
        <v>48</v>
      </c>
    </row>
    <row r="3666" spans="1:16" ht="14.25" customHeight="1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f t="shared" si="115"/>
        <v>2346.768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8" t="str">
        <f>IF(Table4[[#This Row],[profit]]&gt;1000,"PROFITABLE","NOT PROFITABLE")</f>
        <v>NOT PROFITABLE</v>
      </c>
      <c r="O3666" s="28"/>
      <c r="P3666" s="2" t="s">
        <v>39</v>
      </c>
    </row>
    <row r="3667" spans="1:16" ht="14.25" customHeight="1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f t="shared" si="115"/>
        <v>2389.8252000000002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8" t="str">
        <f>IF(Table4[[#This Row],[profit]]&gt;1000,"PROFITABLE","NOT PROFITABLE")</f>
        <v>NOT PROFITABLE</v>
      </c>
      <c r="O3667" s="28"/>
      <c r="P3667" s="2" t="s">
        <v>17</v>
      </c>
    </row>
    <row r="3668" spans="1:16" ht="14.25" customHeight="1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f t="shared" si="115"/>
        <v>458.56570000000005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8" t="str">
        <f>IF(Table4[[#This Row],[profit]]&gt;1000,"PROFITABLE","NOT PROFITABLE")</f>
        <v>NOT PROFITABLE</v>
      </c>
      <c r="O3668" s="28"/>
      <c r="P3668" s="2" t="s">
        <v>34</v>
      </c>
    </row>
    <row r="3669" spans="1:16" ht="14.25" customHeight="1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f t="shared" si="115"/>
        <v>4448.8176999999996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8" t="str">
        <f>IF(Table4[[#This Row],[profit]]&gt;1000,"PROFITABLE","NOT PROFITABLE")</f>
        <v>NOT PROFITABLE</v>
      </c>
      <c r="O3669" s="28"/>
      <c r="P3669" s="2" t="s">
        <v>23</v>
      </c>
    </row>
    <row r="3670" spans="1:16" ht="14.25" customHeight="1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f t="shared" si="115"/>
        <v>1638.9292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8" t="str">
        <f>IF(Table4[[#This Row],[profit]]&gt;1000,"PROFITABLE","NOT PROFITABLE")</f>
        <v>NOT PROFITABLE</v>
      </c>
      <c r="O3670" s="28"/>
      <c r="P3670" s="2" t="s">
        <v>48</v>
      </c>
    </row>
    <row r="3671" spans="1:16" ht="14.25" customHeight="1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f t="shared" si="115"/>
        <v>432.69659999999999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8" t="str">
        <f>IF(Table4[[#This Row],[profit]]&gt;1000,"PROFITABLE","NOT PROFITABLE")</f>
        <v>NOT PROFITABLE</v>
      </c>
      <c r="O3671" s="28"/>
      <c r="P3671" s="2" t="s">
        <v>39</v>
      </c>
    </row>
    <row r="3672" spans="1:16" ht="14.25" customHeight="1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f t="shared" si="115"/>
        <v>2797.7820000000002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8" t="str">
        <f>IF(Table4[[#This Row],[profit]]&gt;1000,"PROFITABLE","NOT PROFITABLE")</f>
        <v>NOT PROFITABLE</v>
      </c>
      <c r="O3672" s="28"/>
      <c r="P3672" s="2" t="s">
        <v>39</v>
      </c>
    </row>
    <row r="3673" spans="1:16" ht="14.25" customHeight="1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f t="shared" si="115"/>
        <v>1842.8739999999998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8" t="str">
        <f>IF(Table4[[#This Row],[profit]]&gt;1000,"PROFITABLE","NOT PROFITABLE")</f>
        <v>NOT PROFITABLE</v>
      </c>
      <c r="O3673" s="28"/>
      <c r="P3673" s="2" t="s">
        <v>23</v>
      </c>
    </row>
    <row r="3674" spans="1:16" ht="14.25" customHeight="1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f t="shared" si="115"/>
        <v>2649.922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8" t="str">
        <f>IF(Table4[[#This Row],[profit]]&gt;1000,"PROFITABLE","NOT PROFITABLE")</f>
        <v>PROFITABLE</v>
      </c>
      <c r="O3674" s="28"/>
      <c r="P3674" s="2" t="s">
        <v>17</v>
      </c>
    </row>
    <row r="3675" spans="1:16" ht="14.25" customHeight="1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f t="shared" si="115"/>
        <v>1584.4009999999998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8" t="str">
        <f>IF(Table4[[#This Row],[profit]]&gt;1000,"PROFITABLE","NOT PROFITABLE")</f>
        <v>NOT PROFITABLE</v>
      </c>
      <c r="O3675" s="28"/>
      <c r="P3675" s="2" t="s">
        <v>39</v>
      </c>
    </row>
    <row r="3676" spans="1:16" ht="14.25" customHeight="1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f t="shared" si="115"/>
        <v>1087.394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8" t="str">
        <f>IF(Table4[[#This Row],[profit]]&gt;1000,"PROFITABLE","NOT PROFITABLE")</f>
        <v>NOT PROFITABLE</v>
      </c>
      <c r="O3676" s="28"/>
      <c r="P3676" s="2" t="s">
        <v>17</v>
      </c>
    </row>
    <row r="3677" spans="1:16" ht="14.25" customHeight="1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f t="shared" si="115"/>
        <v>248.20110000000003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8" t="str">
        <f>IF(Table4[[#This Row],[profit]]&gt;1000,"PROFITABLE","NOT PROFITABLE")</f>
        <v>NOT PROFITABLE</v>
      </c>
      <c r="O3677" s="28"/>
      <c r="P3677" s="2" t="s">
        <v>17</v>
      </c>
    </row>
    <row r="3678" spans="1:16" ht="14.25" customHeight="1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f t="shared" si="115"/>
        <v>1993.8420000000001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8" t="str">
        <f>IF(Table4[[#This Row],[profit]]&gt;1000,"PROFITABLE","NOT PROFITABLE")</f>
        <v>NOT PROFITABLE</v>
      </c>
      <c r="O3678" s="28"/>
      <c r="P3678" s="2" t="s">
        <v>48</v>
      </c>
    </row>
    <row r="3679" spans="1:16" ht="14.25" customHeight="1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f t="shared" si="115"/>
        <v>2062.2755999999999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8" t="str">
        <f>IF(Table4[[#This Row],[profit]]&gt;1000,"PROFITABLE","NOT PROFITABLE")</f>
        <v>NOT PROFITABLE</v>
      </c>
      <c r="O3679" s="28"/>
      <c r="P3679" s="2" t="s">
        <v>34</v>
      </c>
    </row>
    <row r="3680" spans="1:16" ht="14.25" customHeight="1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f t="shared" si="115"/>
        <v>4379.2110000000002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8" t="str">
        <f>IF(Table4[[#This Row],[profit]]&gt;1000,"PROFITABLE","NOT PROFITABLE")</f>
        <v>NOT PROFITABLE</v>
      </c>
      <c r="O3680" s="28"/>
      <c r="P3680" s="2" t="s">
        <v>48</v>
      </c>
    </row>
    <row r="3681" spans="1:16" ht="14.25" customHeight="1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f t="shared" si="115"/>
        <v>2117.8699000000001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8" t="str">
        <f>IF(Table4[[#This Row],[profit]]&gt;1000,"PROFITABLE","NOT PROFITABLE")</f>
        <v>NOT PROFITABLE</v>
      </c>
      <c r="O3681" s="28"/>
      <c r="P3681" s="2" t="s">
        <v>48</v>
      </c>
    </row>
    <row r="3682" spans="1:16" ht="14.25" customHeight="1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f t="shared" si="115"/>
        <v>2429.6947999999998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8" t="str">
        <f>IF(Table4[[#This Row],[profit]]&gt;1000,"PROFITABLE","NOT PROFITABLE")</f>
        <v>NOT PROFITABLE</v>
      </c>
      <c r="O3682" s="28"/>
      <c r="P3682" s="2" t="s">
        <v>28</v>
      </c>
    </row>
    <row r="3683" spans="1:16" ht="14.25" customHeight="1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f t="shared" si="115"/>
        <v>3917.4045999999998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8" t="str">
        <f>IF(Table4[[#This Row],[profit]]&gt;1000,"PROFITABLE","NOT PROFITABLE")</f>
        <v>PROFITABLE</v>
      </c>
      <c r="O3683" s="28"/>
      <c r="P3683" s="2" t="s">
        <v>28</v>
      </c>
    </row>
    <row r="3684" spans="1:16" ht="14.25" customHeight="1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f t="shared" si="115"/>
        <v>1429.5515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8" t="str">
        <f>IF(Table4[[#This Row],[profit]]&gt;1000,"PROFITABLE","NOT PROFITABLE")</f>
        <v>NOT PROFITABLE</v>
      </c>
      <c r="O3684" s="28"/>
      <c r="P3684" s="2" t="s">
        <v>23</v>
      </c>
    </row>
    <row r="3685" spans="1:16" ht="14.25" customHeight="1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f t="shared" si="115"/>
        <v>618.97299999999996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8" t="str">
        <f>IF(Table4[[#This Row],[profit]]&gt;1000,"PROFITABLE","NOT PROFITABLE")</f>
        <v>NOT PROFITABLE</v>
      </c>
      <c r="O3685" s="28"/>
      <c r="P3685" s="2" t="s">
        <v>17</v>
      </c>
    </row>
    <row r="3686" spans="1:16" ht="14.25" customHeight="1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f t="shared" si="115"/>
        <v>996.08980000000008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8" t="str">
        <f>IF(Table4[[#This Row],[profit]]&gt;1000,"PROFITABLE","NOT PROFITABLE")</f>
        <v>NOT PROFITABLE</v>
      </c>
      <c r="O3686" s="28"/>
      <c r="P3686" s="2" t="s">
        <v>34</v>
      </c>
    </row>
    <row r="3687" spans="1:16" ht="14.25" customHeight="1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f t="shared" si="115"/>
        <v>1377.8332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8" t="str">
        <f>IF(Table4[[#This Row],[profit]]&gt;1000,"PROFITABLE","NOT PROFITABLE")</f>
        <v>NOT PROFITABLE</v>
      </c>
      <c r="O3687" s="28"/>
      <c r="P3687" s="2" t="s">
        <v>39</v>
      </c>
    </row>
    <row r="3688" spans="1:16" ht="14.25" customHeight="1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f t="shared" si="115"/>
        <v>2386.1028000000001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8" t="str">
        <f>IF(Table4[[#This Row],[profit]]&gt;1000,"PROFITABLE","NOT PROFITABLE")</f>
        <v>NOT PROFITABLE</v>
      </c>
      <c r="O3688" s="28"/>
      <c r="P3688" s="2" t="s">
        <v>34</v>
      </c>
    </row>
    <row r="3689" spans="1:16" ht="14.25" customHeight="1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f t="shared" si="115"/>
        <v>461.9076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8" t="str">
        <f>IF(Table4[[#This Row],[profit]]&gt;1000,"PROFITABLE","NOT PROFITABLE")</f>
        <v>NOT PROFITABLE</v>
      </c>
      <c r="O3689" s="28"/>
      <c r="P3689" s="2" t="s">
        <v>23</v>
      </c>
    </row>
    <row r="3690" spans="1:16" ht="14.25" customHeight="1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f t="shared" si="115"/>
        <v>1120.6782000000001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8" t="str">
        <f>IF(Table4[[#This Row],[profit]]&gt;1000,"PROFITABLE","NOT PROFITABLE")</f>
        <v>NOT PROFITABLE</v>
      </c>
      <c r="O3690" s="28"/>
      <c r="P3690" s="2" t="s">
        <v>39</v>
      </c>
    </row>
    <row r="3691" spans="1:16" ht="14.25" customHeight="1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f t="shared" si="115"/>
        <v>1576.0262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8" t="str">
        <f>IF(Table4[[#This Row],[profit]]&gt;1000,"PROFITABLE","NOT PROFITABLE")</f>
        <v>NOT PROFITABLE</v>
      </c>
      <c r="O3691" s="28"/>
      <c r="P3691" s="2" t="s">
        <v>23</v>
      </c>
    </row>
    <row r="3692" spans="1:16" ht="14.25" customHeight="1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f t="shared" si="115"/>
        <v>116.4194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8" t="str">
        <f>IF(Table4[[#This Row],[profit]]&gt;1000,"PROFITABLE","NOT PROFITABLE")</f>
        <v>NOT PROFITABLE</v>
      </c>
      <c r="O3692" s="28"/>
      <c r="P3692" s="2" t="s">
        <v>17</v>
      </c>
    </row>
    <row r="3693" spans="1:16" ht="14.25" customHeight="1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f t="shared" si="115"/>
        <v>1596.8241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8" t="str">
        <f>IF(Table4[[#This Row],[profit]]&gt;1000,"PROFITABLE","NOT PROFITABLE")</f>
        <v>NOT PROFITABLE</v>
      </c>
      <c r="O3693" s="28"/>
      <c r="P3693" s="2" t="s">
        <v>34</v>
      </c>
    </row>
    <row r="3694" spans="1:16" ht="14.25" customHeight="1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f t="shared" si="115"/>
        <v>421.56449999999995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8" t="str">
        <f>IF(Table4[[#This Row],[profit]]&gt;1000,"PROFITABLE","NOT PROFITABLE")</f>
        <v>NOT PROFITABLE</v>
      </c>
      <c r="O3694" s="28"/>
      <c r="P3694" s="2" t="s">
        <v>48</v>
      </c>
    </row>
    <row r="3695" spans="1:16" ht="14.25" customHeight="1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f t="shared" si="115"/>
        <v>2073.2546000000002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8" t="str">
        <f>IF(Table4[[#This Row],[profit]]&gt;1000,"PROFITABLE","NOT PROFITABLE")</f>
        <v>NOT PROFITABLE</v>
      </c>
      <c r="O3695" s="28"/>
      <c r="P3695" s="2" t="s">
        <v>23</v>
      </c>
    </row>
    <row r="3696" spans="1:16" ht="14.25" customHeight="1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f t="shared" si="115"/>
        <v>956.72699999999998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8" t="str">
        <f>IF(Table4[[#This Row],[profit]]&gt;1000,"PROFITABLE","NOT PROFITABLE")</f>
        <v>NOT PROFITABLE</v>
      </c>
      <c r="O3696" s="28"/>
      <c r="P3696" s="2" t="s">
        <v>28</v>
      </c>
    </row>
    <row r="3697" spans="1:16" ht="14.25" customHeight="1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f t="shared" si="115"/>
        <v>2270.598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8" t="str">
        <f>IF(Table4[[#This Row],[profit]]&gt;1000,"PROFITABLE","NOT PROFITABLE")</f>
        <v>NOT PROFITABLE</v>
      </c>
      <c r="O3697" s="28"/>
      <c r="P3697" s="2" t="s">
        <v>39</v>
      </c>
    </row>
    <row r="3698" spans="1:16" ht="14.25" customHeight="1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f t="shared" si="115"/>
        <v>361.03609999999998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8" t="str">
        <f>IF(Table4[[#This Row],[profit]]&gt;1000,"PROFITABLE","NOT PROFITABLE")</f>
        <v>NOT PROFITABLE</v>
      </c>
      <c r="O3698" s="28"/>
      <c r="P3698" s="2" t="s">
        <v>17</v>
      </c>
    </row>
    <row r="3699" spans="1:16" ht="14.25" customHeight="1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f t="shared" si="115"/>
        <v>2995.8005999999996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8" t="str">
        <f>IF(Table4[[#This Row],[profit]]&gt;1000,"PROFITABLE","NOT PROFITABLE")</f>
        <v>NOT PROFITABLE</v>
      </c>
      <c r="O3699" s="28"/>
      <c r="P3699" s="2" t="s">
        <v>17</v>
      </c>
    </row>
    <row r="3700" spans="1:16" ht="14.25" customHeight="1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f t="shared" si="115"/>
        <v>2267.3265999999999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8" t="str">
        <f>IF(Table4[[#This Row],[profit]]&gt;1000,"PROFITABLE","NOT PROFITABLE")</f>
        <v>NOT PROFITABLE</v>
      </c>
      <c r="O3700" s="28"/>
      <c r="P3700" s="2" t="s">
        <v>48</v>
      </c>
    </row>
    <row r="3701" spans="1:16" ht="14.25" customHeight="1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f t="shared" si="115"/>
        <v>1995.239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8" t="str">
        <f>IF(Table4[[#This Row],[profit]]&gt;1000,"PROFITABLE","NOT PROFITABLE")</f>
        <v>NOT PROFITABLE</v>
      </c>
      <c r="O3701" s="28"/>
      <c r="P3701" s="2" t="s">
        <v>17</v>
      </c>
    </row>
    <row r="3702" spans="1:16" ht="14.25" customHeight="1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f t="shared" si="115"/>
        <v>2458.4911999999999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8" t="str">
        <f>IF(Table4[[#This Row],[profit]]&gt;1000,"PROFITABLE","NOT PROFITABLE")</f>
        <v>NOT PROFITABLE</v>
      </c>
      <c r="O3702" s="28"/>
      <c r="P3702" s="2" t="s">
        <v>34</v>
      </c>
    </row>
    <row r="3703" spans="1:16" ht="14.25" customHeight="1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f t="shared" si="115"/>
        <v>1379.4803000000002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8" t="str">
        <f>IF(Table4[[#This Row],[profit]]&gt;1000,"PROFITABLE","NOT PROFITABLE")</f>
        <v>NOT PROFITABLE</v>
      </c>
      <c r="O3703" s="28"/>
      <c r="P3703" s="2" t="s">
        <v>23</v>
      </c>
    </row>
    <row r="3704" spans="1:16" ht="14.25" customHeight="1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f t="shared" si="115"/>
        <v>551.22799999999995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8" t="str">
        <f>IF(Table4[[#This Row],[profit]]&gt;1000,"PROFITABLE","NOT PROFITABLE")</f>
        <v>NOT PROFITABLE</v>
      </c>
      <c r="O3704" s="28"/>
      <c r="P3704" s="2" t="s">
        <v>28</v>
      </c>
    </row>
    <row r="3705" spans="1:16" ht="14.25" customHeight="1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f t="shared" si="115"/>
        <v>3082.248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8" t="str">
        <f>IF(Table4[[#This Row],[profit]]&gt;1000,"PROFITABLE","NOT PROFITABLE")</f>
        <v>NOT PROFITABLE</v>
      </c>
      <c r="O3705" s="28"/>
      <c r="P3705" s="2" t="s">
        <v>34</v>
      </c>
    </row>
    <row r="3706" spans="1:16" ht="14.25" customHeight="1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f t="shared" si="115"/>
        <v>3020.4005000000006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8" t="str">
        <f>IF(Table4[[#This Row],[profit]]&gt;1000,"PROFITABLE","NOT PROFITABLE")</f>
        <v>NOT PROFITABLE</v>
      </c>
      <c r="O3706" s="28"/>
      <c r="P3706" s="2" t="s">
        <v>34</v>
      </c>
    </row>
    <row r="3707" spans="1:16" ht="14.25" customHeight="1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f t="shared" si="115"/>
        <v>3804.2640000000001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8" t="str">
        <f>IF(Table4[[#This Row],[profit]]&gt;1000,"PROFITABLE","NOT PROFITABLE")</f>
        <v>NOT PROFITABLE</v>
      </c>
      <c r="O3707" s="28"/>
      <c r="P3707" s="2" t="s">
        <v>48</v>
      </c>
    </row>
    <row r="3708" spans="1:16" ht="14.25" customHeight="1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f t="shared" si="115"/>
        <v>3318.7601999999997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8" t="str">
        <f>IF(Table4[[#This Row],[profit]]&gt;1000,"PROFITABLE","NOT PROFITABLE")</f>
        <v>NOT PROFITABLE</v>
      </c>
      <c r="O3708" s="28"/>
      <c r="P3708" s="2" t="s">
        <v>48</v>
      </c>
    </row>
    <row r="3709" spans="1:16" ht="14.25" customHeight="1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f t="shared" si="115"/>
        <v>1224.2059999999999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8" t="str">
        <f>IF(Table4[[#This Row],[profit]]&gt;1000,"PROFITABLE","NOT PROFITABLE")</f>
        <v>NOT PROFITABLE</v>
      </c>
      <c r="O3709" s="28"/>
      <c r="P3709" s="2" t="s">
        <v>39</v>
      </c>
    </row>
    <row r="3710" spans="1:16" ht="14.25" customHeight="1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f t="shared" si="115"/>
        <v>2052.9263999999998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8" t="str">
        <f>IF(Table4[[#This Row],[profit]]&gt;1000,"PROFITABLE","NOT PROFITABLE")</f>
        <v>NOT PROFITABLE</v>
      </c>
      <c r="O3710" s="28"/>
      <c r="P3710" s="2" t="s">
        <v>17</v>
      </c>
    </row>
    <row r="3711" spans="1:16" ht="14.25" customHeight="1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f t="shared" si="115"/>
        <v>1759.1389000000001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8" t="str">
        <f>IF(Table4[[#This Row],[profit]]&gt;1000,"PROFITABLE","NOT PROFITABLE")</f>
        <v>NOT PROFITABLE</v>
      </c>
      <c r="O3711" s="28"/>
      <c r="P3711" s="2" t="s">
        <v>39</v>
      </c>
    </row>
    <row r="3712" spans="1:16" ht="14.25" customHeight="1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f t="shared" si="115"/>
        <v>2314.5136000000002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8" t="str">
        <f>IF(Table4[[#This Row],[profit]]&gt;1000,"PROFITABLE","NOT PROFITABLE")</f>
        <v>NOT PROFITABLE</v>
      </c>
      <c r="O3712" s="28"/>
      <c r="P3712" s="2" t="s">
        <v>48</v>
      </c>
    </row>
    <row r="3713" spans="1:16" ht="14.25" customHeight="1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f t="shared" si="115"/>
        <v>1703.1344000000001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8" t="str">
        <f>IF(Table4[[#This Row],[profit]]&gt;1000,"PROFITABLE","NOT PROFITABLE")</f>
        <v>NOT PROFITABLE</v>
      </c>
      <c r="O3713" s="28"/>
      <c r="P3713" s="2" t="s">
        <v>39</v>
      </c>
    </row>
    <row r="3714" spans="1:16" ht="14.25" customHeight="1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f t="shared" si="115"/>
        <v>2387.9595999999997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8" t="str">
        <f>IF(Table4[[#This Row],[profit]]&gt;1000,"PROFITABLE","NOT PROFITABLE")</f>
        <v>NOT PROFITABLE</v>
      </c>
      <c r="O3714" s="28"/>
      <c r="P3714" s="2" t="s">
        <v>28</v>
      </c>
    </row>
    <row r="3715" spans="1:16" ht="14.25" customHeight="1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f t="shared" ref="G3715:G3778" si="117">D3715-F3715</f>
        <v>962.69010000000003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8" t="str">
        <f>IF(Table4[[#This Row],[profit]]&gt;1000,"PROFITABLE","NOT PROFITABLE")</f>
        <v>NOT PROFITABLE</v>
      </c>
      <c r="O3715" s="28"/>
      <c r="P3715" s="2" t="s">
        <v>34</v>
      </c>
    </row>
    <row r="3716" spans="1:16" ht="14.25" customHeight="1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f t="shared" si="117"/>
        <v>1377.6170999999999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8" t="str">
        <f>IF(Table4[[#This Row],[profit]]&gt;1000,"PROFITABLE","NOT PROFITABLE")</f>
        <v>NOT PROFITABLE</v>
      </c>
      <c r="O3716" s="28"/>
      <c r="P3716" s="2" t="s">
        <v>48</v>
      </c>
    </row>
    <row r="3717" spans="1:16" ht="14.25" customHeight="1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f t="shared" si="117"/>
        <v>3175.0421999999999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8" t="str">
        <f>IF(Table4[[#This Row],[profit]]&gt;1000,"PROFITABLE","NOT PROFITABLE")</f>
        <v>NOT PROFITABLE</v>
      </c>
      <c r="O3717" s="28"/>
      <c r="P3717" s="2" t="s">
        <v>17</v>
      </c>
    </row>
    <row r="3718" spans="1:16" ht="14.25" customHeight="1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f t="shared" si="117"/>
        <v>2489.5001000000002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8" t="str">
        <f>IF(Table4[[#This Row],[profit]]&gt;1000,"PROFITABLE","NOT PROFITABLE")</f>
        <v>NOT PROFITABLE</v>
      </c>
      <c r="O3718" s="28"/>
      <c r="P3718" s="2" t="s">
        <v>48</v>
      </c>
    </row>
    <row r="3719" spans="1:16" ht="14.25" customHeight="1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f t="shared" si="117"/>
        <v>2280.9475000000002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8" t="str">
        <f>IF(Table4[[#This Row],[profit]]&gt;1000,"PROFITABLE","NOT PROFITABLE")</f>
        <v>PROFITABLE</v>
      </c>
      <c r="O3719" s="28"/>
      <c r="P3719" s="2" t="s">
        <v>48</v>
      </c>
    </row>
    <row r="3720" spans="1:16" ht="14.25" customHeight="1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f t="shared" si="117"/>
        <v>963.49379999999996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8" t="str">
        <f>IF(Table4[[#This Row],[profit]]&gt;1000,"PROFITABLE","NOT PROFITABLE")</f>
        <v>NOT PROFITABLE</v>
      </c>
      <c r="O3720" s="28"/>
      <c r="P3720" s="2" t="s">
        <v>34</v>
      </c>
    </row>
    <row r="3721" spans="1:16" ht="14.25" customHeight="1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f t="shared" si="117"/>
        <v>809.55629999999996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8" t="str">
        <f>IF(Table4[[#This Row],[profit]]&gt;1000,"PROFITABLE","NOT PROFITABLE")</f>
        <v>NOT PROFITABLE</v>
      </c>
      <c r="O3721" s="28"/>
      <c r="P3721" s="2" t="s">
        <v>17</v>
      </c>
    </row>
    <row r="3722" spans="1:16" ht="14.25" customHeight="1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f t="shared" si="117"/>
        <v>266.05799999999999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8" t="str">
        <f>IF(Table4[[#This Row],[profit]]&gt;1000,"PROFITABLE","NOT PROFITABLE")</f>
        <v>NOT PROFITABLE</v>
      </c>
      <c r="O3722" s="28"/>
      <c r="P3722" s="2" t="s">
        <v>39</v>
      </c>
    </row>
    <row r="3723" spans="1:16" ht="14.25" customHeight="1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f t="shared" si="117"/>
        <v>2643.5834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8" t="str">
        <f>IF(Table4[[#This Row],[profit]]&gt;1000,"PROFITABLE","NOT PROFITABLE")</f>
        <v>NOT PROFITABLE</v>
      </c>
      <c r="O3723" s="28"/>
      <c r="P3723" s="2" t="s">
        <v>23</v>
      </c>
    </row>
    <row r="3724" spans="1:16" ht="14.25" customHeight="1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f t="shared" si="117"/>
        <v>1617.1532999999999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8" t="str">
        <f>IF(Table4[[#This Row],[profit]]&gt;1000,"PROFITABLE","NOT PROFITABLE")</f>
        <v>NOT PROFITABLE</v>
      </c>
      <c r="O3724" s="28"/>
      <c r="P3724" s="2" t="s">
        <v>23</v>
      </c>
    </row>
    <row r="3725" spans="1:16" ht="14.25" customHeight="1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f t="shared" si="117"/>
        <v>1568.2734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8" t="str">
        <f>IF(Table4[[#This Row],[profit]]&gt;1000,"PROFITABLE","NOT PROFITABLE")</f>
        <v>NOT PROFITABLE</v>
      </c>
      <c r="O3725" s="28"/>
      <c r="P3725" s="2" t="s">
        <v>17</v>
      </c>
    </row>
    <row r="3726" spans="1:16" ht="14.25" customHeight="1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f t="shared" si="117"/>
        <v>1907.6288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8" t="str">
        <f>IF(Table4[[#This Row],[profit]]&gt;1000,"PROFITABLE","NOT PROFITABLE")</f>
        <v>NOT PROFITABLE</v>
      </c>
      <c r="O3726" s="28"/>
      <c r="P3726" s="2" t="s">
        <v>39</v>
      </c>
    </row>
    <row r="3727" spans="1:16" ht="14.25" customHeight="1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f t="shared" si="117"/>
        <v>2441.7755999999999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8" t="str">
        <f>IF(Table4[[#This Row],[profit]]&gt;1000,"PROFITABLE","NOT PROFITABLE")</f>
        <v>NOT PROFITABLE</v>
      </c>
      <c r="O3727" s="28"/>
      <c r="P3727" s="2" t="s">
        <v>39</v>
      </c>
    </row>
    <row r="3728" spans="1:16" ht="14.25" customHeight="1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f t="shared" si="117"/>
        <v>2725.2855999999997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8" t="str">
        <f>IF(Table4[[#This Row],[profit]]&gt;1000,"PROFITABLE","NOT PROFITABLE")</f>
        <v>NOT PROFITABLE</v>
      </c>
      <c r="O3728" s="28"/>
      <c r="P3728" s="2" t="s">
        <v>48</v>
      </c>
    </row>
    <row r="3729" spans="1:16" ht="14.25" customHeight="1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f t="shared" si="117"/>
        <v>2335.7388000000001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8" t="str">
        <f>IF(Table4[[#This Row],[profit]]&gt;1000,"PROFITABLE","NOT PROFITABLE")</f>
        <v>NOT PROFITABLE</v>
      </c>
      <c r="O3729" s="28"/>
      <c r="P3729" s="2" t="s">
        <v>48</v>
      </c>
    </row>
    <row r="3730" spans="1:16" ht="14.25" customHeight="1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f t="shared" si="117"/>
        <v>136.57839999999999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8" t="str">
        <f>IF(Table4[[#This Row],[profit]]&gt;1000,"PROFITABLE","NOT PROFITABLE")</f>
        <v>NOT PROFITABLE</v>
      </c>
      <c r="O3730" s="28"/>
      <c r="P3730" s="2" t="s">
        <v>23</v>
      </c>
    </row>
    <row r="3731" spans="1:16" ht="14.25" customHeight="1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f t="shared" si="117"/>
        <v>3061.2952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8" t="str">
        <f>IF(Table4[[#This Row],[profit]]&gt;1000,"PROFITABLE","NOT PROFITABLE")</f>
        <v>PROFITABLE</v>
      </c>
      <c r="O3731" s="28"/>
      <c r="P3731" s="2" t="s">
        <v>48</v>
      </c>
    </row>
    <row r="3732" spans="1:16" ht="14.25" customHeight="1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f t="shared" si="117"/>
        <v>1047.0356000000002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8" t="str">
        <f>IF(Table4[[#This Row],[profit]]&gt;1000,"PROFITABLE","NOT PROFITABLE")</f>
        <v>NOT PROFITABLE</v>
      </c>
      <c r="O3732" s="28"/>
      <c r="P3732" s="2" t="s">
        <v>34</v>
      </c>
    </row>
    <row r="3733" spans="1:16" ht="14.25" customHeight="1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f t="shared" si="117"/>
        <v>3412.6183000000001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8" t="str">
        <f>IF(Table4[[#This Row],[profit]]&gt;1000,"PROFITABLE","NOT PROFITABLE")</f>
        <v>NOT PROFITABLE</v>
      </c>
      <c r="O3733" s="28"/>
      <c r="P3733" s="2" t="s">
        <v>23</v>
      </c>
    </row>
    <row r="3734" spans="1:16" ht="14.25" customHeight="1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f t="shared" si="117"/>
        <v>4462.9132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8" t="str">
        <f>IF(Table4[[#This Row],[profit]]&gt;1000,"PROFITABLE","NOT PROFITABLE")</f>
        <v>NOT PROFITABLE</v>
      </c>
      <c r="O3734" s="28"/>
      <c r="P3734" s="2" t="s">
        <v>48</v>
      </c>
    </row>
    <row r="3735" spans="1:16" ht="14.25" customHeight="1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f t="shared" si="117"/>
        <v>1120.567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8" t="str">
        <f>IF(Table4[[#This Row],[profit]]&gt;1000,"PROFITABLE","NOT PROFITABLE")</f>
        <v>NOT PROFITABLE</v>
      </c>
      <c r="O3735" s="28"/>
      <c r="P3735" s="2" t="s">
        <v>39</v>
      </c>
    </row>
    <row r="3736" spans="1:16" ht="14.25" customHeight="1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f t="shared" si="117"/>
        <v>436.44420000000002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8" t="str">
        <f>IF(Table4[[#This Row],[profit]]&gt;1000,"PROFITABLE","NOT PROFITABLE")</f>
        <v>NOT PROFITABLE</v>
      </c>
      <c r="O3736" s="28"/>
      <c r="P3736" s="2" t="s">
        <v>23</v>
      </c>
    </row>
    <row r="3737" spans="1:16" ht="14.25" customHeight="1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f t="shared" si="117"/>
        <v>1027.7557999999999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8" t="str">
        <f>IF(Table4[[#This Row],[profit]]&gt;1000,"PROFITABLE","NOT PROFITABLE")</f>
        <v>NOT PROFITABLE</v>
      </c>
      <c r="O3737" s="28"/>
      <c r="P3737" s="2" t="s">
        <v>48</v>
      </c>
    </row>
    <row r="3738" spans="1:16" ht="14.25" customHeight="1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f t="shared" si="117"/>
        <v>748.59750000000008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8" t="str">
        <f>IF(Table4[[#This Row],[profit]]&gt;1000,"PROFITABLE","NOT PROFITABLE")</f>
        <v>NOT PROFITABLE</v>
      </c>
      <c r="O3738" s="28"/>
      <c r="P3738" s="2" t="s">
        <v>17</v>
      </c>
    </row>
    <row r="3739" spans="1:16" ht="14.25" customHeight="1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f t="shared" si="117"/>
        <v>3436.2552000000001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8" t="str">
        <f>IF(Table4[[#This Row],[profit]]&gt;1000,"PROFITABLE","NOT PROFITABLE")</f>
        <v>NOT PROFITABLE</v>
      </c>
      <c r="O3739" s="28"/>
      <c r="P3739" s="2" t="s">
        <v>28</v>
      </c>
    </row>
    <row r="3740" spans="1:16" ht="14.25" customHeight="1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f t="shared" si="117"/>
        <v>245.89709999999999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8" t="str">
        <f>IF(Table4[[#This Row],[profit]]&gt;1000,"PROFITABLE","NOT PROFITABLE")</f>
        <v>NOT PROFITABLE</v>
      </c>
      <c r="O3740" s="28"/>
      <c r="P3740" s="2" t="s">
        <v>17</v>
      </c>
    </row>
    <row r="3741" spans="1:16" ht="14.25" customHeight="1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f t="shared" si="117"/>
        <v>286.6474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8" t="str">
        <f>IF(Table4[[#This Row],[profit]]&gt;1000,"PROFITABLE","NOT PROFITABLE")</f>
        <v>NOT PROFITABLE</v>
      </c>
      <c r="O3741" s="28"/>
      <c r="P3741" s="2" t="s">
        <v>34</v>
      </c>
    </row>
    <row r="3742" spans="1:16" ht="14.25" customHeight="1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f t="shared" si="117"/>
        <v>1784.3268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8" t="str">
        <f>IF(Table4[[#This Row],[profit]]&gt;1000,"PROFITABLE","NOT PROFITABLE")</f>
        <v>NOT PROFITABLE</v>
      </c>
      <c r="O3742" s="28"/>
      <c r="P3742" s="2" t="s">
        <v>34</v>
      </c>
    </row>
    <row r="3743" spans="1:16" ht="14.25" customHeight="1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f t="shared" si="117"/>
        <v>1696.7579999999998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8" t="str">
        <f>IF(Table4[[#This Row],[profit]]&gt;1000,"PROFITABLE","NOT PROFITABLE")</f>
        <v>NOT PROFITABLE</v>
      </c>
      <c r="O3743" s="28"/>
      <c r="P3743" s="2" t="s">
        <v>48</v>
      </c>
    </row>
    <row r="3744" spans="1:16" ht="14.25" customHeight="1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f t="shared" si="117"/>
        <v>1460.0007999999998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8" t="str">
        <f>IF(Table4[[#This Row],[profit]]&gt;1000,"PROFITABLE","NOT PROFITABLE")</f>
        <v>NOT PROFITABLE</v>
      </c>
      <c r="O3744" s="28"/>
      <c r="P3744" s="2" t="s">
        <v>34</v>
      </c>
    </row>
    <row r="3745" spans="1:16" ht="14.25" customHeight="1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f t="shared" si="117"/>
        <v>2598.1858999999999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8" t="str">
        <f>IF(Table4[[#This Row],[profit]]&gt;1000,"PROFITABLE","NOT PROFITABLE")</f>
        <v>NOT PROFITABLE</v>
      </c>
      <c r="O3745" s="28"/>
      <c r="P3745" s="2" t="s">
        <v>39</v>
      </c>
    </row>
    <row r="3746" spans="1:16" ht="14.25" customHeight="1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f t="shared" si="117"/>
        <v>1925.4092000000001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8" t="str">
        <f>IF(Table4[[#This Row],[profit]]&gt;1000,"PROFITABLE","NOT PROFITABLE")</f>
        <v>NOT PROFITABLE</v>
      </c>
      <c r="O3746" s="28"/>
      <c r="P3746" s="2" t="s">
        <v>39</v>
      </c>
    </row>
    <row r="3747" spans="1:16" ht="14.25" customHeight="1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f t="shared" si="117"/>
        <v>594.86979999999994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8" t="str">
        <f>IF(Table4[[#This Row],[profit]]&gt;1000,"PROFITABLE","NOT PROFITABLE")</f>
        <v>NOT PROFITABLE</v>
      </c>
      <c r="O3747" s="28"/>
      <c r="P3747" s="2" t="s">
        <v>23</v>
      </c>
    </row>
    <row r="3748" spans="1:16" ht="14.25" customHeight="1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f t="shared" si="117"/>
        <v>2501.8789999999999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8" t="str">
        <f>IF(Table4[[#This Row],[profit]]&gt;1000,"PROFITABLE","NOT PROFITABLE")</f>
        <v>NOT PROFITABLE</v>
      </c>
      <c r="O3748" s="28"/>
      <c r="P3748" s="2" t="s">
        <v>17</v>
      </c>
    </row>
    <row r="3749" spans="1:16" ht="14.25" customHeight="1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f t="shared" si="117"/>
        <v>4056.8472000000002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8" t="str">
        <f>IF(Table4[[#This Row],[profit]]&gt;1000,"PROFITABLE","NOT PROFITABLE")</f>
        <v>NOT PROFITABLE</v>
      </c>
      <c r="O3749" s="28"/>
      <c r="P3749" s="2" t="s">
        <v>23</v>
      </c>
    </row>
    <row r="3750" spans="1:16" ht="14.25" customHeight="1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f t="shared" si="117"/>
        <v>975.46800000000007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8" t="str">
        <f>IF(Table4[[#This Row],[profit]]&gt;1000,"PROFITABLE","NOT PROFITABLE")</f>
        <v>NOT PROFITABLE</v>
      </c>
      <c r="O3750" s="28"/>
      <c r="P3750" s="2" t="s">
        <v>23</v>
      </c>
    </row>
    <row r="3751" spans="1:16" ht="14.25" customHeight="1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f t="shared" si="117"/>
        <v>2149.7223999999997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8" t="str">
        <f>IF(Table4[[#This Row],[profit]]&gt;1000,"PROFITABLE","NOT PROFITABLE")</f>
        <v>NOT PROFITABLE</v>
      </c>
      <c r="O3751" s="28"/>
      <c r="P3751" s="2" t="s">
        <v>39</v>
      </c>
    </row>
    <row r="3752" spans="1:16" ht="14.25" customHeight="1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f t="shared" si="117"/>
        <v>2206.1312000000003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8" t="str">
        <f>IF(Table4[[#This Row],[profit]]&gt;1000,"PROFITABLE","NOT PROFITABLE")</f>
        <v>NOT PROFITABLE</v>
      </c>
      <c r="O3752" s="28"/>
      <c r="P3752" s="2" t="s">
        <v>28</v>
      </c>
    </row>
    <row r="3753" spans="1:16" ht="14.25" customHeight="1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f t="shared" si="117"/>
        <v>2638.4320000000002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8" t="str">
        <f>IF(Table4[[#This Row],[profit]]&gt;1000,"PROFITABLE","NOT PROFITABLE")</f>
        <v>NOT PROFITABLE</v>
      </c>
      <c r="O3753" s="28"/>
      <c r="P3753" s="2" t="s">
        <v>34</v>
      </c>
    </row>
    <row r="3754" spans="1:16" ht="14.25" customHeight="1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f t="shared" si="117"/>
        <v>3253.8825000000002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8" t="str">
        <f>IF(Table4[[#This Row],[profit]]&gt;1000,"PROFITABLE","NOT PROFITABLE")</f>
        <v>NOT PROFITABLE</v>
      </c>
      <c r="O3754" s="28"/>
      <c r="P3754" s="2" t="s">
        <v>34</v>
      </c>
    </row>
    <row r="3755" spans="1:16" ht="14.25" customHeight="1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f t="shared" si="117"/>
        <v>1915.9447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8" t="str">
        <f>IF(Table4[[#This Row],[profit]]&gt;1000,"PROFITABLE","NOT PROFITABLE")</f>
        <v>NOT PROFITABLE</v>
      </c>
      <c r="O3755" s="28"/>
      <c r="P3755" s="2" t="s">
        <v>23</v>
      </c>
    </row>
    <row r="3756" spans="1:16" ht="14.25" customHeight="1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f t="shared" si="117"/>
        <v>3128.0919000000004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8" t="str">
        <f>IF(Table4[[#This Row],[profit]]&gt;1000,"PROFITABLE","NOT PROFITABLE")</f>
        <v>PROFITABLE</v>
      </c>
      <c r="O3756" s="28"/>
      <c r="P3756" s="2" t="s">
        <v>28</v>
      </c>
    </row>
    <row r="3757" spans="1:16" ht="14.25" customHeight="1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f t="shared" si="117"/>
        <v>3030.0475999999999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8" t="str">
        <f>IF(Table4[[#This Row],[profit]]&gt;1000,"PROFITABLE","NOT PROFITABLE")</f>
        <v>NOT PROFITABLE</v>
      </c>
      <c r="O3757" s="28"/>
      <c r="P3757" s="2" t="s">
        <v>23</v>
      </c>
    </row>
    <row r="3758" spans="1:16" ht="14.25" customHeight="1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f t="shared" si="117"/>
        <v>1989.3778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8" t="str">
        <f>IF(Table4[[#This Row],[profit]]&gt;1000,"PROFITABLE","NOT PROFITABLE")</f>
        <v>NOT PROFITABLE</v>
      </c>
      <c r="O3758" s="28"/>
      <c r="P3758" s="2" t="s">
        <v>17</v>
      </c>
    </row>
    <row r="3759" spans="1:16" ht="14.25" customHeight="1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f t="shared" si="117"/>
        <v>756.53340000000003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8" t="str">
        <f>IF(Table4[[#This Row],[profit]]&gt;1000,"PROFITABLE","NOT PROFITABLE")</f>
        <v>NOT PROFITABLE</v>
      </c>
      <c r="O3759" s="28"/>
      <c r="P3759" s="2" t="s">
        <v>39</v>
      </c>
    </row>
    <row r="3760" spans="1:16" ht="14.25" customHeight="1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f t="shared" si="117"/>
        <v>970.60799999999995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8" t="str">
        <f>IF(Table4[[#This Row],[profit]]&gt;1000,"PROFITABLE","NOT PROFITABLE")</f>
        <v>NOT PROFITABLE</v>
      </c>
      <c r="O3760" s="28"/>
      <c r="P3760" s="2" t="s">
        <v>39</v>
      </c>
    </row>
    <row r="3761" spans="1:16" ht="14.25" customHeight="1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f t="shared" si="117"/>
        <v>970.49369999999999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8" t="str">
        <f>IF(Table4[[#This Row],[profit]]&gt;1000,"PROFITABLE","NOT PROFITABLE")</f>
        <v>NOT PROFITABLE</v>
      </c>
      <c r="O3761" s="28"/>
      <c r="P3761" s="2" t="s">
        <v>34</v>
      </c>
    </row>
    <row r="3762" spans="1:16" ht="14.25" customHeight="1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f t="shared" si="117"/>
        <v>1665.2611999999999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8" t="str">
        <f>IF(Table4[[#This Row],[profit]]&gt;1000,"PROFITABLE","NOT PROFITABLE")</f>
        <v>NOT PROFITABLE</v>
      </c>
      <c r="O3762" s="28"/>
      <c r="P3762" s="2" t="s">
        <v>17</v>
      </c>
    </row>
    <row r="3763" spans="1:16" ht="14.25" customHeight="1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f t="shared" si="117"/>
        <v>1623.518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8" t="str">
        <f>IF(Table4[[#This Row],[profit]]&gt;1000,"PROFITABLE","NOT PROFITABLE")</f>
        <v>NOT PROFITABLE</v>
      </c>
      <c r="O3763" s="28"/>
      <c r="P3763" s="2" t="s">
        <v>48</v>
      </c>
    </row>
    <row r="3764" spans="1:16" ht="14.25" customHeight="1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f t="shared" si="117"/>
        <v>4127.4237999999996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8" t="str">
        <f>IF(Table4[[#This Row],[profit]]&gt;1000,"PROFITABLE","NOT PROFITABLE")</f>
        <v>PROFITABLE</v>
      </c>
      <c r="O3764" s="28"/>
      <c r="P3764" s="2" t="s">
        <v>48</v>
      </c>
    </row>
    <row r="3765" spans="1:16" ht="14.25" customHeight="1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f t="shared" si="117"/>
        <v>4753.3562999999995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8" t="str">
        <f>IF(Table4[[#This Row],[profit]]&gt;1000,"PROFITABLE","NOT PROFITABLE")</f>
        <v>PROFITABLE</v>
      </c>
      <c r="O3765" s="28"/>
      <c r="P3765" s="2" t="s">
        <v>39</v>
      </c>
    </row>
    <row r="3766" spans="1:16" ht="14.25" customHeight="1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f t="shared" si="117"/>
        <v>2051.6194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8" t="str">
        <f>IF(Table4[[#This Row],[profit]]&gt;1000,"PROFITABLE","NOT PROFITABLE")</f>
        <v>NOT PROFITABLE</v>
      </c>
      <c r="O3766" s="28"/>
      <c r="P3766" s="2" t="s">
        <v>34</v>
      </c>
    </row>
    <row r="3767" spans="1:16" ht="14.25" customHeight="1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f t="shared" si="117"/>
        <v>4118.2595999999994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8" t="str">
        <f>IF(Table4[[#This Row],[profit]]&gt;1000,"PROFITABLE","NOT PROFITABLE")</f>
        <v>NOT PROFITABLE</v>
      </c>
      <c r="O3767" s="28"/>
      <c r="P3767" s="2" t="s">
        <v>39</v>
      </c>
    </row>
    <row r="3768" spans="1:16" ht="14.25" customHeight="1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f t="shared" si="117"/>
        <v>3093.9735999999998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8" t="str">
        <f>IF(Table4[[#This Row],[profit]]&gt;1000,"PROFITABLE","NOT PROFITABLE")</f>
        <v>NOT PROFITABLE</v>
      </c>
      <c r="O3768" s="28"/>
      <c r="P3768" s="2" t="s">
        <v>39</v>
      </c>
    </row>
    <row r="3769" spans="1:16" ht="14.25" customHeight="1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f t="shared" si="117"/>
        <v>3417.0752000000002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8" t="str">
        <f>IF(Table4[[#This Row],[profit]]&gt;1000,"PROFITABLE","NOT PROFITABLE")</f>
        <v>NOT PROFITABLE</v>
      </c>
      <c r="O3769" s="28"/>
      <c r="P3769" s="2" t="s">
        <v>17</v>
      </c>
    </row>
    <row r="3770" spans="1:16" ht="14.25" customHeight="1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f t="shared" si="117"/>
        <v>455.30009999999999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8" t="str">
        <f>IF(Table4[[#This Row],[profit]]&gt;1000,"PROFITABLE","NOT PROFITABLE")</f>
        <v>NOT PROFITABLE</v>
      </c>
      <c r="O3770" s="28"/>
      <c r="P3770" s="2" t="s">
        <v>28</v>
      </c>
    </row>
    <row r="3771" spans="1:16" ht="14.25" customHeight="1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f t="shared" si="117"/>
        <v>1465.7053999999998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8" t="str">
        <f>IF(Table4[[#This Row],[profit]]&gt;1000,"PROFITABLE","NOT PROFITABLE")</f>
        <v>NOT PROFITABLE</v>
      </c>
      <c r="O3771" s="28"/>
      <c r="P3771" s="2" t="s">
        <v>39</v>
      </c>
    </row>
    <row r="3772" spans="1:16" ht="14.25" customHeight="1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f t="shared" si="117"/>
        <v>2391.1271999999999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8" t="str">
        <f>IF(Table4[[#This Row],[profit]]&gt;1000,"PROFITABLE","NOT PROFITABLE")</f>
        <v>NOT PROFITABLE</v>
      </c>
      <c r="O3772" s="28"/>
      <c r="P3772" s="2" t="s">
        <v>17</v>
      </c>
    </row>
    <row r="3773" spans="1:16" ht="14.25" customHeight="1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f t="shared" si="117"/>
        <v>608.88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8" t="str">
        <f>IF(Table4[[#This Row],[profit]]&gt;1000,"PROFITABLE","NOT PROFITABLE")</f>
        <v>NOT PROFITABLE</v>
      </c>
      <c r="O3773" s="28"/>
      <c r="P3773" s="2" t="s">
        <v>34</v>
      </c>
    </row>
    <row r="3774" spans="1:16" ht="14.25" customHeight="1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f t="shared" si="117"/>
        <v>3981.0441999999998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8" t="str">
        <f>IF(Table4[[#This Row],[profit]]&gt;1000,"PROFITABLE","NOT PROFITABLE")</f>
        <v>NOT PROFITABLE</v>
      </c>
      <c r="O3774" s="28"/>
      <c r="P3774" s="2" t="s">
        <v>48</v>
      </c>
    </row>
    <row r="3775" spans="1:16" ht="14.25" customHeight="1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f t="shared" si="117"/>
        <v>820.2645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8" t="str">
        <f>IF(Table4[[#This Row],[profit]]&gt;1000,"PROFITABLE","NOT PROFITABLE")</f>
        <v>NOT PROFITABLE</v>
      </c>
      <c r="O3775" s="28"/>
      <c r="P3775" s="2" t="s">
        <v>39</v>
      </c>
    </row>
    <row r="3776" spans="1:16" ht="14.25" customHeight="1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f t="shared" si="117"/>
        <v>1463.9494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8" t="str">
        <f>IF(Table4[[#This Row],[profit]]&gt;1000,"PROFITABLE","NOT PROFITABLE")</f>
        <v>NOT PROFITABLE</v>
      </c>
      <c r="O3776" s="28"/>
      <c r="P3776" s="2" t="s">
        <v>28</v>
      </c>
    </row>
    <row r="3777" spans="1:16" ht="14.25" customHeight="1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f t="shared" si="117"/>
        <v>424.53989999999999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8" t="str">
        <f>IF(Table4[[#This Row],[profit]]&gt;1000,"PROFITABLE","NOT PROFITABLE")</f>
        <v>NOT PROFITABLE</v>
      </c>
      <c r="O3777" s="28"/>
      <c r="P3777" s="2" t="s">
        <v>23</v>
      </c>
    </row>
    <row r="3778" spans="1:16" ht="14.25" customHeight="1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f t="shared" si="117"/>
        <v>2403.4590000000003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8" t="str">
        <f>IF(Table4[[#This Row],[profit]]&gt;1000,"PROFITABLE","NOT PROFITABLE")</f>
        <v>NOT PROFITABLE</v>
      </c>
      <c r="O3778" s="28"/>
      <c r="P3778" s="2" t="s">
        <v>39</v>
      </c>
    </row>
    <row r="3779" spans="1:16" ht="14.25" customHeight="1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f t="shared" ref="G3779:G3842" si="119">D3779-F3779</f>
        <v>1633.77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8" t="str">
        <f>IF(Table4[[#This Row],[profit]]&gt;1000,"PROFITABLE","NOT PROFITABLE")</f>
        <v>NOT PROFITABLE</v>
      </c>
      <c r="O3779" s="28"/>
      <c r="P3779" s="2" t="s">
        <v>39</v>
      </c>
    </row>
    <row r="3780" spans="1:16" ht="14.25" customHeight="1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f t="shared" si="119"/>
        <v>3554.2752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8" t="str">
        <f>IF(Table4[[#This Row],[profit]]&gt;1000,"PROFITABLE","NOT PROFITABLE")</f>
        <v>NOT PROFITABLE</v>
      </c>
      <c r="O3780" s="28"/>
      <c r="P3780" s="2" t="s">
        <v>17</v>
      </c>
    </row>
    <row r="3781" spans="1:16" ht="14.25" customHeight="1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f t="shared" si="119"/>
        <v>1498.856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8" t="str">
        <f>IF(Table4[[#This Row],[profit]]&gt;1000,"PROFITABLE","NOT PROFITABLE")</f>
        <v>NOT PROFITABLE</v>
      </c>
      <c r="O3781" s="28"/>
      <c r="P3781" s="2" t="s">
        <v>23</v>
      </c>
    </row>
    <row r="3782" spans="1:16" ht="14.25" customHeight="1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f t="shared" si="119"/>
        <v>1915.904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8" t="str">
        <f>IF(Table4[[#This Row],[profit]]&gt;1000,"PROFITABLE","NOT PROFITABLE")</f>
        <v>NOT PROFITABLE</v>
      </c>
      <c r="O3782" s="28"/>
      <c r="P3782" s="2" t="s">
        <v>34</v>
      </c>
    </row>
    <row r="3783" spans="1:16" ht="14.25" customHeight="1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f t="shared" si="119"/>
        <v>2070.4992000000002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8" t="str">
        <f>IF(Table4[[#This Row],[profit]]&gt;1000,"PROFITABLE","NOT PROFITABLE")</f>
        <v>NOT PROFITABLE</v>
      </c>
      <c r="O3783" s="28"/>
      <c r="P3783" s="2" t="s">
        <v>34</v>
      </c>
    </row>
    <row r="3784" spans="1:16" ht="14.25" customHeight="1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f t="shared" si="119"/>
        <v>3757.2905999999998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8" t="str">
        <f>IF(Table4[[#This Row],[profit]]&gt;1000,"PROFITABLE","NOT PROFITABLE")</f>
        <v>PROFITABLE</v>
      </c>
      <c r="O3784" s="28"/>
      <c r="P3784" s="2" t="s">
        <v>28</v>
      </c>
    </row>
    <row r="3785" spans="1:16" ht="14.25" customHeight="1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f t="shared" si="119"/>
        <v>1436.0255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8" t="str">
        <f>IF(Table4[[#This Row],[profit]]&gt;1000,"PROFITABLE","NOT PROFITABLE")</f>
        <v>NOT PROFITABLE</v>
      </c>
      <c r="O3785" s="28"/>
      <c r="P3785" s="2" t="s">
        <v>28</v>
      </c>
    </row>
    <row r="3786" spans="1:16" ht="14.25" customHeight="1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f t="shared" si="119"/>
        <v>349.71749999999997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8" t="str">
        <f>IF(Table4[[#This Row],[profit]]&gt;1000,"PROFITABLE","NOT PROFITABLE")</f>
        <v>NOT PROFITABLE</v>
      </c>
      <c r="O3786" s="28"/>
      <c r="P3786" s="2" t="s">
        <v>28</v>
      </c>
    </row>
    <row r="3787" spans="1:16" ht="14.25" customHeight="1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f t="shared" si="119"/>
        <v>233.15879999999999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8" t="str">
        <f>IF(Table4[[#This Row],[profit]]&gt;1000,"PROFITABLE","NOT PROFITABLE")</f>
        <v>NOT PROFITABLE</v>
      </c>
      <c r="O3787" s="28"/>
      <c r="P3787" s="2" t="s">
        <v>23</v>
      </c>
    </row>
    <row r="3788" spans="1:16" ht="14.25" customHeight="1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f t="shared" si="119"/>
        <v>3322.6099999999997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8" t="str">
        <f>IF(Table4[[#This Row],[profit]]&gt;1000,"PROFITABLE","NOT PROFITABLE")</f>
        <v>NOT PROFITABLE</v>
      </c>
      <c r="O3788" s="28"/>
      <c r="P3788" s="2" t="s">
        <v>28</v>
      </c>
    </row>
    <row r="3789" spans="1:16" ht="14.25" customHeight="1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f t="shared" si="119"/>
        <v>1750.0120000000002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8" t="str">
        <f>IF(Table4[[#This Row],[profit]]&gt;1000,"PROFITABLE","NOT PROFITABLE")</f>
        <v>NOT PROFITABLE</v>
      </c>
      <c r="O3789" s="28"/>
      <c r="P3789" s="2" t="s">
        <v>48</v>
      </c>
    </row>
    <row r="3790" spans="1:16" ht="14.25" customHeight="1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f t="shared" si="119"/>
        <v>657.99840000000006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8" t="str">
        <f>IF(Table4[[#This Row],[profit]]&gt;1000,"PROFITABLE","NOT PROFITABLE")</f>
        <v>NOT PROFITABLE</v>
      </c>
      <c r="O3790" s="28"/>
      <c r="P3790" s="2" t="s">
        <v>28</v>
      </c>
    </row>
    <row r="3791" spans="1:16" ht="14.25" customHeight="1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f t="shared" si="119"/>
        <v>933.72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8" t="str">
        <f>IF(Table4[[#This Row],[profit]]&gt;1000,"PROFITABLE","NOT PROFITABLE")</f>
        <v>NOT PROFITABLE</v>
      </c>
      <c r="O3791" s="28"/>
      <c r="P3791" s="2" t="s">
        <v>17</v>
      </c>
    </row>
    <row r="3792" spans="1:16" ht="14.25" customHeight="1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f t="shared" si="119"/>
        <v>3545.8087999999998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8" t="str">
        <f>IF(Table4[[#This Row],[profit]]&gt;1000,"PROFITABLE","NOT PROFITABLE")</f>
        <v>PROFITABLE</v>
      </c>
      <c r="O3792" s="28"/>
      <c r="P3792" s="2" t="s">
        <v>34</v>
      </c>
    </row>
    <row r="3793" spans="1:16" ht="14.25" customHeight="1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f t="shared" si="119"/>
        <v>2124.2339999999999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8" t="str">
        <f>IF(Table4[[#This Row],[profit]]&gt;1000,"PROFITABLE","NOT PROFITABLE")</f>
        <v>NOT PROFITABLE</v>
      </c>
      <c r="O3793" s="28"/>
      <c r="P3793" s="2" t="s">
        <v>34</v>
      </c>
    </row>
    <row r="3794" spans="1:16" ht="14.25" customHeight="1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f t="shared" si="119"/>
        <v>2173.348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8" t="str">
        <f>IF(Table4[[#This Row],[profit]]&gt;1000,"PROFITABLE","NOT PROFITABLE")</f>
        <v>NOT PROFITABLE</v>
      </c>
      <c r="O3794" s="28"/>
      <c r="P3794" s="2" t="s">
        <v>17</v>
      </c>
    </row>
    <row r="3795" spans="1:16" ht="14.25" customHeight="1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f t="shared" si="119"/>
        <v>2522.192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8" t="str">
        <f>IF(Table4[[#This Row],[profit]]&gt;1000,"PROFITABLE","NOT PROFITABLE")</f>
        <v>NOT PROFITABLE</v>
      </c>
      <c r="O3795" s="28"/>
      <c r="P3795" s="2" t="s">
        <v>34</v>
      </c>
    </row>
    <row r="3796" spans="1:16" ht="14.25" customHeight="1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f t="shared" si="119"/>
        <v>611.26250000000005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8" t="str">
        <f>IF(Table4[[#This Row],[profit]]&gt;1000,"PROFITABLE","NOT PROFITABLE")</f>
        <v>NOT PROFITABLE</v>
      </c>
      <c r="O3796" s="28"/>
      <c r="P3796" s="2" t="s">
        <v>34</v>
      </c>
    </row>
    <row r="3797" spans="1:16" ht="14.25" customHeight="1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f t="shared" si="119"/>
        <v>1580.1444999999999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8" t="str">
        <f>IF(Table4[[#This Row],[profit]]&gt;1000,"PROFITABLE","NOT PROFITABLE")</f>
        <v>NOT PROFITABLE</v>
      </c>
      <c r="O3797" s="28"/>
      <c r="P3797" s="2" t="s">
        <v>48</v>
      </c>
    </row>
    <row r="3798" spans="1:16" ht="14.25" customHeight="1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f t="shared" si="119"/>
        <v>1140.4169000000002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8" t="str">
        <f>IF(Table4[[#This Row],[profit]]&gt;1000,"PROFITABLE","NOT PROFITABLE")</f>
        <v>NOT PROFITABLE</v>
      </c>
      <c r="O3798" s="28"/>
      <c r="P3798" s="2" t="s">
        <v>23</v>
      </c>
    </row>
    <row r="3799" spans="1:16" ht="14.25" customHeight="1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f t="shared" si="119"/>
        <v>853.34080000000006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8" t="str">
        <f>IF(Table4[[#This Row],[profit]]&gt;1000,"PROFITABLE","NOT PROFITABLE")</f>
        <v>NOT PROFITABLE</v>
      </c>
      <c r="O3799" s="28"/>
      <c r="P3799" s="2" t="s">
        <v>48</v>
      </c>
    </row>
    <row r="3800" spans="1:16" ht="14.25" customHeight="1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f t="shared" si="119"/>
        <v>3772.0068000000001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8" t="str">
        <f>IF(Table4[[#This Row],[profit]]&gt;1000,"PROFITABLE","NOT PROFITABLE")</f>
        <v>PROFITABLE</v>
      </c>
      <c r="O3800" s="28"/>
      <c r="P3800" s="2" t="s">
        <v>23</v>
      </c>
    </row>
    <row r="3801" spans="1:16" ht="14.25" customHeight="1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f t="shared" si="119"/>
        <v>2506.616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8" t="str">
        <f>IF(Table4[[#This Row],[profit]]&gt;1000,"PROFITABLE","NOT PROFITABLE")</f>
        <v>NOT PROFITABLE</v>
      </c>
      <c r="O3801" s="28"/>
      <c r="P3801" s="2" t="s">
        <v>23</v>
      </c>
    </row>
    <row r="3802" spans="1:16" ht="14.25" customHeight="1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f t="shared" si="119"/>
        <v>2387.8855000000003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8" t="str">
        <f>IF(Table4[[#This Row],[profit]]&gt;1000,"PROFITABLE","NOT PROFITABLE")</f>
        <v>NOT PROFITABLE</v>
      </c>
      <c r="O3802" s="28"/>
      <c r="P3802" s="2" t="s">
        <v>28</v>
      </c>
    </row>
    <row r="3803" spans="1:16" ht="14.25" customHeight="1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f t="shared" si="119"/>
        <v>1209.4656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8" t="str">
        <f>IF(Table4[[#This Row],[profit]]&gt;1000,"PROFITABLE","NOT PROFITABLE")</f>
        <v>NOT PROFITABLE</v>
      </c>
      <c r="O3803" s="28"/>
      <c r="P3803" s="2" t="s">
        <v>28</v>
      </c>
    </row>
    <row r="3804" spans="1:16" ht="14.25" customHeight="1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f t="shared" si="119"/>
        <v>766.678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8" t="str">
        <f>IF(Table4[[#This Row],[profit]]&gt;1000,"PROFITABLE","NOT PROFITABLE")</f>
        <v>NOT PROFITABLE</v>
      </c>
      <c r="O3804" s="28"/>
      <c r="P3804" s="2" t="s">
        <v>39</v>
      </c>
    </row>
    <row r="3805" spans="1:16" ht="14.25" customHeight="1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f t="shared" si="119"/>
        <v>1131.9010000000001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8" t="str">
        <f>IF(Table4[[#This Row],[profit]]&gt;1000,"PROFITABLE","NOT PROFITABLE")</f>
        <v>NOT PROFITABLE</v>
      </c>
      <c r="O3805" s="28"/>
      <c r="P3805" s="2" t="s">
        <v>48</v>
      </c>
    </row>
    <row r="3806" spans="1:16" ht="14.25" customHeight="1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f t="shared" si="119"/>
        <v>2186.7929999999997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8" t="str">
        <f>IF(Table4[[#This Row],[profit]]&gt;1000,"PROFITABLE","NOT PROFITABLE")</f>
        <v>NOT PROFITABLE</v>
      </c>
      <c r="O3806" s="28"/>
      <c r="P3806" s="2" t="s">
        <v>17</v>
      </c>
    </row>
    <row r="3807" spans="1:16" ht="14.25" customHeight="1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f t="shared" si="119"/>
        <v>1538.7550000000001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8" t="str">
        <f>IF(Table4[[#This Row],[profit]]&gt;1000,"PROFITABLE","NOT PROFITABLE")</f>
        <v>NOT PROFITABLE</v>
      </c>
      <c r="O3807" s="28"/>
      <c r="P3807" s="2" t="s">
        <v>17</v>
      </c>
    </row>
    <row r="3808" spans="1:16" ht="14.25" customHeight="1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f t="shared" si="119"/>
        <v>1751.3244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8" t="str">
        <f>IF(Table4[[#This Row],[profit]]&gt;1000,"PROFITABLE","NOT PROFITABLE")</f>
        <v>NOT PROFITABLE</v>
      </c>
      <c r="O3808" s="28"/>
      <c r="P3808" s="2" t="s">
        <v>39</v>
      </c>
    </row>
    <row r="3809" spans="1:16" ht="14.25" customHeight="1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f t="shared" si="119"/>
        <v>3324.471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8" t="str">
        <f>IF(Table4[[#This Row],[profit]]&gt;1000,"PROFITABLE","NOT PROFITABLE")</f>
        <v>NOT PROFITABLE</v>
      </c>
      <c r="O3809" s="28"/>
      <c r="P3809" s="2" t="s">
        <v>48</v>
      </c>
    </row>
    <row r="3810" spans="1:16" ht="14.25" customHeight="1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f t="shared" si="119"/>
        <v>3306.0308000000005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8" t="str">
        <f>IF(Table4[[#This Row],[profit]]&gt;1000,"PROFITABLE","NOT PROFITABLE")</f>
        <v>PROFITABLE</v>
      </c>
      <c r="O3810" s="28"/>
      <c r="P3810" s="2" t="s">
        <v>48</v>
      </c>
    </row>
    <row r="3811" spans="1:16" ht="14.25" customHeight="1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f t="shared" si="119"/>
        <v>535.91399999999999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8" t="str">
        <f>IF(Table4[[#This Row],[profit]]&gt;1000,"PROFITABLE","NOT PROFITABLE")</f>
        <v>NOT PROFITABLE</v>
      </c>
      <c r="O3811" s="28"/>
      <c r="P3811" s="2" t="s">
        <v>17</v>
      </c>
    </row>
    <row r="3812" spans="1:16" ht="14.25" customHeight="1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f t="shared" si="119"/>
        <v>211.69720000000001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8" t="str">
        <f>IF(Table4[[#This Row],[profit]]&gt;1000,"PROFITABLE","NOT PROFITABLE")</f>
        <v>NOT PROFITABLE</v>
      </c>
      <c r="O3812" s="28"/>
      <c r="P3812" s="2" t="s">
        <v>48</v>
      </c>
    </row>
    <row r="3813" spans="1:16" ht="14.25" customHeight="1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f t="shared" si="119"/>
        <v>875.4425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8" t="str">
        <f>IF(Table4[[#This Row],[profit]]&gt;1000,"PROFITABLE","NOT PROFITABLE")</f>
        <v>NOT PROFITABLE</v>
      </c>
      <c r="O3813" s="28"/>
      <c r="P3813" s="2" t="s">
        <v>28</v>
      </c>
    </row>
    <row r="3814" spans="1:16" ht="14.25" customHeight="1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f t="shared" si="119"/>
        <v>2553.9039000000002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8" t="str">
        <f>IF(Table4[[#This Row],[profit]]&gt;1000,"PROFITABLE","NOT PROFITABLE")</f>
        <v>NOT PROFITABLE</v>
      </c>
      <c r="O3814" s="28"/>
      <c r="P3814" s="2" t="s">
        <v>48</v>
      </c>
    </row>
    <row r="3815" spans="1:16" ht="14.25" customHeight="1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f t="shared" si="119"/>
        <v>832.39930000000004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8" t="str">
        <f>IF(Table4[[#This Row],[profit]]&gt;1000,"PROFITABLE","NOT PROFITABLE")</f>
        <v>NOT PROFITABLE</v>
      </c>
      <c r="O3815" s="28"/>
      <c r="P3815" s="2" t="s">
        <v>48</v>
      </c>
    </row>
    <row r="3816" spans="1:16" ht="14.25" customHeight="1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f t="shared" si="119"/>
        <v>2133.5976000000001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8" t="str">
        <f>IF(Table4[[#This Row],[profit]]&gt;1000,"PROFITABLE","NOT PROFITABLE")</f>
        <v>NOT PROFITABLE</v>
      </c>
      <c r="O3816" s="28"/>
      <c r="P3816" s="2" t="s">
        <v>23</v>
      </c>
    </row>
    <row r="3817" spans="1:16" ht="14.25" customHeight="1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f t="shared" si="119"/>
        <v>2753.1460000000002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8" t="str">
        <f>IF(Table4[[#This Row],[profit]]&gt;1000,"PROFITABLE","NOT PROFITABLE")</f>
        <v>NOT PROFITABLE</v>
      </c>
      <c r="O3817" s="28"/>
      <c r="P3817" s="2" t="s">
        <v>17</v>
      </c>
    </row>
    <row r="3818" spans="1:16" ht="14.25" customHeight="1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f t="shared" si="119"/>
        <v>1095.2957000000001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8" t="str">
        <f>IF(Table4[[#This Row],[profit]]&gt;1000,"PROFITABLE","NOT PROFITABLE")</f>
        <v>NOT PROFITABLE</v>
      </c>
      <c r="O3818" s="28"/>
      <c r="P3818" s="2" t="s">
        <v>48</v>
      </c>
    </row>
    <row r="3819" spans="1:16" ht="14.25" customHeight="1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f t="shared" si="119"/>
        <v>253.32079999999999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8" t="str">
        <f>IF(Table4[[#This Row],[profit]]&gt;1000,"PROFITABLE","NOT PROFITABLE")</f>
        <v>NOT PROFITABLE</v>
      </c>
      <c r="O3819" s="28"/>
      <c r="P3819" s="2" t="s">
        <v>34</v>
      </c>
    </row>
    <row r="3820" spans="1:16" ht="14.25" customHeight="1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f t="shared" si="119"/>
        <v>1171.9656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8" t="str">
        <f>IF(Table4[[#This Row],[profit]]&gt;1000,"PROFITABLE","NOT PROFITABLE")</f>
        <v>NOT PROFITABLE</v>
      </c>
      <c r="O3820" s="28"/>
      <c r="P3820" s="2" t="s">
        <v>48</v>
      </c>
    </row>
    <row r="3821" spans="1:16" ht="14.25" customHeight="1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f t="shared" si="119"/>
        <v>771.59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8" t="str">
        <f>IF(Table4[[#This Row],[profit]]&gt;1000,"PROFITABLE","NOT PROFITABLE")</f>
        <v>NOT PROFITABLE</v>
      </c>
      <c r="O3821" s="28"/>
      <c r="P3821" s="2" t="s">
        <v>17</v>
      </c>
    </row>
    <row r="3822" spans="1:16" ht="14.25" customHeight="1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f t="shared" si="119"/>
        <v>883.44959999999992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8" t="str">
        <f>IF(Table4[[#This Row],[profit]]&gt;1000,"PROFITABLE","NOT PROFITABLE")</f>
        <v>NOT PROFITABLE</v>
      </c>
      <c r="O3822" s="28"/>
      <c r="P3822" s="2" t="s">
        <v>34</v>
      </c>
    </row>
    <row r="3823" spans="1:16" ht="14.25" customHeight="1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f t="shared" si="119"/>
        <v>1543.2002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8" t="str">
        <f>IF(Table4[[#This Row],[profit]]&gt;1000,"PROFITABLE","NOT PROFITABLE")</f>
        <v>NOT PROFITABLE</v>
      </c>
      <c r="O3823" s="28"/>
      <c r="P3823" s="2" t="s">
        <v>28</v>
      </c>
    </row>
    <row r="3824" spans="1:16" ht="14.25" customHeight="1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f t="shared" si="119"/>
        <v>1699.145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8" t="str">
        <f>IF(Table4[[#This Row],[profit]]&gt;1000,"PROFITABLE","NOT PROFITABLE")</f>
        <v>NOT PROFITABLE</v>
      </c>
      <c r="O3824" s="28"/>
      <c r="P3824" s="2" t="s">
        <v>34</v>
      </c>
    </row>
    <row r="3825" spans="1:16" ht="14.25" customHeight="1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f t="shared" si="119"/>
        <v>380.3193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8" t="str">
        <f>IF(Table4[[#This Row],[profit]]&gt;1000,"PROFITABLE","NOT PROFITABLE")</f>
        <v>NOT PROFITABLE</v>
      </c>
      <c r="O3825" s="28"/>
      <c r="P3825" s="2" t="s">
        <v>48</v>
      </c>
    </row>
    <row r="3826" spans="1:16" ht="14.25" customHeight="1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f t="shared" si="119"/>
        <v>1584.2357999999999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8" t="str">
        <f>IF(Table4[[#This Row],[profit]]&gt;1000,"PROFITABLE","NOT PROFITABLE")</f>
        <v>NOT PROFITABLE</v>
      </c>
      <c r="O3826" s="28"/>
      <c r="P3826" s="2" t="s">
        <v>48</v>
      </c>
    </row>
    <row r="3827" spans="1:16" ht="14.25" customHeight="1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f t="shared" si="119"/>
        <v>666.25890000000004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8" t="str">
        <f>IF(Table4[[#This Row],[profit]]&gt;1000,"PROFITABLE","NOT PROFITABLE")</f>
        <v>NOT PROFITABLE</v>
      </c>
      <c r="O3827" s="28"/>
      <c r="P3827" s="2" t="s">
        <v>39</v>
      </c>
    </row>
    <row r="3828" spans="1:16" ht="14.25" customHeight="1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f t="shared" si="119"/>
        <v>2719.328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8" t="str">
        <f>IF(Table4[[#This Row],[profit]]&gt;1000,"PROFITABLE","NOT PROFITABLE")</f>
        <v>NOT PROFITABLE</v>
      </c>
      <c r="O3828" s="28"/>
      <c r="P3828" s="2" t="s">
        <v>28</v>
      </c>
    </row>
    <row r="3829" spans="1:16" ht="14.25" customHeight="1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f t="shared" si="119"/>
        <v>2604.8384000000001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8" t="str">
        <f>IF(Table4[[#This Row],[profit]]&gt;1000,"PROFITABLE","NOT PROFITABLE")</f>
        <v>NOT PROFITABLE</v>
      </c>
      <c r="O3829" s="28"/>
      <c r="P3829" s="2" t="s">
        <v>17</v>
      </c>
    </row>
    <row r="3830" spans="1:16" ht="14.25" customHeight="1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f t="shared" si="119"/>
        <v>2878.6026999999999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8" t="str">
        <f>IF(Table4[[#This Row],[profit]]&gt;1000,"PROFITABLE","NOT PROFITABLE")</f>
        <v>PROFITABLE</v>
      </c>
      <c r="O3830" s="28"/>
      <c r="P3830" s="2" t="s">
        <v>17</v>
      </c>
    </row>
    <row r="3831" spans="1:16" ht="14.25" customHeight="1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f t="shared" si="119"/>
        <v>1223.8848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8" t="str">
        <f>IF(Table4[[#This Row],[profit]]&gt;1000,"PROFITABLE","NOT PROFITABLE")</f>
        <v>NOT PROFITABLE</v>
      </c>
      <c r="O3831" s="28"/>
      <c r="P3831" s="2" t="s">
        <v>17</v>
      </c>
    </row>
    <row r="3832" spans="1:16" ht="14.25" customHeight="1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f t="shared" si="119"/>
        <v>2649.2503999999999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8" t="str">
        <f>IF(Table4[[#This Row],[profit]]&gt;1000,"PROFITABLE","NOT PROFITABLE")</f>
        <v>NOT PROFITABLE</v>
      </c>
      <c r="O3832" s="28"/>
      <c r="P3832" s="2" t="s">
        <v>39</v>
      </c>
    </row>
    <row r="3833" spans="1:16" ht="14.25" customHeight="1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f t="shared" si="119"/>
        <v>3271.0702000000001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8" t="str">
        <f>IF(Table4[[#This Row],[profit]]&gt;1000,"PROFITABLE","NOT PROFITABLE")</f>
        <v>PROFITABLE</v>
      </c>
      <c r="O3833" s="28"/>
      <c r="P3833" s="2" t="s">
        <v>17</v>
      </c>
    </row>
    <row r="3834" spans="1:16" ht="14.25" customHeight="1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f t="shared" si="119"/>
        <v>386.03090000000003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8" t="str">
        <f>IF(Table4[[#This Row],[profit]]&gt;1000,"PROFITABLE","NOT PROFITABLE")</f>
        <v>NOT PROFITABLE</v>
      </c>
      <c r="O3834" s="28"/>
      <c r="P3834" s="2" t="s">
        <v>34</v>
      </c>
    </row>
    <row r="3835" spans="1:16" ht="14.25" customHeight="1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f t="shared" si="119"/>
        <v>2116.6163999999999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8" t="str">
        <f>IF(Table4[[#This Row],[profit]]&gt;1000,"PROFITABLE","NOT PROFITABLE")</f>
        <v>NOT PROFITABLE</v>
      </c>
      <c r="O3835" s="28"/>
      <c r="P3835" s="2" t="s">
        <v>28</v>
      </c>
    </row>
    <row r="3836" spans="1:16" ht="14.25" customHeight="1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f t="shared" si="119"/>
        <v>2267.4384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8" t="str">
        <f>IF(Table4[[#This Row],[profit]]&gt;1000,"PROFITABLE","NOT PROFITABLE")</f>
        <v>NOT PROFITABLE</v>
      </c>
      <c r="O3836" s="28"/>
      <c r="P3836" s="2" t="s">
        <v>48</v>
      </c>
    </row>
    <row r="3837" spans="1:16" ht="14.25" customHeight="1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f t="shared" si="119"/>
        <v>1385.6759999999999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8" t="str">
        <f>IF(Table4[[#This Row],[profit]]&gt;1000,"PROFITABLE","NOT PROFITABLE")</f>
        <v>NOT PROFITABLE</v>
      </c>
      <c r="O3837" s="28"/>
      <c r="P3837" s="2" t="s">
        <v>23</v>
      </c>
    </row>
    <row r="3838" spans="1:16" ht="14.25" customHeight="1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f t="shared" si="119"/>
        <v>2238.2399999999998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8" t="str">
        <f>IF(Table4[[#This Row],[profit]]&gt;1000,"PROFITABLE","NOT PROFITABLE")</f>
        <v>NOT PROFITABLE</v>
      </c>
      <c r="O3838" s="28"/>
      <c r="P3838" s="2" t="s">
        <v>17</v>
      </c>
    </row>
    <row r="3839" spans="1:16" ht="14.25" customHeight="1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f t="shared" si="119"/>
        <v>1867.5981000000002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8" t="str">
        <f>IF(Table4[[#This Row],[profit]]&gt;1000,"PROFITABLE","NOT PROFITABLE")</f>
        <v>NOT PROFITABLE</v>
      </c>
      <c r="O3839" s="28"/>
      <c r="P3839" s="2" t="s">
        <v>28</v>
      </c>
    </row>
    <row r="3840" spans="1:16" ht="14.25" customHeight="1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f t="shared" si="119"/>
        <v>402.35519999999997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8" t="str">
        <f>IF(Table4[[#This Row],[profit]]&gt;1000,"PROFITABLE","NOT PROFITABLE")</f>
        <v>NOT PROFITABLE</v>
      </c>
      <c r="O3840" s="28"/>
      <c r="P3840" s="2" t="s">
        <v>48</v>
      </c>
    </row>
    <row r="3841" spans="1:16" ht="14.25" customHeight="1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f t="shared" si="119"/>
        <v>1114.1871999999998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8" t="str">
        <f>IF(Table4[[#This Row],[profit]]&gt;1000,"PROFITABLE","NOT PROFITABLE")</f>
        <v>NOT PROFITABLE</v>
      </c>
      <c r="O3841" s="28"/>
      <c r="P3841" s="2" t="s">
        <v>48</v>
      </c>
    </row>
    <row r="3842" spans="1:16" ht="14.25" customHeight="1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f t="shared" si="119"/>
        <v>991.34720000000004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8" t="str">
        <f>IF(Table4[[#This Row],[profit]]&gt;1000,"PROFITABLE","NOT PROFITABLE")</f>
        <v>NOT PROFITABLE</v>
      </c>
      <c r="O3842" s="28"/>
      <c r="P3842" s="2" t="s">
        <v>34</v>
      </c>
    </row>
    <row r="3843" spans="1:16" ht="14.25" customHeight="1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f t="shared" ref="G3843:G3906" si="121">D3843-F3843</f>
        <v>124.62360000000001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8" t="str">
        <f>IF(Table4[[#This Row],[profit]]&gt;1000,"PROFITABLE","NOT PROFITABLE")</f>
        <v>NOT PROFITABLE</v>
      </c>
      <c r="O3843" s="28"/>
      <c r="P3843" s="2" t="s">
        <v>34</v>
      </c>
    </row>
    <row r="3844" spans="1:16" ht="14.25" customHeight="1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f t="shared" si="121"/>
        <v>752.79169999999999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8" t="str">
        <f>IF(Table4[[#This Row],[profit]]&gt;1000,"PROFITABLE","NOT PROFITABLE")</f>
        <v>NOT PROFITABLE</v>
      </c>
      <c r="O3844" s="28"/>
      <c r="P3844" s="2" t="s">
        <v>48</v>
      </c>
    </row>
    <row r="3845" spans="1:16" ht="14.25" customHeight="1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f t="shared" si="121"/>
        <v>1897.0418999999999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8" t="str">
        <f>IF(Table4[[#This Row],[profit]]&gt;1000,"PROFITABLE","NOT PROFITABLE")</f>
        <v>NOT PROFITABLE</v>
      </c>
      <c r="O3845" s="28"/>
      <c r="P3845" s="2" t="s">
        <v>17</v>
      </c>
    </row>
    <row r="3846" spans="1:16" ht="14.25" customHeight="1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f t="shared" si="121"/>
        <v>800.55000000000007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8" t="str">
        <f>IF(Table4[[#This Row],[profit]]&gt;1000,"PROFITABLE","NOT PROFITABLE")</f>
        <v>NOT PROFITABLE</v>
      </c>
      <c r="O3846" s="28"/>
      <c r="P3846" s="2" t="s">
        <v>23</v>
      </c>
    </row>
    <row r="3847" spans="1:16" ht="14.25" customHeight="1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f t="shared" si="121"/>
        <v>2746.5749999999998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8" t="str">
        <f>IF(Table4[[#This Row],[profit]]&gt;1000,"PROFITABLE","NOT PROFITABLE")</f>
        <v>NOT PROFITABLE</v>
      </c>
      <c r="O3847" s="28"/>
      <c r="P3847" s="2" t="s">
        <v>39</v>
      </c>
    </row>
    <row r="3848" spans="1:16" ht="14.25" customHeight="1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f t="shared" si="121"/>
        <v>1631.864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8" t="str">
        <f>IF(Table4[[#This Row],[profit]]&gt;1000,"PROFITABLE","NOT PROFITABLE")</f>
        <v>NOT PROFITABLE</v>
      </c>
      <c r="O3848" s="28"/>
      <c r="P3848" s="2" t="s">
        <v>39</v>
      </c>
    </row>
    <row r="3849" spans="1:16" ht="14.25" customHeight="1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f t="shared" si="121"/>
        <v>228.89879999999999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8" t="str">
        <f>IF(Table4[[#This Row],[profit]]&gt;1000,"PROFITABLE","NOT PROFITABLE")</f>
        <v>NOT PROFITABLE</v>
      </c>
      <c r="O3849" s="28"/>
      <c r="P3849" s="2" t="s">
        <v>17</v>
      </c>
    </row>
    <row r="3850" spans="1:16" ht="14.25" customHeight="1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f t="shared" si="121"/>
        <v>955.48199999999997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8" t="str">
        <f>IF(Table4[[#This Row],[profit]]&gt;1000,"PROFITABLE","NOT PROFITABLE")</f>
        <v>NOT PROFITABLE</v>
      </c>
      <c r="O3850" s="28"/>
      <c r="P3850" s="2" t="s">
        <v>48</v>
      </c>
    </row>
    <row r="3851" spans="1:16" ht="14.25" customHeight="1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f t="shared" si="121"/>
        <v>99.674400000000006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8" t="str">
        <f>IF(Table4[[#This Row],[profit]]&gt;1000,"PROFITABLE","NOT PROFITABLE")</f>
        <v>NOT PROFITABLE</v>
      </c>
      <c r="O3851" s="28"/>
      <c r="P3851" s="2" t="s">
        <v>17</v>
      </c>
    </row>
    <row r="3852" spans="1:16" ht="14.25" customHeight="1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f t="shared" si="121"/>
        <v>1520.9851999999998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8" t="str">
        <f>IF(Table4[[#This Row],[profit]]&gt;1000,"PROFITABLE","NOT PROFITABLE")</f>
        <v>NOT PROFITABLE</v>
      </c>
      <c r="O3852" s="28"/>
      <c r="P3852" s="2" t="s">
        <v>39</v>
      </c>
    </row>
    <row r="3853" spans="1:16" ht="14.25" customHeight="1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f t="shared" si="121"/>
        <v>945.05160000000001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8" t="str">
        <f>IF(Table4[[#This Row],[profit]]&gt;1000,"PROFITABLE","NOT PROFITABLE")</f>
        <v>NOT PROFITABLE</v>
      </c>
      <c r="O3853" s="28"/>
      <c r="P3853" s="2" t="s">
        <v>48</v>
      </c>
    </row>
    <row r="3854" spans="1:16" ht="14.25" customHeight="1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f t="shared" si="121"/>
        <v>1979.1084000000001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8" t="str">
        <f>IF(Table4[[#This Row],[profit]]&gt;1000,"PROFITABLE","NOT PROFITABLE")</f>
        <v>NOT PROFITABLE</v>
      </c>
      <c r="O3854" s="28"/>
      <c r="P3854" s="2" t="s">
        <v>23</v>
      </c>
    </row>
    <row r="3855" spans="1:16" ht="14.25" customHeight="1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f t="shared" si="121"/>
        <v>1525.9755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8" t="str">
        <f>IF(Table4[[#This Row],[profit]]&gt;1000,"PROFITABLE","NOT PROFITABLE")</f>
        <v>NOT PROFITABLE</v>
      </c>
      <c r="O3855" s="28"/>
      <c r="P3855" s="2" t="s">
        <v>23</v>
      </c>
    </row>
    <row r="3856" spans="1:16" ht="14.25" customHeight="1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f t="shared" si="121"/>
        <v>1162.9679999999998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8" t="str">
        <f>IF(Table4[[#This Row],[profit]]&gt;1000,"PROFITABLE","NOT PROFITABLE")</f>
        <v>NOT PROFITABLE</v>
      </c>
      <c r="O3856" s="28"/>
      <c r="P3856" s="2" t="s">
        <v>34</v>
      </c>
    </row>
    <row r="3857" spans="1:16" ht="14.25" customHeight="1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f t="shared" si="121"/>
        <v>3215.6432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8" t="str">
        <f>IF(Table4[[#This Row],[profit]]&gt;1000,"PROFITABLE","NOT PROFITABLE")</f>
        <v>NOT PROFITABLE</v>
      </c>
      <c r="O3857" s="28"/>
      <c r="P3857" s="2" t="s">
        <v>34</v>
      </c>
    </row>
    <row r="3858" spans="1:16" ht="14.25" customHeight="1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f t="shared" si="121"/>
        <v>1793.2449999999999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8" t="str">
        <f>IF(Table4[[#This Row],[profit]]&gt;1000,"PROFITABLE","NOT PROFITABLE")</f>
        <v>NOT PROFITABLE</v>
      </c>
      <c r="O3858" s="28"/>
      <c r="P3858" s="2" t="s">
        <v>39</v>
      </c>
    </row>
    <row r="3859" spans="1:16" ht="14.25" customHeight="1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f t="shared" si="121"/>
        <v>1413.3150000000001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8" t="str">
        <f>IF(Table4[[#This Row],[profit]]&gt;1000,"PROFITABLE","NOT PROFITABLE")</f>
        <v>NOT PROFITABLE</v>
      </c>
      <c r="O3859" s="28"/>
      <c r="P3859" s="2" t="s">
        <v>34</v>
      </c>
    </row>
    <row r="3860" spans="1:16" ht="14.25" customHeight="1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f t="shared" si="121"/>
        <v>2153.5260000000003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8" t="str">
        <f>IF(Table4[[#This Row],[profit]]&gt;1000,"PROFITABLE","NOT PROFITABLE")</f>
        <v>PROFITABLE</v>
      </c>
      <c r="O3860" s="28"/>
      <c r="P3860" s="2" t="s">
        <v>17</v>
      </c>
    </row>
    <row r="3861" spans="1:16" ht="14.25" customHeight="1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f t="shared" si="121"/>
        <v>935.55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8" t="str">
        <f>IF(Table4[[#This Row],[profit]]&gt;1000,"PROFITABLE","NOT PROFITABLE")</f>
        <v>NOT PROFITABLE</v>
      </c>
      <c r="O3861" s="28"/>
      <c r="P3861" s="2" t="s">
        <v>28</v>
      </c>
    </row>
    <row r="3862" spans="1:16" ht="14.25" customHeight="1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f t="shared" si="121"/>
        <v>4600.7192999999997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8" t="str">
        <f>IF(Table4[[#This Row],[profit]]&gt;1000,"PROFITABLE","NOT PROFITABLE")</f>
        <v>NOT PROFITABLE</v>
      </c>
      <c r="O3862" s="28"/>
      <c r="P3862" s="2" t="s">
        <v>23</v>
      </c>
    </row>
    <row r="3863" spans="1:16" ht="14.25" customHeight="1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f t="shared" si="121"/>
        <v>2390.5703000000003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8" t="str">
        <f>IF(Table4[[#This Row],[profit]]&gt;1000,"PROFITABLE","NOT PROFITABLE")</f>
        <v>PROFITABLE</v>
      </c>
      <c r="O3863" s="28"/>
      <c r="P3863" s="2" t="s">
        <v>28</v>
      </c>
    </row>
    <row r="3864" spans="1:16" ht="14.25" customHeight="1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f t="shared" si="121"/>
        <v>827.26049999999998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8" t="str">
        <f>IF(Table4[[#This Row],[profit]]&gt;1000,"PROFITABLE","NOT PROFITABLE")</f>
        <v>NOT PROFITABLE</v>
      </c>
      <c r="O3864" s="28"/>
      <c r="P3864" s="2" t="s">
        <v>23</v>
      </c>
    </row>
    <row r="3865" spans="1:16" ht="14.25" customHeight="1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f t="shared" si="121"/>
        <v>3088.0259999999998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8" t="str">
        <f>IF(Table4[[#This Row],[profit]]&gt;1000,"PROFITABLE","NOT PROFITABLE")</f>
        <v>NOT PROFITABLE</v>
      </c>
      <c r="O3865" s="28"/>
      <c r="P3865" s="2" t="s">
        <v>34</v>
      </c>
    </row>
    <row r="3866" spans="1:16" ht="14.25" customHeight="1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f t="shared" si="121"/>
        <v>3718.5021999999999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8" t="str">
        <f>IF(Table4[[#This Row],[profit]]&gt;1000,"PROFITABLE","NOT PROFITABLE")</f>
        <v>NOT PROFITABLE</v>
      </c>
      <c r="O3866" s="28"/>
      <c r="P3866" s="2" t="s">
        <v>17</v>
      </c>
    </row>
    <row r="3867" spans="1:16" ht="14.25" customHeight="1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f t="shared" si="121"/>
        <v>2889.6401999999998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8" t="str">
        <f>IF(Table4[[#This Row],[profit]]&gt;1000,"PROFITABLE","NOT PROFITABLE")</f>
        <v>NOT PROFITABLE</v>
      </c>
      <c r="O3867" s="28"/>
      <c r="P3867" s="2" t="s">
        <v>34</v>
      </c>
    </row>
    <row r="3868" spans="1:16" ht="14.25" customHeight="1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f t="shared" si="121"/>
        <v>3207.6351999999997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8" t="str">
        <f>IF(Table4[[#This Row],[profit]]&gt;1000,"PROFITABLE","NOT PROFITABLE")</f>
        <v>PROFITABLE</v>
      </c>
      <c r="O3868" s="28"/>
      <c r="P3868" s="2" t="s">
        <v>34</v>
      </c>
    </row>
    <row r="3869" spans="1:16" ht="14.25" customHeight="1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f t="shared" si="121"/>
        <v>1804.6182000000001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8" t="str">
        <f>IF(Table4[[#This Row],[profit]]&gt;1000,"PROFITABLE","NOT PROFITABLE")</f>
        <v>NOT PROFITABLE</v>
      </c>
      <c r="O3869" s="28"/>
      <c r="P3869" s="2" t="s">
        <v>23</v>
      </c>
    </row>
    <row r="3870" spans="1:16" ht="14.25" customHeight="1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f t="shared" si="121"/>
        <v>91.244399999999999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8" t="str">
        <f>IF(Table4[[#This Row],[profit]]&gt;1000,"PROFITABLE","NOT PROFITABLE")</f>
        <v>NOT PROFITABLE</v>
      </c>
      <c r="O3870" s="28"/>
      <c r="P3870" s="2" t="s">
        <v>48</v>
      </c>
    </row>
    <row r="3871" spans="1:16" ht="14.25" customHeight="1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f t="shared" si="121"/>
        <v>1673.664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8" t="str">
        <f>IF(Table4[[#This Row],[profit]]&gt;1000,"PROFITABLE","NOT PROFITABLE")</f>
        <v>NOT PROFITABLE</v>
      </c>
      <c r="O3871" s="28"/>
      <c r="P3871" s="2" t="s">
        <v>17</v>
      </c>
    </row>
    <row r="3872" spans="1:16" ht="14.25" customHeight="1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f t="shared" si="121"/>
        <v>929.9351999999999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8" t="str">
        <f>IF(Table4[[#This Row],[profit]]&gt;1000,"PROFITABLE","NOT PROFITABLE")</f>
        <v>NOT PROFITABLE</v>
      </c>
      <c r="O3872" s="28"/>
      <c r="P3872" s="2" t="s">
        <v>23</v>
      </c>
    </row>
    <row r="3873" spans="1:16" ht="14.25" customHeight="1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f t="shared" si="121"/>
        <v>1282.8800000000001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8" t="str">
        <f>IF(Table4[[#This Row],[profit]]&gt;1000,"PROFITABLE","NOT PROFITABLE")</f>
        <v>NOT PROFITABLE</v>
      </c>
      <c r="O3873" s="28"/>
      <c r="P3873" s="2" t="s">
        <v>39</v>
      </c>
    </row>
    <row r="3874" spans="1:16" ht="14.25" customHeight="1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f t="shared" si="121"/>
        <v>3035.6439999999998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8" t="str">
        <f>IF(Table4[[#This Row],[profit]]&gt;1000,"PROFITABLE","NOT PROFITABLE")</f>
        <v>PROFITABLE</v>
      </c>
      <c r="O3874" s="28"/>
      <c r="P3874" s="2" t="s">
        <v>17</v>
      </c>
    </row>
    <row r="3875" spans="1:16" ht="14.25" customHeight="1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f t="shared" si="121"/>
        <v>389.22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8" t="str">
        <f>IF(Table4[[#This Row],[profit]]&gt;1000,"PROFITABLE","NOT PROFITABLE")</f>
        <v>NOT PROFITABLE</v>
      </c>
      <c r="O3875" s="28"/>
      <c r="P3875" s="2" t="s">
        <v>17</v>
      </c>
    </row>
    <row r="3876" spans="1:16" ht="14.25" customHeight="1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f t="shared" si="121"/>
        <v>2111.3044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8" t="str">
        <f>IF(Table4[[#This Row],[profit]]&gt;1000,"PROFITABLE","NOT PROFITABLE")</f>
        <v>NOT PROFITABLE</v>
      </c>
      <c r="O3876" s="28"/>
      <c r="P3876" s="2" t="s">
        <v>34</v>
      </c>
    </row>
    <row r="3877" spans="1:16" ht="14.25" customHeight="1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f t="shared" si="121"/>
        <v>606.35519999999997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8" t="str">
        <f>IF(Table4[[#This Row],[profit]]&gt;1000,"PROFITABLE","NOT PROFITABLE")</f>
        <v>NOT PROFITABLE</v>
      </c>
      <c r="O3877" s="28"/>
      <c r="P3877" s="2" t="s">
        <v>48</v>
      </c>
    </row>
    <row r="3878" spans="1:16" ht="14.25" customHeight="1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f t="shared" si="121"/>
        <v>130.81920000000002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8" t="str">
        <f>IF(Table4[[#This Row],[profit]]&gt;1000,"PROFITABLE","NOT PROFITABLE")</f>
        <v>NOT PROFITABLE</v>
      </c>
      <c r="O3878" s="28"/>
      <c r="P3878" s="2" t="s">
        <v>48</v>
      </c>
    </row>
    <row r="3879" spans="1:16" ht="14.25" customHeight="1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f t="shared" si="121"/>
        <v>1789.8649999999998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8" t="str">
        <f>IF(Table4[[#This Row],[profit]]&gt;1000,"PROFITABLE","NOT PROFITABLE")</f>
        <v>NOT PROFITABLE</v>
      </c>
      <c r="O3879" s="28"/>
      <c r="P3879" s="2" t="s">
        <v>34</v>
      </c>
    </row>
    <row r="3880" spans="1:16" ht="14.25" customHeight="1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f t="shared" si="121"/>
        <v>614.06550000000004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8" t="str">
        <f>IF(Table4[[#This Row],[profit]]&gt;1000,"PROFITABLE","NOT PROFITABLE")</f>
        <v>NOT PROFITABLE</v>
      </c>
      <c r="O3880" s="28"/>
      <c r="P3880" s="2" t="s">
        <v>48</v>
      </c>
    </row>
    <row r="3881" spans="1:16" ht="14.25" customHeight="1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f t="shared" si="121"/>
        <v>3912.9317999999998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8" t="str">
        <f>IF(Table4[[#This Row],[profit]]&gt;1000,"PROFITABLE","NOT PROFITABLE")</f>
        <v>NOT PROFITABLE</v>
      </c>
      <c r="O3881" s="28"/>
      <c r="P3881" s="2" t="s">
        <v>17</v>
      </c>
    </row>
    <row r="3882" spans="1:16" ht="14.25" customHeight="1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f t="shared" si="121"/>
        <v>922.41239999999993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8" t="str">
        <f>IF(Table4[[#This Row],[profit]]&gt;1000,"PROFITABLE","NOT PROFITABLE")</f>
        <v>NOT PROFITABLE</v>
      </c>
      <c r="O3882" s="28"/>
      <c r="P3882" s="2" t="s">
        <v>39</v>
      </c>
    </row>
    <row r="3883" spans="1:16" ht="14.25" customHeight="1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f t="shared" si="121"/>
        <v>1009.7409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8" t="str">
        <f>IF(Table4[[#This Row],[profit]]&gt;1000,"PROFITABLE","NOT PROFITABLE")</f>
        <v>NOT PROFITABLE</v>
      </c>
      <c r="O3883" s="28"/>
      <c r="P3883" s="2" t="s">
        <v>39</v>
      </c>
    </row>
    <row r="3884" spans="1:16" ht="14.25" customHeight="1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f t="shared" si="121"/>
        <v>200.9436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8" t="str">
        <f>IF(Table4[[#This Row],[profit]]&gt;1000,"PROFITABLE","NOT PROFITABLE")</f>
        <v>NOT PROFITABLE</v>
      </c>
      <c r="O3884" s="28"/>
      <c r="P3884" s="2" t="s">
        <v>39</v>
      </c>
    </row>
    <row r="3885" spans="1:16" ht="14.25" customHeight="1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f t="shared" si="121"/>
        <v>1424.3795999999998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8" t="str">
        <f>IF(Table4[[#This Row],[profit]]&gt;1000,"PROFITABLE","NOT PROFITABLE")</f>
        <v>NOT PROFITABLE</v>
      </c>
      <c r="O3885" s="28"/>
      <c r="P3885" s="2" t="s">
        <v>48</v>
      </c>
    </row>
    <row r="3886" spans="1:16" ht="14.25" customHeight="1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f t="shared" si="121"/>
        <v>113.438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8" t="str">
        <f>IF(Table4[[#This Row],[profit]]&gt;1000,"PROFITABLE","NOT PROFITABLE")</f>
        <v>NOT PROFITABLE</v>
      </c>
      <c r="O3886" s="28"/>
      <c r="P3886" s="2" t="s">
        <v>28</v>
      </c>
    </row>
    <row r="3887" spans="1:16" ht="14.25" customHeight="1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f t="shared" si="121"/>
        <v>1679.3963999999999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8" t="str">
        <f>IF(Table4[[#This Row],[profit]]&gt;1000,"PROFITABLE","NOT PROFITABLE")</f>
        <v>NOT PROFITABLE</v>
      </c>
      <c r="O3887" s="28"/>
      <c r="P3887" s="2" t="s">
        <v>23</v>
      </c>
    </row>
    <row r="3888" spans="1:16" ht="14.25" customHeight="1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f t="shared" si="121"/>
        <v>1984.6672999999998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8" t="str">
        <f>IF(Table4[[#This Row],[profit]]&gt;1000,"PROFITABLE","NOT PROFITABLE")</f>
        <v>NOT PROFITABLE</v>
      </c>
      <c r="O3888" s="28"/>
      <c r="P3888" s="2" t="s">
        <v>34</v>
      </c>
    </row>
    <row r="3889" spans="1:16" ht="14.25" customHeight="1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f t="shared" si="121"/>
        <v>223.7518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8" t="str">
        <f>IF(Table4[[#This Row],[profit]]&gt;1000,"PROFITABLE","NOT PROFITABLE")</f>
        <v>NOT PROFITABLE</v>
      </c>
      <c r="O3889" s="28"/>
      <c r="P3889" s="2" t="s">
        <v>23</v>
      </c>
    </row>
    <row r="3890" spans="1:16" ht="14.25" customHeight="1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f t="shared" si="121"/>
        <v>778.54909999999995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8" t="str">
        <f>IF(Table4[[#This Row],[profit]]&gt;1000,"PROFITABLE","NOT PROFITABLE")</f>
        <v>NOT PROFITABLE</v>
      </c>
      <c r="O3890" s="28"/>
      <c r="P3890" s="2" t="s">
        <v>28</v>
      </c>
    </row>
    <row r="3891" spans="1:16" ht="14.25" customHeight="1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f t="shared" si="121"/>
        <v>3174.7631999999999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8" t="str">
        <f>IF(Table4[[#This Row],[profit]]&gt;1000,"PROFITABLE","NOT PROFITABLE")</f>
        <v>NOT PROFITABLE</v>
      </c>
      <c r="O3891" s="28"/>
      <c r="P3891" s="2" t="s">
        <v>23</v>
      </c>
    </row>
    <row r="3892" spans="1:16" ht="14.25" customHeight="1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f t="shared" si="121"/>
        <v>2271.8111999999996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8" t="str">
        <f>IF(Table4[[#This Row],[profit]]&gt;1000,"PROFITABLE","NOT PROFITABLE")</f>
        <v>NOT PROFITABLE</v>
      </c>
      <c r="O3892" s="28"/>
      <c r="P3892" s="2" t="s">
        <v>23</v>
      </c>
    </row>
    <row r="3893" spans="1:16" ht="14.25" customHeight="1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f t="shared" si="121"/>
        <v>1360.0499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8" t="str">
        <f>IF(Table4[[#This Row],[profit]]&gt;1000,"PROFITABLE","NOT PROFITABLE")</f>
        <v>NOT PROFITABLE</v>
      </c>
      <c r="O3893" s="28"/>
      <c r="P3893" s="2" t="s">
        <v>34</v>
      </c>
    </row>
    <row r="3894" spans="1:16" ht="14.25" customHeight="1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f t="shared" si="121"/>
        <v>3347.8095000000003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8" t="str">
        <f>IF(Table4[[#This Row],[profit]]&gt;1000,"PROFITABLE","NOT PROFITABLE")</f>
        <v>NOT PROFITABLE</v>
      </c>
      <c r="O3894" s="28"/>
      <c r="P3894" s="2" t="s">
        <v>28</v>
      </c>
    </row>
    <row r="3895" spans="1:16" ht="14.25" customHeight="1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f t="shared" si="121"/>
        <v>2089.6936000000001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8" t="str">
        <f>IF(Table4[[#This Row],[profit]]&gt;1000,"PROFITABLE","NOT PROFITABLE")</f>
        <v>NOT PROFITABLE</v>
      </c>
      <c r="O3895" s="28"/>
      <c r="P3895" s="2" t="s">
        <v>34</v>
      </c>
    </row>
    <row r="3896" spans="1:16" ht="14.25" customHeight="1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f t="shared" si="121"/>
        <v>3181.9045999999998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8" t="str">
        <f>IF(Table4[[#This Row],[profit]]&gt;1000,"PROFITABLE","NOT PROFITABLE")</f>
        <v>NOT PROFITABLE</v>
      </c>
      <c r="O3896" s="28"/>
      <c r="P3896" s="2" t="s">
        <v>39</v>
      </c>
    </row>
    <row r="3897" spans="1:16" ht="14.25" customHeight="1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f t="shared" si="121"/>
        <v>2835.1647999999996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8" t="str">
        <f>IF(Table4[[#This Row],[profit]]&gt;1000,"PROFITABLE","NOT PROFITABLE")</f>
        <v>NOT PROFITABLE</v>
      </c>
      <c r="O3897" s="28"/>
      <c r="P3897" s="2" t="s">
        <v>39</v>
      </c>
    </row>
    <row r="3898" spans="1:16" ht="14.25" customHeight="1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f t="shared" si="121"/>
        <v>779.95889999999997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8" t="str">
        <f>IF(Table4[[#This Row],[profit]]&gt;1000,"PROFITABLE","NOT PROFITABLE")</f>
        <v>NOT PROFITABLE</v>
      </c>
      <c r="O3898" s="28"/>
      <c r="P3898" s="2" t="s">
        <v>17</v>
      </c>
    </row>
    <row r="3899" spans="1:16" ht="14.25" customHeight="1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f t="shared" si="121"/>
        <v>416.75479999999999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8" t="str">
        <f>IF(Table4[[#This Row],[profit]]&gt;1000,"PROFITABLE","NOT PROFITABLE")</f>
        <v>NOT PROFITABLE</v>
      </c>
      <c r="O3899" s="28"/>
      <c r="P3899" s="2" t="s">
        <v>23</v>
      </c>
    </row>
    <row r="3900" spans="1:16" ht="14.25" customHeight="1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f t="shared" si="121"/>
        <v>1590.2729999999999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8" t="str">
        <f>IF(Table4[[#This Row],[profit]]&gt;1000,"PROFITABLE","NOT PROFITABLE")</f>
        <v>NOT PROFITABLE</v>
      </c>
      <c r="O3900" s="28"/>
      <c r="P3900" s="2" t="s">
        <v>23</v>
      </c>
    </row>
    <row r="3901" spans="1:16" ht="14.25" customHeight="1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f t="shared" si="121"/>
        <v>3002.9859999999999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8" t="str">
        <f>IF(Table4[[#This Row],[profit]]&gt;1000,"PROFITABLE","NOT PROFITABLE")</f>
        <v>NOT PROFITABLE</v>
      </c>
      <c r="O3901" s="28"/>
      <c r="P3901" s="2" t="s">
        <v>28</v>
      </c>
    </row>
    <row r="3902" spans="1:16" ht="14.25" customHeight="1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f t="shared" si="121"/>
        <v>279.75720000000001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8" t="str">
        <f>IF(Table4[[#This Row],[profit]]&gt;1000,"PROFITABLE","NOT PROFITABLE")</f>
        <v>NOT PROFITABLE</v>
      </c>
      <c r="O3902" s="28"/>
      <c r="P3902" s="2" t="s">
        <v>34</v>
      </c>
    </row>
    <row r="3903" spans="1:16" ht="14.25" customHeight="1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f t="shared" si="121"/>
        <v>1870.1888000000001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8" t="str">
        <f>IF(Table4[[#This Row],[profit]]&gt;1000,"PROFITABLE","NOT PROFITABLE")</f>
        <v>NOT PROFITABLE</v>
      </c>
      <c r="O3903" s="28"/>
      <c r="P3903" s="2" t="s">
        <v>39</v>
      </c>
    </row>
    <row r="3904" spans="1:16" ht="14.25" customHeight="1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f t="shared" si="121"/>
        <v>1944.4204999999999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8" t="str">
        <f>IF(Table4[[#This Row],[profit]]&gt;1000,"PROFITABLE","NOT PROFITABLE")</f>
        <v>NOT PROFITABLE</v>
      </c>
      <c r="O3904" s="28"/>
      <c r="P3904" s="2" t="s">
        <v>34</v>
      </c>
    </row>
    <row r="3905" spans="1:16" ht="14.25" customHeight="1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f t="shared" si="121"/>
        <v>2360.5439999999999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8" t="str">
        <f>IF(Table4[[#This Row],[profit]]&gt;1000,"PROFITABLE","NOT PROFITABLE")</f>
        <v>NOT PROFITABLE</v>
      </c>
      <c r="O3905" s="28"/>
      <c r="P3905" s="2" t="s">
        <v>23</v>
      </c>
    </row>
    <row r="3906" spans="1:16" ht="14.25" customHeight="1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f t="shared" si="121"/>
        <v>1296.3455999999999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8" t="str">
        <f>IF(Table4[[#This Row],[profit]]&gt;1000,"PROFITABLE","NOT PROFITABLE")</f>
        <v>NOT PROFITABLE</v>
      </c>
      <c r="O3906" s="28"/>
      <c r="P3906" s="2" t="s">
        <v>39</v>
      </c>
    </row>
    <row r="3907" spans="1:16" ht="14.25" customHeight="1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f t="shared" ref="G3907:G3970" si="123">D3907-F3907</f>
        <v>1087.3088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8" t="str">
        <f>IF(Table4[[#This Row],[profit]]&gt;1000,"PROFITABLE","NOT PROFITABLE")</f>
        <v>NOT PROFITABLE</v>
      </c>
      <c r="O3907" s="28"/>
      <c r="P3907" s="2" t="s">
        <v>34</v>
      </c>
    </row>
    <row r="3908" spans="1:16" ht="14.25" customHeight="1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f t="shared" si="123"/>
        <v>360.88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8" t="str">
        <f>IF(Table4[[#This Row],[profit]]&gt;1000,"PROFITABLE","NOT PROFITABLE")</f>
        <v>NOT PROFITABLE</v>
      </c>
      <c r="O3908" s="28"/>
      <c r="P3908" s="2" t="s">
        <v>28</v>
      </c>
    </row>
    <row r="3909" spans="1:16" ht="14.25" customHeight="1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f t="shared" si="123"/>
        <v>1165.5816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8" t="str">
        <f>IF(Table4[[#This Row],[profit]]&gt;1000,"PROFITABLE","NOT PROFITABLE")</f>
        <v>NOT PROFITABLE</v>
      </c>
      <c r="O3909" s="28"/>
      <c r="P3909" s="2" t="s">
        <v>34</v>
      </c>
    </row>
    <row r="3910" spans="1:16" ht="14.25" customHeight="1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f t="shared" si="123"/>
        <v>222.21499999999997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8" t="str">
        <f>IF(Table4[[#This Row],[profit]]&gt;1000,"PROFITABLE","NOT PROFITABLE")</f>
        <v>NOT PROFITABLE</v>
      </c>
      <c r="O3910" s="28"/>
      <c r="P3910" s="2" t="s">
        <v>39</v>
      </c>
    </row>
    <row r="3911" spans="1:16" ht="14.25" customHeight="1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f t="shared" si="123"/>
        <v>1866.0848999999998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8" t="str">
        <f>IF(Table4[[#This Row],[profit]]&gt;1000,"PROFITABLE","NOT PROFITABLE")</f>
        <v>NOT PROFITABLE</v>
      </c>
      <c r="O3911" s="28"/>
      <c r="P3911" s="2" t="s">
        <v>34</v>
      </c>
    </row>
    <row r="3912" spans="1:16" ht="14.25" customHeight="1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f t="shared" si="123"/>
        <v>4365.1746000000003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8" t="str">
        <f>IF(Table4[[#This Row],[profit]]&gt;1000,"PROFITABLE","NOT PROFITABLE")</f>
        <v>NOT PROFITABLE</v>
      </c>
      <c r="O3912" s="28"/>
      <c r="P3912" s="2" t="s">
        <v>39</v>
      </c>
    </row>
    <row r="3913" spans="1:16" ht="14.25" customHeight="1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f t="shared" si="123"/>
        <v>3043.9994999999999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8" t="str">
        <f>IF(Table4[[#This Row],[profit]]&gt;1000,"PROFITABLE","NOT PROFITABLE")</f>
        <v>NOT PROFITABLE</v>
      </c>
      <c r="O3913" s="28"/>
      <c r="P3913" s="2" t="s">
        <v>23</v>
      </c>
    </row>
    <row r="3914" spans="1:16" ht="14.25" customHeight="1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f t="shared" si="123"/>
        <v>1957.5315000000001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8" t="str">
        <f>IF(Table4[[#This Row],[profit]]&gt;1000,"PROFITABLE","NOT PROFITABLE")</f>
        <v>NOT PROFITABLE</v>
      </c>
      <c r="O3914" s="28"/>
      <c r="P3914" s="2" t="s">
        <v>23</v>
      </c>
    </row>
    <row r="3915" spans="1:16" ht="14.25" customHeight="1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f t="shared" si="123"/>
        <v>2389.3649999999998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8" t="str">
        <f>IF(Table4[[#This Row],[profit]]&gt;1000,"PROFITABLE","NOT PROFITABLE")</f>
        <v>NOT PROFITABLE</v>
      </c>
      <c r="O3915" s="28"/>
      <c r="P3915" s="2" t="s">
        <v>17</v>
      </c>
    </row>
    <row r="3916" spans="1:16" ht="14.25" customHeight="1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f t="shared" si="123"/>
        <v>665.72659999999996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8" t="str">
        <f>IF(Table4[[#This Row],[profit]]&gt;1000,"PROFITABLE","NOT PROFITABLE")</f>
        <v>NOT PROFITABLE</v>
      </c>
      <c r="O3916" s="28"/>
      <c r="P3916" s="2" t="s">
        <v>48</v>
      </c>
    </row>
    <row r="3917" spans="1:16" ht="14.25" customHeight="1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f t="shared" si="123"/>
        <v>84.088499999999996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8" t="str">
        <f>IF(Table4[[#This Row],[profit]]&gt;1000,"PROFITABLE","NOT PROFITABLE")</f>
        <v>NOT PROFITABLE</v>
      </c>
      <c r="O3917" s="28"/>
      <c r="P3917" s="2" t="s">
        <v>48</v>
      </c>
    </row>
    <row r="3918" spans="1:16" ht="14.25" customHeight="1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f t="shared" si="123"/>
        <v>1606.932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8" t="str">
        <f>IF(Table4[[#This Row],[profit]]&gt;1000,"PROFITABLE","NOT PROFITABLE")</f>
        <v>NOT PROFITABLE</v>
      </c>
      <c r="O3918" s="28"/>
      <c r="P3918" s="2" t="s">
        <v>28</v>
      </c>
    </row>
    <row r="3919" spans="1:16" ht="14.25" customHeight="1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f t="shared" si="123"/>
        <v>3441.8838999999998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8" t="str">
        <f>IF(Table4[[#This Row],[profit]]&gt;1000,"PROFITABLE","NOT PROFITABLE")</f>
        <v>NOT PROFITABLE</v>
      </c>
      <c r="O3919" s="28"/>
      <c r="P3919" s="2" t="s">
        <v>39</v>
      </c>
    </row>
    <row r="3920" spans="1:16" ht="14.25" customHeight="1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f t="shared" si="123"/>
        <v>4037.1323999999995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8" t="str">
        <f>IF(Table4[[#This Row],[profit]]&gt;1000,"PROFITABLE","NOT PROFITABLE")</f>
        <v>NOT PROFITABLE</v>
      </c>
      <c r="O3920" s="28"/>
      <c r="P3920" s="2" t="s">
        <v>28</v>
      </c>
    </row>
    <row r="3921" spans="1:16" ht="14.25" customHeight="1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f t="shared" si="123"/>
        <v>2035.3344000000002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8" t="str">
        <f>IF(Table4[[#This Row],[profit]]&gt;1000,"PROFITABLE","NOT PROFITABLE")</f>
        <v>NOT PROFITABLE</v>
      </c>
      <c r="O3921" s="28"/>
      <c r="P3921" s="2" t="s">
        <v>23</v>
      </c>
    </row>
    <row r="3922" spans="1:16" ht="14.25" customHeight="1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f t="shared" si="123"/>
        <v>1247.6772000000001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8" t="str">
        <f>IF(Table4[[#This Row],[profit]]&gt;1000,"PROFITABLE","NOT PROFITABLE")</f>
        <v>NOT PROFITABLE</v>
      </c>
      <c r="O3922" s="28"/>
      <c r="P3922" s="2" t="s">
        <v>28</v>
      </c>
    </row>
    <row r="3923" spans="1:16" ht="14.25" customHeight="1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f t="shared" si="123"/>
        <v>2056.6799999999998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8" t="str">
        <f>IF(Table4[[#This Row],[profit]]&gt;1000,"PROFITABLE","NOT PROFITABLE")</f>
        <v>NOT PROFITABLE</v>
      </c>
      <c r="O3923" s="28"/>
      <c r="P3923" s="2" t="s">
        <v>23</v>
      </c>
    </row>
    <row r="3924" spans="1:16" ht="14.25" customHeight="1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f t="shared" si="123"/>
        <v>1954.529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8" t="str">
        <f>IF(Table4[[#This Row],[profit]]&gt;1000,"PROFITABLE","NOT PROFITABLE")</f>
        <v>NOT PROFITABLE</v>
      </c>
      <c r="O3924" s="28"/>
      <c r="P3924" s="2" t="s">
        <v>34</v>
      </c>
    </row>
    <row r="3925" spans="1:16" ht="14.25" customHeight="1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f t="shared" si="123"/>
        <v>2248.4351000000001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8" t="str">
        <f>IF(Table4[[#This Row],[profit]]&gt;1000,"PROFITABLE","NOT PROFITABLE")</f>
        <v>NOT PROFITABLE</v>
      </c>
      <c r="O3925" s="28"/>
      <c r="P3925" s="2" t="s">
        <v>48</v>
      </c>
    </row>
    <row r="3926" spans="1:16" ht="14.25" customHeight="1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f t="shared" si="123"/>
        <v>1922.6064000000001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8" t="str">
        <f>IF(Table4[[#This Row],[profit]]&gt;1000,"PROFITABLE","NOT PROFITABLE")</f>
        <v>NOT PROFITABLE</v>
      </c>
      <c r="O3926" s="28"/>
      <c r="P3926" s="2" t="s">
        <v>28</v>
      </c>
    </row>
    <row r="3927" spans="1:16" ht="14.25" customHeight="1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f t="shared" si="123"/>
        <v>2130.9965999999999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8" t="str">
        <f>IF(Table4[[#This Row],[profit]]&gt;1000,"PROFITABLE","NOT PROFITABLE")</f>
        <v>NOT PROFITABLE</v>
      </c>
      <c r="O3927" s="28"/>
      <c r="P3927" s="2" t="s">
        <v>39</v>
      </c>
    </row>
    <row r="3928" spans="1:16" ht="14.25" customHeight="1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f t="shared" si="123"/>
        <v>1871.3442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8" t="str">
        <f>IF(Table4[[#This Row],[profit]]&gt;1000,"PROFITABLE","NOT PROFITABLE")</f>
        <v>NOT PROFITABLE</v>
      </c>
      <c r="O3928" s="28"/>
      <c r="P3928" s="2" t="s">
        <v>39</v>
      </c>
    </row>
    <row r="3929" spans="1:16" ht="14.25" customHeight="1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f t="shared" si="123"/>
        <v>1638.7404999999999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8" t="str">
        <f>IF(Table4[[#This Row],[profit]]&gt;1000,"PROFITABLE","NOT PROFITABLE")</f>
        <v>NOT PROFITABLE</v>
      </c>
      <c r="O3929" s="28"/>
      <c r="P3929" s="2" t="s">
        <v>17</v>
      </c>
    </row>
    <row r="3930" spans="1:16" ht="14.25" customHeight="1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f t="shared" si="123"/>
        <v>4042.1835000000001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8" t="str">
        <f>IF(Table4[[#This Row],[profit]]&gt;1000,"PROFITABLE","NOT PROFITABLE")</f>
        <v>PROFITABLE</v>
      </c>
      <c r="O3930" s="28"/>
      <c r="P3930" s="2" t="s">
        <v>48</v>
      </c>
    </row>
    <row r="3931" spans="1:16" ht="14.25" customHeight="1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f t="shared" si="123"/>
        <v>2329.6000000000004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8" t="str">
        <f>IF(Table4[[#This Row],[profit]]&gt;1000,"PROFITABLE","NOT PROFITABLE")</f>
        <v>NOT PROFITABLE</v>
      </c>
      <c r="O3931" s="28"/>
      <c r="P3931" s="2" t="s">
        <v>28</v>
      </c>
    </row>
    <row r="3932" spans="1:16" ht="14.25" customHeight="1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f t="shared" si="123"/>
        <v>1774.4022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8" t="str">
        <f>IF(Table4[[#This Row],[profit]]&gt;1000,"PROFITABLE","NOT PROFITABLE")</f>
        <v>NOT PROFITABLE</v>
      </c>
      <c r="O3932" s="28"/>
      <c r="P3932" s="2" t="s">
        <v>23</v>
      </c>
    </row>
    <row r="3933" spans="1:16" ht="14.25" customHeight="1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f t="shared" si="123"/>
        <v>1395.8325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8" t="str">
        <f>IF(Table4[[#This Row],[profit]]&gt;1000,"PROFITABLE","NOT PROFITABLE")</f>
        <v>NOT PROFITABLE</v>
      </c>
      <c r="O3933" s="28"/>
      <c r="P3933" s="2" t="s">
        <v>17</v>
      </c>
    </row>
    <row r="3934" spans="1:16" ht="14.25" customHeight="1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f t="shared" si="123"/>
        <v>4067.0288999999998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8" t="str">
        <f>IF(Table4[[#This Row],[profit]]&gt;1000,"PROFITABLE","NOT PROFITABLE")</f>
        <v>NOT PROFITABLE</v>
      </c>
      <c r="O3934" s="28"/>
      <c r="P3934" s="2" t="s">
        <v>23</v>
      </c>
    </row>
    <row r="3935" spans="1:16" ht="14.25" customHeight="1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f t="shared" si="123"/>
        <v>1671.4010000000001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8" t="str">
        <f>IF(Table4[[#This Row],[profit]]&gt;1000,"PROFITABLE","NOT PROFITABLE")</f>
        <v>NOT PROFITABLE</v>
      </c>
      <c r="O3935" s="28"/>
      <c r="P3935" s="2" t="s">
        <v>39</v>
      </c>
    </row>
    <row r="3936" spans="1:16" ht="14.25" customHeight="1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f t="shared" si="123"/>
        <v>2182.6841999999997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8" t="str">
        <f>IF(Table4[[#This Row],[profit]]&gt;1000,"PROFITABLE","NOT PROFITABLE")</f>
        <v>NOT PROFITABLE</v>
      </c>
      <c r="O3936" s="28"/>
      <c r="P3936" s="2" t="s">
        <v>48</v>
      </c>
    </row>
    <row r="3937" spans="1:16" ht="14.25" customHeight="1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f t="shared" si="123"/>
        <v>1345.1768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8" t="str">
        <f>IF(Table4[[#This Row],[profit]]&gt;1000,"PROFITABLE","NOT PROFITABLE")</f>
        <v>NOT PROFITABLE</v>
      </c>
      <c r="O3937" s="28"/>
      <c r="P3937" s="2" t="s">
        <v>39</v>
      </c>
    </row>
    <row r="3938" spans="1:16" ht="14.25" customHeight="1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f t="shared" si="123"/>
        <v>2821.1556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8" t="str">
        <f>IF(Table4[[#This Row],[profit]]&gt;1000,"PROFITABLE","NOT PROFITABLE")</f>
        <v>PROFITABLE</v>
      </c>
      <c r="O3938" s="28"/>
      <c r="P3938" s="2" t="s">
        <v>28</v>
      </c>
    </row>
    <row r="3939" spans="1:16" ht="14.25" customHeight="1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f t="shared" si="123"/>
        <v>1781.6639999999998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8" t="str">
        <f>IF(Table4[[#This Row],[profit]]&gt;1000,"PROFITABLE","NOT PROFITABLE")</f>
        <v>NOT PROFITABLE</v>
      </c>
      <c r="O3939" s="28"/>
      <c r="P3939" s="2" t="s">
        <v>34</v>
      </c>
    </row>
    <row r="3940" spans="1:16" ht="14.25" customHeight="1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f t="shared" si="123"/>
        <v>2751.2813999999998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8" t="str">
        <f>IF(Table4[[#This Row],[profit]]&gt;1000,"PROFITABLE","NOT PROFITABLE")</f>
        <v>NOT PROFITABLE</v>
      </c>
      <c r="O3940" s="28"/>
      <c r="P3940" s="2" t="s">
        <v>48</v>
      </c>
    </row>
    <row r="3941" spans="1:16" ht="14.25" customHeight="1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f t="shared" si="123"/>
        <v>2340.1143000000002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8" t="str">
        <f>IF(Table4[[#This Row],[profit]]&gt;1000,"PROFITABLE","NOT PROFITABLE")</f>
        <v>NOT PROFITABLE</v>
      </c>
      <c r="O3941" s="28"/>
      <c r="P3941" s="2" t="s">
        <v>17</v>
      </c>
    </row>
    <row r="3942" spans="1:16" ht="14.25" customHeight="1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f t="shared" si="123"/>
        <v>3780.6345999999999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8" t="str">
        <f>IF(Table4[[#This Row],[profit]]&gt;1000,"PROFITABLE","NOT PROFITABLE")</f>
        <v>PROFITABLE</v>
      </c>
      <c r="O3942" s="28"/>
      <c r="P3942" s="2" t="s">
        <v>17</v>
      </c>
    </row>
    <row r="3943" spans="1:16" ht="14.25" customHeight="1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f t="shared" si="123"/>
        <v>2234.817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8" t="str">
        <f>IF(Table4[[#This Row],[profit]]&gt;1000,"PROFITABLE","NOT PROFITABLE")</f>
        <v>NOT PROFITABLE</v>
      </c>
      <c r="O3943" s="28"/>
      <c r="P3943" s="2" t="s">
        <v>34</v>
      </c>
    </row>
    <row r="3944" spans="1:16" ht="14.25" customHeight="1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f t="shared" si="123"/>
        <v>298.42719999999997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8" t="str">
        <f>IF(Table4[[#This Row],[profit]]&gt;1000,"PROFITABLE","NOT PROFITABLE")</f>
        <v>NOT PROFITABLE</v>
      </c>
      <c r="O3944" s="28"/>
      <c r="P3944" s="2" t="s">
        <v>17</v>
      </c>
    </row>
    <row r="3945" spans="1:16" ht="14.25" customHeight="1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f t="shared" si="123"/>
        <v>1523.0373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8" t="str">
        <f>IF(Table4[[#This Row],[profit]]&gt;1000,"PROFITABLE","NOT PROFITABLE")</f>
        <v>NOT PROFITABLE</v>
      </c>
      <c r="O3945" s="28"/>
      <c r="P3945" s="2" t="s">
        <v>34</v>
      </c>
    </row>
    <row r="3946" spans="1:16" ht="14.25" customHeight="1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f t="shared" si="123"/>
        <v>926.80640000000005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8" t="str">
        <f>IF(Table4[[#This Row],[profit]]&gt;1000,"PROFITABLE","NOT PROFITABLE")</f>
        <v>NOT PROFITABLE</v>
      </c>
      <c r="O3946" s="28"/>
      <c r="P3946" s="2" t="s">
        <v>23</v>
      </c>
    </row>
    <row r="3947" spans="1:16" ht="14.25" customHeight="1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f t="shared" si="123"/>
        <v>676.26980000000003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8" t="str">
        <f>IF(Table4[[#This Row],[profit]]&gt;1000,"PROFITABLE","NOT PROFITABLE")</f>
        <v>NOT PROFITABLE</v>
      </c>
      <c r="O3947" s="28"/>
      <c r="P3947" s="2" t="s">
        <v>48</v>
      </c>
    </row>
    <row r="3948" spans="1:16" ht="14.25" customHeight="1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f t="shared" si="123"/>
        <v>4235.0990999999995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8" t="str">
        <f>IF(Table4[[#This Row],[profit]]&gt;1000,"PROFITABLE","NOT PROFITABLE")</f>
        <v>NOT PROFITABLE</v>
      </c>
      <c r="O3948" s="28"/>
      <c r="P3948" s="2" t="s">
        <v>28</v>
      </c>
    </row>
    <row r="3949" spans="1:16" ht="14.25" customHeight="1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f t="shared" si="123"/>
        <v>4461.34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8" t="str">
        <f>IF(Table4[[#This Row],[profit]]&gt;1000,"PROFITABLE","NOT PROFITABLE")</f>
        <v>PROFITABLE</v>
      </c>
      <c r="O3949" s="28"/>
      <c r="P3949" s="2" t="s">
        <v>23</v>
      </c>
    </row>
    <row r="3950" spans="1:16" ht="14.25" customHeight="1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f t="shared" si="123"/>
        <v>2022.9660000000001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8" t="str">
        <f>IF(Table4[[#This Row],[profit]]&gt;1000,"PROFITABLE","NOT PROFITABLE")</f>
        <v>NOT PROFITABLE</v>
      </c>
      <c r="O3950" s="28"/>
      <c r="P3950" s="2" t="s">
        <v>28</v>
      </c>
    </row>
    <row r="3951" spans="1:16" ht="14.25" customHeight="1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f t="shared" si="123"/>
        <v>577.10599999999999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8" t="str">
        <f>IF(Table4[[#This Row],[profit]]&gt;1000,"PROFITABLE","NOT PROFITABLE")</f>
        <v>NOT PROFITABLE</v>
      </c>
      <c r="O3951" s="28"/>
      <c r="P3951" s="2" t="s">
        <v>23</v>
      </c>
    </row>
    <row r="3952" spans="1:16" ht="14.25" customHeight="1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f t="shared" si="123"/>
        <v>104.2587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8" t="str">
        <f>IF(Table4[[#This Row],[profit]]&gt;1000,"PROFITABLE","NOT PROFITABLE")</f>
        <v>NOT PROFITABLE</v>
      </c>
      <c r="O3952" s="28"/>
      <c r="P3952" s="2" t="s">
        <v>23</v>
      </c>
    </row>
    <row r="3953" spans="1:16" ht="14.25" customHeight="1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f t="shared" si="123"/>
        <v>1506.4883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8" t="str">
        <f>IF(Table4[[#This Row],[profit]]&gt;1000,"PROFITABLE","NOT PROFITABLE")</f>
        <v>NOT PROFITABLE</v>
      </c>
      <c r="O3953" s="28"/>
      <c r="P3953" s="2" t="s">
        <v>48</v>
      </c>
    </row>
    <row r="3954" spans="1:16" ht="14.25" customHeight="1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f t="shared" si="123"/>
        <v>248.45519999999999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8" t="str">
        <f>IF(Table4[[#This Row],[profit]]&gt;1000,"PROFITABLE","NOT PROFITABLE")</f>
        <v>NOT PROFITABLE</v>
      </c>
      <c r="O3954" s="28"/>
      <c r="P3954" s="2" t="s">
        <v>23</v>
      </c>
    </row>
    <row r="3955" spans="1:16" ht="14.25" customHeight="1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f t="shared" si="123"/>
        <v>2253.3786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8" t="str">
        <f>IF(Table4[[#This Row],[profit]]&gt;1000,"PROFITABLE","NOT PROFITABLE")</f>
        <v>NOT PROFITABLE</v>
      </c>
      <c r="O3955" s="28"/>
      <c r="P3955" s="2" t="s">
        <v>17</v>
      </c>
    </row>
    <row r="3956" spans="1:16" ht="14.25" customHeight="1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f t="shared" si="123"/>
        <v>2064.404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8" t="str">
        <f>IF(Table4[[#This Row],[profit]]&gt;1000,"PROFITABLE","NOT PROFITABLE")</f>
        <v>NOT PROFITABLE</v>
      </c>
      <c r="O3956" s="28"/>
      <c r="P3956" s="2" t="s">
        <v>34</v>
      </c>
    </row>
    <row r="3957" spans="1:16" ht="14.25" customHeight="1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f t="shared" si="123"/>
        <v>3333.5520000000001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8" t="str">
        <f>IF(Table4[[#This Row],[profit]]&gt;1000,"PROFITABLE","NOT PROFITABLE")</f>
        <v>NOT PROFITABLE</v>
      </c>
      <c r="O3957" s="28"/>
      <c r="P3957" s="2" t="s">
        <v>48</v>
      </c>
    </row>
    <row r="3958" spans="1:16" ht="14.25" customHeight="1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f t="shared" si="123"/>
        <v>680.61840000000007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8" t="str">
        <f>IF(Table4[[#This Row],[profit]]&gt;1000,"PROFITABLE","NOT PROFITABLE")</f>
        <v>NOT PROFITABLE</v>
      </c>
      <c r="O3958" s="28"/>
      <c r="P3958" s="2" t="s">
        <v>48</v>
      </c>
    </row>
    <row r="3959" spans="1:16" ht="14.25" customHeight="1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f t="shared" si="123"/>
        <v>1459.0708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8" t="str">
        <f>IF(Table4[[#This Row],[profit]]&gt;1000,"PROFITABLE","NOT PROFITABLE")</f>
        <v>NOT PROFITABLE</v>
      </c>
      <c r="O3959" s="28"/>
      <c r="P3959" s="2" t="s">
        <v>28</v>
      </c>
    </row>
    <row r="3960" spans="1:16" ht="14.25" customHeight="1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f t="shared" si="123"/>
        <v>3190.7098000000005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8" t="str">
        <f>IF(Table4[[#This Row],[profit]]&gt;1000,"PROFITABLE","NOT PROFITABLE")</f>
        <v>NOT PROFITABLE</v>
      </c>
      <c r="O3960" s="28"/>
      <c r="P3960" s="2" t="s">
        <v>48</v>
      </c>
    </row>
    <row r="3961" spans="1:16" ht="14.25" customHeight="1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f t="shared" si="123"/>
        <v>1284.7465000000002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8" t="str">
        <f>IF(Table4[[#This Row],[profit]]&gt;1000,"PROFITABLE","NOT PROFITABLE")</f>
        <v>NOT PROFITABLE</v>
      </c>
      <c r="O3961" s="28"/>
      <c r="P3961" s="2" t="s">
        <v>39</v>
      </c>
    </row>
    <row r="3962" spans="1:16" ht="14.25" customHeight="1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f t="shared" si="123"/>
        <v>318.03839999999997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8" t="str">
        <f>IF(Table4[[#This Row],[profit]]&gt;1000,"PROFITABLE","NOT PROFITABLE")</f>
        <v>NOT PROFITABLE</v>
      </c>
      <c r="O3962" s="28"/>
      <c r="P3962" s="2" t="s">
        <v>48</v>
      </c>
    </row>
    <row r="3963" spans="1:16" ht="14.25" customHeight="1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f t="shared" si="123"/>
        <v>398.56080000000003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8" t="str">
        <f>IF(Table4[[#This Row],[profit]]&gt;1000,"PROFITABLE","NOT PROFITABLE")</f>
        <v>NOT PROFITABLE</v>
      </c>
      <c r="O3963" s="28"/>
      <c r="P3963" s="2" t="s">
        <v>34</v>
      </c>
    </row>
    <row r="3964" spans="1:16" ht="14.25" customHeight="1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f t="shared" si="123"/>
        <v>3391.3218999999999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8" t="str">
        <f>IF(Table4[[#This Row],[profit]]&gt;1000,"PROFITABLE","NOT PROFITABLE")</f>
        <v>PROFITABLE</v>
      </c>
      <c r="O3964" s="28"/>
      <c r="P3964" s="2" t="s">
        <v>48</v>
      </c>
    </row>
    <row r="3965" spans="1:16" ht="14.25" customHeight="1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f t="shared" si="123"/>
        <v>3107.6196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8" t="str">
        <f>IF(Table4[[#This Row],[profit]]&gt;1000,"PROFITABLE","NOT PROFITABLE")</f>
        <v>NOT PROFITABLE</v>
      </c>
      <c r="O3965" s="28"/>
      <c r="P3965" s="2" t="s">
        <v>34</v>
      </c>
    </row>
    <row r="3966" spans="1:16" ht="14.25" customHeight="1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f t="shared" si="123"/>
        <v>2371.5827999999997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8" t="str">
        <f>IF(Table4[[#This Row],[profit]]&gt;1000,"PROFITABLE","NOT PROFITABLE")</f>
        <v>NOT PROFITABLE</v>
      </c>
      <c r="O3966" s="28"/>
      <c r="P3966" s="2" t="s">
        <v>23</v>
      </c>
    </row>
    <row r="3967" spans="1:16" ht="14.25" customHeight="1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f t="shared" si="123"/>
        <v>443.57299999999998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8" t="str">
        <f>IF(Table4[[#This Row],[profit]]&gt;1000,"PROFITABLE","NOT PROFITABLE")</f>
        <v>NOT PROFITABLE</v>
      </c>
      <c r="O3967" s="28"/>
      <c r="P3967" s="2" t="s">
        <v>28</v>
      </c>
    </row>
    <row r="3968" spans="1:16" ht="14.25" customHeight="1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f t="shared" si="123"/>
        <v>2066.0616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8" t="str">
        <f>IF(Table4[[#This Row],[profit]]&gt;1000,"PROFITABLE","NOT PROFITABLE")</f>
        <v>PROFITABLE</v>
      </c>
      <c r="O3968" s="28"/>
      <c r="P3968" s="2" t="s">
        <v>39</v>
      </c>
    </row>
    <row r="3969" spans="1:16" ht="14.25" customHeight="1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f t="shared" si="123"/>
        <v>1655.0050000000001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8" t="str">
        <f>IF(Table4[[#This Row],[profit]]&gt;1000,"PROFITABLE","NOT PROFITABLE")</f>
        <v>NOT PROFITABLE</v>
      </c>
      <c r="O3969" s="28"/>
      <c r="P3969" s="2" t="s">
        <v>39</v>
      </c>
    </row>
    <row r="3970" spans="1:16" ht="14.25" customHeight="1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f t="shared" si="123"/>
        <v>1238.24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8" t="str">
        <f>IF(Table4[[#This Row],[profit]]&gt;1000,"PROFITABLE","NOT PROFITABLE")</f>
        <v>NOT PROFITABLE</v>
      </c>
      <c r="O3970" s="28"/>
      <c r="P3970" s="2" t="s">
        <v>28</v>
      </c>
    </row>
    <row r="3971" spans="1:16" ht="14.25" customHeight="1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f t="shared" ref="G3971:G4034" si="125">D3971-F3971</f>
        <v>2484.7863000000002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8" t="str">
        <f>IF(Table4[[#This Row],[profit]]&gt;1000,"PROFITABLE","NOT PROFITABLE")</f>
        <v>NOT PROFITABLE</v>
      </c>
      <c r="O3971" s="28"/>
      <c r="P3971" s="2" t="s">
        <v>17</v>
      </c>
    </row>
    <row r="3972" spans="1:16" ht="14.25" customHeight="1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f t="shared" si="125"/>
        <v>2750.0029999999997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8" t="str">
        <f>IF(Table4[[#This Row],[profit]]&gt;1000,"PROFITABLE","NOT PROFITABLE")</f>
        <v>NOT PROFITABLE</v>
      </c>
      <c r="O3972" s="28"/>
      <c r="P3972" s="2" t="s">
        <v>34</v>
      </c>
    </row>
    <row r="3973" spans="1:16" ht="14.25" customHeight="1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f t="shared" si="125"/>
        <v>4361.9520000000002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8" t="str">
        <f>IF(Table4[[#This Row],[profit]]&gt;1000,"PROFITABLE","NOT PROFITABLE")</f>
        <v>PROFITABLE</v>
      </c>
      <c r="O3973" s="28"/>
      <c r="P3973" s="2" t="s">
        <v>39</v>
      </c>
    </row>
    <row r="3974" spans="1:16" ht="14.25" customHeight="1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f t="shared" si="125"/>
        <v>2671.9272000000001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8" t="str">
        <f>IF(Table4[[#This Row],[profit]]&gt;1000,"PROFITABLE","NOT PROFITABLE")</f>
        <v>PROFITABLE</v>
      </c>
      <c r="O3974" s="28"/>
      <c r="P3974" s="2" t="s">
        <v>34</v>
      </c>
    </row>
    <row r="3975" spans="1:16" ht="14.25" customHeight="1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f t="shared" si="125"/>
        <v>1420.4942000000001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8" t="str">
        <f>IF(Table4[[#This Row],[profit]]&gt;1000,"PROFITABLE","NOT PROFITABLE")</f>
        <v>NOT PROFITABLE</v>
      </c>
      <c r="O3975" s="28"/>
      <c r="P3975" s="2" t="s">
        <v>34</v>
      </c>
    </row>
    <row r="3976" spans="1:16" ht="14.25" customHeight="1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f t="shared" si="125"/>
        <v>1472.1425999999999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8" t="str">
        <f>IF(Table4[[#This Row],[profit]]&gt;1000,"PROFITABLE","NOT PROFITABLE")</f>
        <v>NOT PROFITABLE</v>
      </c>
      <c r="O3976" s="28"/>
      <c r="P3976" s="2" t="s">
        <v>28</v>
      </c>
    </row>
    <row r="3977" spans="1:16" ht="14.25" customHeight="1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f t="shared" si="125"/>
        <v>1616.0009999999997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8" t="str">
        <f>IF(Table4[[#This Row],[profit]]&gt;1000,"PROFITABLE","NOT PROFITABLE")</f>
        <v>NOT PROFITABLE</v>
      </c>
      <c r="O3977" s="28"/>
      <c r="P3977" s="2" t="s">
        <v>34</v>
      </c>
    </row>
    <row r="3978" spans="1:16" ht="14.25" customHeight="1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f t="shared" si="125"/>
        <v>2895.3288000000002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8" t="str">
        <f>IF(Table4[[#This Row],[profit]]&gt;1000,"PROFITABLE","NOT PROFITABLE")</f>
        <v>NOT PROFITABLE</v>
      </c>
      <c r="O3978" s="28"/>
      <c r="P3978" s="2" t="s">
        <v>39</v>
      </c>
    </row>
    <row r="3979" spans="1:16" ht="14.25" customHeight="1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f t="shared" si="125"/>
        <v>2862.1535999999996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8" t="str">
        <f>IF(Table4[[#This Row],[profit]]&gt;1000,"PROFITABLE","NOT PROFITABLE")</f>
        <v>NOT PROFITABLE</v>
      </c>
      <c r="O3979" s="28"/>
      <c r="P3979" s="2" t="s">
        <v>48</v>
      </c>
    </row>
    <row r="3980" spans="1:16" ht="14.25" customHeight="1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f t="shared" si="125"/>
        <v>3038.2506000000003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8" t="str">
        <f>IF(Table4[[#This Row],[profit]]&gt;1000,"PROFITABLE","NOT PROFITABLE")</f>
        <v>NOT PROFITABLE</v>
      </c>
      <c r="O3980" s="28"/>
      <c r="P3980" s="2" t="s">
        <v>34</v>
      </c>
    </row>
    <row r="3981" spans="1:16" ht="14.25" customHeight="1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f t="shared" si="125"/>
        <v>135.5274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8" t="str">
        <f>IF(Table4[[#This Row],[profit]]&gt;1000,"PROFITABLE","NOT PROFITABLE")</f>
        <v>NOT PROFITABLE</v>
      </c>
      <c r="O3981" s="28"/>
      <c r="P3981" s="2" t="s">
        <v>39</v>
      </c>
    </row>
    <row r="3982" spans="1:16" ht="14.25" customHeight="1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f t="shared" si="125"/>
        <v>3331.3824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8" t="str">
        <f>IF(Table4[[#This Row],[profit]]&gt;1000,"PROFITABLE","NOT PROFITABLE")</f>
        <v>NOT PROFITABLE</v>
      </c>
      <c r="O3982" s="28"/>
      <c r="P3982" s="2" t="s">
        <v>34</v>
      </c>
    </row>
    <row r="3983" spans="1:16" ht="14.25" customHeight="1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f t="shared" si="125"/>
        <v>1097.8571999999999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8" t="str">
        <f>IF(Table4[[#This Row],[profit]]&gt;1000,"PROFITABLE","NOT PROFITABLE")</f>
        <v>NOT PROFITABLE</v>
      </c>
      <c r="O3983" s="28"/>
      <c r="P3983" s="2" t="s">
        <v>39</v>
      </c>
    </row>
    <row r="3984" spans="1:16" ht="14.25" customHeight="1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f t="shared" si="125"/>
        <v>611.33190000000002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8" t="str">
        <f>IF(Table4[[#This Row],[profit]]&gt;1000,"PROFITABLE","NOT PROFITABLE")</f>
        <v>NOT PROFITABLE</v>
      </c>
      <c r="O3984" s="28"/>
      <c r="P3984" s="2" t="s">
        <v>23</v>
      </c>
    </row>
    <row r="3985" spans="1:16" ht="14.25" customHeight="1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f t="shared" si="125"/>
        <v>3261.1248000000001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8" t="str">
        <f>IF(Table4[[#This Row],[profit]]&gt;1000,"PROFITABLE","NOT PROFITABLE")</f>
        <v>NOT PROFITABLE</v>
      </c>
      <c r="O3985" s="28"/>
      <c r="P3985" s="2" t="s">
        <v>39</v>
      </c>
    </row>
    <row r="3986" spans="1:16" ht="14.25" customHeight="1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f t="shared" si="125"/>
        <v>456.60299999999995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8" t="str">
        <f>IF(Table4[[#This Row],[profit]]&gt;1000,"PROFITABLE","NOT PROFITABLE")</f>
        <v>NOT PROFITABLE</v>
      </c>
      <c r="O3986" s="28"/>
      <c r="P3986" s="2" t="s">
        <v>17</v>
      </c>
    </row>
    <row r="3987" spans="1:16" ht="14.25" customHeight="1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f t="shared" si="125"/>
        <v>1170.672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8" t="str">
        <f>IF(Table4[[#This Row],[profit]]&gt;1000,"PROFITABLE","NOT PROFITABLE")</f>
        <v>NOT PROFITABLE</v>
      </c>
      <c r="O3987" s="28"/>
      <c r="P3987" s="2" t="s">
        <v>23</v>
      </c>
    </row>
    <row r="3988" spans="1:16" ht="14.25" customHeight="1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f t="shared" si="125"/>
        <v>977.48699999999997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8" t="str">
        <f>IF(Table4[[#This Row],[profit]]&gt;1000,"PROFITABLE","NOT PROFITABLE")</f>
        <v>NOT PROFITABLE</v>
      </c>
      <c r="O3988" s="28"/>
      <c r="P3988" s="2" t="s">
        <v>34</v>
      </c>
    </row>
    <row r="3989" spans="1:16" ht="14.25" customHeight="1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f t="shared" si="125"/>
        <v>1855.1403999999998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8" t="str">
        <f>IF(Table4[[#This Row],[profit]]&gt;1000,"PROFITABLE","NOT PROFITABLE")</f>
        <v>NOT PROFITABLE</v>
      </c>
      <c r="O3989" s="28"/>
      <c r="P3989" s="2" t="s">
        <v>48</v>
      </c>
    </row>
    <row r="3990" spans="1:16" ht="14.25" customHeight="1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f t="shared" si="125"/>
        <v>1393.9435000000001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8" t="str">
        <f>IF(Table4[[#This Row],[profit]]&gt;1000,"PROFITABLE","NOT PROFITABLE")</f>
        <v>NOT PROFITABLE</v>
      </c>
      <c r="O3990" s="28"/>
      <c r="P3990" s="2" t="s">
        <v>28</v>
      </c>
    </row>
    <row r="3991" spans="1:16" ht="14.25" customHeight="1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f t="shared" si="125"/>
        <v>2468.5972000000002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8" t="str">
        <f>IF(Table4[[#This Row],[profit]]&gt;1000,"PROFITABLE","NOT PROFITABLE")</f>
        <v>NOT PROFITABLE</v>
      </c>
      <c r="O3991" s="28"/>
      <c r="P3991" s="2" t="s">
        <v>34</v>
      </c>
    </row>
    <row r="3992" spans="1:16" ht="14.25" customHeight="1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f t="shared" si="125"/>
        <v>3315.2954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8" t="str">
        <f>IF(Table4[[#This Row],[profit]]&gt;1000,"PROFITABLE","NOT PROFITABLE")</f>
        <v>NOT PROFITABLE</v>
      </c>
      <c r="O3992" s="28"/>
      <c r="P3992" s="2" t="s">
        <v>48</v>
      </c>
    </row>
    <row r="3993" spans="1:16" ht="14.25" customHeight="1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f t="shared" si="125"/>
        <v>1643.9657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8" t="str">
        <f>IF(Table4[[#This Row],[profit]]&gt;1000,"PROFITABLE","NOT PROFITABLE")</f>
        <v>NOT PROFITABLE</v>
      </c>
      <c r="O3993" s="28"/>
      <c r="P3993" s="2" t="s">
        <v>23</v>
      </c>
    </row>
    <row r="3994" spans="1:16" ht="14.25" customHeight="1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f t="shared" si="125"/>
        <v>1187.8413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8" t="str">
        <f>IF(Table4[[#This Row],[profit]]&gt;1000,"PROFITABLE","NOT PROFITABLE")</f>
        <v>NOT PROFITABLE</v>
      </c>
      <c r="O3994" s="28"/>
      <c r="P3994" s="2" t="s">
        <v>28</v>
      </c>
    </row>
    <row r="3995" spans="1:16" ht="14.25" customHeight="1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f t="shared" si="125"/>
        <v>671.25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8" t="str">
        <f>IF(Table4[[#This Row],[profit]]&gt;1000,"PROFITABLE","NOT PROFITABLE")</f>
        <v>NOT PROFITABLE</v>
      </c>
      <c r="O3995" s="28"/>
      <c r="P3995" s="2" t="s">
        <v>39</v>
      </c>
    </row>
    <row r="3996" spans="1:16" ht="14.25" customHeight="1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f t="shared" si="125"/>
        <v>2912.8973999999998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8" t="str">
        <f>IF(Table4[[#This Row],[profit]]&gt;1000,"PROFITABLE","NOT PROFITABLE")</f>
        <v>NOT PROFITABLE</v>
      </c>
      <c r="O3996" s="28"/>
      <c r="P3996" s="2" t="s">
        <v>48</v>
      </c>
    </row>
    <row r="3997" spans="1:16" ht="14.25" customHeight="1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f t="shared" si="125"/>
        <v>1388.2132000000001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8" t="str">
        <f>IF(Table4[[#This Row],[profit]]&gt;1000,"PROFITABLE","NOT PROFITABLE")</f>
        <v>NOT PROFITABLE</v>
      </c>
      <c r="O3997" s="28"/>
      <c r="P3997" s="2" t="s">
        <v>17</v>
      </c>
    </row>
    <row r="3998" spans="1:16" ht="14.25" customHeight="1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f t="shared" si="125"/>
        <v>525.59500000000003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8" t="str">
        <f>IF(Table4[[#This Row],[profit]]&gt;1000,"PROFITABLE","NOT PROFITABLE")</f>
        <v>NOT PROFITABLE</v>
      </c>
      <c r="O3998" s="28"/>
      <c r="P3998" s="2" t="s">
        <v>23</v>
      </c>
    </row>
    <row r="3999" spans="1:16" ht="14.25" customHeight="1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f t="shared" si="125"/>
        <v>455.86799999999999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8" t="str">
        <f>IF(Table4[[#This Row],[profit]]&gt;1000,"PROFITABLE","NOT PROFITABLE")</f>
        <v>NOT PROFITABLE</v>
      </c>
      <c r="O3999" s="28"/>
      <c r="P3999" s="2" t="s">
        <v>17</v>
      </c>
    </row>
    <row r="4000" spans="1:16" ht="14.25" customHeight="1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f t="shared" si="125"/>
        <v>957.2408999999999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8" t="str">
        <f>IF(Table4[[#This Row],[profit]]&gt;1000,"PROFITABLE","NOT PROFITABLE")</f>
        <v>NOT PROFITABLE</v>
      </c>
      <c r="O4000" s="28"/>
      <c r="P4000" s="2" t="s">
        <v>23</v>
      </c>
    </row>
    <row r="4001" spans="1:16" ht="14.25" customHeight="1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f t="shared" si="125"/>
        <v>3084.7498000000001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8" t="str">
        <f>IF(Table4[[#This Row],[profit]]&gt;1000,"PROFITABLE","NOT PROFITABLE")</f>
        <v>NOT PROFITABLE</v>
      </c>
      <c r="O4001" s="28"/>
      <c r="P4001" s="2" t="s">
        <v>39</v>
      </c>
    </row>
    <row r="4002" spans="1:16" ht="14.25" customHeight="1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f t="shared" si="125"/>
        <v>150.72989999999999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8" t="str">
        <f>IF(Table4[[#This Row],[profit]]&gt;1000,"PROFITABLE","NOT PROFITABLE")</f>
        <v>NOT PROFITABLE</v>
      </c>
      <c r="O4002" s="28"/>
      <c r="P4002" s="2" t="s">
        <v>28</v>
      </c>
    </row>
    <row r="4003" spans="1:16" ht="14.25" customHeight="1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f t="shared" si="125"/>
        <v>817.8599999999999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8" t="str">
        <f>IF(Table4[[#This Row],[profit]]&gt;1000,"PROFITABLE","NOT PROFITABLE")</f>
        <v>NOT PROFITABLE</v>
      </c>
      <c r="O4003" s="28"/>
      <c r="P4003" s="2" t="s">
        <v>28</v>
      </c>
    </row>
    <row r="4004" spans="1:16" ht="14.25" customHeight="1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f t="shared" si="125"/>
        <v>582.51700000000005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8" t="str">
        <f>IF(Table4[[#This Row],[profit]]&gt;1000,"PROFITABLE","NOT PROFITABLE")</f>
        <v>NOT PROFITABLE</v>
      </c>
      <c r="O4004" s="28"/>
      <c r="P4004" s="2" t="s">
        <v>17</v>
      </c>
    </row>
    <row r="4005" spans="1:16" ht="14.25" customHeight="1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f t="shared" si="125"/>
        <v>2584.8395999999998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8" t="str">
        <f>IF(Table4[[#This Row],[profit]]&gt;1000,"PROFITABLE","NOT PROFITABLE")</f>
        <v>NOT PROFITABLE</v>
      </c>
      <c r="O4005" s="28"/>
      <c r="P4005" s="2" t="s">
        <v>17</v>
      </c>
    </row>
    <row r="4006" spans="1:16" ht="14.25" customHeight="1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f t="shared" si="125"/>
        <v>2666.91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8" t="str">
        <f>IF(Table4[[#This Row],[profit]]&gt;1000,"PROFITABLE","NOT PROFITABLE")</f>
        <v>NOT PROFITABLE</v>
      </c>
      <c r="O4006" s="28"/>
      <c r="P4006" s="2" t="s">
        <v>34</v>
      </c>
    </row>
    <row r="4007" spans="1:16" ht="14.25" customHeight="1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f t="shared" si="125"/>
        <v>745.70399999999995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8" t="str">
        <f>IF(Table4[[#This Row],[profit]]&gt;1000,"PROFITABLE","NOT PROFITABLE")</f>
        <v>NOT PROFITABLE</v>
      </c>
      <c r="O4007" s="28"/>
      <c r="P4007" s="2" t="s">
        <v>23</v>
      </c>
    </row>
    <row r="4008" spans="1:16" ht="14.25" customHeight="1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f t="shared" si="125"/>
        <v>614.10799999999995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8" t="str">
        <f>IF(Table4[[#This Row],[profit]]&gt;1000,"PROFITABLE","NOT PROFITABLE")</f>
        <v>NOT PROFITABLE</v>
      </c>
      <c r="O4008" s="28"/>
      <c r="P4008" s="2" t="s">
        <v>39</v>
      </c>
    </row>
    <row r="4009" spans="1:16" ht="14.25" customHeight="1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f t="shared" si="125"/>
        <v>3099.1320000000001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8" t="str">
        <f>IF(Table4[[#This Row],[profit]]&gt;1000,"PROFITABLE","NOT PROFITABLE")</f>
        <v>PROFITABLE</v>
      </c>
      <c r="O4009" s="28"/>
      <c r="P4009" s="2" t="s">
        <v>48</v>
      </c>
    </row>
    <row r="4010" spans="1:16" ht="14.25" customHeight="1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f t="shared" si="125"/>
        <v>1021.7888999999999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8" t="str">
        <f>IF(Table4[[#This Row],[profit]]&gt;1000,"PROFITABLE","NOT PROFITABLE")</f>
        <v>NOT PROFITABLE</v>
      </c>
      <c r="O4010" s="28"/>
      <c r="P4010" s="2" t="s">
        <v>23</v>
      </c>
    </row>
    <row r="4011" spans="1:16" ht="14.25" customHeight="1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f t="shared" si="125"/>
        <v>2941.4981000000002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8" t="str">
        <f>IF(Table4[[#This Row],[profit]]&gt;1000,"PROFITABLE","NOT PROFITABLE")</f>
        <v>PROFITABLE</v>
      </c>
      <c r="O4011" s="28"/>
      <c r="P4011" s="2" t="s">
        <v>34</v>
      </c>
    </row>
    <row r="4012" spans="1:16" ht="14.25" customHeight="1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f t="shared" si="125"/>
        <v>860.30820000000006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8" t="str">
        <f>IF(Table4[[#This Row],[profit]]&gt;1000,"PROFITABLE","NOT PROFITABLE")</f>
        <v>NOT PROFITABLE</v>
      </c>
      <c r="O4012" s="28"/>
      <c r="P4012" s="2" t="s">
        <v>34</v>
      </c>
    </row>
    <row r="4013" spans="1:16" ht="14.25" customHeight="1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f t="shared" si="125"/>
        <v>410.584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8" t="str">
        <f>IF(Table4[[#This Row],[profit]]&gt;1000,"PROFITABLE","NOT PROFITABLE")</f>
        <v>NOT PROFITABLE</v>
      </c>
      <c r="O4013" s="28"/>
      <c r="P4013" s="2" t="s">
        <v>34</v>
      </c>
    </row>
    <row r="4014" spans="1:16" ht="14.25" customHeight="1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f t="shared" si="125"/>
        <v>3102.2017999999998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8" t="str">
        <f>IF(Table4[[#This Row],[profit]]&gt;1000,"PROFITABLE","NOT PROFITABLE")</f>
        <v>NOT PROFITABLE</v>
      </c>
      <c r="O4014" s="28"/>
      <c r="P4014" s="2" t="s">
        <v>28</v>
      </c>
    </row>
    <row r="4015" spans="1:16" ht="14.25" customHeight="1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f t="shared" si="125"/>
        <v>1574.4974999999999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8" t="str">
        <f>IF(Table4[[#This Row],[profit]]&gt;1000,"PROFITABLE","NOT PROFITABLE")</f>
        <v>NOT PROFITABLE</v>
      </c>
      <c r="O4015" s="28"/>
      <c r="P4015" s="2" t="s">
        <v>28</v>
      </c>
    </row>
    <row r="4016" spans="1:16" ht="14.25" customHeight="1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f t="shared" si="125"/>
        <v>3599.3735999999999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8" t="str">
        <f>IF(Table4[[#This Row],[profit]]&gt;1000,"PROFITABLE","NOT PROFITABLE")</f>
        <v>PROFITABLE</v>
      </c>
      <c r="O4016" s="28"/>
      <c r="P4016" s="2" t="s">
        <v>23</v>
      </c>
    </row>
    <row r="4017" spans="1:16" ht="14.25" customHeight="1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f t="shared" si="125"/>
        <v>2982.3627999999999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8" t="str">
        <f>IF(Table4[[#This Row],[profit]]&gt;1000,"PROFITABLE","NOT PROFITABLE")</f>
        <v>NOT PROFITABLE</v>
      </c>
      <c r="O4017" s="28"/>
      <c r="P4017" s="2" t="s">
        <v>28</v>
      </c>
    </row>
    <row r="4018" spans="1:16" ht="14.25" customHeight="1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f t="shared" si="125"/>
        <v>1166.6890000000001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8" t="str">
        <f>IF(Table4[[#This Row],[profit]]&gt;1000,"PROFITABLE","NOT PROFITABLE")</f>
        <v>NOT PROFITABLE</v>
      </c>
      <c r="O4018" s="28"/>
      <c r="P4018" s="2" t="s">
        <v>23</v>
      </c>
    </row>
    <row r="4019" spans="1:16" ht="14.25" customHeight="1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f t="shared" si="125"/>
        <v>2732.32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8" t="str">
        <f>IF(Table4[[#This Row],[profit]]&gt;1000,"PROFITABLE","NOT PROFITABLE")</f>
        <v>NOT PROFITABLE</v>
      </c>
      <c r="O4019" s="28"/>
      <c r="P4019" s="2" t="s">
        <v>23</v>
      </c>
    </row>
    <row r="4020" spans="1:16" ht="14.25" customHeight="1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f t="shared" si="125"/>
        <v>2382.3267999999998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8" t="str">
        <f>IF(Table4[[#This Row],[profit]]&gt;1000,"PROFITABLE","NOT PROFITABLE")</f>
        <v>NOT PROFITABLE</v>
      </c>
      <c r="O4020" s="28"/>
      <c r="P4020" s="2" t="s">
        <v>23</v>
      </c>
    </row>
    <row r="4021" spans="1:16" ht="14.25" customHeight="1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f t="shared" si="125"/>
        <v>1701.2190000000001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8" t="str">
        <f>IF(Table4[[#This Row],[profit]]&gt;1000,"PROFITABLE","NOT PROFITABLE")</f>
        <v>NOT PROFITABLE</v>
      </c>
      <c r="O4021" s="28"/>
      <c r="P4021" s="2" t="s">
        <v>28</v>
      </c>
    </row>
    <row r="4022" spans="1:16" ht="14.25" customHeight="1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f t="shared" si="125"/>
        <v>747.27639999999997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8" t="str">
        <f>IF(Table4[[#This Row],[profit]]&gt;1000,"PROFITABLE","NOT PROFITABLE")</f>
        <v>NOT PROFITABLE</v>
      </c>
      <c r="O4022" s="28"/>
      <c r="P4022" s="2" t="s">
        <v>48</v>
      </c>
    </row>
    <row r="4023" spans="1:16" ht="14.25" customHeight="1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f t="shared" si="125"/>
        <v>892.32079999999996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8" t="str">
        <f>IF(Table4[[#This Row],[profit]]&gt;1000,"PROFITABLE","NOT PROFITABLE")</f>
        <v>NOT PROFITABLE</v>
      </c>
      <c r="O4023" s="28"/>
      <c r="P4023" s="2" t="s">
        <v>23</v>
      </c>
    </row>
    <row r="4024" spans="1:16" ht="14.25" customHeight="1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f t="shared" si="125"/>
        <v>850.78399999999999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8" t="str">
        <f>IF(Table4[[#This Row],[profit]]&gt;1000,"PROFITABLE","NOT PROFITABLE")</f>
        <v>NOT PROFITABLE</v>
      </c>
      <c r="O4024" s="28"/>
      <c r="P4024" s="2" t="s">
        <v>28</v>
      </c>
    </row>
    <row r="4025" spans="1:16" ht="14.25" customHeight="1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f t="shared" si="125"/>
        <v>3063.9888000000001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8" t="str">
        <f>IF(Table4[[#This Row],[profit]]&gt;1000,"PROFITABLE","NOT PROFITABLE")</f>
        <v>PROFITABLE</v>
      </c>
      <c r="O4025" s="28"/>
      <c r="P4025" s="2" t="s">
        <v>48</v>
      </c>
    </row>
    <row r="4026" spans="1:16" ht="14.25" customHeight="1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f t="shared" si="125"/>
        <v>1492.7311999999999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8" t="str">
        <f>IF(Table4[[#This Row],[profit]]&gt;1000,"PROFITABLE","NOT PROFITABLE")</f>
        <v>NOT PROFITABLE</v>
      </c>
      <c r="O4026" s="28"/>
      <c r="P4026" s="2" t="s">
        <v>39</v>
      </c>
    </row>
    <row r="4027" spans="1:16" ht="14.25" customHeight="1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f t="shared" si="125"/>
        <v>1278.9525000000001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8" t="str">
        <f>IF(Table4[[#This Row],[profit]]&gt;1000,"PROFITABLE","NOT PROFITABLE")</f>
        <v>NOT PROFITABLE</v>
      </c>
      <c r="O4027" s="28"/>
      <c r="P4027" s="2" t="s">
        <v>23</v>
      </c>
    </row>
    <row r="4028" spans="1:16" ht="14.25" customHeight="1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f t="shared" si="125"/>
        <v>2915.1719999999996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8" t="str">
        <f>IF(Table4[[#This Row],[profit]]&gt;1000,"PROFITABLE","NOT PROFITABLE")</f>
        <v>PROFITABLE</v>
      </c>
      <c r="O4028" s="28"/>
      <c r="P4028" s="2" t="s">
        <v>34</v>
      </c>
    </row>
    <row r="4029" spans="1:16" ht="14.25" customHeight="1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f t="shared" si="125"/>
        <v>182.05110000000002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8" t="str">
        <f>IF(Table4[[#This Row],[profit]]&gt;1000,"PROFITABLE","NOT PROFITABLE")</f>
        <v>NOT PROFITABLE</v>
      </c>
      <c r="O4029" s="28"/>
      <c r="P4029" s="2" t="s">
        <v>17</v>
      </c>
    </row>
    <row r="4030" spans="1:16" ht="14.25" customHeight="1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f t="shared" si="125"/>
        <v>1655.72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8" t="str">
        <f>IF(Table4[[#This Row],[profit]]&gt;1000,"PROFITABLE","NOT PROFITABLE")</f>
        <v>NOT PROFITABLE</v>
      </c>
      <c r="O4030" s="28"/>
      <c r="P4030" s="2" t="s">
        <v>34</v>
      </c>
    </row>
    <row r="4031" spans="1:16" ht="14.25" customHeight="1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f t="shared" si="125"/>
        <v>2847.5200000000004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8" t="str">
        <f>IF(Table4[[#This Row],[profit]]&gt;1000,"PROFITABLE","NOT PROFITABLE")</f>
        <v>PROFITABLE</v>
      </c>
      <c r="O4031" s="28"/>
      <c r="P4031" s="2" t="s">
        <v>23</v>
      </c>
    </row>
    <row r="4032" spans="1:16" ht="14.25" customHeight="1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f t="shared" si="125"/>
        <v>1244.5518999999999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8" t="str">
        <f>IF(Table4[[#This Row],[profit]]&gt;1000,"PROFITABLE","NOT PROFITABLE")</f>
        <v>NOT PROFITABLE</v>
      </c>
      <c r="O4032" s="28"/>
      <c r="P4032" s="2" t="s">
        <v>48</v>
      </c>
    </row>
    <row r="4033" spans="1:16" ht="14.25" customHeight="1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f t="shared" si="125"/>
        <v>880.18920000000003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8" t="str">
        <f>IF(Table4[[#This Row],[profit]]&gt;1000,"PROFITABLE","NOT PROFITABLE")</f>
        <v>NOT PROFITABLE</v>
      </c>
      <c r="O4033" s="28"/>
      <c r="P4033" s="2" t="s">
        <v>28</v>
      </c>
    </row>
    <row r="4034" spans="1:16" ht="14.25" customHeight="1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f t="shared" si="125"/>
        <v>2158.0581999999999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8" t="str">
        <f>IF(Table4[[#This Row],[profit]]&gt;1000,"PROFITABLE","NOT PROFITABLE")</f>
        <v>NOT PROFITABLE</v>
      </c>
      <c r="O4034" s="28"/>
      <c r="P4034" s="2" t="s">
        <v>48</v>
      </c>
    </row>
    <row r="4035" spans="1:16" ht="14.25" customHeight="1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f t="shared" ref="G4035:G4098" si="127">D4035-F4035</f>
        <v>3254.076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8" t="str">
        <f>IF(Table4[[#This Row],[profit]]&gt;1000,"PROFITABLE","NOT PROFITABLE")</f>
        <v>NOT PROFITABLE</v>
      </c>
      <c r="O4035" s="28"/>
      <c r="P4035" s="2" t="s">
        <v>23</v>
      </c>
    </row>
    <row r="4036" spans="1:16" ht="14.25" customHeight="1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f t="shared" si="127"/>
        <v>2289.2918999999997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8" t="str">
        <f>IF(Table4[[#This Row],[profit]]&gt;1000,"PROFITABLE","NOT PROFITABLE")</f>
        <v>NOT PROFITABLE</v>
      </c>
      <c r="O4036" s="28"/>
      <c r="P4036" s="2" t="s">
        <v>23</v>
      </c>
    </row>
    <row r="4037" spans="1:16" ht="14.25" customHeight="1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f t="shared" si="127"/>
        <v>127.8099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8" t="str">
        <f>IF(Table4[[#This Row],[profit]]&gt;1000,"PROFITABLE","NOT PROFITABLE")</f>
        <v>NOT PROFITABLE</v>
      </c>
      <c r="O4037" s="28"/>
      <c r="P4037" s="2" t="s">
        <v>17</v>
      </c>
    </row>
    <row r="4038" spans="1:16" ht="14.25" customHeight="1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f t="shared" si="127"/>
        <v>391.86990000000003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8" t="str">
        <f>IF(Table4[[#This Row],[profit]]&gt;1000,"PROFITABLE","NOT PROFITABLE")</f>
        <v>NOT PROFITABLE</v>
      </c>
      <c r="O4038" s="28"/>
      <c r="P4038" s="2" t="s">
        <v>23</v>
      </c>
    </row>
    <row r="4039" spans="1:16" ht="14.25" customHeight="1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f t="shared" si="127"/>
        <v>2435.1217000000001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8" t="str">
        <f>IF(Table4[[#This Row],[profit]]&gt;1000,"PROFITABLE","NOT PROFITABLE")</f>
        <v>NOT PROFITABLE</v>
      </c>
      <c r="O4039" s="28"/>
      <c r="P4039" s="2" t="s">
        <v>34</v>
      </c>
    </row>
    <row r="4040" spans="1:16" ht="14.25" customHeight="1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f t="shared" si="127"/>
        <v>1503.6248000000001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8" t="str">
        <f>IF(Table4[[#This Row],[profit]]&gt;1000,"PROFITABLE","NOT PROFITABLE")</f>
        <v>NOT PROFITABLE</v>
      </c>
      <c r="O4040" s="28"/>
      <c r="P4040" s="2" t="s">
        <v>34</v>
      </c>
    </row>
    <row r="4041" spans="1:16" ht="14.25" customHeight="1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f t="shared" si="127"/>
        <v>2603.9639999999999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8" t="str">
        <f>IF(Table4[[#This Row],[profit]]&gt;1000,"PROFITABLE","NOT PROFITABLE")</f>
        <v>NOT PROFITABLE</v>
      </c>
      <c r="O4041" s="28"/>
      <c r="P4041" s="2" t="s">
        <v>23</v>
      </c>
    </row>
    <row r="4042" spans="1:16" ht="14.25" customHeight="1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f t="shared" si="127"/>
        <v>2691.65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8" t="str">
        <f>IF(Table4[[#This Row],[profit]]&gt;1000,"PROFITABLE","NOT PROFITABLE")</f>
        <v>NOT PROFITABLE</v>
      </c>
      <c r="O4042" s="28"/>
      <c r="P4042" s="2" t="s">
        <v>23</v>
      </c>
    </row>
    <row r="4043" spans="1:16" ht="14.25" customHeight="1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f t="shared" si="127"/>
        <v>2654.4870000000001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8" t="str">
        <f>IF(Table4[[#This Row],[profit]]&gt;1000,"PROFITABLE","NOT PROFITABLE")</f>
        <v>NOT PROFITABLE</v>
      </c>
      <c r="O4043" s="28"/>
      <c r="P4043" s="2" t="s">
        <v>23</v>
      </c>
    </row>
    <row r="4044" spans="1:16" ht="14.25" customHeight="1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f t="shared" si="127"/>
        <v>4065.0659999999998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8" t="str">
        <f>IF(Table4[[#This Row],[profit]]&gt;1000,"PROFITABLE","NOT PROFITABLE")</f>
        <v>PROFITABLE</v>
      </c>
      <c r="O4044" s="28"/>
      <c r="P4044" s="2" t="s">
        <v>39</v>
      </c>
    </row>
    <row r="4045" spans="1:16" ht="14.25" customHeight="1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f t="shared" si="127"/>
        <v>143.136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8" t="str">
        <f>IF(Table4[[#This Row],[profit]]&gt;1000,"PROFITABLE","NOT PROFITABLE")</f>
        <v>NOT PROFITABLE</v>
      </c>
      <c r="O4045" s="28"/>
      <c r="P4045" s="2" t="s">
        <v>48</v>
      </c>
    </row>
    <row r="4046" spans="1:16" ht="14.25" customHeight="1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f t="shared" si="127"/>
        <v>790.89639999999997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8" t="str">
        <f>IF(Table4[[#This Row],[profit]]&gt;1000,"PROFITABLE","NOT PROFITABLE")</f>
        <v>NOT PROFITABLE</v>
      </c>
      <c r="O4046" s="28"/>
      <c r="P4046" s="2" t="s">
        <v>39</v>
      </c>
    </row>
    <row r="4047" spans="1:16" ht="14.25" customHeight="1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f t="shared" si="127"/>
        <v>2527.5520000000001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8" t="str">
        <f>IF(Table4[[#This Row],[profit]]&gt;1000,"PROFITABLE","NOT PROFITABLE")</f>
        <v>NOT PROFITABLE</v>
      </c>
      <c r="O4047" s="28"/>
      <c r="P4047" s="2" t="s">
        <v>28</v>
      </c>
    </row>
    <row r="4048" spans="1:16" ht="14.25" customHeight="1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f t="shared" si="127"/>
        <v>376.07839999999999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8" t="str">
        <f>IF(Table4[[#This Row],[profit]]&gt;1000,"PROFITABLE","NOT PROFITABLE")</f>
        <v>NOT PROFITABLE</v>
      </c>
      <c r="O4048" s="28"/>
      <c r="P4048" s="2" t="s">
        <v>39</v>
      </c>
    </row>
    <row r="4049" spans="1:16" ht="14.25" customHeight="1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f t="shared" si="127"/>
        <v>2184.4412000000002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8" t="str">
        <f>IF(Table4[[#This Row],[profit]]&gt;1000,"PROFITABLE","NOT PROFITABLE")</f>
        <v>NOT PROFITABLE</v>
      </c>
      <c r="O4049" s="28"/>
      <c r="P4049" s="2" t="s">
        <v>34</v>
      </c>
    </row>
    <row r="4050" spans="1:16" ht="14.25" customHeight="1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f t="shared" si="127"/>
        <v>3396.3110999999999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8" t="str">
        <f>IF(Table4[[#This Row],[profit]]&gt;1000,"PROFITABLE","NOT PROFITABLE")</f>
        <v>NOT PROFITABLE</v>
      </c>
      <c r="O4050" s="28"/>
      <c r="P4050" s="2" t="s">
        <v>34</v>
      </c>
    </row>
    <row r="4051" spans="1:16" ht="14.25" customHeight="1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f t="shared" si="127"/>
        <v>3568.9895999999999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8" t="str">
        <f>IF(Table4[[#This Row],[profit]]&gt;1000,"PROFITABLE","NOT PROFITABLE")</f>
        <v>NOT PROFITABLE</v>
      </c>
      <c r="O4051" s="28"/>
      <c r="P4051" s="2" t="s">
        <v>34</v>
      </c>
    </row>
    <row r="4052" spans="1:16" ht="14.25" customHeight="1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f t="shared" si="127"/>
        <v>2815.7605999999996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8" t="str">
        <f>IF(Table4[[#This Row],[profit]]&gt;1000,"PROFITABLE","NOT PROFITABLE")</f>
        <v>NOT PROFITABLE</v>
      </c>
      <c r="O4052" s="28"/>
      <c r="P4052" s="2" t="s">
        <v>23</v>
      </c>
    </row>
    <row r="4053" spans="1:16" ht="14.25" customHeight="1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f t="shared" si="127"/>
        <v>3987.6360999999997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8" t="str">
        <f>IF(Table4[[#This Row],[profit]]&gt;1000,"PROFITABLE","NOT PROFITABLE")</f>
        <v>PROFITABLE</v>
      </c>
      <c r="O4053" s="28"/>
      <c r="P4053" s="2" t="s">
        <v>28</v>
      </c>
    </row>
    <row r="4054" spans="1:16" ht="14.25" customHeight="1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f t="shared" si="127"/>
        <v>508.9796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8" t="str">
        <f>IF(Table4[[#This Row],[profit]]&gt;1000,"PROFITABLE","NOT PROFITABLE")</f>
        <v>NOT PROFITABLE</v>
      </c>
      <c r="O4054" s="28"/>
      <c r="P4054" s="2" t="s">
        <v>23</v>
      </c>
    </row>
    <row r="4055" spans="1:16" ht="14.25" customHeight="1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f t="shared" si="127"/>
        <v>1187.28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8" t="str">
        <f>IF(Table4[[#This Row],[profit]]&gt;1000,"PROFITABLE","NOT PROFITABLE")</f>
        <v>NOT PROFITABLE</v>
      </c>
      <c r="O4055" s="28"/>
      <c r="P4055" s="2" t="s">
        <v>48</v>
      </c>
    </row>
    <row r="4056" spans="1:16" ht="14.25" customHeight="1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f t="shared" si="127"/>
        <v>1892.4386000000002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8" t="str">
        <f>IF(Table4[[#This Row],[profit]]&gt;1000,"PROFITABLE","NOT PROFITABLE")</f>
        <v>NOT PROFITABLE</v>
      </c>
      <c r="O4056" s="28"/>
      <c r="P4056" s="2" t="s">
        <v>34</v>
      </c>
    </row>
    <row r="4057" spans="1:16" ht="14.25" customHeight="1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f t="shared" si="127"/>
        <v>1573.731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8" t="str">
        <f>IF(Table4[[#This Row],[profit]]&gt;1000,"PROFITABLE","NOT PROFITABLE")</f>
        <v>NOT PROFITABLE</v>
      </c>
      <c r="O4057" s="28"/>
      <c r="P4057" s="2" t="s">
        <v>23</v>
      </c>
    </row>
    <row r="4058" spans="1:16" ht="14.25" customHeight="1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f t="shared" si="127"/>
        <v>89.881099999999989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8" t="str">
        <f>IF(Table4[[#This Row],[profit]]&gt;1000,"PROFITABLE","NOT PROFITABLE")</f>
        <v>NOT PROFITABLE</v>
      </c>
      <c r="O4058" s="28"/>
      <c r="P4058" s="2" t="s">
        <v>17</v>
      </c>
    </row>
    <row r="4059" spans="1:16" ht="14.25" customHeight="1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f t="shared" si="127"/>
        <v>2902.9260000000004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8" t="str">
        <f>IF(Table4[[#This Row],[profit]]&gt;1000,"PROFITABLE","NOT PROFITABLE")</f>
        <v>NOT PROFITABLE</v>
      </c>
      <c r="O4059" s="28"/>
      <c r="P4059" s="2" t="s">
        <v>48</v>
      </c>
    </row>
    <row r="4060" spans="1:16" ht="14.25" customHeight="1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f t="shared" si="127"/>
        <v>2111.8104000000003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8" t="str">
        <f>IF(Table4[[#This Row],[profit]]&gt;1000,"PROFITABLE","NOT PROFITABLE")</f>
        <v>NOT PROFITABLE</v>
      </c>
      <c r="O4060" s="28"/>
      <c r="P4060" s="2" t="s">
        <v>39</v>
      </c>
    </row>
    <row r="4061" spans="1:16" ht="14.25" customHeight="1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f t="shared" si="127"/>
        <v>3167.04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8" t="str">
        <f>IF(Table4[[#This Row],[profit]]&gt;1000,"PROFITABLE","NOT PROFITABLE")</f>
        <v>NOT PROFITABLE</v>
      </c>
      <c r="O4061" s="28"/>
      <c r="P4061" s="2" t="s">
        <v>48</v>
      </c>
    </row>
    <row r="4062" spans="1:16" ht="14.25" customHeight="1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f t="shared" si="127"/>
        <v>461.12220000000002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8" t="str">
        <f>IF(Table4[[#This Row],[profit]]&gt;1000,"PROFITABLE","NOT PROFITABLE")</f>
        <v>NOT PROFITABLE</v>
      </c>
      <c r="O4062" s="28"/>
      <c r="P4062" s="2" t="s">
        <v>28</v>
      </c>
    </row>
    <row r="4063" spans="1:16" ht="14.25" customHeight="1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f t="shared" si="127"/>
        <v>1464.9075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8" t="str">
        <f>IF(Table4[[#This Row],[profit]]&gt;1000,"PROFITABLE","NOT PROFITABLE")</f>
        <v>NOT PROFITABLE</v>
      </c>
      <c r="O4063" s="28"/>
      <c r="P4063" s="2" t="s">
        <v>28</v>
      </c>
    </row>
    <row r="4064" spans="1:16" ht="14.25" customHeight="1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f t="shared" si="127"/>
        <v>2731.2280000000001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8" t="str">
        <f>IF(Table4[[#This Row],[profit]]&gt;1000,"PROFITABLE","NOT PROFITABLE")</f>
        <v>PROFITABLE</v>
      </c>
      <c r="O4064" s="28"/>
      <c r="P4064" s="2" t="s">
        <v>48</v>
      </c>
    </row>
    <row r="4065" spans="1:16" ht="14.25" customHeight="1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f t="shared" si="127"/>
        <v>2467.1383999999998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8" t="str">
        <f>IF(Table4[[#This Row],[profit]]&gt;1000,"PROFITABLE","NOT PROFITABLE")</f>
        <v>NOT PROFITABLE</v>
      </c>
      <c r="O4065" s="28"/>
      <c r="P4065" s="2" t="s">
        <v>23</v>
      </c>
    </row>
    <row r="4066" spans="1:16" ht="14.25" customHeight="1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f t="shared" si="127"/>
        <v>3056.71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8" t="str">
        <f>IF(Table4[[#This Row],[profit]]&gt;1000,"PROFITABLE","NOT PROFITABLE")</f>
        <v>NOT PROFITABLE</v>
      </c>
      <c r="O4066" s="28"/>
      <c r="P4066" s="2" t="s">
        <v>39</v>
      </c>
    </row>
    <row r="4067" spans="1:16" ht="14.25" customHeight="1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f t="shared" si="127"/>
        <v>3019.0511999999999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8" t="str">
        <f>IF(Table4[[#This Row],[profit]]&gt;1000,"PROFITABLE","NOT PROFITABLE")</f>
        <v>NOT PROFITABLE</v>
      </c>
      <c r="O4067" s="28"/>
      <c r="P4067" s="2" t="s">
        <v>34</v>
      </c>
    </row>
    <row r="4068" spans="1:16" ht="14.25" customHeight="1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f t="shared" si="127"/>
        <v>1705.914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8" t="str">
        <f>IF(Table4[[#This Row],[profit]]&gt;1000,"PROFITABLE","NOT PROFITABLE")</f>
        <v>NOT PROFITABLE</v>
      </c>
      <c r="O4068" s="28"/>
      <c r="P4068" s="2" t="s">
        <v>34</v>
      </c>
    </row>
    <row r="4069" spans="1:16" ht="14.25" customHeight="1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f t="shared" si="127"/>
        <v>1665.5925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8" t="str">
        <f>IF(Table4[[#This Row],[profit]]&gt;1000,"PROFITABLE","NOT PROFITABLE")</f>
        <v>NOT PROFITABLE</v>
      </c>
      <c r="O4069" s="28"/>
      <c r="P4069" s="2" t="s">
        <v>23</v>
      </c>
    </row>
    <row r="4070" spans="1:16" ht="14.25" customHeight="1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f t="shared" si="127"/>
        <v>1291.6871999999998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8" t="str">
        <f>IF(Table4[[#This Row],[profit]]&gt;1000,"PROFITABLE","NOT PROFITABLE")</f>
        <v>NOT PROFITABLE</v>
      </c>
      <c r="O4070" s="28"/>
      <c r="P4070" s="2" t="s">
        <v>23</v>
      </c>
    </row>
    <row r="4071" spans="1:16" ht="14.25" customHeight="1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f t="shared" si="127"/>
        <v>1804.8563999999999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8" t="str">
        <f>IF(Table4[[#This Row],[profit]]&gt;1000,"PROFITABLE","NOT PROFITABLE")</f>
        <v>NOT PROFITABLE</v>
      </c>
      <c r="O4071" s="28"/>
      <c r="P4071" s="2" t="s">
        <v>39</v>
      </c>
    </row>
    <row r="4072" spans="1:16" ht="14.25" customHeight="1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f t="shared" si="127"/>
        <v>2836.7653999999998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8" t="str">
        <f>IF(Table4[[#This Row],[profit]]&gt;1000,"PROFITABLE","NOT PROFITABLE")</f>
        <v>NOT PROFITABLE</v>
      </c>
      <c r="O4072" s="28"/>
      <c r="P4072" s="2" t="s">
        <v>23</v>
      </c>
    </row>
    <row r="4073" spans="1:16" ht="14.25" customHeight="1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f t="shared" si="127"/>
        <v>1018.7793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8" t="str">
        <f>IF(Table4[[#This Row],[profit]]&gt;1000,"PROFITABLE","NOT PROFITABLE")</f>
        <v>NOT PROFITABLE</v>
      </c>
      <c r="O4073" s="28"/>
      <c r="P4073" s="2" t="s">
        <v>23</v>
      </c>
    </row>
    <row r="4074" spans="1:16" ht="14.25" customHeight="1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f t="shared" si="127"/>
        <v>2129.7224999999999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8" t="str">
        <f>IF(Table4[[#This Row],[profit]]&gt;1000,"PROFITABLE","NOT PROFITABLE")</f>
        <v>NOT PROFITABLE</v>
      </c>
      <c r="O4074" s="28"/>
      <c r="P4074" s="2" t="s">
        <v>39</v>
      </c>
    </row>
    <row r="4075" spans="1:16" ht="14.25" customHeight="1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f t="shared" si="127"/>
        <v>954.23900000000003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8" t="str">
        <f>IF(Table4[[#This Row],[profit]]&gt;1000,"PROFITABLE","NOT PROFITABLE")</f>
        <v>NOT PROFITABLE</v>
      </c>
      <c r="O4075" s="28"/>
      <c r="P4075" s="2" t="s">
        <v>34</v>
      </c>
    </row>
    <row r="4076" spans="1:16" ht="14.25" customHeight="1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f t="shared" si="127"/>
        <v>914.01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8" t="str">
        <f>IF(Table4[[#This Row],[profit]]&gt;1000,"PROFITABLE","NOT PROFITABLE")</f>
        <v>NOT PROFITABLE</v>
      </c>
      <c r="O4076" s="28"/>
      <c r="P4076" s="2" t="s">
        <v>48</v>
      </c>
    </row>
    <row r="4077" spans="1:16" ht="14.25" customHeight="1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f t="shared" si="127"/>
        <v>2233.5072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8" t="str">
        <f>IF(Table4[[#This Row],[profit]]&gt;1000,"PROFITABLE","NOT PROFITABLE")</f>
        <v>NOT PROFITABLE</v>
      </c>
      <c r="O4077" s="28"/>
      <c r="P4077" s="2" t="s">
        <v>39</v>
      </c>
    </row>
    <row r="4078" spans="1:16" ht="14.25" customHeight="1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f t="shared" si="127"/>
        <v>769.22339999999997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8" t="str">
        <f>IF(Table4[[#This Row],[profit]]&gt;1000,"PROFITABLE","NOT PROFITABLE")</f>
        <v>NOT PROFITABLE</v>
      </c>
      <c r="O4078" s="28"/>
      <c r="P4078" s="2" t="s">
        <v>28</v>
      </c>
    </row>
    <row r="4079" spans="1:16" ht="14.25" customHeight="1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f t="shared" si="127"/>
        <v>3827.2269999999999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8" t="str">
        <f>IF(Table4[[#This Row],[profit]]&gt;1000,"PROFITABLE","NOT PROFITABLE")</f>
        <v>NOT PROFITABLE</v>
      </c>
      <c r="O4079" s="28"/>
      <c r="P4079" s="2" t="s">
        <v>28</v>
      </c>
    </row>
    <row r="4080" spans="1:16" ht="14.25" customHeight="1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f t="shared" si="127"/>
        <v>1286.037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8" t="str">
        <f>IF(Table4[[#This Row],[profit]]&gt;1000,"PROFITABLE","NOT PROFITABLE")</f>
        <v>NOT PROFITABLE</v>
      </c>
      <c r="O4080" s="28"/>
      <c r="P4080" s="2" t="s">
        <v>28</v>
      </c>
    </row>
    <row r="4081" spans="1:16" ht="14.25" customHeight="1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f t="shared" si="127"/>
        <v>2058.5436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8" t="str">
        <f>IF(Table4[[#This Row],[profit]]&gt;1000,"PROFITABLE","NOT PROFITABLE")</f>
        <v>NOT PROFITABLE</v>
      </c>
      <c r="O4081" s="28"/>
      <c r="P4081" s="2" t="s">
        <v>34</v>
      </c>
    </row>
    <row r="4082" spans="1:16" ht="14.25" customHeight="1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f t="shared" si="127"/>
        <v>1307.4177999999999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8" t="str">
        <f>IF(Table4[[#This Row],[profit]]&gt;1000,"PROFITABLE","NOT PROFITABLE")</f>
        <v>NOT PROFITABLE</v>
      </c>
      <c r="O4082" s="28"/>
      <c r="P4082" s="2" t="s">
        <v>48</v>
      </c>
    </row>
    <row r="4083" spans="1:16" ht="14.25" customHeight="1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f t="shared" si="127"/>
        <v>791.28819999999996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8" t="str">
        <f>IF(Table4[[#This Row],[profit]]&gt;1000,"PROFITABLE","NOT PROFITABLE")</f>
        <v>NOT PROFITABLE</v>
      </c>
      <c r="O4083" s="28"/>
      <c r="P4083" s="2" t="s">
        <v>39</v>
      </c>
    </row>
    <row r="4084" spans="1:16" ht="14.25" customHeight="1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f t="shared" si="127"/>
        <v>1690.8516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8" t="str">
        <f>IF(Table4[[#This Row],[profit]]&gt;1000,"PROFITABLE","NOT PROFITABLE")</f>
        <v>NOT PROFITABLE</v>
      </c>
      <c r="O4084" s="28"/>
      <c r="P4084" s="2" t="s">
        <v>23</v>
      </c>
    </row>
    <row r="4085" spans="1:16" ht="14.25" customHeight="1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f t="shared" si="127"/>
        <v>2890.3077000000003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8" t="str">
        <f>IF(Table4[[#This Row],[profit]]&gt;1000,"PROFITABLE","NOT PROFITABLE")</f>
        <v>PROFITABLE</v>
      </c>
      <c r="O4085" s="28"/>
      <c r="P4085" s="2" t="s">
        <v>34</v>
      </c>
    </row>
    <row r="4086" spans="1:16" ht="14.25" customHeight="1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f t="shared" si="127"/>
        <v>1715.5889999999999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8" t="str">
        <f>IF(Table4[[#This Row],[profit]]&gt;1000,"PROFITABLE","NOT PROFITABLE")</f>
        <v>NOT PROFITABLE</v>
      </c>
      <c r="O4086" s="28"/>
      <c r="P4086" s="2" t="s">
        <v>34</v>
      </c>
    </row>
    <row r="4087" spans="1:16" ht="14.25" customHeight="1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f t="shared" si="127"/>
        <v>3588.0626999999999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8" t="str">
        <f>IF(Table4[[#This Row],[profit]]&gt;1000,"PROFITABLE","NOT PROFITABLE")</f>
        <v>NOT PROFITABLE</v>
      </c>
      <c r="O4087" s="28"/>
      <c r="P4087" s="2" t="s">
        <v>34</v>
      </c>
    </row>
    <row r="4088" spans="1:16" ht="14.25" customHeight="1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f t="shared" si="127"/>
        <v>629.38840000000005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8" t="str">
        <f>IF(Table4[[#This Row],[profit]]&gt;1000,"PROFITABLE","NOT PROFITABLE")</f>
        <v>NOT PROFITABLE</v>
      </c>
      <c r="O4088" s="28"/>
      <c r="P4088" s="2" t="s">
        <v>23</v>
      </c>
    </row>
    <row r="4089" spans="1:16" ht="14.25" customHeight="1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f t="shared" si="127"/>
        <v>241.94159999999997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8" t="str">
        <f>IF(Table4[[#This Row],[profit]]&gt;1000,"PROFITABLE","NOT PROFITABLE")</f>
        <v>NOT PROFITABLE</v>
      </c>
      <c r="O4089" s="28"/>
      <c r="P4089" s="2" t="s">
        <v>48</v>
      </c>
    </row>
    <row r="4090" spans="1:16" ht="14.25" customHeight="1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f t="shared" si="127"/>
        <v>3537.1979999999999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8" t="str">
        <f>IF(Table4[[#This Row],[profit]]&gt;1000,"PROFITABLE","NOT PROFITABLE")</f>
        <v>NOT PROFITABLE</v>
      </c>
      <c r="O4090" s="28"/>
      <c r="P4090" s="2" t="s">
        <v>34</v>
      </c>
    </row>
    <row r="4091" spans="1:16" ht="14.25" customHeight="1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f t="shared" si="127"/>
        <v>2755.19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8" t="str">
        <f>IF(Table4[[#This Row],[profit]]&gt;1000,"PROFITABLE","NOT PROFITABLE")</f>
        <v>NOT PROFITABLE</v>
      </c>
      <c r="O4091" s="28"/>
      <c r="P4091" s="2" t="s">
        <v>28</v>
      </c>
    </row>
    <row r="4092" spans="1:16" ht="14.25" customHeight="1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f t="shared" si="127"/>
        <v>1309.8126000000002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8" t="str">
        <f>IF(Table4[[#This Row],[profit]]&gt;1000,"PROFITABLE","NOT PROFITABLE")</f>
        <v>NOT PROFITABLE</v>
      </c>
      <c r="O4092" s="28"/>
      <c r="P4092" s="2" t="s">
        <v>28</v>
      </c>
    </row>
    <row r="4093" spans="1:16" ht="14.25" customHeight="1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f t="shared" si="127"/>
        <v>1118.3717999999999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8" t="str">
        <f>IF(Table4[[#This Row],[profit]]&gt;1000,"PROFITABLE","NOT PROFITABLE")</f>
        <v>NOT PROFITABLE</v>
      </c>
      <c r="O4093" s="28"/>
      <c r="P4093" s="2" t="s">
        <v>39</v>
      </c>
    </row>
    <row r="4094" spans="1:16" ht="14.25" customHeight="1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f t="shared" si="127"/>
        <v>363.48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8" t="str">
        <f>IF(Table4[[#This Row],[profit]]&gt;1000,"PROFITABLE","NOT PROFITABLE")</f>
        <v>NOT PROFITABLE</v>
      </c>
      <c r="O4094" s="28"/>
      <c r="P4094" s="2" t="s">
        <v>39</v>
      </c>
    </row>
    <row r="4095" spans="1:16" ht="14.25" customHeight="1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f t="shared" si="127"/>
        <v>2392.0297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8" t="str">
        <f>IF(Table4[[#This Row],[profit]]&gt;1000,"PROFITABLE","NOT PROFITABLE")</f>
        <v>NOT PROFITABLE</v>
      </c>
      <c r="O4095" s="28"/>
      <c r="P4095" s="2" t="s">
        <v>48</v>
      </c>
    </row>
    <row r="4096" spans="1:16" ht="14.25" customHeight="1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f t="shared" si="127"/>
        <v>2392.1754999999998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8" t="str">
        <f>IF(Table4[[#This Row],[profit]]&gt;1000,"PROFITABLE","NOT PROFITABLE")</f>
        <v>NOT PROFITABLE</v>
      </c>
      <c r="O4096" s="28"/>
      <c r="P4096" s="2" t="s">
        <v>39</v>
      </c>
    </row>
    <row r="4097" spans="1:16" ht="14.25" customHeight="1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f t="shared" si="127"/>
        <v>639.94230000000005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8" t="str">
        <f>IF(Table4[[#This Row],[profit]]&gt;1000,"PROFITABLE","NOT PROFITABLE")</f>
        <v>NOT PROFITABLE</v>
      </c>
      <c r="O4097" s="28"/>
      <c r="P4097" s="2" t="s">
        <v>17</v>
      </c>
    </row>
    <row r="4098" spans="1:16" ht="14.25" customHeight="1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f t="shared" si="127"/>
        <v>3861.9401999999995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8" t="str">
        <f>IF(Table4[[#This Row],[profit]]&gt;1000,"PROFITABLE","NOT PROFITABLE")</f>
        <v>PROFITABLE</v>
      </c>
      <c r="O4098" s="28"/>
      <c r="P4098" s="2" t="s">
        <v>34</v>
      </c>
    </row>
    <row r="4099" spans="1:16" ht="14.25" customHeight="1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f t="shared" ref="G4099:G4162" si="129">D4099-F4099</f>
        <v>1142.4743000000001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8" t="str">
        <f>IF(Table4[[#This Row],[profit]]&gt;1000,"PROFITABLE","NOT PROFITABLE")</f>
        <v>NOT PROFITABLE</v>
      </c>
      <c r="O4099" s="28"/>
      <c r="P4099" s="2" t="s">
        <v>28</v>
      </c>
    </row>
    <row r="4100" spans="1:16" ht="14.25" customHeight="1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f t="shared" si="129"/>
        <v>1597.5489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8" t="str">
        <f>IF(Table4[[#This Row],[profit]]&gt;1000,"PROFITABLE","NOT PROFITABLE")</f>
        <v>NOT PROFITABLE</v>
      </c>
      <c r="O4100" s="28"/>
      <c r="P4100" s="2" t="s">
        <v>17</v>
      </c>
    </row>
    <row r="4101" spans="1:16" ht="14.25" customHeight="1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f t="shared" si="129"/>
        <v>349.22980000000001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8" t="str">
        <f>IF(Table4[[#This Row],[profit]]&gt;1000,"PROFITABLE","NOT PROFITABLE")</f>
        <v>NOT PROFITABLE</v>
      </c>
      <c r="O4101" s="28"/>
      <c r="P4101" s="2" t="s">
        <v>48</v>
      </c>
    </row>
    <row r="4102" spans="1:16" ht="14.25" customHeight="1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f t="shared" si="129"/>
        <v>1593.3928999999998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8" t="str">
        <f>IF(Table4[[#This Row],[profit]]&gt;1000,"PROFITABLE","NOT PROFITABLE")</f>
        <v>NOT PROFITABLE</v>
      </c>
      <c r="O4102" s="28"/>
      <c r="P4102" s="2" t="s">
        <v>23</v>
      </c>
    </row>
    <row r="4103" spans="1:16" ht="14.25" customHeight="1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f t="shared" si="129"/>
        <v>566.351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8" t="str">
        <f>IF(Table4[[#This Row],[profit]]&gt;1000,"PROFITABLE","NOT PROFITABLE")</f>
        <v>NOT PROFITABLE</v>
      </c>
      <c r="O4103" s="28"/>
      <c r="P4103" s="2" t="s">
        <v>48</v>
      </c>
    </row>
    <row r="4104" spans="1:16" ht="14.25" customHeight="1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f t="shared" si="129"/>
        <v>281.4588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8" t="str">
        <f>IF(Table4[[#This Row],[profit]]&gt;1000,"PROFITABLE","NOT PROFITABLE")</f>
        <v>NOT PROFITABLE</v>
      </c>
      <c r="O4104" s="28"/>
      <c r="P4104" s="2" t="s">
        <v>34</v>
      </c>
    </row>
    <row r="4105" spans="1:16" ht="14.25" customHeight="1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f t="shared" si="129"/>
        <v>2563.1489000000001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8" t="str">
        <f>IF(Table4[[#This Row],[profit]]&gt;1000,"PROFITABLE","NOT PROFITABLE")</f>
        <v>NOT PROFITABLE</v>
      </c>
      <c r="O4105" s="28"/>
      <c r="P4105" s="2" t="s">
        <v>23</v>
      </c>
    </row>
    <row r="4106" spans="1:16" ht="14.25" customHeight="1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f t="shared" si="129"/>
        <v>2206.4759999999997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8" t="str">
        <f>IF(Table4[[#This Row],[profit]]&gt;1000,"PROFITABLE","NOT PROFITABLE")</f>
        <v>NOT PROFITABLE</v>
      </c>
      <c r="O4106" s="28"/>
      <c r="P4106" s="2" t="s">
        <v>39</v>
      </c>
    </row>
    <row r="4107" spans="1:16" ht="14.25" customHeight="1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f t="shared" si="129"/>
        <v>3297.2758000000003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8" t="str">
        <f>IF(Table4[[#This Row],[profit]]&gt;1000,"PROFITABLE","NOT PROFITABLE")</f>
        <v>NOT PROFITABLE</v>
      </c>
      <c r="O4107" s="28"/>
      <c r="P4107" s="2" t="s">
        <v>17</v>
      </c>
    </row>
    <row r="4108" spans="1:16" ht="14.25" customHeight="1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f t="shared" si="129"/>
        <v>391.45680000000004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8" t="str">
        <f>IF(Table4[[#This Row],[profit]]&gt;1000,"PROFITABLE","NOT PROFITABLE")</f>
        <v>NOT PROFITABLE</v>
      </c>
      <c r="O4108" s="28"/>
      <c r="P4108" s="2" t="s">
        <v>39</v>
      </c>
    </row>
    <row r="4109" spans="1:16" ht="14.25" customHeight="1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f t="shared" si="129"/>
        <v>2792.2919999999995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8" t="str">
        <f>IF(Table4[[#This Row],[profit]]&gt;1000,"PROFITABLE","NOT PROFITABLE")</f>
        <v>NOT PROFITABLE</v>
      </c>
      <c r="O4109" s="28"/>
      <c r="P4109" s="2" t="s">
        <v>23</v>
      </c>
    </row>
    <row r="4110" spans="1:16" ht="14.25" customHeight="1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f t="shared" si="129"/>
        <v>1704.2840000000001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8" t="str">
        <f>IF(Table4[[#This Row],[profit]]&gt;1000,"PROFITABLE","NOT PROFITABLE")</f>
        <v>NOT PROFITABLE</v>
      </c>
      <c r="O4110" s="28"/>
      <c r="P4110" s="2" t="s">
        <v>17</v>
      </c>
    </row>
    <row r="4111" spans="1:16" ht="14.25" customHeight="1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f t="shared" si="129"/>
        <v>3207.1424999999999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8" t="str">
        <f>IF(Table4[[#This Row],[profit]]&gt;1000,"PROFITABLE","NOT PROFITABLE")</f>
        <v>NOT PROFITABLE</v>
      </c>
      <c r="O4111" s="28"/>
      <c r="P4111" s="2" t="s">
        <v>34</v>
      </c>
    </row>
    <row r="4112" spans="1:16" ht="14.25" customHeight="1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f t="shared" si="129"/>
        <v>155.28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8" t="str">
        <f>IF(Table4[[#This Row],[profit]]&gt;1000,"PROFITABLE","NOT PROFITABLE")</f>
        <v>NOT PROFITABLE</v>
      </c>
      <c r="O4112" s="28"/>
      <c r="P4112" s="2" t="s">
        <v>48</v>
      </c>
    </row>
    <row r="4113" spans="1:16" ht="14.25" customHeight="1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f t="shared" si="129"/>
        <v>1483.1495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8" t="str">
        <f>IF(Table4[[#This Row],[profit]]&gt;1000,"PROFITABLE","NOT PROFITABLE")</f>
        <v>NOT PROFITABLE</v>
      </c>
      <c r="O4113" s="28"/>
      <c r="P4113" s="2" t="s">
        <v>48</v>
      </c>
    </row>
    <row r="4114" spans="1:16" ht="14.25" customHeight="1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f t="shared" si="129"/>
        <v>4382.9544000000005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8" t="str">
        <f>IF(Table4[[#This Row],[profit]]&gt;1000,"PROFITABLE","NOT PROFITABLE")</f>
        <v>NOT PROFITABLE</v>
      </c>
      <c r="O4114" s="28"/>
      <c r="P4114" s="2" t="s">
        <v>34</v>
      </c>
    </row>
    <row r="4115" spans="1:16" ht="14.25" customHeight="1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f t="shared" si="129"/>
        <v>1625.3433999999997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8" t="str">
        <f>IF(Table4[[#This Row],[profit]]&gt;1000,"PROFITABLE","NOT PROFITABLE")</f>
        <v>NOT PROFITABLE</v>
      </c>
      <c r="O4115" s="28"/>
      <c r="P4115" s="2" t="s">
        <v>48</v>
      </c>
    </row>
    <row r="4116" spans="1:16" ht="14.25" customHeight="1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f t="shared" si="129"/>
        <v>2271.3462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8" t="str">
        <f>IF(Table4[[#This Row],[profit]]&gt;1000,"PROFITABLE","NOT PROFITABLE")</f>
        <v>NOT PROFITABLE</v>
      </c>
      <c r="O4116" s="28"/>
      <c r="P4116" s="2" t="s">
        <v>48</v>
      </c>
    </row>
    <row r="4117" spans="1:16" ht="14.25" customHeight="1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f t="shared" si="129"/>
        <v>1024.3139999999999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8" t="str">
        <f>IF(Table4[[#This Row],[profit]]&gt;1000,"PROFITABLE","NOT PROFITABLE")</f>
        <v>NOT PROFITABLE</v>
      </c>
      <c r="O4117" s="28"/>
      <c r="P4117" s="2" t="s">
        <v>28</v>
      </c>
    </row>
    <row r="4118" spans="1:16" ht="14.25" customHeight="1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f t="shared" si="129"/>
        <v>2513.6634000000004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8" t="str">
        <f>IF(Table4[[#This Row],[profit]]&gt;1000,"PROFITABLE","NOT PROFITABLE")</f>
        <v>NOT PROFITABLE</v>
      </c>
      <c r="O4118" s="28"/>
      <c r="P4118" s="2" t="s">
        <v>23</v>
      </c>
    </row>
    <row r="4119" spans="1:16" ht="14.25" customHeight="1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f t="shared" si="129"/>
        <v>2742.8288000000002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8" t="str">
        <f>IF(Table4[[#This Row],[profit]]&gt;1000,"PROFITABLE","NOT PROFITABLE")</f>
        <v>NOT PROFITABLE</v>
      </c>
      <c r="O4119" s="28"/>
      <c r="P4119" s="2" t="s">
        <v>39</v>
      </c>
    </row>
    <row r="4120" spans="1:16" ht="14.25" customHeight="1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f t="shared" si="129"/>
        <v>1810.4268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8" t="str">
        <f>IF(Table4[[#This Row],[profit]]&gt;1000,"PROFITABLE","NOT PROFITABLE")</f>
        <v>NOT PROFITABLE</v>
      </c>
      <c r="O4120" s="28"/>
      <c r="P4120" s="2" t="s">
        <v>23</v>
      </c>
    </row>
    <row r="4121" spans="1:16" ht="14.25" customHeight="1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f t="shared" si="129"/>
        <v>2886.2175999999999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8" t="str">
        <f>IF(Table4[[#This Row],[profit]]&gt;1000,"PROFITABLE","NOT PROFITABLE")</f>
        <v>PROFITABLE</v>
      </c>
      <c r="O4121" s="28"/>
      <c r="P4121" s="2" t="s">
        <v>34</v>
      </c>
    </row>
    <row r="4122" spans="1:16" ht="14.25" customHeight="1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f t="shared" si="129"/>
        <v>1013.6623999999999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8" t="str">
        <f>IF(Table4[[#This Row],[profit]]&gt;1000,"PROFITABLE","NOT PROFITABLE")</f>
        <v>NOT PROFITABLE</v>
      </c>
      <c r="O4122" s="28"/>
      <c r="P4122" s="2" t="s">
        <v>39</v>
      </c>
    </row>
    <row r="4123" spans="1:16" ht="14.25" customHeight="1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f t="shared" si="129"/>
        <v>613.34059999999999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8" t="str">
        <f>IF(Table4[[#This Row],[profit]]&gt;1000,"PROFITABLE","NOT PROFITABLE")</f>
        <v>NOT PROFITABLE</v>
      </c>
      <c r="O4123" s="28"/>
      <c r="P4123" s="2" t="s">
        <v>48</v>
      </c>
    </row>
    <row r="4124" spans="1:16" ht="14.25" customHeight="1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f t="shared" si="129"/>
        <v>909.08999999999992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8" t="str">
        <f>IF(Table4[[#This Row],[profit]]&gt;1000,"PROFITABLE","NOT PROFITABLE")</f>
        <v>NOT PROFITABLE</v>
      </c>
      <c r="O4124" s="28"/>
      <c r="P4124" s="2" t="s">
        <v>39</v>
      </c>
    </row>
    <row r="4125" spans="1:16" ht="14.25" customHeight="1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f t="shared" si="129"/>
        <v>2188.8678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8" t="str">
        <f>IF(Table4[[#This Row],[profit]]&gt;1000,"PROFITABLE","NOT PROFITABLE")</f>
        <v>NOT PROFITABLE</v>
      </c>
      <c r="O4125" s="28"/>
      <c r="P4125" s="2" t="s">
        <v>34</v>
      </c>
    </row>
    <row r="4126" spans="1:16" ht="14.25" customHeight="1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f t="shared" si="129"/>
        <v>3219.7840000000001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8" t="str">
        <f>IF(Table4[[#This Row],[profit]]&gt;1000,"PROFITABLE","NOT PROFITABLE")</f>
        <v>NOT PROFITABLE</v>
      </c>
      <c r="O4126" s="28"/>
      <c r="P4126" s="2" t="s">
        <v>39</v>
      </c>
    </row>
    <row r="4127" spans="1:16" ht="14.25" customHeight="1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f t="shared" si="129"/>
        <v>1339.2360999999999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8" t="str">
        <f>IF(Table4[[#This Row],[profit]]&gt;1000,"PROFITABLE","NOT PROFITABLE")</f>
        <v>NOT PROFITABLE</v>
      </c>
      <c r="O4127" s="28"/>
      <c r="P4127" s="2" t="s">
        <v>34</v>
      </c>
    </row>
    <row r="4128" spans="1:16" ht="14.25" customHeight="1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f t="shared" si="129"/>
        <v>2035.9960000000001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8" t="str">
        <f>IF(Table4[[#This Row],[profit]]&gt;1000,"PROFITABLE","NOT PROFITABLE")</f>
        <v>NOT PROFITABLE</v>
      </c>
      <c r="O4128" s="28"/>
      <c r="P4128" s="2" t="s">
        <v>34</v>
      </c>
    </row>
    <row r="4129" spans="1:16" ht="14.25" customHeight="1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f t="shared" si="129"/>
        <v>2951.8134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8" t="str">
        <f>IF(Table4[[#This Row],[profit]]&gt;1000,"PROFITABLE","NOT PROFITABLE")</f>
        <v>PROFITABLE</v>
      </c>
      <c r="O4129" s="28"/>
      <c r="P4129" s="2" t="s">
        <v>28</v>
      </c>
    </row>
    <row r="4130" spans="1:16" ht="14.25" customHeight="1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f t="shared" si="129"/>
        <v>736.6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8" t="str">
        <f>IF(Table4[[#This Row],[profit]]&gt;1000,"PROFITABLE","NOT PROFITABLE")</f>
        <v>NOT PROFITABLE</v>
      </c>
      <c r="O4130" s="28"/>
      <c r="P4130" s="2" t="s">
        <v>28</v>
      </c>
    </row>
    <row r="4131" spans="1:16" ht="14.25" customHeight="1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f t="shared" si="129"/>
        <v>4338.0483999999997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8" t="str">
        <f>IF(Table4[[#This Row],[profit]]&gt;1000,"PROFITABLE","NOT PROFITABLE")</f>
        <v>PROFITABLE</v>
      </c>
      <c r="O4131" s="28"/>
      <c r="P4131" s="2" t="s">
        <v>23</v>
      </c>
    </row>
    <row r="4132" spans="1:16" ht="14.25" customHeight="1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f t="shared" si="129"/>
        <v>3959.183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8" t="str">
        <f>IF(Table4[[#This Row],[profit]]&gt;1000,"PROFITABLE","NOT PROFITABLE")</f>
        <v>PROFITABLE</v>
      </c>
      <c r="O4132" s="28"/>
      <c r="P4132" s="2" t="s">
        <v>39</v>
      </c>
    </row>
    <row r="4133" spans="1:16" ht="14.25" customHeight="1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f t="shared" si="129"/>
        <v>183.29849999999999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8" t="str">
        <f>IF(Table4[[#This Row],[profit]]&gt;1000,"PROFITABLE","NOT PROFITABLE")</f>
        <v>NOT PROFITABLE</v>
      </c>
      <c r="O4133" s="28"/>
      <c r="P4133" s="2" t="s">
        <v>39</v>
      </c>
    </row>
    <row r="4134" spans="1:16" ht="14.25" customHeight="1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f t="shared" si="129"/>
        <v>261.05880000000002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8" t="str">
        <f>IF(Table4[[#This Row],[profit]]&gt;1000,"PROFITABLE","NOT PROFITABLE")</f>
        <v>NOT PROFITABLE</v>
      </c>
      <c r="O4134" s="28"/>
      <c r="P4134" s="2" t="s">
        <v>17</v>
      </c>
    </row>
    <row r="4135" spans="1:16" ht="14.25" customHeight="1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f t="shared" si="129"/>
        <v>294.678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8" t="str">
        <f>IF(Table4[[#This Row],[profit]]&gt;1000,"PROFITABLE","NOT PROFITABLE")</f>
        <v>NOT PROFITABLE</v>
      </c>
      <c r="O4135" s="28"/>
      <c r="P4135" s="2" t="s">
        <v>23</v>
      </c>
    </row>
    <row r="4136" spans="1:16" ht="14.25" customHeight="1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f t="shared" si="129"/>
        <v>2773.3807000000002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8" t="str">
        <f>IF(Table4[[#This Row],[profit]]&gt;1000,"PROFITABLE","NOT PROFITABLE")</f>
        <v>NOT PROFITABLE</v>
      </c>
      <c r="O4136" s="28"/>
      <c r="P4136" s="2" t="s">
        <v>28</v>
      </c>
    </row>
    <row r="4137" spans="1:16" ht="14.25" customHeight="1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f t="shared" si="129"/>
        <v>698.87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8" t="str">
        <f>IF(Table4[[#This Row],[profit]]&gt;1000,"PROFITABLE","NOT PROFITABLE")</f>
        <v>NOT PROFITABLE</v>
      </c>
      <c r="O4137" s="28"/>
      <c r="P4137" s="2" t="s">
        <v>28</v>
      </c>
    </row>
    <row r="4138" spans="1:16" ht="14.25" customHeight="1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f t="shared" si="129"/>
        <v>2376.3415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8" t="str">
        <f>IF(Table4[[#This Row],[profit]]&gt;1000,"PROFITABLE","NOT PROFITABLE")</f>
        <v>NOT PROFITABLE</v>
      </c>
      <c r="O4138" s="28"/>
      <c r="P4138" s="2" t="s">
        <v>39</v>
      </c>
    </row>
    <row r="4139" spans="1:16" ht="14.25" customHeight="1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f t="shared" si="129"/>
        <v>2058.6475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8" t="str">
        <f>IF(Table4[[#This Row],[profit]]&gt;1000,"PROFITABLE","NOT PROFITABLE")</f>
        <v>NOT PROFITABLE</v>
      </c>
      <c r="O4139" s="28"/>
      <c r="P4139" s="2" t="s">
        <v>28</v>
      </c>
    </row>
    <row r="4140" spans="1:16" ht="14.25" customHeight="1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f t="shared" si="129"/>
        <v>2602.5429999999997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8" t="str">
        <f>IF(Table4[[#This Row],[profit]]&gt;1000,"PROFITABLE","NOT PROFITABLE")</f>
        <v>PROFITABLE</v>
      </c>
      <c r="O4140" s="28"/>
      <c r="P4140" s="2" t="s">
        <v>23</v>
      </c>
    </row>
    <row r="4141" spans="1:16" ht="14.25" customHeight="1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f t="shared" si="129"/>
        <v>3452.6320000000001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8" t="str">
        <f>IF(Table4[[#This Row],[profit]]&gt;1000,"PROFITABLE","NOT PROFITABLE")</f>
        <v>NOT PROFITABLE</v>
      </c>
      <c r="O4141" s="28"/>
      <c r="P4141" s="2" t="s">
        <v>34</v>
      </c>
    </row>
    <row r="4142" spans="1:16" ht="14.25" customHeight="1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f t="shared" si="129"/>
        <v>3793.8565000000003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8" t="str">
        <f>IF(Table4[[#This Row],[profit]]&gt;1000,"PROFITABLE","NOT PROFITABLE")</f>
        <v>NOT PROFITABLE</v>
      </c>
      <c r="O4142" s="28"/>
      <c r="P4142" s="2" t="s">
        <v>28</v>
      </c>
    </row>
    <row r="4143" spans="1:16" ht="14.25" customHeight="1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f t="shared" si="129"/>
        <v>1316.7891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8" t="str">
        <f>IF(Table4[[#This Row],[profit]]&gt;1000,"PROFITABLE","NOT PROFITABLE")</f>
        <v>NOT PROFITABLE</v>
      </c>
      <c r="O4143" s="28"/>
      <c r="P4143" s="2" t="s">
        <v>28</v>
      </c>
    </row>
    <row r="4144" spans="1:16" ht="14.25" customHeight="1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f t="shared" si="129"/>
        <v>709.49660000000006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8" t="str">
        <f>IF(Table4[[#This Row],[profit]]&gt;1000,"PROFITABLE","NOT PROFITABLE")</f>
        <v>NOT PROFITABLE</v>
      </c>
      <c r="O4144" s="28"/>
      <c r="P4144" s="2" t="s">
        <v>34</v>
      </c>
    </row>
    <row r="4145" spans="1:16" ht="14.25" customHeight="1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f t="shared" si="129"/>
        <v>132.28280000000001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8" t="str">
        <f>IF(Table4[[#This Row],[profit]]&gt;1000,"PROFITABLE","NOT PROFITABLE")</f>
        <v>NOT PROFITABLE</v>
      </c>
      <c r="O4145" s="28"/>
      <c r="P4145" s="2" t="s">
        <v>34</v>
      </c>
    </row>
    <row r="4146" spans="1:16" ht="14.25" customHeight="1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f t="shared" si="129"/>
        <v>2047.7087999999999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8" t="str">
        <f>IF(Table4[[#This Row],[profit]]&gt;1000,"PROFITABLE","NOT PROFITABLE")</f>
        <v>NOT PROFITABLE</v>
      </c>
      <c r="O4146" s="28"/>
      <c r="P4146" s="2" t="s">
        <v>28</v>
      </c>
    </row>
    <row r="4147" spans="1:16" ht="14.25" customHeight="1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f t="shared" si="129"/>
        <v>1597.5987999999998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8" t="str">
        <f>IF(Table4[[#This Row],[profit]]&gt;1000,"PROFITABLE","NOT PROFITABLE")</f>
        <v>NOT PROFITABLE</v>
      </c>
      <c r="O4147" s="28"/>
      <c r="P4147" s="2" t="s">
        <v>17</v>
      </c>
    </row>
    <row r="4148" spans="1:16" ht="14.25" customHeight="1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f t="shared" si="129"/>
        <v>2509.5824000000002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8" t="str">
        <f>IF(Table4[[#This Row],[profit]]&gt;1000,"PROFITABLE","NOT PROFITABLE")</f>
        <v>NOT PROFITABLE</v>
      </c>
      <c r="O4148" s="28"/>
      <c r="P4148" s="2" t="s">
        <v>39</v>
      </c>
    </row>
    <row r="4149" spans="1:16" ht="14.25" customHeight="1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f t="shared" si="129"/>
        <v>2919.5950000000003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8" t="str">
        <f>IF(Table4[[#This Row],[profit]]&gt;1000,"PROFITABLE","NOT PROFITABLE")</f>
        <v>NOT PROFITABLE</v>
      </c>
      <c r="O4149" s="28"/>
      <c r="P4149" s="2" t="s">
        <v>34</v>
      </c>
    </row>
    <row r="4150" spans="1:16" ht="14.25" customHeight="1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f t="shared" si="129"/>
        <v>550.36799999999994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8" t="str">
        <f>IF(Table4[[#This Row],[profit]]&gt;1000,"PROFITABLE","NOT PROFITABLE")</f>
        <v>NOT PROFITABLE</v>
      </c>
      <c r="O4150" s="28"/>
      <c r="P4150" s="2" t="s">
        <v>28</v>
      </c>
    </row>
    <row r="4151" spans="1:16" ht="14.25" customHeight="1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f t="shared" si="129"/>
        <v>3771.8440000000001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8" t="str">
        <f>IF(Table4[[#This Row],[profit]]&gt;1000,"PROFITABLE","NOT PROFITABLE")</f>
        <v>NOT PROFITABLE</v>
      </c>
      <c r="O4151" s="28"/>
      <c r="P4151" s="2" t="s">
        <v>48</v>
      </c>
    </row>
    <row r="4152" spans="1:16" ht="14.25" customHeight="1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f t="shared" si="129"/>
        <v>856.82960000000003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8" t="str">
        <f>IF(Table4[[#This Row],[profit]]&gt;1000,"PROFITABLE","NOT PROFITABLE")</f>
        <v>NOT PROFITABLE</v>
      </c>
      <c r="O4152" s="28"/>
      <c r="P4152" s="2" t="s">
        <v>17</v>
      </c>
    </row>
    <row r="4153" spans="1:16" ht="14.25" customHeight="1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f t="shared" si="129"/>
        <v>399.2715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8" t="str">
        <f>IF(Table4[[#This Row],[profit]]&gt;1000,"PROFITABLE","NOT PROFITABLE")</f>
        <v>NOT PROFITABLE</v>
      </c>
      <c r="O4153" s="28"/>
      <c r="P4153" s="2" t="s">
        <v>39</v>
      </c>
    </row>
    <row r="4154" spans="1:16" ht="14.25" customHeight="1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f t="shared" si="129"/>
        <v>2142.8721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8" t="str">
        <f>IF(Table4[[#This Row],[profit]]&gt;1000,"PROFITABLE","NOT PROFITABLE")</f>
        <v>PROFITABLE</v>
      </c>
      <c r="O4154" s="28"/>
      <c r="P4154" s="2" t="s">
        <v>17</v>
      </c>
    </row>
    <row r="4155" spans="1:16" ht="14.25" customHeight="1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f t="shared" si="129"/>
        <v>2978.1419999999998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8" t="str">
        <f>IF(Table4[[#This Row],[profit]]&gt;1000,"PROFITABLE","NOT PROFITABLE")</f>
        <v>NOT PROFITABLE</v>
      </c>
      <c r="O4155" s="28"/>
      <c r="P4155" s="2" t="s">
        <v>34</v>
      </c>
    </row>
    <row r="4156" spans="1:16" ht="14.25" customHeight="1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f t="shared" si="129"/>
        <v>297.79679999999996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8" t="str">
        <f>IF(Table4[[#This Row],[profit]]&gt;1000,"PROFITABLE","NOT PROFITABLE")</f>
        <v>NOT PROFITABLE</v>
      </c>
      <c r="O4156" s="28"/>
      <c r="P4156" s="2" t="s">
        <v>23</v>
      </c>
    </row>
    <row r="4157" spans="1:16" ht="14.25" customHeight="1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f t="shared" si="129"/>
        <v>3107.0547999999999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8" t="str">
        <f>IF(Table4[[#This Row],[profit]]&gt;1000,"PROFITABLE","NOT PROFITABLE")</f>
        <v>NOT PROFITABLE</v>
      </c>
      <c r="O4157" s="28"/>
      <c r="P4157" s="2" t="s">
        <v>34</v>
      </c>
    </row>
    <row r="4158" spans="1:16" ht="14.25" customHeight="1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f t="shared" si="129"/>
        <v>2758.4896000000003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8" t="str">
        <f>IF(Table4[[#This Row],[profit]]&gt;1000,"PROFITABLE","NOT PROFITABLE")</f>
        <v>NOT PROFITABLE</v>
      </c>
      <c r="O4158" s="28"/>
      <c r="P4158" s="2" t="s">
        <v>39</v>
      </c>
    </row>
    <row r="4159" spans="1:16" ht="14.25" customHeight="1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f t="shared" si="129"/>
        <v>429.59699999999998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8" t="str">
        <f>IF(Table4[[#This Row],[profit]]&gt;1000,"PROFITABLE","NOT PROFITABLE")</f>
        <v>NOT PROFITABLE</v>
      </c>
      <c r="O4159" s="28"/>
      <c r="P4159" s="2" t="s">
        <v>28</v>
      </c>
    </row>
    <row r="4160" spans="1:16" ht="14.25" customHeight="1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f t="shared" si="129"/>
        <v>1071.3168000000001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8" t="str">
        <f>IF(Table4[[#This Row],[profit]]&gt;1000,"PROFITABLE","NOT PROFITABLE")</f>
        <v>NOT PROFITABLE</v>
      </c>
      <c r="O4160" s="28"/>
      <c r="P4160" s="2" t="s">
        <v>34</v>
      </c>
    </row>
    <row r="4161" spans="1:16" ht="14.25" customHeight="1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f t="shared" si="129"/>
        <v>2069.1664000000001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8" t="str">
        <f>IF(Table4[[#This Row],[profit]]&gt;1000,"PROFITABLE","NOT PROFITABLE")</f>
        <v>NOT PROFITABLE</v>
      </c>
      <c r="O4161" s="28"/>
      <c r="P4161" s="2" t="s">
        <v>48</v>
      </c>
    </row>
    <row r="4162" spans="1:16" ht="14.25" customHeight="1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f t="shared" si="129"/>
        <v>3733.2496000000001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8" t="str">
        <f>IF(Table4[[#This Row],[profit]]&gt;1000,"PROFITABLE","NOT PROFITABLE")</f>
        <v>NOT PROFITABLE</v>
      </c>
      <c r="O4162" s="28"/>
      <c r="P4162" s="2" t="s">
        <v>48</v>
      </c>
    </row>
    <row r="4163" spans="1:16" ht="14.25" customHeight="1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f t="shared" ref="G4163:G4226" si="131">D4163-F4163</f>
        <v>1779.4358999999999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8" t="str">
        <f>IF(Table4[[#This Row],[profit]]&gt;1000,"PROFITABLE","NOT PROFITABLE")</f>
        <v>NOT PROFITABLE</v>
      </c>
      <c r="O4163" s="28"/>
      <c r="P4163" s="2" t="s">
        <v>28</v>
      </c>
    </row>
    <row r="4164" spans="1:16" ht="14.25" customHeight="1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f t="shared" si="131"/>
        <v>751.10249999999996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8" t="str">
        <f>IF(Table4[[#This Row],[profit]]&gt;1000,"PROFITABLE","NOT PROFITABLE")</f>
        <v>NOT PROFITABLE</v>
      </c>
      <c r="O4164" s="28"/>
      <c r="P4164" s="2" t="s">
        <v>48</v>
      </c>
    </row>
    <row r="4165" spans="1:16" ht="14.25" customHeight="1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f t="shared" si="131"/>
        <v>3145.8143999999998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8" t="str">
        <f>IF(Table4[[#This Row],[profit]]&gt;1000,"PROFITABLE","NOT PROFITABLE")</f>
        <v>NOT PROFITABLE</v>
      </c>
      <c r="O4165" s="28"/>
      <c r="P4165" s="2" t="s">
        <v>48</v>
      </c>
    </row>
    <row r="4166" spans="1:16" ht="14.25" customHeight="1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f t="shared" si="131"/>
        <v>3433.4605000000001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8" t="str">
        <f>IF(Table4[[#This Row],[profit]]&gt;1000,"PROFITABLE","NOT PROFITABLE")</f>
        <v>NOT PROFITABLE</v>
      </c>
      <c r="O4166" s="28"/>
      <c r="P4166" s="2" t="s">
        <v>23</v>
      </c>
    </row>
    <row r="4167" spans="1:16" ht="14.25" customHeight="1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f t="shared" si="131"/>
        <v>2028.4672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8" t="str">
        <f>IF(Table4[[#This Row],[profit]]&gt;1000,"PROFITABLE","NOT PROFITABLE")</f>
        <v>NOT PROFITABLE</v>
      </c>
      <c r="O4167" s="28"/>
      <c r="P4167" s="2" t="s">
        <v>17</v>
      </c>
    </row>
    <row r="4168" spans="1:16" ht="14.25" customHeight="1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f t="shared" si="131"/>
        <v>729.18900000000008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8" t="str">
        <f>IF(Table4[[#This Row],[profit]]&gt;1000,"PROFITABLE","NOT PROFITABLE")</f>
        <v>NOT PROFITABLE</v>
      </c>
      <c r="O4168" s="28"/>
      <c r="P4168" s="2" t="s">
        <v>17</v>
      </c>
    </row>
    <row r="4169" spans="1:16" ht="14.25" customHeight="1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f t="shared" si="131"/>
        <v>2542.7939999999999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8" t="str">
        <f>IF(Table4[[#This Row],[profit]]&gt;1000,"PROFITABLE","NOT PROFITABLE")</f>
        <v>NOT PROFITABLE</v>
      </c>
      <c r="O4169" s="28"/>
      <c r="P4169" s="2" t="s">
        <v>48</v>
      </c>
    </row>
    <row r="4170" spans="1:16" ht="14.25" customHeight="1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f t="shared" si="131"/>
        <v>2315.8780000000002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8" t="str">
        <f>IF(Table4[[#This Row],[profit]]&gt;1000,"PROFITABLE","NOT PROFITABLE")</f>
        <v>NOT PROFITABLE</v>
      </c>
      <c r="O4170" s="28"/>
      <c r="P4170" s="2" t="s">
        <v>48</v>
      </c>
    </row>
    <row r="4171" spans="1:16" ht="14.25" customHeight="1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f t="shared" si="131"/>
        <v>3574.2979999999998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8" t="str">
        <f>IF(Table4[[#This Row],[profit]]&gt;1000,"PROFITABLE","NOT PROFITABLE")</f>
        <v>PROFITABLE</v>
      </c>
      <c r="O4171" s="28"/>
      <c r="P4171" s="2" t="s">
        <v>48</v>
      </c>
    </row>
    <row r="4172" spans="1:16" ht="14.25" customHeight="1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f t="shared" si="131"/>
        <v>4017.5330000000004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8" t="str">
        <f>IF(Table4[[#This Row],[profit]]&gt;1000,"PROFITABLE","NOT PROFITABLE")</f>
        <v>NOT PROFITABLE</v>
      </c>
      <c r="O4172" s="28"/>
      <c r="P4172" s="2" t="s">
        <v>48</v>
      </c>
    </row>
    <row r="4173" spans="1:16" ht="14.25" customHeight="1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f t="shared" si="131"/>
        <v>2914.5023999999999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8" t="str">
        <f>IF(Table4[[#This Row],[profit]]&gt;1000,"PROFITABLE","NOT PROFITABLE")</f>
        <v>NOT PROFITABLE</v>
      </c>
      <c r="O4173" s="28"/>
      <c r="P4173" s="2" t="s">
        <v>34</v>
      </c>
    </row>
    <row r="4174" spans="1:16" ht="14.25" customHeight="1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f t="shared" si="131"/>
        <v>3741.9876000000004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8" t="str">
        <f>IF(Table4[[#This Row],[profit]]&gt;1000,"PROFITABLE","NOT PROFITABLE")</f>
        <v>PROFITABLE</v>
      </c>
      <c r="O4174" s="28"/>
      <c r="P4174" s="2" t="s">
        <v>28</v>
      </c>
    </row>
    <row r="4175" spans="1:16" ht="14.25" customHeight="1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f t="shared" si="131"/>
        <v>4632.5841999999993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8" t="str">
        <f>IF(Table4[[#This Row],[profit]]&gt;1000,"PROFITABLE","NOT PROFITABLE")</f>
        <v>NOT PROFITABLE</v>
      </c>
      <c r="O4175" s="28"/>
      <c r="P4175" s="2" t="s">
        <v>34</v>
      </c>
    </row>
    <row r="4176" spans="1:16" ht="14.25" customHeight="1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f t="shared" si="131"/>
        <v>2100.3092999999999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8" t="str">
        <f>IF(Table4[[#This Row],[profit]]&gt;1000,"PROFITABLE","NOT PROFITABLE")</f>
        <v>NOT PROFITABLE</v>
      </c>
      <c r="O4176" s="28"/>
      <c r="P4176" s="2" t="s">
        <v>39</v>
      </c>
    </row>
    <row r="4177" spans="1:16" ht="14.25" customHeight="1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f t="shared" si="131"/>
        <v>2751.0375000000004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8" t="str">
        <f>IF(Table4[[#This Row],[profit]]&gt;1000,"PROFITABLE","NOT PROFITABLE")</f>
        <v>NOT PROFITABLE</v>
      </c>
      <c r="O4177" s="28"/>
      <c r="P4177" s="2" t="s">
        <v>39</v>
      </c>
    </row>
    <row r="4178" spans="1:16" ht="14.25" customHeight="1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f t="shared" si="131"/>
        <v>3033.306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8" t="str">
        <f>IF(Table4[[#This Row],[profit]]&gt;1000,"PROFITABLE","NOT PROFITABLE")</f>
        <v>NOT PROFITABLE</v>
      </c>
      <c r="O4178" s="28"/>
      <c r="P4178" s="2" t="s">
        <v>28</v>
      </c>
    </row>
    <row r="4179" spans="1:16" ht="14.25" customHeight="1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f t="shared" si="131"/>
        <v>2672.0345000000002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8" t="str">
        <f>IF(Table4[[#This Row],[profit]]&gt;1000,"PROFITABLE","NOT PROFITABLE")</f>
        <v>NOT PROFITABLE</v>
      </c>
      <c r="O4179" s="28"/>
      <c r="P4179" s="2" t="s">
        <v>28</v>
      </c>
    </row>
    <row r="4180" spans="1:16" ht="14.25" customHeight="1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f t="shared" si="131"/>
        <v>150.02680000000001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8" t="str">
        <f>IF(Table4[[#This Row],[profit]]&gt;1000,"PROFITABLE","NOT PROFITABLE")</f>
        <v>NOT PROFITABLE</v>
      </c>
      <c r="O4180" s="28"/>
      <c r="P4180" s="2" t="s">
        <v>48</v>
      </c>
    </row>
    <row r="4181" spans="1:16" ht="14.25" customHeight="1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f t="shared" si="131"/>
        <v>1087.9246000000001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8" t="str">
        <f>IF(Table4[[#This Row],[profit]]&gt;1000,"PROFITABLE","NOT PROFITABLE")</f>
        <v>NOT PROFITABLE</v>
      </c>
      <c r="O4181" s="28"/>
      <c r="P4181" s="2" t="s">
        <v>28</v>
      </c>
    </row>
    <row r="4182" spans="1:16" ht="14.25" customHeight="1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f t="shared" si="131"/>
        <v>466.40019999999998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8" t="str">
        <f>IF(Table4[[#This Row],[profit]]&gt;1000,"PROFITABLE","NOT PROFITABLE")</f>
        <v>NOT PROFITABLE</v>
      </c>
      <c r="O4182" s="28"/>
      <c r="P4182" s="2" t="s">
        <v>48</v>
      </c>
    </row>
    <row r="4183" spans="1:16" ht="14.25" customHeight="1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f t="shared" si="131"/>
        <v>911.33659999999998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8" t="str">
        <f>IF(Table4[[#This Row],[profit]]&gt;1000,"PROFITABLE","NOT PROFITABLE")</f>
        <v>NOT PROFITABLE</v>
      </c>
      <c r="O4183" s="28"/>
      <c r="P4183" s="2" t="s">
        <v>23</v>
      </c>
    </row>
    <row r="4184" spans="1:16" ht="14.25" customHeight="1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f t="shared" si="131"/>
        <v>344.41630000000004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8" t="str">
        <f>IF(Table4[[#This Row],[profit]]&gt;1000,"PROFITABLE","NOT PROFITABLE")</f>
        <v>NOT PROFITABLE</v>
      </c>
      <c r="O4184" s="28"/>
      <c r="P4184" s="2" t="s">
        <v>34</v>
      </c>
    </row>
    <row r="4185" spans="1:16" ht="14.25" customHeight="1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f t="shared" si="131"/>
        <v>2718.8085000000001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8" t="str">
        <f>IF(Table4[[#This Row],[profit]]&gt;1000,"PROFITABLE","NOT PROFITABLE")</f>
        <v>NOT PROFITABLE</v>
      </c>
      <c r="O4185" s="28"/>
      <c r="P4185" s="2" t="s">
        <v>39</v>
      </c>
    </row>
    <row r="4186" spans="1:16" ht="14.25" customHeight="1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f t="shared" si="131"/>
        <v>1225.1056000000001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8" t="str">
        <f>IF(Table4[[#This Row],[profit]]&gt;1000,"PROFITABLE","NOT PROFITABLE")</f>
        <v>NOT PROFITABLE</v>
      </c>
      <c r="O4186" s="28"/>
      <c r="P4186" s="2" t="s">
        <v>17</v>
      </c>
    </row>
    <row r="4187" spans="1:16" ht="14.25" customHeight="1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f t="shared" si="131"/>
        <v>1017.6111000000001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8" t="str">
        <f>IF(Table4[[#This Row],[profit]]&gt;1000,"PROFITABLE","NOT PROFITABLE")</f>
        <v>NOT PROFITABLE</v>
      </c>
      <c r="O4187" s="28"/>
      <c r="P4187" s="2" t="s">
        <v>34</v>
      </c>
    </row>
    <row r="4188" spans="1:16" ht="14.25" customHeight="1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f t="shared" si="131"/>
        <v>2876.4574000000002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8" t="str">
        <f>IF(Table4[[#This Row],[profit]]&gt;1000,"PROFITABLE","NOT PROFITABLE")</f>
        <v>NOT PROFITABLE</v>
      </c>
      <c r="O4188" s="28"/>
      <c r="P4188" s="2" t="s">
        <v>39</v>
      </c>
    </row>
    <row r="4189" spans="1:16" ht="14.25" customHeight="1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f t="shared" si="131"/>
        <v>988.2272999999999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8" t="str">
        <f>IF(Table4[[#This Row],[profit]]&gt;1000,"PROFITABLE","NOT PROFITABLE")</f>
        <v>NOT PROFITABLE</v>
      </c>
      <c r="O4189" s="28"/>
      <c r="P4189" s="2" t="s">
        <v>23</v>
      </c>
    </row>
    <row r="4190" spans="1:16" ht="14.25" customHeight="1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f t="shared" si="131"/>
        <v>3799.2544000000003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8" t="str">
        <f>IF(Table4[[#This Row],[profit]]&gt;1000,"PROFITABLE","NOT PROFITABLE")</f>
        <v>NOT PROFITABLE</v>
      </c>
      <c r="O4190" s="28"/>
      <c r="P4190" s="2" t="s">
        <v>17</v>
      </c>
    </row>
    <row r="4191" spans="1:16" ht="14.25" customHeight="1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f t="shared" si="131"/>
        <v>1231.23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8" t="str">
        <f>IF(Table4[[#This Row],[profit]]&gt;1000,"PROFITABLE","NOT PROFITABLE")</f>
        <v>NOT PROFITABLE</v>
      </c>
      <c r="O4191" s="28"/>
      <c r="P4191" s="2" t="s">
        <v>17</v>
      </c>
    </row>
    <row r="4192" spans="1:16" ht="14.25" customHeight="1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f t="shared" si="131"/>
        <v>1018.6662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8" t="str">
        <f>IF(Table4[[#This Row],[profit]]&gt;1000,"PROFITABLE","NOT PROFITABLE")</f>
        <v>NOT PROFITABLE</v>
      </c>
      <c r="O4192" s="28"/>
      <c r="P4192" s="2" t="s">
        <v>28</v>
      </c>
    </row>
    <row r="4193" spans="1:16" ht="14.25" customHeight="1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f t="shared" si="131"/>
        <v>2268.6352000000002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8" t="str">
        <f>IF(Table4[[#This Row],[profit]]&gt;1000,"PROFITABLE","NOT PROFITABLE")</f>
        <v>NOT PROFITABLE</v>
      </c>
      <c r="O4193" s="28"/>
      <c r="P4193" s="2" t="s">
        <v>23</v>
      </c>
    </row>
    <row r="4194" spans="1:16" ht="14.25" customHeight="1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f t="shared" si="131"/>
        <v>2243.6711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8" t="str">
        <f>IF(Table4[[#This Row],[profit]]&gt;1000,"PROFITABLE","NOT PROFITABLE")</f>
        <v>NOT PROFITABLE</v>
      </c>
      <c r="O4194" s="28"/>
      <c r="P4194" s="2" t="s">
        <v>34</v>
      </c>
    </row>
    <row r="4195" spans="1:16" ht="14.25" customHeight="1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f t="shared" si="131"/>
        <v>2935.5347999999994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8" t="str">
        <f>IF(Table4[[#This Row],[profit]]&gt;1000,"PROFITABLE","NOT PROFITABLE")</f>
        <v>PROFITABLE</v>
      </c>
      <c r="O4195" s="28"/>
      <c r="P4195" s="2" t="s">
        <v>28</v>
      </c>
    </row>
    <row r="4196" spans="1:16" ht="14.25" customHeight="1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f t="shared" si="131"/>
        <v>1443.7420000000002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8" t="str">
        <f>IF(Table4[[#This Row],[profit]]&gt;1000,"PROFITABLE","NOT PROFITABLE")</f>
        <v>NOT PROFITABLE</v>
      </c>
      <c r="O4196" s="28"/>
      <c r="P4196" s="2" t="s">
        <v>17</v>
      </c>
    </row>
    <row r="4197" spans="1:16" ht="14.25" customHeight="1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f t="shared" si="131"/>
        <v>1428.2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8" t="str">
        <f>IF(Table4[[#This Row],[profit]]&gt;1000,"PROFITABLE","NOT PROFITABLE")</f>
        <v>NOT PROFITABLE</v>
      </c>
      <c r="O4197" s="28"/>
      <c r="P4197" s="2" t="s">
        <v>34</v>
      </c>
    </row>
    <row r="4198" spans="1:16" ht="14.25" customHeight="1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f t="shared" si="131"/>
        <v>1651.4495999999999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8" t="str">
        <f>IF(Table4[[#This Row],[profit]]&gt;1000,"PROFITABLE","NOT PROFITABLE")</f>
        <v>NOT PROFITABLE</v>
      </c>
      <c r="O4198" s="28"/>
      <c r="P4198" s="2" t="s">
        <v>23</v>
      </c>
    </row>
    <row r="4199" spans="1:16" ht="14.25" customHeight="1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f t="shared" si="131"/>
        <v>280.91700000000003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8" t="str">
        <f>IF(Table4[[#This Row],[profit]]&gt;1000,"PROFITABLE","NOT PROFITABLE")</f>
        <v>NOT PROFITABLE</v>
      </c>
      <c r="O4199" s="28"/>
      <c r="P4199" s="2" t="s">
        <v>17</v>
      </c>
    </row>
    <row r="4200" spans="1:16" ht="14.25" customHeight="1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f t="shared" si="131"/>
        <v>530.45960000000002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8" t="str">
        <f>IF(Table4[[#This Row],[profit]]&gt;1000,"PROFITABLE","NOT PROFITABLE")</f>
        <v>NOT PROFITABLE</v>
      </c>
      <c r="O4200" s="28"/>
      <c r="P4200" s="2" t="s">
        <v>39</v>
      </c>
    </row>
    <row r="4201" spans="1:16" ht="14.25" customHeight="1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f t="shared" si="131"/>
        <v>1058.0940000000001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8" t="str">
        <f>IF(Table4[[#This Row],[profit]]&gt;1000,"PROFITABLE","NOT PROFITABLE")</f>
        <v>NOT PROFITABLE</v>
      </c>
      <c r="O4201" s="28"/>
      <c r="P4201" s="2" t="s">
        <v>17</v>
      </c>
    </row>
    <row r="4202" spans="1:16" ht="14.25" customHeight="1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f t="shared" si="131"/>
        <v>3363.4104000000002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8" t="str">
        <f>IF(Table4[[#This Row],[profit]]&gt;1000,"PROFITABLE","NOT PROFITABLE")</f>
        <v>PROFITABLE</v>
      </c>
      <c r="O4202" s="28"/>
      <c r="P4202" s="2" t="s">
        <v>17</v>
      </c>
    </row>
    <row r="4203" spans="1:16" ht="14.25" customHeight="1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f t="shared" si="131"/>
        <v>2439.1026000000002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8" t="str">
        <f>IF(Table4[[#This Row],[profit]]&gt;1000,"PROFITABLE","NOT PROFITABLE")</f>
        <v>NOT PROFITABLE</v>
      </c>
      <c r="O4203" s="28"/>
      <c r="P4203" s="2" t="s">
        <v>48</v>
      </c>
    </row>
    <row r="4204" spans="1:16" ht="14.25" customHeight="1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f t="shared" si="131"/>
        <v>984.37740000000008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8" t="str">
        <f>IF(Table4[[#This Row],[profit]]&gt;1000,"PROFITABLE","NOT PROFITABLE")</f>
        <v>NOT PROFITABLE</v>
      </c>
      <c r="O4204" s="28"/>
      <c r="P4204" s="2" t="s">
        <v>39</v>
      </c>
    </row>
    <row r="4205" spans="1:16" ht="14.25" customHeight="1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f t="shared" si="131"/>
        <v>888.19659999999999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8" t="str">
        <f>IF(Table4[[#This Row],[profit]]&gt;1000,"PROFITABLE","NOT PROFITABLE")</f>
        <v>NOT PROFITABLE</v>
      </c>
      <c r="O4205" s="28"/>
      <c r="P4205" s="2" t="s">
        <v>39</v>
      </c>
    </row>
    <row r="4206" spans="1:16" ht="14.25" customHeight="1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f t="shared" si="131"/>
        <v>4395.9984000000004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8" t="str">
        <f>IF(Table4[[#This Row],[profit]]&gt;1000,"PROFITABLE","NOT PROFITABLE")</f>
        <v>NOT PROFITABLE</v>
      </c>
      <c r="O4206" s="28"/>
      <c r="P4206" s="2" t="s">
        <v>39</v>
      </c>
    </row>
    <row r="4207" spans="1:16" ht="14.25" customHeight="1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f t="shared" si="131"/>
        <v>437.16119999999995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8" t="str">
        <f>IF(Table4[[#This Row],[profit]]&gt;1000,"PROFITABLE","NOT PROFITABLE")</f>
        <v>NOT PROFITABLE</v>
      </c>
      <c r="O4207" s="28"/>
      <c r="P4207" s="2" t="s">
        <v>28</v>
      </c>
    </row>
    <row r="4208" spans="1:16" ht="14.25" customHeight="1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f t="shared" si="131"/>
        <v>2448.6264000000001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8" t="str">
        <f>IF(Table4[[#This Row],[profit]]&gt;1000,"PROFITABLE","NOT PROFITABLE")</f>
        <v>NOT PROFITABLE</v>
      </c>
      <c r="O4208" s="28"/>
      <c r="P4208" s="2" t="s">
        <v>28</v>
      </c>
    </row>
    <row r="4209" spans="1:16" ht="14.25" customHeight="1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f t="shared" si="131"/>
        <v>2578.0951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8" t="str">
        <f>IF(Table4[[#This Row],[profit]]&gt;1000,"PROFITABLE","NOT PROFITABLE")</f>
        <v>NOT PROFITABLE</v>
      </c>
      <c r="O4209" s="28"/>
      <c r="P4209" s="2" t="s">
        <v>17</v>
      </c>
    </row>
    <row r="4210" spans="1:16" ht="14.25" customHeight="1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f t="shared" si="131"/>
        <v>3144.1342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8" t="str">
        <f>IF(Table4[[#This Row],[profit]]&gt;1000,"PROFITABLE","NOT PROFITABLE")</f>
        <v>NOT PROFITABLE</v>
      </c>
      <c r="O4210" s="28"/>
      <c r="P4210" s="2" t="s">
        <v>39</v>
      </c>
    </row>
    <row r="4211" spans="1:16" ht="14.25" customHeight="1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f t="shared" si="131"/>
        <v>745.75619999999992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8" t="str">
        <f>IF(Table4[[#This Row],[profit]]&gt;1000,"PROFITABLE","NOT PROFITABLE")</f>
        <v>NOT PROFITABLE</v>
      </c>
      <c r="O4211" s="28"/>
      <c r="P4211" s="2" t="s">
        <v>48</v>
      </c>
    </row>
    <row r="4212" spans="1:16" ht="14.25" customHeight="1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f t="shared" si="131"/>
        <v>4633.5861000000004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8" t="str">
        <f>IF(Table4[[#This Row],[profit]]&gt;1000,"PROFITABLE","NOT PROFITABLE")</f>
        <v>NOT PROFITABLE</v>
      </c>
      <c r="O4212" s="28"/>
      <c r="P4212" s="2" t="s">
        <v>17</v>
      </c>
    </row>
    <row r="4213" spans="1:16" ht="14.25" customHeight="1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f t="shared" si="131"/>
        <v>2090.7414000000003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8" t="str">
        <f>IF(Table4[[#This Row],[profit]]&gt;1000,"PROFITABLE","NOT PROFITABLE")</f>
        <v>NOT PROFITABLE</v>
      </c>
      <c r="O4213" s="28"/>
      <c r="P4213" s="2" t="s">
        <v>23</v>
      </c>
    </row>
    <row r="4214" spans="1:16" ht="14.25" customHeight="1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f t="shared" si="131"/>
        <v>975.01949999999999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8" t="str">
        <f>IF(Table4[[#This Row],[profit]]&gt;1000,"PROFITABLE","NOT PROFITABLE")</f>
        <v>NOT PROFITABLE</v>
      </c>
      <c r="O4214" s="28"/>
      <c r="P4214" s="2" t="s">
        <v>39</v>
      </c>
    </row>
    <row r="4215" spans="1:16" ht="14.25" customHeight="1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f t="shared" si="131"/>
        <v>1435.5412000000001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8" t="str">
        <f>IF(Table4[[#This Row],[profit]]&gt;1000,"PROFITABLE","NOT PROFITABLE")</f>
        <v>NOT PROFITABLE</v>
      </c>
      <c r="O4215" s="28"/>
      <c r="P4215" s="2" t="s">
        <v>39</v>
      </c>
    </row>
    <row r="4216" spans="1:16" ht="14.25" customHeight="1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f t="shared" si="131"/>
        <v>1609.7786000000001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8" t="str">
        <f>IF(Table4[[#This Row],[profit]]&gt;1000,"PROFITABLE","NOT PROFITABLE")</f>
        <v>NOT PROFITABLE</v>
      </c>
      <c r="O4216" s="28"/>
      <c r="P4216" s="2" t="s">
        <v>28</v>
      </c>
    </row>
    <row r="4217" spans="1:16" ht="14.25" customHeight="1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f t="shared" si="131"/>
        <v>806.0625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8" t="str">
        <f>IF(Table4[[#This Row],[profit]]&gt;1000,"PROFITABLE","NOT PROFITABLE")</f>
        <v>NOT PROFITABLE</v>
      </c>
      <c r="O4217" s="28"/>
      <c r="P4217" s="2" t="s">
        <v>39</v>
      </c>
    </row>
    <row r="4218" spans="1:16" ht="14.25" customHeight="1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f t="shared" si="131"/>
        <v>4043.2901999999999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8" t="str">
        <f>IF(Table4[[#This Row],[profit]]&gt;1000,"PROFITABLE","NOT PROFITABLE")</f>
        <v>NOT PROFITABLE</v>
      </c>
      <c r="O4218" s="28"/>
      <c r="P4218" s="2" t="s">
        <v>48</v>
      </c>
    </row>
    <row r="4219" spans="1:16" ht="14.25" customHeight="1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f t="shared" si="131"/>
        <v>765.51199999999994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8" t="str">
        <f>IF(Table4[[#This Row],[profit]]&gt;1000,"PROFITABLE","NOT PROFITABLE")</f>
        <v>NOT PROFITABLE</v>
      </c>
      <c r="O4219" s="28"/>
      <c r="P4219" s="2" t="s">
        <v>39</v>
      </c>
    </row>
    <row r="4220" spans="1:16" ht="14.25" customHeight="1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f t="shared" si="131"/>
        <v>2832.5632000000001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8" t="str">
        <f>IF(Table4[[#This Row],[profit]]&gt;1000,"PROFITABLE","NOT PROFITABLE")</f>
        <v>NOT PROFITABLE</v>
      </c>
      <c r="O4220" s="28"/>
      <c r="P4220" s="2" t="s">
        <v>48</v>
      </c>
    </row>
    <row r="4221" spans="1:16" ht="14.25" customHeight="1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f t="shared" si="131"/>
        <v>1959.1010000000001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8" t="str">
        <f>IF(Table4[[#This Row],[profit]]&gt;1000,"PROFITABLE","NOT PROFITABLE")</f>
        <v>NOT PROFITABLE</v>
      </c>
      <c r="O4221" s="28"/>
      <c r="P4221" s="2" t="s">
        <v>17</v>
      </c>
    </row>
    <row r="4222" spans="1:16" ht="14.25" customHeight="1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f t="shared" si="131"/>
        <v>738.11400000000003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8" t="str">
        <f>IF(Table4[[#This Row],[profit]]&gt;1000,"PROFITABLE","NOT PROFITABLE")</f>
        <v>NOT PROFITABLE</v>
      </c>
      <c r="O4222" s="28"/>
      <c r="P4222" s="2" t="s">
        <v>28</v>
      </c>
    </row>
    <row r="4223" spans="1:16" ht="14.25" customHeight="1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f t="shared" si="131"/>
        <v>1051.2362000000001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8" t="str">
        <f>IF(Table4[[#This Row],[profit]]&gt;1000,"PROFITABLE","NOT PROFITABLE")</f>
        <v>NOT PROFITABLE</v>
      </c>
      <c r="O4223" s="28"/>
      <c r="P4223" s="2" t="s">
        <v>39</v>
      </c>
    </row>
    <row r="4224" spans="1:16" ht="14.25" customHeight="1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f t="shared" si="131"/>
        <v>1542.768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8" t="str">
        <f>IF(Table4[[#This Row],[profit]]&gt;1000,"PROFITABLE","NOT PROFITABLE")</f>
        <v>NOT PROFITABLE</v>
      </c>
      <c r="O4224" s="28"/>
      <c r="P4224" s="2" t="s">
        <v>17</v>
      </c>
    </row>
    <row r="4225" spans="1:16" ht="14.25" customHeight="1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f t="shared" si="131"/>
        <v>2162.7968000000001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8" t="str">
        <f>IF(Table4[[#This Row],[profit]]&gt;1000,"PROFITABLE","NOT PROFITABLE")</f>
        <v>PROFITABLE</v>
      </c>
      <c r="O4225" s="28"/>
      <c r="P4225" s="2" t="s">
        <v>39</v>
      </c>
    </row>
    <row r="4226" spans="1:16" ht="14.25" customHeight="1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f t="shared" si="131"/>
        <v>3871.1007999999997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8" t="str">
        <f>IF(Table4[[#This Row],[profit]]&gt;1000,"PROFITABLE","NOT PROFITABLE")</f>
        <v>PROFITABLE</v>
      </c>
      <c r="O4226" s="28"/>
      <c r="P4226" s="2" t="s">
        <v>39</v>
      </c>
    </row>
    <row r="4227" spans="1:16" ht="14.25" customHeight="1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f t="shared" ref="G4227:G4290" si="133">D4227-F4227</f>
        <v>3099.1705999999999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8" t="str">
        <f>IF(Table4[[#This Row],[profit]]&gt;1000,"PROFITABLE","NOT PROFITABLE")</f>
        <v>NOT PROFITABLE</v>
      </c>
      <c r="O4227" s="28"/>
      <c r="P4227" s="2" t="s">
        <v>34</v>
      </c>
    </row>
    <row r="4228" spans="1:16" ht="14.25" customHeight="1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f t="shared" si="133"/>
        <v>1407.8715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8" t="str">
        <f>IF(Table4[[#This Row],[profit]]&gt;1000,"PROFITABLE","NOT PROFITABLE")</f>
        <v>NOT PROFITABLE</v>
      </c>
      <c r="O4228" s="28"/>
      <c r="P4228" s="2" t="s">
        <v>34</v>
      </c>
    </row>
    <row r="4229" spans="1:16" ht="14.25" customHeight="1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f t="shared" si="133"/>
        <v>174.25979999999998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8" t="str">
        <f>IF(Table4[[#This Row],[profit]]&gt;1000,"PROFITABLE","NOT PROFITABLE")</f>
        <v>NOT PROFITABLE</v>
      </c>
      <c r="O4229" s="28"/>
      <c r="P4229" s="2" t="s">
        <v>28</v>
      </c>
    </row>
    <row r="4230" spans="1:16" ht="14.25" customHeight="1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f t="shared" si="133"/>
        <v>3897.7515000000003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8" t="str">
        <f>IF(Table4[[#This Row],[profit]]&gt;1000,"PROFITABLE","NOT PROFITABLE")</f>
        <v>PROFITABLE</v>
      </c>
      <c r="O4230" s="28"/>
      <c r="P4230" s="2" t="s">
        <v>28</v>
      </c>
    </row>
    <row r="4231" spans="1:16" ht="14.25" customHeight="1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f t="shared" si="133"/>
        <v>4476.3939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8" t="str">
        <f>IF(Table4[[#This Row],[profit]]&gt;1000,"PROFITABLE","NOT PROFITABLE")</f>
        <v>PROFITABLE</v>
      </c>
      <c r="O4231" s="28"/>
      <c r="P4231" s="2" t="s">
        <v>23</v>
      </c>
    </row>
    <row r="4232" spans="1:16" ht="14.25" customHeight="1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f t="shared" si="133"/>
        <v>1036.5263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8" t="str">
        <f>IF(Table4[[#This Row],[profit]]&gt;1000,"PROFITABLE","NOT PROFITABLE")</f>
        <v>NOT PROFITABLE</v>
      </c>
      <c r="O4232" s="28"/>
      <c r="P4232" s="2" t="s">
        <v>17</v>
      </c>
    </row>
    <row r="4233" spans="1:16" ht="14.25" customHeight="1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f t="shared" si="133"/>
        <v>193.816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8" t="str">
        <f>IF(Table4[[#This Row],[profit]]&gt;1000,"PROFITABLE","NOT PROFITABLE")</f>
        <v>NOT PROFITABLE</v>
      </c>
      <c r="O4233" s="28"/>
      <c r="P4233" s="2" t="s">
        <v>17</v>
      </c>
    </row>
    <row r="4234" spans="1:16" ht="14.25" customHeight="1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f t="shared" si="133"/>
        <v>3361.0941000000003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8" t="str">
        <f>IF(Table4[[#This Row],[profit]]&gt;1000,"PROFITABLE","NOT PROFITABLE")</f>
        <v>NOT PROFITABLE</v>
      </c>
      <c r="O4234" s="28"/>
      <c r="P4234" s="2" t="s">
        <v>34</v>
      </c>
    </row>
    <row r="4235" spans="1:16" ht="14.25" customHeight="1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f t="shared" si="133"/>
        <v>2148.7896000000001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8" t="str">
        <f>IF(Table4[[#This Row],[profit]]&gt;1000,"PROFITABLE","NOT PROFITABLE")</f>
        <v>NOT PROFITABLE</v>
      </c>
      <c r="O4235" s="28"/>
      <c r="P4235" s="2" t="s">
        <v>48</v>
      </c>
    </row>
    <row r="4236" spans="1:16" ht="14.25" customHeight="1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f t="shared" si="133"/>
        <v>2261.6255999999998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8" t="str">
        <f>IF(Table4[[#This Row],[profit]]&gt;1000,"PROFITABLE","NOT PROFITABLE")</f>
        <v>NOT PROFITABLE</v>
      </c>
      <c r="O4236" s="28"/>
      <c r="P4236" s="2" t="s">
        <v>48</v>
      </c>
    </row>
    <row r="4237" spans="1:16" ht="14.25" customHeight="1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f t="shared" si="133"/>
        <v>1597.0493000000001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8" t="str">
        <f>IF(Table4[[#This Row],[profit]]&gt;1000,"PROFITABLE","NOT PROFITABLE")</f>
        <v>NOT PROFITABLE</v>
      </c>
      <c r="O4237" s="28"/>
      <c r="P4237" s="2" t="s">
        <v>48</v>
      </c>
    </row>
    <row r="4238" spans="1:16" ht="14.25" customHeight="1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f t="shared" si="133"/>
        <v>2775.8575000000001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8" t="str">
        <f>IF(Table4[[#This Row],[profit]]&gt;1000,"PROFITABLE","NOT PROFITABLE")</f>
        <v>PROFITABLE</v>
      </c>
      <c r="O4238" s="28"/>
      <c r="P4238" s="2" t="s">
        <v>34</v>
      </c>
    </row>
    <row r="4239" spans="1:16" ht="14.25" customHeight="1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f t="shared" si="133"/>
        <v>615.5646999999999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8" t="str">
        <f>IF(Table4[[#This Row],[profit]]&gt;1000,"PROFITABLE","NOT PROFITABLE")</f>
        <v>NOT PROFITABLE</v>
      </c>
      <c r="O4239" s="28"/>
      <c r="P4239" s="2" t="s">
        <v>28</v>
      </c>
    </row>
    <row r="4240" spans="1:16" ht="14.25" customHeight="1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f t="shared" si="133"/>
        <v>2141.1480000000001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8" t="str">
        <f>IF(Table4[[#This Row],[profit]]&gt;1000,"PROFITABLE","NOT PROFITABLE")</f>
        <v>NOT PROFITABLE</v>
      </c>
      <c r="O4240" s="28"/>
      <c r="P4240" s="2" t="s">
        <v>48</v>
      </c>
    </row>
    <row r="4241" spans="1:16" ht="14.25" customHeight="1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f t="shared" si="133"/>
        <v>120.98899999999999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8" t="str">
        <f>IF(Table4[[#This Row],[profit]]&gt;1000,"PROFITABLE","NOT PROFITABLE")</f>
        <v>NOT PROFITABLE</v>
      </c>
      <c r="O4241" s="28"/>
      <c r="P4241" s="2" t="s">
        <v>48</v>
      </c>
    </row>
    <row r="4242" spans="1:16" ht="14.25" customHeight="1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f t="shared" si="133"/>
        <v>478.93450000000001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8" t="str">
        <f>IF(Table4[[#This Row],[profit]]&gt;1000,"PROFITABLE","NOT PROFITABLE")</f>
        <v>NOT PROFITABLE</v>
      </c>
      <c r="O4242" s="28"/>
      <c r="P4242" s="2" t="s">
        <v>28</v>
      </c>
    </row>
    <row r="4243" spans="1:16" ht="14.25" customHeight="1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f t="shared" si="133"/>
        <v>4097.7608999999993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8" t="str">
        <f>IF(Table4[[#This Row],[profit]]&gt;1000,"PROFITABLE","NOT PROFITABLE")</f>
        <v>NOT PROFITABLE</v>
      </c>
      <c r="O4243" s="28"/>
      <c r="P4243" s="2" t="s">
        <v>23</v>
      </c>
    </row>
    <row r="4244" spans="1:16" ht="14.25" customHeight="1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f t="shared" si="133"/>
        <v>2199.4575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8" t="str">
        <f>IF(Table4[[#This Row],[profit]]&gt;1000,"PROFITABLE","NOT PROFITABLE")</f>
        <v>NOT PROFITABLE</v>
      </c>
      <c r="O4244" s="28"/>
      <c r="P4244" s="2" t="s">
        <v>17</v>
      </c>
    </row>
    <row r="4245" spans="1:16" ht="14.25" customHeight="1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f t="shared" si="133"/>
        <v>2307.018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8" t="str">
        <f>IF(Table4[[#This Row],[profit]]&gt;1000,"PROFITABLE","NOT PROFITABLE")</f>
        <v>NOT PROFITABLE</v>
      </c>
      <c r="O4245" s="28"/>
      <c r="P4245" s="2" t="s">
        <v>39</v>
      </c>
    </row>
    <row r="4246" spans="1:16" ht="14.25" customHeight="1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f t="shared" si="133"/>
        <v>1887.7260000000001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8" t="str">
        <f>IF(Table4[[#This Row],[profit]]&gt;1000,"PROFITABLE","NOT PROFITABLE")</f>
        <v>NOT PROFITABLE</v>
      </c>
      <c r="O4246" s="28"/>
      <c r="P4246" s="2" t="s">
        <v>39</v>
      </c>
    </row>
    <row r="4247" spans="1:16" ht="14.25" customHeight="1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f t="shared" si="133"/>
        <v>3184.8939999999998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8" t="str">
        <f>IF(Table4[[#This Row],[profit]]&gt;1000,"PROFITABLE","NOT PROFITABLE")</f>
        <v>NOT PROFITABLE</v>
      </c>
      <c r="O4247" s="28"/>
      <c r="P4247" s="2" t="s">
        <v>28</v>
      </c>
    </row>
    <row r="4248" spans="1:16" ht="14.25" customHeight="1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f t="shared" si="133"/>
        <v>1891.1934000000001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8" t="str">
        <f>IF(Table4[[#This Row],[profit]]&gt;1000,"PROFITABLE","NOT PROFITABLE")</f>
        <v>NOT PROFITABLE</v>
      </c>
      <c r="O4248" s="28"/>
      <c r="P4248" s="2" t="s">
        <v>17</v>
      </c>
    </row>
    <row r="4249" spans="1:16" ht="14.25" customHeight="1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f t="shared" si="133"/>
        <v>75.782600000000002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8" t="str">
        <f>IF(Table4[[#This Row],[profit]]&gt;1000,"PROFITABLE","NOT PROFITABLE")</f>
        <v>NOT PROFITABLE</v>
      </c>
      <c r="O4249" s="28"/>
      <c r="P4249" s="2" t="s">
        <v>23</v>
      </c>
    </row>
    <row r="4250" spans="1:16" ht="14.25" customHeight="1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f t="shared" si="133"/>
        <v>3020.7150999999994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8" t="str">
        <f>IF(Table4[[#This Row],[profit]]&gt;1000,"PROFITABLE","NOT PROFITABLE")</f>
        <v>PROFITABLE</v>
      </c>
      <c r="O4250" s="28"/>
      <c r="P4250" s="2" t="s">
        <v>28</v>
      </c>
    </row>
    <row r="4251" spans="1:16" ht="14.25" customHeight="1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f t="shared" si="133"/>
        <v>571.29930000000002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8" t="str">
        <f>IF(Table4[[#This Row],[profit]]&gt;1000,"PROFITABLE","NOT PROFITABLE")</f>
        <v>NOT PROFITABLE</v>
      </c>
      <c r="O4251" s="28"/>
      <c r="P4251" s="2" t="s">
        <v>34</v>
      </c>
    </row>
    <row r="4252" spans="1:16" ht="14.25" customHeight="1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f t="shared" si="133"/>
        <v>1869.2531999999999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8" t="str">
        <f>IF(Table4[[#This Row],[profit]]&gt;1000,"PROFITABLE","NOT PROFITABLE")</f>
        <v>NOT PROFITABLE</v>
      </c>
      <c r="O4252" s="28"/>
      <c r="P4252" s="2" t="s">
        <v>48</v>
      </c>
    </row>
    <row r="4253" spans="1:16" ht="14.25" customHeight="1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f t="shared" si="133"/>
        <v>1656.2759999999998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8" t="str">
        <f>IF(Table4[[#This Row],[profit]]&gt;1000,"PROFITABLE","NOT PROFITABLE")</f>
        <v>NOT PROFITABLE</v>
      </c>
      <c r="O4253" s="28"/>
      <c r="P4253" s="2" t="s">
        <v>39</v>
      </c>
    </row>
    <row r="4254" spans="1:16" ht="14.25" customHeight="1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f t="shared" si="133"/>
        <v>314.887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8" t="str">
        <f>IF(Table4[[#This Row],[profit]]&gt;1000,"PROFITABLE","NOT PROFITABLE")</f>
        <v>NOT PROFITABLE</v>
      </c>
      <c r="O4254" s="28"/>
      <c r="P4254" s="2" t="s">
        <v>17</v>
      </c>
    </row>
    <row r="4255" spans="1:16" ht="14.25" customHeight="1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f t="shared" si="133"/>
        <v>288.03200000000004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8" t="str">
        <f>IF(Table4[[#This Row],[profit]]&gt;1000,"PROFITABLE","NOT PROFITABLE")</f>
        <v>NOT PROFITABLE</v>
      </c>
      <c r="O4255" s="28"/>
      <c r="P4255" s="2" t="s">
        <v>48</v>
      </c>
    </row>
    <row r="4256" spans="1:16" ht="14.25" customHeight="1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f t="shared" si="133"/>
        <v>3491.2150000000001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8" t="str">
        <f>IF(Table4[[#This Row],[profit]]&gt;1000,"PROFITABLE","NOT PROFITABLE")</f>
        <v>NOT PROFITABLE</v>
      </c>
      <c r="O4256" s="28"/>
      <c r="P4256" s="2" t="s">
        <v>28</v>
      </c>
    </row>
    <row r="4257" spans="1:16" ht="14.25" customHeight="1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f t="shared" si="133"/>
        <v>1147.7132999999999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8" t="str">
        <f>IF(Table4[[#This Row],[profit]]&gt;1000,"PROFITABLE","NOT PROFITABLE")</f>
        <v>NOT PROFITABLE</v>
      </c>
      <c r="O4257" s="28"/>
      <c r="P4257" s="2" t="s">
        <v>34</v>
      </c>
    </row>
    <row r="4258" spans="1:16" ht="14.25" customHeight="1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f t="shared" si="133"/>
        <v>1833.2465999999999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8" t="str">
        <f>IF(Table4[[#This Row],[profit]]&gt;1000,"PROFITABLE","NOT PROFITABLE")</f>
        <v>NOT PROFITABLE</v>
      </c>
      <c r="O4258" s="28"/>
      <c r="P4258" s="2" t="s">
        <v>39</v>
      </c>
    </row>
    <row r="4259" spans="1:16" ht="14.25" customHeight="1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f t="shared" si="133"/>
        <v>2148.1125000000002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8" t="str">
        <f>IF(Table4[[#This Row],[profit]]&gt;1000,"PROFITABLE","NOT PROFITABLE")</f>
        <v>NOT PROFITABLE</v>
      </c>
      <c r="O4259" s="28"/>
      <c r="P4259" s="2" t="s">
        <v>28</v>
      </c>
    </row>
    <row r="4260" spans="1:16" ht="14.25" customHeight="1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f t="shared" si="133"/>
        <v>1177.0499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8" t="str">
        <f>IF(Table4[[#This Row],[profit]]&gt;1000,"PROFITABLE","NOT PROFITABLE")</f>
        <v>NOT PROFITABLE</v>
      </c>
      <c r="O4260" s="28"/>
      <c r="P4260" s="2" t="s">
        <v>17</v>
      </c>
    </row>
    <row r="4261" spans="1:16" ht="14.25" customHeight="1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f t="shared" si="133"/>
        <v>3040.1904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8" t="str">
        <f>IF(Table4[[#This Row],[profit]]&gt;1000,"PROFITABLE","NOT PROFITABLE")</f>
        <v>PROFITABLE</v>
      </c>
      <c r="O4261" s="28"/>
      <c r="P4261" s="2" t="s">
        <v>28</v>
      </c>
    </row>
    <row r="4262" spans="1:16" ht="14.25" customHeight="1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f t="shared" si="133"/>
        <v>3946.1532000000002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8" t="str">
        <f>IF(Table4[[#This Row],[profit]]&gt;1000,"PROFITABLE","NOT PROFITABLE")</f>
        <v>NOT PROFITABLE</v>
      </c>
      <c r="O4262" s="28"/>
      <c r="P4262" s="2" t="s">
        <v>34</v>
      </c>
    </row>
    <row r="4263" spans="1:16" ht="14.25" customHeight="1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f t="shared" si="133"/>
        <v>349.43180000000001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8" t="str">
        <f>IF(Table4[[#This Row],[profit]]&gt;1000,"PROFITABLE","NOT PROFITABLE")</f>
        <v>NOT PROFITABLE</v>
      </c>
      <c r="O4263" s="28"/>
      <c r="P4263" s="2" t="s">
        <v>34</v>
      </c>
    </row>
    <row r="4264" spans="1:16" ht="14.25" customHeight="1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f t="shared" si="133"/>
        <v>1767.414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8" t="str">
        <f>IF(Table4[[#This Row],[profit]]&gt;1000,"PROFITABLE","NOT PROFITABLE")</f>
        <v>NOT PROFITABLE</v>
      </c>
      <c r="O4264" s="28"/>
      <c r="P4264" s="2" t="s">
        <v>34</v>
      </c>
    </row>
    <row r="4265" spans="1:16" ht="14.25" customHeight="1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f t="shared" si="133"/>
        <v>1010.4833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8" t="str">
        <f>IF(Table4[[#This Row],[profit]]&gt;1000,"PROFITABLE","NOT PROFITABLE")</f>
        <v>NOT PROFITABLE</v>
      </c>
      <c r="O4265" s="28"/>
      <c r="P4265" s="2" t="s">
        <v>34</v>
      </c>
    </row>
    <row r="4266" spans="1:16" ht="14.25" customHeight="1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f t="shared" si="133"/>
        <v>2898.8890000000001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8" t="str">
        <f>IF(Table4[[#This Row],[profit]]&gt;1000,"PROFITABLE","NOT PROFITABLE")</f>
        <v>NOT PROFITABLE</v>
      </c>
      <c r="O4266" s="28"/>
      <c r="P4266" s="2" t="s">
        <v>28</v>
      </c>
    </row>
    <row r="4267" spans="1:16" ht="14.25" customHeight="1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f t="shared" si="133"/>
        <v>1309.7095000000002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8" t="str">
        <f>IF(Table4[[#This Row],[profit]]&gt;1000,"PROFITABLE","NOT PROFITABLE")</f>
        <v>NOT PROFITABLE</v>
      </c>
      <c r="O4267" s="28"/>
      <c r="P4267" s="2" t="s">
        <v>48</v>
      </c>
    </row>
    <row r="4268" spans="1:16" ht="14.25" customHeight="1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f t="shared" si="133"/>
        <v>1630.9187999999999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8" t="str">
        <f>IF(Table4[[#This Row],[profit]]&gt;1000,"PROFITABLE","NOT PROFITABLE")</f>
        <v>NOT PROFITABLE</v>
      </c>
      <c r="O4268" s="28"/>
      <c r="P4268" s="2" t="s">
        <v>39</v>
      </c>
    </row>
    <row r="4269" spans="1:16" ht="14.25" customHeight="1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f t="shared" si="133"/>
        <v>378.28200000000004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8" t="str">
        <f>IF(Table4[[#This Row],[profit]]&gt;1000,"PROFITABLE","NOT PROFITABLE")</f>
        <v>NOT PROFITABLE</v>
      </c>
      <c r="O4269" s="28"/>
      <c r="P4269" s="2" t="s">
        <v>39</v>
      </c>
    </row>
    <row r="4270" spans="1:16" ht="14.25" customHeight="1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f t="shared" si="133"/>
        <v>2045.7072000000001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8" t="str">
        <f>IF(Table4[[#This Row],[profit]]&gt;1000,"PROFITABLE","NOT PROFITABLE")</f>
        <v>NOT PROFITABLE</v>
      </c>
      <c r="O4270" s="28"/>
      <c r="P4270" s="2" t="s">
        <v>23</v>
      </c>
    </row>
    <row r="4271" spans="1:16" ht="14.25" customHeight="1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f t="shared" si="133"/>
        <v>639.62639999999999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8" t="str">
        <f>IF(Table4[[#This Row],[profit]]&gt;1000,"PROFITABLE","NOT PROFITABLE")</f>
        <v>NOT PROFITABLE</v>
      </c>
      <c r="O4271" s="28"/>
      <c r="P4271" s="2" t="s">
        <v>48</v>
      </c>
    </row>
    <row r="4272" spans="1:16" ht="14.25" customHeight="1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f t="shared" si="133"/>
        <v>735.24149999999997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8" t="str">
        <f>IF(Table4[[#This Row],[profit]]&gt;1000,"PROFITABLE","NOT PROFITABLE")</f>
        <v>NOT PROFITABLE</v>
      </c>
      <c r="O4272" s="28"/>
      <c r="P4272" s="2" t="s">
        <v>17</v>
      </c>
    </row>
    <row r="4273" spans="1:16" ht="14.25" customHeight="1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f t="shared" si="133"/>
        <v>2996.7226000000001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8" t="str">
        <f>IF(Table4[[#This Row],[profit]]&gt;1000,"PROFITABLE","NOT PROFITABLE")</f>
        <v>NOT PROFITABLE</v>
      </c>
      <c r="O4273" s="28"/>
      <c r="P4273" s="2" t="s">
        <v>17</v>
      </c>
    </row>
    <row r="4274" spans="1:16" ht="14.25" customHeight="1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f t="shared" si="133"/>
        <v>1404.0809999999999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8" t="str">
        <f>IF(Table4[[#This Row],[profit]]&gt;1000,"PROFITABLE","NOT PROFITABLE")</f>
        <v>NOT PROFITABLE</v>
      </c>
      <c r="O4274" s="28"/>
      <c r="P4274" s="2" t="s">
        <v>17</v>
      </c>
    </row>
    <row r="4275" spans="1:16" ht="14.25" customHeight="1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f t="shared" si="133"/>
        <v>2252.4423999999999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8" t="str">
        <f>IF(Table4[[#This Row],[profit]]&gt;1000,"PROFITABLE","NOT PROFITABLE")</f>
        <v>NOT PROFITABLE</v>
      </c>
      <c r="O4275" s="28"/>
      <c r="P4275" s="2" t="s">
        <v>48</v>
      </c>
    </row>
    <row r="4276" spans="1:16" ht="14.25" customHeight="1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f t="shared" si="133"/>
        <v>932.06100000000015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8" t="str">
        <f>IF(Table4[[#This Row],[profit]]&gt;1000,"PROFITABLE","NOT PROFITABLE")</f>
        <v>NOT PROFITABLE</v>
      </c>
      <c r="O4276" s="28"/>
      <c r="P4276" s="2" t="s">
        <v>28</v>
      </c>
    </row>
    <row r="4277" spans="1:16" ht="14.25" customHeight="1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f t="shared" si="133"/>
        <v>4167.3599999999997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8" t="str">
        <f>IF(Table4[[#This Row],[profit]]&gt;1000,"PROFITABLE","NOT PROFITABLE")</f>
        <v>PROFITABLE</v>
      </c>
      <c r="O4277" s="28"/>
      <c r="P4277" s="2" t="s">
        <v>39</v>
      </c>
    </row>
    <row r="4278" spans="1:16" ht="14.25" customHeight="1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f t="shared" si="133"/>
        <v>863.25459999999998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8" t="str">
        <f>IF(Table4[[#This Row],[profit]]&gt;1000,"PROFITABLE","NOT PROFITABLE")</f>
        <v>NOT PROFITABLE</v>
      </c>
      <c r="O4278" s="28"/>
      <c r="P4278" s="2" t="s">
        <v>28</v>
      </c>
    </row>
    <row r="4279" spans="1:16" ht="14.25" customHeight="1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f t="shared" si="133"/>
        <v>1859.7852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8" t="str">
        <f>IF(Table4[[#This Row],[profit]]&gt;1000,"PROFITABLE","NOT PROFITABLE")</f>
        <v>NOT PROFITABLE</v>
      </c>
      <c r="O4279" s="28"/>
      <c r="P4279" s="2" t="s">
        <v>39</v>
      </c>
    </row>
    <row r="4280" spans="1:16" ht="14.25" customHeight="1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f t="shared" si="133"/>
        <v>2680.5569999999998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8" t="str">
        <f>IF(Table4[[#This Row],[profit]]&gt;1000,"PROFITABLE","NOT PROFITABLE")</f>
        <v>NOT PROFITABLE</v>
      </c>
      <c r="O4280" s="28"/>
      <c r="P4280" s="2" t="s">
        <v>39</v>
      </c>
    </row>
    <row r="4281" spans="1:16" ht="14.25" customHeight="1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f t="shared" si="133"/>
        <v>2705.0165999999999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8" t="str">
        <f>IF(Table4[[#This Row],[profit]]&gt;1000,"PROFITABLE","NOT PROFITABLE")</f>
        <v>PROFITABLE</v>
      </c>
      <c r="O4281" s="28"/>
      <c r="P4281" s="2" t="s">
        <v>17</v>
      </c>
    </row>
    <row r="4282" spans="1:16" ht="14.25" customHeight="1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f t="shared" si="133"/>
        <v>2213.7029999999995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8" t="str">
        <f>IF(Table4[[#This Row],[profit]]&gt;1000,"PROFITABLE","NOT PROFITABLE")</f>
        <v>PROFITABLE</v>
      </c>
      <c r="O4282" s="28"/>
      <c r="P4282" s="2" t="s">
        <v>34</v>
      </c>
    </row>
    <row r="4283" spans="1:16" ht="14.25" customHeight="1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f t="shared" si="133"/>
        <v>863.60419999999999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8" t="str">
        <f>IF(Table4[[#This Row],[profit]]&gt;1000,"PROFITABLE","NOT PROFITABLE")</f>
        <v>NOT PROFITABLE</v>
      </c>
      <c r="O4283" s="28"/>
      <c r="P4283" s="2" t="s">
        <v>23</v>
      </c>
    </row>
    <row r="4284" spans="1:16" ht="14.25" customHeight="1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f t="shared" si="133"/>
        <v>3706.6897999999997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8" t="str">
        <f>IF(Table4[[#This Row],[profit]]&gt;1000,"PROFITABLE","NOT PROFITABLE")</f>
        <v>NOT PROFITABLE</v>
      </c>
      <c r="O4284" s="28"/>
      <c r="P4284" s="2" t="s">
        <v>17</v>
      </c>
    </row>
    <row r="4285" spans="1:16" ht="14.25" customHeight="1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f t="shared" si="133"/>
        <v>1803.2886000000001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8" t="str">
        <f>IF(Table4[[#This Row],[profit]]&gt;1000,"PROFITABLE","NOT PROFITABLE")</f>
        <v>NOT PROFITABLE</v>
      </c>
      <c r="O4285" s="28"/>
      <c r="P4285" s="2" t="s">
        <v>34</v>
      </c>
    </row>
    <row r="4286" spans="1:16" ht="14.25" customHeight="1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f t="shared" si="133"/>
        <v>3910.6264000000001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8" t="str">
        <f>IF(Table4[[#This Row],[profit]]&gt;1000,"PROFITABLE","NOT PROFITABLE")</f>
        <v>NOT PROFITABLE</v>
      </c>
      <c r="O4286" s="28"/>
      <c r="P4286" s="2" t="s">
        <v>39</v>
      </c>
    </row>
    <row r="4287" spans="1:16" ht="14.25" customHeight="1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f t="shared" si="133"/>
        <v>3793.7888999999996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8" t="str">
        <f>IF(Table4[[#This Row],[profit]]&gt;1000,"PROFITABLE","NOT PROFITABLE")</f>
        <v>NOT PROFITABLE</v>
      </c>
      <c r="O4287" s="28"/>
      <c r="P4287" s="2" t="s">
        <v>23</v>
      </c>
    </row>
    <row r="4288" spans="1:16" ht="14.25" customHeight="1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f t="shared" si="133"/>
        <v>1546.0509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8" t="str">
        <f>IF(Table4[[#This Row],[profit]]&gt;1000,"PROFITABLE","NOT PROFITABLE")</f>
        <v>NOT PROFITABLE</v>
      </c>
      <c r="O4288" s="28"/>
      <c r="P4288" s="2" t="s">
        <v>28</v>
      </c>
    </row>
    <row r="4289" spans="1:16" ht="14.25" customHeight="1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f t="shared" si="133"/>
        <v>3661.4105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8" t="str">
        <f>IF(Table4[[#This Row],[profit]]&gt;1000,"PROFITABLE","NOT PROFITABLE")</f>
        <v>NOT PROFITABLE</v>
      </c>
      <c r="O4289" s="28"/>
      <c r="P4289" s="2" t="s">
        <v>34</v>
      </c>
    </row>
    <row r="4290" spans="1:16" ht="14.25" customHeight="1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f t="shared" si="133"/>
        <v>2083.5936000000002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8" t="str">
        <f>IF(Table4[[#This Row],[profit]]&gt;1000,"PROFITABLE","NOT PROFITABLE")</f>
        <v>NOT PROFITABLE</v>
      </c>
      <c r="O4290" s="28"/>
      <c r="P4290" s="2" t="s">
        <v>28</v>
      </c>
    </row>
    <row r="4291" spans="1:16" ht="14.25" customHeight="1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f t="shared" ref="G4291:G4354" si="135">D4291-F4291</f>
        <v>1568.0496000000001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8" t="str">
        <f>IF(Table4[[#This Row],[profit]]&gt;1000,"PROFITABLE","NOT PROFITABLE")</f>
        <v>NOT PROFITABLE</v>
      </c>
      <c r="O4291" s="28"/>
      <c r="P4291" s="2" t="s">
        <v>28</v>
      </c>
    </row>
    <row r="4292" spans="1:16" ht="14.25" customHeight="1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f t="shared" si="135"/>
        <v>567.48250000000007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8" t="str">
        <f>IF(Table4[[#This Row],[profit]]&gt;1000,"PROFITABLE","NOT PROFITABLE")</f>
        <v>NOT PROFITABLE</v>
      </c>
      <c r="O4292" s="28"/>
      <c r="P4292" s="2" t="s">
        <v>28</v>
      </c>
    </row>
    <row r="4293" spans="1:16" ht="14.25" customHeight="1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f t="shared" si="135"/>
        <v>81.03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8" t="str">
        <f>IF(Table4[[#This Row],[profit]]&gt;1000,"PROFITABLE","NOT PROFITABLE")</f>
        <v>NOT PROFITABLE</v>
      </c>
      <c r="O4293" s="28"/>
      <c r="P4293" s="2" t="s">
        <v>39</v>
      </c>
    </row>
    <row r="4294" spans="1:16" ht="14.25" customHeight="1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f t="shared" si="135"/>
        <v>312.58230000000003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8" t="str">
        <f>IF(Table4[[#This Row],[profit]]&gt;1000,"PROFITABLE","NOT PROFITABLE")</f>
        <v>NOT PROFITABLE</v>
      </c>
      <c r="O4294" s="28"/>
      <c r="P4294" s="2" t="s">
        <v>23</v>
      </c>
    </row>
    <row r="4295" spans="1:16" ht="14.25" customHeight="1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f t="shared" si="135"/>
        <v>2708.4343999999996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8" t="str">
        <f>IF(Table4[[#This Row],[profit]]&gt;1000,"PROFITABLE","NOT PROFITABLE")</f>
        <v>NOT PROFITABLE</v>
      </c>
      <c r="O4295" s="28"/>
      <c r="P4295" s="2" t="s">
        <v>28</v>
      </c>
    </row>
    <row r="4296" spans="1:16" ht="14.25" customHeight="1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f t="shared" si="135"/>
        <v>510.28410000000008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8" t="str">
        <f>IF(Table4[[#This Row],[profit]]&gt;1000,"PROFITABLE","NOT PROFITABLE")</f>
        <v>NOT PROFITABLE</v>
      </c>
      <c r="O4296" s="28"/>
      <c r="P4296" s="2" t="s">
        <v>28</v>
      </c>
    </row>
    <row r="4297" spans="1:16" ht="14.25" customHeight="1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f t="shared" si="135"/>
        <v>279.40879999999999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8" t="str">
        <f>IF(Table4[[#This Row],[profit]]&gt;1000,"PROFITABLE","NOT PROFITABLE")</f>
        <v>NOT PROFITABLE</v>
      </c>
      <c r="O4297" s="28"/>
      <c r="P4297" s="2" t="s">
        <v>23</v>
      </c>
    </row>
    <row r="4298" spans="1:16" ht="14.25" customHeight="1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f t="shared" si="135"/>
        <v>1374.671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8" t="str">
        <f>IF(Table4[[#This Row],[profit]]&gt;1000,"PROFITABLE","NOT PROFITABLE")</f>
        <v>NOT PROFITABLE</v>
      </c>
      <c r="O4298" s="28"/>
      <c r="P4298" s="2" t="s">
        <v>28</v>
      </c>
    </row>
    <row r="4299" spans="1:16" ht="14.25" customHeight="1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f t="shared" si="135"/>
        <v>2206.7392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8" t="str">
        <f>IF(Table4[[#This Row],[profit]]&gt;1000,"PROFITABLE","NOT PROFITABLE")</f>
        <v>NOT PROFITABLE</v>
      </c>
      <c r="O4299" s="28"/>
      <c r="P4299" s="2" t="s">
        <v>23</v>
      </c>
    </row>
    <row r="4300" spans="1:16" ht="14.25" customHeight="1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f t="shared" si="135"/>
        <v>3038.3744000000002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8" t="str">
        <f>IF(Table4[[#This Row],[profit]]&gt;1000,"PROFITABLE","NOT PROFITABLE")</f>
        <v>NOT PROFITABLE</v>
      </c>
      <c r="O4300" s="28"/>
      <c r="P4300" s="2" t="s">
        <v>39</v>
      </c>
    </row>
    <row r="4301" spans="1:16" ht="14.25" customHeight="1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f t="shared" si="135"/>
        <v>2682.3820000000001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8" t="str">
        <f>IF(Table4[[#This Row],[profit]]&gt;1000,"PROFITABLE","NOT PROFITABLE")</f>
        <v>NOT PROFITABLE</v>
      </c>
      <c r="O4301" s="28"/>
      <c r="P4301" s="2" t="s">
        <v>39</v>
      </c>
    </row>
    <row r="4302" spans="1:16" ht="14.25" customHeight="1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f t="shared" si="135"/>
        <v>1323.2583000000002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8" t="str">
        <f>IF(Table4[[#This Row],[profit]]&gt;1000,"PROFITABLE","NOT PROFITABLE")</f>
        <v>NOT PROFITABLE</v>
      </c>
      <c r="O4302" s="28"/>
      <c r="P4302" s="2" t="s">
        <v>28</v>
      </c>
    </row>
    <row r="4303" spans="1:16" ht="14.25" customHeight="1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f t="shared" si="135"/>
        <v>3055.8969999999999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8" t="str">
        <f>IF(Table4[[#This Row],[profit]]&gt;1000,"PROFITABLE","NOT PROFITABLE")</f>
        <v>PROFITABLE</v>
      </c>
      <c r="O4303" s="28"/>
      <c r="P4303" s="2" t="s">
        <v>34</v>
      </c>
    </row>
    <row r="4304" spans="1:16" ht="14.25" customHeight="1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f t="shared" si="135"/>
        <v>260.00400000000002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8" t="str">
        <f>IF(Table4[[#This Row],[profit]]&gt;1000,"PROFITABLE","NOT PROFITABLE")</f>
        <v>NOT PROFITABLE</v>
      </c>
      <c r="O4304" s="28"/>
      <c r="P4304" s="2" t="s">
        <v>34</v>
      </c>
    </row>
    <row r="4305" spans="1:16" ht="14.25" customHeight="1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f t="shared" si="135"/>
        <v>2938.4159999999997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8" t="str">
        <f>IF(Table4[[#This Row],[profit]]&gt;1000,"PROFITABLE","NOT PROFITABLE")</f>
        <v>PROFITABLE</v>
      </c>
      <c r="O4305" s="28"/>
      <c r="P4305" s="2" t="s">
        <v>39</v>
      </c>
    </row>
    <row r="4306" spans="1:16" ht="14.25" customHeight="1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f t="shared" si="135"/>
        <v>309.87199999999996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8" t="str">
        <f>IF(Table4[[#This Row],[profit]]&gt;1000,"PROFITABLE","NOT PROFITABLE")</f>
        <v>NOT PROFITABLE</v>
      </c>
      <c r="O4306" s="28"/>
      <c r="P4306" s="2" t="s">
        <v>34</v>
      </c>
    </row>
    <row r="4307" spans="1:16" ht="14.25" customHeight="1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f t="shared" si="135"/>
        <v>2541.8861999999999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8" t="str">
        <f>IF(Table4[[#This Row],[profit]]&gt;1000,"PROFITABLE","NOT PROFITABLE")</f>
        <v>NOT PROFITABLE</v>
      </c>
      <c r="O4307" s="28"/>
      <c r="P4307" s="2" t="s">
        <v>28</v>
      </c>
    </row>
    <row r="4308" spans="1:16" ht="14.25" customHeight="1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f t="shared" si="135"/>
        <v>267.22679999999997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8" t="str">
        <f>IF(Table4[[#This Row],[profit]]&gt;1000,"PROFITABLE","NOT PROFITABLE")</f>
        <v>NOT PROFITABLE</v>
      </c>
      <c r="O4308" s="28"/>
      <c r="P4308" s="2" t="s">
        <v>17</v>
      </c>
    </row>
    <row r="4309" spans="1:16" ht="14.25" customHeight="1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f t="shared" si="135"/>
        <v>3125.3154999999997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8" t="str">
        <f>IF(Table4[[#This Row],[profit]]&gt;1000,"PROFITABLE","NOT PROFITABLE")</f>
        <v>NOT PROFITABLE</v>
      </c>
      <c r="O4309" s="28"/>
      <c r="P4309" s="2" t="s">
        <v>48</v>
      </c>
    </row>
    <row r="4310" spans="1:16" ht="14.25" customHeight="1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f t="shared" si="135"/>
        <v>354.17760000000004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8" t="str">
        <f>IF(Table4[[#This Row],[profit]]&gt;1000,"PROFITABLE","NOT PROFITABLE")</f>
        <v>NOT PROFITABLE</v>
      </c>
      <c r="O4310" s="28"/>
      <c r="P4310" s="2" t="s">
        <v>28</v>
      </c>
    </row>
    <row r="4311" spans="1:16" ht="14.25" customHeight="1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f t="shared" si="135"/>
        <v>225.77750000000003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8" t="str">
        <f>IF(Table4[[#This Row],[profit]]&gt;1000,"PROFITABLE","NOT PROFITABLE")</f>
        <v>NOT PROFITABLE</v>
      </c>
      <c r="O4311" s="28"/>
      <c r="P4311" s="2" t="s">
        <v>23</v>
      </c>
    </row>
    <row r="4312" spans="1:16" ht="14.25" customHeight="1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f t="shared" si="135"/>
        <v>2941.8839999999996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8" t="str">
        <f>IF(Table4[[#This Row],[profit]]&gt;1000,"PROFITABLE","NOT PROFITABLE")</f>
        <v>NOT PROFITABLE</v>
      </c>
      <c r="O4312" s="28"/>
      <c r="P4312" s="2" t="s">
        <v>48</v>
      </c>
    </row>
    <row r="4313" spans="1:16" ht="14.25" customHeight="1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f t="shared" si="135"/>
        <v>353.02179999999998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8" t="str">
        <f>IF(Table4[[#This Row],[profit]]&gt;1000,"PROFITABLE","NOT PROFITABLE")</f>
        <v>NOT PROFITABLE</v>
      </c>
      <c r="O4313" s="28"/>
      <c r="P4313" s="2" t="s">
        <v>17</v>
      </c>
    </row>
    <row r="4314" spans="1:16" ht="14.25" customHeight="1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f t="shared" si="135"/>
        <v>3007.395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8" t="str">
        <f>IF(Table4[[#This Row],[profit]]&gt;1000,"PROFITABLE","NOT PROFITABLE")</f>
        <v>NOT PROFITABLE</v>
      </c>
      <c r="O4314" s="28"/>
      <c r="P4314" s="2" t="s">
        <v>28</v>
      </c>
    </row>
    <row r="4315" spans="1:16" ht="14.25" customHeight="1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f t="shared" si="135"/>
        <v>3346.8182999999999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8" t="str">
        <f>IF(Table4[[#This Row],[profit]]&gt;1000,"PROFITABLE","NOT PROFITABLE")</f>
        <v>NOT PROFITABLE</v>
      </c>
      <c r="O4315" s="28"/>
      <c r="P4315" s="2" t="s">
        <v>48</v>
      </c>
    </row>
    <row r="4316" spans="1:16" ht="14.25" customHeight="1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f t="shared" si="135"/>
        <v>1790.355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8" t="str">
        <f>IF(Table4[[#This Row],[profit]]&gt;1000,"PROFITABLE","NOT PROFITABLE")</f>
        <v>NOT PROFITABLE</v>
      </c>
      <c r="O4316" s="28"/>
      <c r="P4316" s="2" t="s">
        <v>28</v>
      </c>
    </row>
    <row r="4317" spans="1:16" ht="14.25" customHeight="1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f t="shared" si="135"/>
        <v>1327.3735999999999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8" t="str">
        <f>IF(Table4[[#This Row],[profit]]&gt;1000,"PROFITABLE","NOT PROFITABLE")</f>
        <v>NOT PROFITABLE</v>
      </c>
      <c r="O4317" s="28"/>
      <c r="P4317" s="2" t="s">
        <v>48</v>
      </c>
    </row>
    <row r="4318" spans="1:16" ht="14.25" customHeight="1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f t="shared" si="135"/>
        <v>3852.5255999999999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8" t="str">
        <f>IF(Table4[[#This Row],[profit]]&gt;1000,"PROFITABLE","NOT PROFITABLE")</f>
        <v>NOT PROFITABLE</v>
      </c>
      <c r="O4318" s="28"/>
      <c r="P4318" s="2" t="s">
        <v>17</v>
      </c>
    </row>
    <row r="4319" spans="1:16" ht="14.25" customHeight="1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f t="shared" si="135"/>
        <v>3756.7380000000003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8" t="str">
        <f>IF(Table4[[#This Row],[profit]]&gt;1000,"PROFITABLE","NOT PROFITABLE")</f>
        <v>NOT PROFITABLE</v>
      </c>
      <c r="O4319" s="28"/>
      <c r="P4319" s="2" t="s">
        <v>34</v>
      </c>
    </row>
    <row r="4320" spans="1:16" ht="14.25" customHeight="1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f t="shared" si="135"/>
        <v>1641.4575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8" t="str">
        <f>IF(Table4[[#This Row],[profit]]&gt;1000,"PROFITABLE","NOT PROFITABLE")</f>
        <v>NOT PROFITABLE</v>
      </c>
      <c r="O4320" s="28"/>
      <c r="P4320" s="2" t="s">
        <v>48</v>
      </c>
    </row>
    <row r="4321" spans="1:16" ht="14.25" customHeight="1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f t="shared" si="135"/>
        <v>1111.905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8" t="str">
        <f>IF(Table4[[#This Row],[profit]]&gt;1000,"PROFITABLE","NOT PROFITABLE")</f>
        <v>NOT PROFITABLE</v>
      </c>
      <c r="O4321" s="28"/>
      <c r="P4321" s="2" t="s">
        <v>39</v>
      </c>
    </row>
    <row r="4322" spans="1:16" ht="14.25" customHeight="1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f t="shared" si="135"/>
        <v>803.93599999999992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8" t="str">
        <f>IF(Table4[[#This Row],[profit]]&gt;1000,"PROFITABLE","NOT PROFITABLE")</f>
        <v>NOT PROFITABLE</v>
      </c>
      <c r="O4322" s="28"/>
      <c r="P4322" s="2" t="s">
        <v>48</v>
      </c>
    </row>
    <row r="4323" spans="1:16" ht="14.25" customHeight="1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f t="shared" si="135"/>
        <v>719.54989999999998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8" t="str">
        <f>IF(Table4[[#This Row],[profit]]&gt;1000,"PROFITABLE","NOT PROFITABLE")</f>
        <v>NOT PROFITABLE</v>
      </c>
      <c r="O4323" s="28"/>
      <c r="P4323" s="2" t="s">
        <v>34</v>
      </c>
    </row>
    <row r="4324" spans="1:16" ht="14.25" customHeight="1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f t="shared" si="135"/>
        <v>2339.3105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8" t="str">
        <f>IF(Table4[[#This Row],[profit]]&gt;1000,"PROFITABLE","NOT PROFITABLE")</f>
        <v>NOT PROFITABLE</v>
      </c>
      <c r="O4324" s="28"/>
      <c r="P4324" s="2" t="s">
        <v>23</v>
      </c>
    </row>
    <row r="4325" spans="1:16" ht="14.25" customHeight="1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f t="shared" si="135"/>
        <v>4268.7232000000004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8" t="str">
        <f>IF(Table4[[#This Row],[profit]]&gt;1000,"PROFITABLE","NOT PROFITABLE")</f>
        <v>NOT PROFITABLE</v>
      </c>
      <c r="O4325" s="28"/>
      <c r="P4325" s="2" t="s">
        <v>34</v>
      </c>
    </row>
    <row r="4326" spans="1:16" ht="14.25" customHeight="1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f t="shared" si="135"/>
        <v>3773.9789999999998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8" t="str">
        <f>IF(Table4[[#This Row],[profit]]&gt;1000,"PROFITABLE","NOT PROFITABLE")</f>
        <v>NOT PROFITABLE</v>
      </c>
      <c r="O4326" s="28"/>
      <c r="P4326" s="2" t="s">
        <v>23</v>
      </c>
    </row>
    <row r="4327" spans="1:16" ht="14.25" customHeight="1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f t="shared" si="135"/>
        <v>3398.3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8" t="str">
        <f>IF(Table4[[#This Row],[profit]]&gt;1000,"PROFITABLE","NOT PROFITABLE")</f>
        <v>NOT PROFITABLE</v>
      </c>
      <c r="O4327" s="28"/>
      <c r="P4327" s="2" t="s">
        <v>48</v>
      </c>
    </row>
    <row r="4328" spans="1:16" ht="14.25" customHeight="1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f t="shared" si="135"/>
        <v>2135.8472999999999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8" t="str">
        <f>IF(Table4[[#This Row],[profit]]&gt;1000,"PROFITABLE","NOT PROFITABLE")</f>
        <v>NOT PROFITABLE</v>
      </c>
      <c r="O4328" s="28"/>
      <c r="P4328" s="2" t="s">
        <v>17</v>
      </c>
    </row>
    <row r="4329" spans="1:16" ht="14.25" customHeight="1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f t="shared" si="135"/>
        <v>940.78880000000004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8" t="str">
        <f>IF(Table4[[#This Row],[profit]]&gt;1000,"PROFITABLE","NOT PROFITABLE")</f>
        <v>NOT PROFITABLE</v>
      </c>
      <c r="O4329" s="28"/>
      <c r="P4329" s="2" t="s">
        <v>39</v>
      </c>
    </row>
    <row r="4330" spans="1:16" ht="14.25" customHeight="1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f t="shared" si="135"/>
        <v>3010.7215999999999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8" t="str">
        <f>IF(Table4[[#This Row],[profit]]&gt;1000,"PROFITABLE","NOT PROFITABLE")</f>
        <v>NOT PROFITABLE</v>
      </c>
      <c r="O4330" s="28"/>
      <c r="P4330" s="2" t="s">
        <v>17</v>
      </c>
    </row>
    <row r="4331" spans="1:16" ht="14.25" customHeight="1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f t="shared" si="135"/>
        <v>3309.3427999999999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8" t="str">
        <f>IF(Table4[[#This Row],[profit]]&gt;1000,"PROFITABLE","NOT PROFITABLE")</f>
        <v>NOT PROFITABLE</v>
      </c>
      <c r="O4331" s="28"/>
      <c r="P4331" s="2" t="s">
        <v>34</v>
      </c>
    </row>
    <row r="4332" spans="1:16" ht="14.25" customHeight="1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f t="shared" si="135"/>
        <v>3121.4346999999998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8" t="str">
        <f>IF(Table4[[#This Row],[profit]]&gt;1000,"PROFITABLE","NOT PROFITABLE")</f>
        <v>NOT PROFITABLE</v>
      </c>
      <c r="O4332" s="28"/>
      <c r="P4332" s="2" t="s">
        <v>17</v>
      </c>
    </row>
    <row r="4333" spans="1:16" ht="14.25" customHeight="1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f t="shared" si="135"/>
        <v>149.2456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8" t="str">
        <f>IF(Table4[[#This Row],[profit]]&gt;1000,"PROFITABLE","NOT PROFITABLE")</f>
        <v>NOT PROFITABLE</v>
      </c>
      <c r="O4333" s="28"/>
      <c r="P4333" s="2" t="s">
        <v>28</v>
      </c>
    </row>
    <row r="4334" spans="1:16" ht="14.25" customHeight="1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f t="shared" si="135"/>
        <v>1793.6699999999998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8" t="str">
        <f>IF(Table4[[#This Row],[profit]]&gt;1000,"PROFITABLE","NOT PROFITABLE")</f>
        <v>NOT PROFITABLE</v>
      </c>
      <c r="O4334" s="28"/>
      <c r="P4334" s="2" t="s">
        <v>23</v>
      </c>
    </row>
    <row r="4335" spans="1:16" ht="14.25" customHeight="1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f t="shared" si="135"/>
        <v>1458.4212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8" t="str">
        <f>IF(Table4[[#This Row],[profit]]&gt;1000,"PROFITABLE","NOT PROFITABLE")</f>
        <v>NOT PROFITABLE</v>
      </c>
      <c r="O4335" s="28"/>
      <c r="P4335" s="2" t="s">
        <v>17</v>
      </c>
    </row>
    <row r="4336" spans="1:16" ht="14.25" customHeight="1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f t="shared" si="135"/>
        <v>976.43279999999993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8" t="str">
        <f>IF(Table4[[#This Row],[profit]]&gt;1000,"PROFITABLE","NOT PROFITABLE")</f>
        <v>NOT PROFITABLE</v>
      </c>
      <c r="O4336" s="28"/>
      <c r="P4336" s="2" t="s">
        <v>48</v>
      </c>
    </row>
    <row r="4337" spans="1:16" ht="14.25" customHeight="1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f t="shared" si="135"/>
        <v>1821.3208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8" t="str">
        <f>IF(Table4[[#This Row],[profit]]&gt;1000,"PROFITABLE","NOT PROFITABLE")</f>
        <v>NOT PROFITABLE</v>
      </c>
      <c r="O4337" s="28"/>
      <c r="P4337" s="2" t="s">
        <v>28</v>
      </c>
    </row>
    <row r="4338" spans="1:16" ht="14.25" customHeight="1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f t="shared" si="135"/>
        <v>1189.2552000000001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8" t="str">
        <f>IF(Table4[[#This Row],[profit]]&gt;1000,"PROFITABLE","NOT PROFITABLE")</f>
        <v>NOT PROFITABLE</v>
      </c>
      <c r="O4338" s="28"/>
      <c r="P4338" s="2" t="s">
        <v>48</v>
      </c>
    </row>
    <row r="4339" spans="1:16" ht="14.25" customHeight="1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f t="shared" si="135"/>
        <v>2789.4812000000002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8" t="str">
        <f>IF(Table4[[#This Row],[profit]]&gt;1000,"PROFITABLE","NOT PROFITABLE")</f>
        <v>NOT PROFITABLE</v>
      </c>
      <c r="O4339" s="28"/>
      <c r="P4339" s="2" t="s">
        <v>34</v>
      </c>
    </row>
    <row r="4340" spans="1:16" ht="14.25" customHeight="1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f t="shared" si="135"/>
        <v>1201.6542999999999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8" t="str">
        <f>IF(Table4[[#This Row],[profit]]&gt;1000,"PROFITABLE","NOT PROFITABLE")</f>
        <v>NOT PROFITABLE</v>
      </c>
      <c r="O4340" s="28"/>
      <c r="P4340" s="2" t="s">
        <v>23</v>
      </c>
    </row>
    <row r="4341" spans="1:16" ht="14.25" customHeight="1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f t="shared" si="135"/>
        <v>1720.4318000000001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8" t="str">
        <f>IF(Table4[[#This Row],[profit]]&gt;1000,"PROFITABLE","NOT PROFITABLE")</f>
        <v>NOT PROFITABLE</v>
      </c>
      <c r="O4341" s="28"/>
      <c r="P4341" s="2" t="s">
        <v>17</v>
      </c>
    </row>
    <row r="4342" spans="1:16" ht="14.25" customHeight="1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f t="shared" si="135"/>
        <v>3158.5827999999997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8" t="str">
        <f>IF(Table4[[#This Row],[profit]]&gt;1000,"PROFITABLE","NOT PROFITABLE")</f>
        <v>NOT PROFITABLE</v>
      </c>
      <c r="O4342" s="28"/>
      <c r="P4342" s="2" t="s">
        <v>17</v>
      </c>
    </row>
    <row r="4343" spans="1:16" ht="14.25" customHeight="1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f t="shared" si="135"/>
        <v>1118.0052000000001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8" t="str">
        <f>IF(Table4[[#This Row],[profit]]&gt;1000,"PROFITABLE","NOT PROFITABLE")</f>
        <v>NOT PROFITABLE</v>
      </c>
      <c r="O4343" s="28"/>
      <c r="P4343" s="2" t="s">
        <v>28</v>
      </c>
    </row>
    <row r="4344" spans="1:16" ht="14.25" customHeight="1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f t="shared" si="135"/>
        <v>2496.252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8" t="str">
        <f>IF(Table4[[#This Row],[profit]]&gt;1000,"PROFITABLE","NOT PROFITABLE")</f>
        <v>NOT PROFITABLE</v>
      </c>
      <c r="O4344" s="28"/>
      <c r="P4344" s="2" t="s">
        <v>28</v>
      </c>
    </row>
    <row r="4345" spans="1:16" ht="14.25" customHeight="1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f t="shared" si="135"/>
        <v>3172.1157000000003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8" t="str">
        <f>IF(Table4[[#This Row],[profit]]&gt;1000,"PROFITABLE","NOT PROFITABLE")</f>
        <v>NOT PROFITABLE</v>
      </c>
      <c r="O4345" s="28"/>
      <c r="P4345" s="2" t="s">
        <v>39</v>
      </c>
    </row>
    <row r="4346" spans="1:16" ht="14.25" customHeight="1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f t="shared" si="135"/>
        <v>3597.5472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8" t="str">
        <f>IF(Table4[[#This Row],[profit]]&gt;1000,"PROFITABLE","NOT PROFITABLE")</f>
        <v>PROFITABLE</v>
      </c>
      <c r="O4346" s="28"/>
      <c r="P4346" s="2" t="s">
        <v>17</v>
      </c>
    </row>
    <row r="4347" spans="1:16" ht="14.25" customHeight="1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f t="shared" si="135"/>
        <v>1611.7604999999999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8" t="str">
        <f>IF(Table4[[#This Row],[profit]]&gt;1000,"PROFITABLE","NOT PROFITABLE")</f>
        <v>NOT PROFITABLE</v>
      </c>
      <c r="O4347" s="28"/>
      <c r="P4347" s="2" t="s">
        <v>39</v>
      </c>
    </row>
    <row r="4348" spans="1:16" ht="14.25" customHeight="1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f t="shared" si="135"/>
        <v>338.05199999999996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8" t="str">
        <f>IF(Table4[[#This Row],[profit]]&gt;1000,"PROFITABLE","NOT PROFITABLE")</f>
        <v>NOT PROFITABLE</v>
      </c>
      <c r="O4348" s="28"/>
      <c r="P4348" s="2" t="s">
        <v>17</v>
      </c>
    </row>
    <row r="4349" spans="1:16" ht="14.25" customHeight="1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f t="shared" si="135"/>
        <v>2142.4486999999999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8" t="str">
        <f>IF(Table4[[#This Row],[profit]]&gt;1000,"PROFITABLE","NOT PROFITABLE")</f>
        <v>NOT PROFITABLE</v>
      </c>
      <c r="O4349" s="28"/>
      <c r="P4349" s="2" t="s">
        <v>23</v>
      </c>
    </row>
    <row r="4350" spans="1:16" ht="14.25" customHeight="1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f t="shared" si="135"/>
        <v>3910.9850999999999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8" t="str">
        <f>IF(Table4[[#This Row],[profit]]&gt;1000,"PROFITABLE","NOT PROFITABLE")</f>
        <v>NOT PROFITABLE</v>
      </c>
      <c r="O4350" s="28"/>
      <c r="P4350" s="2" t="s">
        <v>48</v>
      </c>
    </row>
    <row r="4351" spans="1:16" ht="14.25" customHeight="1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f t="shared" si="135"/>
        <v>1730.3475000000001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8" t="str">
        <f>IF(Table4[[#This Row],[profit]]&gt;1000,"PROFITABLE","NOT PROFITABLE")</f>
        <v>NOT PROFITABLE</v>
      </c>
      <c r="O4351" s="28"/>
      <c r="P4351" s="2" t="s">
        <v>34</v>
      </c>
    </row>
    <row r="4352" spans="1:16" ht="14.25" customHeight="1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f t="shared" si="135"/>
        <v>968.61799999999994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8" t="str">
        <f>IF(Table4[[#This Row],[profit]]&gt;1000,"PROFITABLE","NOT PROFITABLE")</f>
        <v>NOT PROFITABLE</v>
      </c>
      <c r="O4352" s="28"/>
      <c r="P4352" s="2" t="s">
        <v>28</v>
      </c>
    </row>
    <row r="4353" spans="1:16" ht="14.25" customHeight="1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f t="shared" si="135"/>
        <v>209.38139999999999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8" t="str">
        <f>IF(Table4[[#This Row],[profit]]&gt;1000,"PROFITABLE","NOT PROFITABLE")</f>
        <v>NOT PROFITABLE</v>
      </c>
      <c r="O4353" s="28"/>
      <c r="P4353" s="2" t="s">
        <v>28</v>
      </c>
    </row>
    <row r="4354" spans="1:16" ht="14.25" customHeight="1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f t="shared" si="135"/>
        <v>1160.0122000000001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8" t="str">
        <f>IF(Table4[[#This Row],[profit]]&gt;1000,"PROFITABLE","NOT PROFITABLE")</f>
        <v>NOT PROFITABLE</v>
      </c>
      <c r="O4354" s="28"/>
      <c r="P4354" s="2" t="s">
        <v>34</v>
      </c>
    </row>
    <row r="4355" spans="1:16" ht="14.25" customHeight="1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f t="shared" ref="G4355:G4418" si="137">D4355-F4355</f>
        <v>1977.5635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8" t="str">
        <f>IF(Table4[[#This Row],[profit]]&gt;1000,"PROFITABLE","NOT PROFITABLE")</f>
        <v>NOT PROFITABLE</v>
      </c>
      <c r="O4355" s="28"/>
      <c r="P4355" s="2" t="s">
        <v>39</v>
      </c>
    </row>
    <row r="4356" spans="1:16" ht="14.25" customHeight="1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f t="shared" si="137"/>
        <v>568.08389999999997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8" t="str">
        <f>IF(Table4[[#This Row],[profit]]&gt;1000,"PROFITABLE","NOT PROFITABLE")</f>
        <v>NOT PROFITABLE</v>
      </c>
      <c r="O4356" s="28"/>
      <c r="P4356" s="2" t="s">
        <v>17</v>
      </c>
    </row>
    <row r="4357" spans="1:16" ht="14.25" customHeight="1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f t="shared" si="137"/>
        <v>1363.1387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8" t="str">
        <f>IF(Table4[[#This Row],[profit]]&gt;1000,"PROFITABLE","NOT PROFITABLE")</f>
        <v>NOT PROFITABLE</v>
      </c>
      <c r="O4357" s="28"/>
      <c r="P4357" s="2" t="s">
        <v>28</v>
      </c>
    </row>
    <row r="4358" spans="1:16" ht="14.25" customHeight="1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f t="shared" si="137"/>
        <v>185.1909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8" t="str">
        <f>IF(Table4[[#This Row],[profit]]&gt;1000,"PROFITABLE","NOT PROFITABLE")</f>
        <v>NOT PROFITABLE</v>
      </c>
      <c r="O4358" s="28"/>
      <c r="P4358" s="2" t="s">
        <v>17</v>
      </c>
    </row>
    <row r="4359" spans="1:16" ht="14.25" customHeight="1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f t="shared" si="137"/>
        <v>3345.672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8" t="str">
        <f>IF(Table4[[#This Row],[profit]]&gt;1000,"PROFITABLE","NOT PROFITABLE")</f>
        <v>NOT PROFITABLE</v>
      </c>
      <c r="O4359" s="28"/>
      <c r="P4359" s="2" t="s">
        <v>17</v>
      </c>
    </row>
    <row r="4360" spans="1:16" ht="14.25" customHeight="1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f t="shared" si="137"/>
        <v>3355.6660000000002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8" t="str">
        <f>IF(Table4[[#This Row],[profit]]&gt;1000,"PROFITABLE","NOT PROFITABLE")</f>
        <v>NOT PROFITABLE</v>
      </c>
      <c r="O4360" s="28"/>
      <c r="P4360" s="2" t="s">
        <v>39</v>
      </c>
    </row>
    <row r="4361" spans="1:16" ht="14.25" customHeight="1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f t="shared" si="137"/>
        <v>2222.0582999999997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8" t="str">
        <f>IF(Table4[[#This Row],[profit]]&gt;1000,"PROFITABLE","NOT PROFITABLE")</f>
        <v>NOT PROFITABLE</v>
      </c>
      <c r="O4361" s="28"/>
      <c r="P4361" s="2" t="s">
        <v>39</v>
      </c>
    </row>
    <row r="4362" spans="1:16" ht="14.25" customHeight="1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f t="shared" si="137"/>
        <v>167.8098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8" t="str">
        <f>IF(Table4[[#This Row],[profit]]&gt;1000,"PROFITABLE","NOT PROFITABLE")</f>
        <v>NOT PROFITABLE</v>
      </c>
      <c r="O4362" s="28"/>
      <c r="P4362" s="2" t="s">
        <v>17</v>
      </c>
    </row>
    <row r="4363" spans="1:16" ht="14.25" customHeight="1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f t="shared" si="137"/>
        <v>874.77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8" t="str">
        <f>IF(Table4[[#This Row],[profit]]&gt;1000,"PROFITABLE","NOT PROFITABLE")</f>
        <v>NOT PROFITABLE</v>
      </c>
      <c r="O4363" s="28"/>
      <c r="P4363" s="2" t="s">
        <v>17</v>
      </c>
    </row>
    <row r="4364" spans="1:16" ht="14.25" customHeight="1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f t="shared" si="137"/>
        <v>1866.2550000000001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8" t="str">
        <f>IF(Table4[[#This Row],[profit]]&gt;1000,"PROFITABLE","NOT PROFITABLE")</f>
        <v>NOT PROFITABLE</v>
      </c>
      <c r="O4364" s="28"/>
      <c r="P4364" s="2" t="s">
        <v>34</v>
      </c>
    </row>
    <row r="4365" spans="1:16" ht="14.25" customHeight="1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f t="shared" si="137"/>
        <v>1936.4475000000002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8" t="str">
        <f>IF(Table4[[#This Row],[profit]]&gt;1000,"PROFITABLE","NOT PROFITABLE")</f>
        <v>NOT PROFITABLE</v>
      </c>
      <c r="O4365" s="28"/>
      <c r="P4365" s="2" t="s">
        <v>48</v>
      </c>
    </row>
    <row r="4366" spans="1:16" ht="14.25" customHeight="1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f t="shared" si="137"/>
        <v>2253.2575000000002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8" t="str">
        <f>IF(Table4[[#This Row],[profit]]&gt;1000,"PROFITABLE","NOT PROFITABLE")</f>
        <v>NOT PROFITABLE</v>
      </c>
      <c r="O4366" s="28"/>
      <c r="P4366" s="2" t="s">
        <v>39</v>
      </c>
    </row>
    <row r="4367" spans="1:16" ht="14.25" customHeight="1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f t="shared" si="137"/>
        <v>2615.0118000000002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8" t="str">
        <f>IF(Table4[[#This Row],[profit]]&gt;1000,"PROFITABLE","NOT PROFITABLE")</f>
        <v>NOT PROFITABLE</v>
      </c>
      <c r="O4367" s="28"/>
      <c r="P4367" s="2" t="s">
        <v>17</v>
      </c>
    </row>
    <row r="4368" spans="1:16" ht="14.25" customHeight="1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f t="shared" si="137"/>
        <v>4229.3879999999999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8" t="str">
        <f>IF(Table4[[#This Row],[profit]]&gt;1000,"PROFITABLE","NOT PROFITABLE")</f>
        <v>PROFITABLE</v>
      </c>
      <c r="O4368" s="28"/>
      <c r="P4368" s="2" t="s">
        <v>28</v>
      </c>
    </row>
    <row r="4369" spans="1:16" ht="14.25" customHeight="1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f t="shared" si="137"/>
        <v>493.78949999999998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8" t="str">
        <f>IF(Table4[[#This Row],[profit]]&gt;1000,"PROFITABLE","NOT PROFITABLE")</f>
        <v>NOT PROFITABLE</v>
      </c>
      <c r="O4369" s="28"/>
      <c r="P4369" s="2" t="s">
        <v>17</v>
      </c>
    </row>
    <row r="4370" spans="1:16" ht="14.25" customHeight="1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f t="shared" si="137"/>
        <v>692.52679999999998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8" t="str">
        <f>IF(Table4[[#This Row],[profit]]&gt;1000,"PROFITABLE","NOT PROFITABLE")</f>
        <v>NOT PROFITABLE</v>
      </c>
      <c r="O4370" s="28"/>
      <c r="P4370" s="2" t="s">
        <v>28</v>
      </c>
    </row>
    <row r="4371" spans="1:16" ht="14.25" customHeight="1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f t="shared" si="137"/>
        <v>1279.5843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8" t="str">
        <f>IF(Table4[[#This Row],[profit]]&gt;1000,"PROFITABLE","NOT PROFITABLE")</f>
        <v>NOT PROFITABLE</v>
      </c>
      <c r="O4371" s="28"/>
      <c r="P4371" s="2" t="s">
        <v>39</v>
      </c>
    </row>
    <row r="4372" spans="1:16" ht="14.25" customHeight="1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f t="shared" si="137"/>
        <v>1644.6780000000001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8" t="str">
        <f>IF(Table4[[#This Row],[profit]]&gt;1000,"PROFITABLE","NOT PROFITABLE")</f>
        <v>NOT PROFITABLE</v>
      </c>
      <c r="O4372" s="28"/>
      <c r="P4372" s="2" t="s">
        <v>28</v>
      </c>
    </row>
    <row r="4373" spans="1:16" ht="14.25" customHeight="1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f t="shared" si="137"/>
        <v>2407.1013000000003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8" t="str">
        <f>IF(Table4[[#This Row],[profit]]&gt;1000,"PROFITABLE","NOT PROFITABLE")</f>
        <v>NOT PROFITABLE</v>
      </c>
      <c r="O4373" s="28"/>
      <c r="P4373" s="2" t="s">
        <v>48</v>
      </c>
    </row>
    <row r="4374" spans="1:16" ht="14.25" customHeight="1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f t="shared" si="137"/>
        <v>2955.2447999999999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8" t="str">
        <f>IF(Table4[[#This Row],[profit]]&gt;1000,"PROFITABLE","NOT PROFITABLE")</f>
        <v>PROFITABLE</v>
      </c>
      <c r="O4374" s="28"/>
      <c r="P4374" s="2" t="s">
        <v>48</v>
      </c>
    </row>
    <row r="4375" spans="1:16" ht="14.25" customHeight="1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f t="shared" si="137"/>
        <v>604.55539999999996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8" t="str">
        <f>IF(Table4[[#This Row],[profit]]&gt;1000,"PROFITABLE","NOT PROFITABLE")</f>
        <v>NOT PROFITABLE</v>
      </c>
      <c r="O4375" s="28"/>
      <c r="P4375" s="2" t="s">
        <v>34</v>
      </c>
    </row>
    <row r="4376" spans="1:16" ht="14.25" customHeight="1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f t="shared" si="137"/>
        <v>2298.7700999999997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8" t="str">
        <f>IF(Table4[[#This Row],[profit]]&gt;1000,"PROFITABLE","NOT PROFITABLE")</f>
        <v>NOT PROFITABLE</v>
      </c>
      <c r="O4376" s="28"/>
      <c r="P4376" s="2" t="s">
        <v>17</v>
      </c>
    </row>
    <row r="4377" spans="1:16" ht="14.25" customHeight="1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f t="shared" si="137"/>
        <v>2903.7916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8" t="str">
        <f>IF(Table4[[#This Row],[profit]]&gt;1000,"PROFITABLE","NOT PROFITABLE")</f>
        <v>NOT PROFITABLE</v>
      </c>
      <c r="O4377" s="28"/>
      <c r="P4377" s="2" t="s">
        <v>23</v>
      </c>
    </row>
    <row r="4378" spans="1:16" ht="14.25" customHeight="1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f t="shared" si="137"/>
        <v>2943.7979999999998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8" t="str">
        <f>IF(Table4[[#This Row],[profit]]&gt;1000,"PROFITABLE","NOT PROFITABLE")</f>
        <v>NOT PROFITABLE</v>
      </c>
      <c r="O4378" s="28"/>
      <c r="P4378" s="2" t="s">
        <v>48</v>
      </c>
    </row>
    <row r="4379" spans="1:16" ht="14.25" customHeight="1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f t="shared" si="137"/>
        <v>2204.7824000000001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8" t="str">
        <f>IF(Table4[[#This Row],[profit]]&gt;1000,"PROFITABLE","NOT PROFITABLE")</f>
        <v>NOT PROFITABLE</v>
      </c>
      <c r="O4379" s="28"/>
      <c r="P4379" s="2" t="s">
        <v>28</v>
      </c>
    </row>
    <row r="4380" spans="1:16" ht="14.25" customHeight="1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f t="shared" si="137"/>
        <v>2995.3454999999999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8" t="str">
        <f>IF(Table4[[#This Row],[profit]]&gt;1000,"PROFITABLE","NOT PROFITABLE")</f>
        <v>NOT PROFITABLE</v>
      </c>
      <c r="O4380" s="28"/>
      <c r="P4380" s="2" t="s">
        <v>28</v>
      </c>
    </row>
    <row r="4381" spans="1:16" ht="14.25" customHeight="1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f t="shared" si="137"/>
        <v>570.52080000000001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8" t="str">
        <f>IF(Table4[[#This Row],[profit]]&gt;1000,"PROFITABLE","NOT PROFITABLE")</f>
        <v>NOT PROFITABLE</v>
      </c>
      <c r="O4381" s="28"/>
      <c r="P4381" s="2" t="s">
        <v>39</v>
      </c>
    </row>
    <row r="4382" spans="1:16" ht="14.25" customHeight="1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f t="shared" si="137"/>
        <v>3519.3522000000003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8" t="str">
        <f>IF(Table4[[#This Row],[profit]]&gt;1000,"PROFITABLE","NOT PROFITABLE")</f>
        <v>NOT PROFITABLE</v>
      </c>
      <c r="O4382" s="28"/>
      <c r="P4382" s="2" t="s">
        <v>17</v>
      </c>
    </row>
    <row r="4383" spans="1:16" ht="14.25" customHeight="1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f t="shared" si="137"/>
        <v>410.25599999999997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8" t="str">
        <f>IF(Table4[[#This Row],[profit]]&gt;1000,"PROFITABLE","NOT PROFITABLE")</f>
        <v>NOT PROFITABLE</v>
      </c>
      <c r="O4383" s="28"/>
      <c r="P4383" s="2" t="s">
        <v>34</v>
      </c>
    </row>
    <row r="4384" spans="1:16" ht="14.25" customHeight="1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f t="shared" si="137"/>
        <v>2686.77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8" t="str">
        <f>IF(Table4[[#This Row],[profit]]&gt;1000,"PROFITABLE","NOT PROFITABLE")</f>
        <v>NOT PROFITABLE</v>
      </c>
      <c r="O4384" s="28"/>
      <c r="P4384" s="2" t="s">
        <v>17</v>
      </c>
    </row>
    <row r="4385" spans="1:16" ht="14.25" customHeight="1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f t="shared" si="137"/>
        <v>253.17079999999999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8" t="str">
        <f>IF(Table4[[#This Row],[profit]]&gt;1000,"PROFITABLE","NOT PROFITABLE")</f>
        <v>NOT PROFITABLE</v>
      </c>
      <c r="O4385" s="28"/>
      <c r="P4385" s="2" t="s">
        <v>34</v>
      </c>
    </row>
    <row r="4386" spans="1:16" ht="14.25" customHeight="1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f t="shared" si="137"/>
        <v>352.24330000000003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8" t="str">
        <f>IF(Table4[[#This Row],[profit]]&gt;1000,"PROFITABLE","NOT PROFITABLE")</f>
        <v>NOT PROFITABLE</v>
      </c>
      <c r="O4386" s="28"/>
      <c r="P4386" s="2" t="s">
        <v>39</v>
      </c>
    </row>
    <row r="4387" spans="1:16" ht="14.25" customHeight="1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f t="shared" si="137"/>
        <v>439.97799999999995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8" t="str">
        <f>IF(Table4[[#This Row],[profit]]&gt;1000,"PROFITABLE","NOT PROFITABLE")</f>
        <v>NOT PROFITABLE</v>
      </c>
      <c r="O4387" s="28"/>
      <c r="P4387" s="2" t="s">
        <v>17</v>
      </c>
    </row>
    <row r="4388" spans="1:16" ht="14.25" customHeight="1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f t="shared" si="137"/>
        <v>203.58690000000001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8" t="str">
        <f>IF(Table4[[#This Row],[profit]]&gt;1000,"PROFITABLE","NOT PROFITABLE")</f>
        <v>NOT PROFITABLE</v>
      </c>
      <c r="O4388" s="28"/>
      <c r="P4388" s="2" t="s">
        <v>28</v>
      </c>
    </row>
    <row r="4389" spans="1:16" ht="14.25" customHeight="1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f t="shared" si="137"/>
        <v>920.46899999999994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8" t="str">
        <f>IF(Table4[[#This Row],[profit]]&gt;1000,"PROFITABLE","NOT PROFITABLE")</f>
        <v>NOT PROFITABLE</v>
      </c>
      <c r="O4389" s="28"/>
      <c r="P4389" s="2" t="s">
        <v>48</v>
      </c>
    </row>
    <row r="4390" spans="1:16" ht="14.25" customHeight="1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f t="shared" si="137"/>
        <v>3828.6940999999997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8" t="str">
        <f>IF(Table4[[#This Row],[profit]]&gt;1000,"PROFITABLE","NOT PROFITABLE")</f>
        <v>PROFITABLE</v>
      </c>
      <c r="O4390" s="28"/>
      <c r="P4390" s="2" t="s">
        <v>28</v>
      </c>
    </row>
    <row r="4391" spans="1:16" ht="14.25" customHeight="1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f t="shared" si="137"/>
        <v>1372.788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8" t="str">
        <f>IF(Table4[[#This Row],[profit]]&gt;1000,"PROFITABLE","NOT PROFITABLE")</f>
        <v>NOT PROFITABLE</v>
      </c>
      <c r="O4391" s="28"/>
      <c r="P4391" s="2" t="s">
        <v>34</v>
      </c>
    </row>
    <row r="4392" spans="1:16" ht="14.25" customHeight="1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f t="shared" si="137"/>
        <v>3368.4639999999999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8" t="str">
        <f>IF(Table4[[#This Row],[profit]]&gt;1000,"PROFITABLE","NOT PROFITABLE")</f>
        <v>NOT PROFITABLE</v>
      </c>
      <c r="O4392" s="28"/>
      <c r="P4392" s="2" t="s">
        <v>48</v>
      </c>
    </row>
    <row r="4393" spans="1:16" ht="14.25" customHeight="1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f t="shared" si="137"/>
        <v>523.84500000000003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8" t="str">
        <f>IF(Table4[[#This Row],[profit]]&gt;1000,"PROFITABLE","NOT PROFITABLE")</f>
        <v>NOT PROFITABLE</v>
      </c>
      <c r="O4393" s="28"/>
      <c r="P4393" s="2" t="s">
        <v>28</v>
      </c>
    </row>
    <row r="4394" spans="1:16" ht="14.25" customHeight="1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f t="shared" si="137"/>
        <v>2187.3894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8" t="str">
        <f>IF(Table4[[#This Row],[profit]]&gt;1000,"PROFITABLE","NOT PROFITABLE")</f>
        <v>NOT PROFITABLE</v>
      </c>
      <c r="O4394" s="28"/>
      <c r="P4394" s="2" t="s">
        <v>23</v>
      </c>
    </row>
    <row r="4395" spans="1:16" ht="14.25" customHeight="1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f t="shared" si="137"/>
        <v>684.80760000000009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8" t="str">
        <f>IF(Table4[[#This Row],[profit]]&gt;1000,"PROFITABLE","NOT PROFITABLE")</f>
        <v>NOT PROFITABLE</v>
      </c>
      <c r="O4395" s="28"/>
      <c r="P4395" s="2" t="s">
        <v>48</v>
      </c>
    </row>
    <row r="4396" spans="1:16" ht="14.25" customHeight="1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f t="shared" si="137"/>
        <v>572.70399999999995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8" t="str">
        <f>IF(Table4[[#This Row],[profit]]&gt;1000,"PROFITABLE","NOT PROFITABLE")</f>
        <v>NOT PROFITABLE</v>
      </c>
      <c r="O4396" s="28"/>
      <c r="P4396" s="2" t="s">
        <v>34</v>
      </c>
    </row>
    <row r="4397" spans="1:16" ht="14.25" customHeight="1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f t="shared" si="137"/>
        <v>364.85760000000005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8" t="str">
        <f>IF(Table4[[#This Row],[profit]]&gt;1000,"PROFITABLE","NOT PROFITABLE")</f>
        <v>NOT PROFITABLE</v>
      </c>
      <c r="O4397" s="28"/>
      <c r="P4397" s="2" t="s">
        <v>48</v>
      </c>
    </row>
    <row r="4398" spans="1:16" ht="14.25" customHeight="1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f t="shared" si="137"/>
        <v>1507.5735999999999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8" t="str">
        <f>IF(Table4[[#This Row],[profit]]&gt;1000,"PROFITABLE","NOT PROFITABLE")</f>
        <v>NOT PROFITABLE</v>
      </c>
      <c r="O4398" s="28"/>
      <c r="P4398" s="2" t="s">
        <v>28</v>
      </c>
    </row>
    <row r="4399" spans="1:16" ht="14.25" customHeight="1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f t="shared" si="137"/>
        <v>272.6696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8" t="str">
        <f>IF(Table4[[#This Row],[profit]]&gt;1000,"PROFITABLE","NOT PROFITABLE")</f>
        <v>NOT PROFITABLE</v>
      </c>
      <c r="O4399" s="28"/>
      <c r="P4399" s="2" t="s">
        <v>23</v>
      </c>
    </row>
    <row r="4400" spans="1:16" ht="14.25" customHeight="1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f t="shared" si="137"/>
        <v>2917.1711999999998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8" t="str">
        <f>IF(Table4[[#This Row],[profit]]&gt;1000,"PROFITABLE","NOT PROFITABLE")</f>
        <v>PROFITABLE</v>
      </c>
      <c r="O4400" s="28"/>
      <c r="P4400" s="2" t="s">
        <v>34</v>
      </c>
    </row>
    <row r="4401" spans="1:16" ht="14.25" customHeight="1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f t="shared" si="137"/>
        <v>1698.0853999999999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8" t="str">
        <f>IF(Table4[[#This Row],[profit]]&gt;1000,"PROFITABLE","NOT PROFITABLE")</f>
        <v>NOT PROFITABLE</v>
      </c>
      <c r="O4401" s="28"/>
      <c r="P4401" s="2" t="s">
        <v>34</v>
      </c>
    </row>
    <row r="4402" spans="1:16" ht="14.25" customHeight="1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f t="shared" si="137"/>
        <v>3114.6378000000004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8" t="str">
        <f>IF(Table4[[#This Row],[profit]]&gt;1000,"PROFITABLE","NOT PROFITABLE")</f>
        <v>PROFITABLE</v>
      </c>
      <c r="O4402" s="28"/>
      <c r="P4402" s="2" t="s">
        <v>39</v>
      </c>
    </row>
    <row r="4403" spans="1:16" ht="14.25" customHeight="1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f t="shared" si="137"/>
        <v>4654.4110000000001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8" t="str">
        <f>IF(Table4[[#This Row],[profit]]&gt;1000,"PROFITABLE","NOT PROFITABLE")</f>
        <v>NOT PROFITABLE</v>
      </c>
      <c r="O4403" s="28"/>
      <c r="P4403" s="2" t="s">
        <v>17</v>
      </c>
    </row>
    <row r="4404" spans="1:16" ht="14.25" customHeight="1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f t="shared" si="137"/>
        <v>2668.4735999999998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8" t="str">
        <f>IF(Table4[[#This Row],[profit]]&gt;1000,"PROFITABLE","NOT PROFITABLE")</f>
        <v>NOT PROFITABLE</v>
      </c>
      <c r="O4404" s="28"/>
      <c r="P4404" s="2" t="s">
        <v>23</v>
      </c>
    </row>
    <row r="4405" spans="1:16" ht="14.25" customHeight="1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f t="shared" si="137"/>
        <v>3342.8759999999997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8" t="str">
        <f>IF(Table4[[#This Row],[profit]]&gt;1000,"PROFITABLE","NOT PROFITABLE")</f>
        <v>PROFITABLE</v>
      </c>
      <c r="O4405" s="28"/>
      <c r="P4405" s="2" t="s">
        <v>34</v>
      </c>
    </row>
    <row r="4406" spans="1:16" ht="14.25" customHeight="1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f t="shared" si="137"/>
        <v>587.74099999999999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8" t="str">
        <f>IF(Table4[[#This Row],[profit]]&gt;1000,"PROFITABLE","NOT PROFITABLE")</f>
        <v>NOT PROFITABLE</v>
      </c>
      <c r="O4406" s="28"/>
      <c r="P4406" s="2" t="s">
        <v>48</v>
      </c>
    </row>
    <row r="4407" spans="1:16" ht="14.25" customHeight="1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f t="shared" si="137"/>
        <v>2541.8517000000002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8" t="str">
        <f>IF(Table4[[#This Row],[profit]]&gt;1000,"PROFITABLE","NOT PROFITABLE")</f>
        <v>NOT PROFITABLE</v>
      </c>
      <c r="O4407" s="28"/>
      <c r="P4407" s="2" t="s">
        <v>28</v>
      </c>
    </row>
    <row r="4408" spans="1:16" ht="14.25" customHeight="1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f t="shared" si="137"/>
        <v>1314.6432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8" t="str">
        <f>IF(Table4[[#This Row],[profit]]&gt;1000,"PROFITABLE","NOT PROFITABLE")</f>
        <v>NOT PROFITABLE</v>
      </c>
      <c r="O4408" s="28"/>
      <c r="P4408" s="2" t="s">
        <v>17</v>
      </c>
    </row>
    <row r="4409" spans="1:16" ht="14.25" customHeight="1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f t="shared" si="137"/>
        <v>1449.4380000000001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8" t="str">
        <f>IF(Table4[[#This Row],[profit]]&gt;1000,"PROFITABLE","NOT PROFITABLE")</f>
        <v>NOT PROFITABLE</v>
      </c>
      <c r="O4409" s="28"/>
      <c r="P4409" s="2" t="s">
        <v>28</v>
      </c>
    </row>
    <row r="4410" spans="1:16" ht="14.25" customHeight="1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f t="shared" si="137"/>
        <v>2058.9974999999999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8" t="str">
        <f>IF(Table4[[#This Row],[profit]]&gt;1000,"PROFITABLE","NOT PROFITABLE")</f>
        <v>NOT PROFITABLE</v>
      </c>
      <c r="O4410" s="28"/>
      <c r="P4410" s="2" t="s">
        <v>17</v>
      </c>
    </row>
    <row r="4411" spans="1:16" ht="14.25" customHeight="1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f t="shared" si="137"/>
        <v>2490.0479999999998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8" t="str">
        <f>IF(Table4[[#This Row],[profit]]&gt;1000,"PROFITABLE","NOT PROFITABLE")</f>
        <v>NOT PROFITABLE</v>
      </c>
      <c r="O4411" s="28"/>
      <c r="P4411" s="2" t="s">
        <v>17</v>
      </c>
    </row>
    <row r="4412" spans="1:16" ht="14.25" customHeight="1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f t="shared" si="137"/>
        <v>3696.7347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8" t="str">
        <f>IF(Table4[[#This Row],[profit]]&gt;1000,"PROFITABLE","NOT PROFITABLE")</f>
        <v>NOT PROFITABLE</v>
      </c>
      <c r="O4412" s="28"/>
      <c r="P4412" s="2" t="s">
        <v>39</v>
      </c>
    </row>
    <row r="4413" spans="1:16" ht="14.25" customHeight="1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f t="shared" si="137"/>
        <v>501.68299999999994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8" t="str">
        <f>IF(Table4[[#This Row],[profit]]&gt;1000,"PROFITABLE","NOT PROFITABLE")</f>
        <v>NOT PROFITABLE</v>
      </c>
      <c r="O4413" s="28"/>
      <c r="P4413" s="2" t="s">
        <v>17</v>
      </c>
    </row>
    <row r="4414" spans="1:16" ht="14.25" customHeight="1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f t="shared" si="137"/>
        <v>1169.5183999999999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8" t="str">
        <f>IF(Table4[[#This Row],[profit]]&gt;1000,"PROFITABLE","NOT PROFITABLE")</f>
        <v>NOT PROFITABLE</v>
      </c>
      <c r="O4414" s="28"/>
      <c r="P4414" s="2" t="s">
        <v>17</v>
      </c>
    </row>
    <row r="4415" spans="1:16" ht="14.25" customHeight="1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f t="shared" si="137"/>
        <v>2830.4575999999997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8" t="str">
        <f>IF(Table4[[#This Row],[profit]]&gt;1000,"PROFITABLE","NOT PROFITABLE")</f>
        <v>NOT PROFITABLE</v>
      </c>
      <c r="O4415" s="28"/>
      <c r="P4415" s="2" t="s">
        <v>34</v>
      </c>
    </row>
    <row r="4416" spans="1:16" ht="14.25" customHeight="1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f t="shared" si="137"/>
        <v>2269.1008000000002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8" t="str">
        <f>IF(Table4[[#This Row],[profit]]&gt;1000,"PROFITABLE","NOT PROFITABLE")</f>
        <v>NOT PROFITABLE</v>
      </c>
      <c r="O4416" s="28"/>
      <c r="P4416" s="2" t="s">
        <v>17</v>
      </c>
    </row>
    <row r="4417" spans="1:16" ht="14.25" customHeight="1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f t="shared" si="137"/>
        <v>114.565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8" t="str">
        <f>IF(Table4[[#This Row],[profit]]&gt;1000,"PROFITABLE","NOT PROFITABLE")</f>
        <v>NOT PROFITABLE</v>
      </c>
      <c r="O4417" s="28"/>
      <c r="P4417" s="2" t="s">
        <v>17</v>
      </c>
    </row>
    <row r="4418" spans="1:16" ht="14.25" customHeight="1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f t="shared" si="137"/>
        <v>2074.0140000000001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8" t="str">
        <f>IF(Table4[[#This Row],[profit]]&gt;1000,"PROFITABLE","NOT PROFITABLE")</f>
        <v>NOT PROFITABLE</v>
      </c>
      <c r="O4418" s="28"/>
      <c r="P4418" s="2" t="s">
        <v>39</v>
      </c>
    </row>
    <row r="4419" spans="1:16" ht="14.25" customHeight="1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f t="shared" ref="G4419:G4482" si="139">D4419-F4419</f>
        <v>3289.0386000000003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8" t="str">
        <f>IF(Table4[[#This Row],[profit]]&gt;1000,"PROFITABLE","NOT PROFITABLE")</f>
        <v>NOT PROFITABLE</v>
      </c>
      <c r="O4419" s="28"/>
      <c r="P4419" s="2" t="s">
        <v>23</v>
      </c>
    </row>
    <row r="4420" spans="1:16" ht="14.25" customHeight="1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f t="shared" si="139"/>
        <v>3343.1849999999999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8" t="str">
        <f>IF(Table4[[#This Row],[profit]]&gt;1000,"PROFITABLE","NOT PROFITABLE")</f>
        <v>NOT PROFITABLE</v>
      </c>
      <c r="O4420" s="28"/>
      <c r="P4420" s="2" t="s">
        <v>48</v>
      </c>
    </row>
    <row r="4421" spans="1:16" ht="14.25" customHeight="1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f t="shared" si="139"/>
        <v>1207.2941999999998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8" t="str">
        <f>IF(Table4[[#This Row],[profit]]&gt;1000,"PROFITABLE","NOT PROFITABLE")</f>
        <v>NOT PROFITABLE</v>
      </c>
      <c r="O4421" s="28"/>
      <c r="P4421" s="2" t="s">
        <v>23</v>
      </c>
    </row>
    <row r="4422" spans="1:16" ht="14.25" customHeight="1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f t="shared" si="139"/>
        <v>3665.2671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8" t="str">
        <f>IF(Table4[[#This Row],[profit]]&gt;1000,"PROFITABLE","NOT PROFITABLE")</f>
        <v>NOT PROFITABLE</v>
      </c>
      <c r="O4422" s="28"/>
      <c r="P4422" s="2" t="s">
        <v>39</v>
      </c>
    </row>
    <row r="4423" spans="1:16" ht="14.25" customHeight="1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f t="shared" si="139"/>
        <v>2604.8649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8" t="str">
        <f>IF(Table4[[#This Row],[profit]]&gt;1000,"PROFITABLE","NOT PROFITABLE")</f>
        <v>NOT PROFITABLE</v>
      </c>
      <c r="O4423" s="28"/>
      <c r="P4423" s="2" t="s">
        <v>34</v>
      </c>
    </row>
    <row r="4424" spans="1:16" ht="14.25" customHeight="1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f t="shared" si="139"/>
        <v>4023.2544000000003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8" t="str">
        <f>IF(Table4[[#This Row],[profit]]&gt;1000,"PROFITABLE","NOT PROFITABLE")</f>
        <v>PROFITABLE</v>
      </c>
      <c r="O4424" s="28"/>
      <c r="P4424" s="2" t="s">
        <v>17</v>
      </c>
    </row>
    <row r="4425" spans="1:16" ht="14.25" customHeight="1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f t="shared" si="139"/>
        <v>1815.9212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8" t="str">
        <f>IF(Table4[[#This Row],[profit]]&gt;1000,"PROFITABLE","NOT PROFITABLE")</f>
        <v>NOT PROFITABLE</v>
      </c>
      <c r="O4425" s="28"/>
      <c r="P4425" s="2" t="s">
        <v>28</v>
      </c>
    </row>
    <row r="4426" spans="1:16" ht="14.25" customHeight="1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f t="shared" si="139"/>
        <v>1423.884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8" t="str">
        <f>IF(Table4[[#This Row],[profit]]&gt;1000,"PROFITABLE","NOT PROFITABLE")</f>
        <v>NOT PROFITABLE</v>
      </c>
      <c r="O4426" s="28"/>
      <c r="P4426" s="2" t="s">
        <v>48</v>
      </c>
    </row>
    <row r="4427" spans="1:16" ht="14.25" customHeight="1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f t="shared" si="139"/>
        <v>3505.9311000000002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8" t="str">
        <f>IF(Table4[[#This Row],[profit]]&gt;1000,"PROFITABLE","NOT PROFITABLE")</f>
        <v>NOT PROFITABLE</v>
      </c>
      <c r="O4427" s="28"/>
      <c r="P4427" s="2" t="s">
        <v>39</v>
      </c>
    </row>
    <row r="4428" spans="1:16" ht="14.25" customHeight="1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f t="shared" si="139"/>
        <v>316.81119999999999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8" t="str">
        <f>IF(Table4[[#This Row],[profit]]&gt;1000,"PROFITABLE","NOT PROFITABLE")</f>
        <v>NOT PROFITABLE</v>
      </c>
      <c r="O4428" s="28"/>
      <c r="P4428" s="2" t="s">
        <v>34</v>
      </c>
    </row>
    <row r="4429" spans="1:16" ht="14.25" customHeight="1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f t="shared" si="139"/>
        <v>3790.5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8" t="str">
        <f>IF(Table4[[#This Row],[profit]]&gt;1000,"PROFITABLE","NOT PROFITABLE")</f>
        <v>NOT PROFITABLE</v>
      </c>
      <c r="O4429" s="28"/>
      <c r="P4429" s="2" t="s">
        <v>23</v>
      </c>
    </row>
    <row r="4430" spans="1:16" ht="14.25" customHeight="1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f t="shared" si="139"/>
        <v>2212.623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8" t="str">
        <f>IF(Table4[[#This Row],[profit]]&gt;1000,"PROFITABLE","NOT PROFITABLE")</f>
        <v>NOT PROFITABLE</v>
      </c>
      <c r="O4430" s="28"/>
      <c r="P4430" s="2" t="s">
        <v>48</v>
      </c>
    </row>
    <row r="4431" spans="1:16" ht="14.25" customHeight="1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f t="shared" si="139"/>
        <v>3814.2656999999999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8" t="str">
        <f>IF(Table4[[#This Row],[profit]]&gt;1000,"PROFITABLE","NOT PROFITABLE")</f>
        <v>NOT PROFITABLE</v>
      </c>
      <c r="O4431" s="28"/>
      <c r="P4431" s="2" t="s">
        <v>34</v>
      </c>
    </row>
    <row r="4432" spans="1:16" ht="14.25" customHeight="1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f t="shared" si="139"/>
        <v>1022.1519000000001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8" t="str">
        <f>IF(Table4[[#This Row],[profit]]&gt;1000,"PROFITABLE","NOT PROFITABLE")</f>
        <v>NOT PROFITABLE</v>
      </c>
      <c r="O4432" s="28"/>
      <c r="P4432" s="2" t="s">
        <v>28</v>
      </c>
    </row>
    <row r="4433" spans="1:16" ht="14.25" customHeight="1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f t="shared" si="139"/>
        <v>2453.5770000000002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8" t="str">
        <f>IF(Table4[[#This Row],[profit]]&gt;1000,"PROFITABLE","NOT PROFITABLE")</f>
        <v>NOT PROFITABLE</v>
      </c>
      <c r="O4433" s="28"/>
      <c r="P4433" s="2" t="s">
        <v>48</v>
      </c>
    </row>
    <row r="4434" spans="1:16" ht="14.25" customHeight="1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f t="shared" si="139"/>
        <v>2195.8397999999997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8" t="str">
        <f>IF(Table4[[#This Row],[profit]]&gt;1000,"PROFITABLE","NOT PROFITABLE")</f>
        <v>NOT PROFITABLE</v>
      </c>
      <c r="O4434" s="28"/>
      <c r="P4434" s="2" t="s">
        <v>34</v>
      </c>
    </row>
    <row r="4435" spans="1:16" ht="14.25" customHeight="1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f t="shared" si="139"/>
        <v>3080.0610000000001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8" t="str">
        <f>IF(Table4[[#This Row],[profit]]&gt;1000,"PROFITABLE","NOT PROFITABLE")</f>
        <v>NOT PROFITABLE</v>
      </c>
      <c r="O4435" s="28"/>
      <c r="P4435" s="2" t="s">
        <v>39</v>
      </c>
    </row>
    <row r="4436" spans="1:16" ht="14.25" customHeight="1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f t="shared" si="139"/>
        <v>881.89920000000006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8" t="str">
        <f>IF(Table4[[#This Row],[profit]]&gt;1000,"PROFITABLE","NOT PROFITABLE")</f>
        <v>NOT PROFITABLE</v>
      </c>
      <c r="O4436" s="28"/>
      <c r="P4436" s="2" t="s">
        <v>48</v>
      </c>
    </row>
    <row r="4437" spans="1:16" ht="14.25" customHeight="1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f t="shared" si="139"/>
        <v>1218.3276000000001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8" t="str">
        <f>IF(Table4[[#This Row],[profit]]&gt;1000,"PROFITABLE","NOT PROFITABLE")</f>
        <v>NOT PROFITABLE</v>
      </c>
      <c r="O4437" s="28"/>
      <c r="P4437" s="2" t="s">
        <v>28</v>
      </c>
    </row>
    <row r="4438" spans="1:16" ht="14.25" customHeight="1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f t="shared" si="139"/>
        <v>2215.3208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8" t="str">
        <f>IF(Table4[[#This Row],[profit]]&gt;1000,"PROFITABLE","NOT PROFITABLE")</f>
        <v>NOT PROFITABLE</v>
      </c>
      <c r="O4438" s="28"/>
      <c r="P4438" s="2" t="s">
        <v>39</v>
      </c>
    </row>
    <row r="4439" spans="1:16" ht="14.25" customHeight="1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f t="shared" si="139"/>
        <v>1487.902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8" t="str">
        <f>IF(Table4[[#This Row],[profit]]&gt;1000,"PROFITABLE","NOT PROFITABLE")</f>
        <v>NOT PROFITABLE</v>
      </c>
      <c r="O4439" s="28"/>
      <c r="P4439" s="2" t="s">
        <v>17</v>
      </c>
    </row>
    <row r="4440" spans="1:16" ht="14.25" customHeight="1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f t="shared" si="139"/>
        <v>2813.5732000000003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8" t="str">
        <f>IF(Table4[[#This Row],[profit]]&gt;1000,"PROFITABLE","NOT PROFITABLE")</f>
        <v>NOT PROFITABLE</v>
      </c>
      <c r="O4440" s="28"/>
      <c r="P4440" s="2" t="s">
        <v>17</v>
      </c>
    </row>
    <row r="4441" spans="1:16" ht="14.25" customHeight="1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f t="shared" si="139"/>
        <v>1134.2015999999999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8" t="str">
        <f>IF(Table4[[#This Row],[profit]]&gt;1000,"PROFITABLE","NOT PROFITABLE")</f>
        <v>NOT PROFITABLE</v>
      </c>
      <c r="O4441" s="28"/>
      <c r="P4441" s="2" t="s">
        <v>48</v>
      </c>
    </row>
    <row r="4442" spans="1:16" ht="14.25" customHeight="1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f t="shared" si="139"/>
        <v>3104.2439999999997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8" t="str">
        <f>IF(Table4[[#This Row],[profit]]&gt;1000,"PROFITABLE","NOT PROFITABLE")</f>
        <v>NOT PROFITABLE</v>
      </c>
      <c r="O4442" s="28"/>
      <c r="P4442" s="2" t="s">
        <v>34</v>
      </c>
    </row>
    <row r="4443" spans="1:16" ht="14.25" customHeight="1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f t="shared" si="139"/>
        <v>1795.2920999999999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8" t="str">
        <f>IF(Table4[[#This Row],[profit]]&gt;1000,"PROFITABLE","NOT PROFITABLE")</f>
        <v>NOT PROFITABLE</v>
      </c>
      <c r="O4443" s="28"/>
      <c r="P4443" s="2" t="s">
        <v>17</v>
      </c>
    </row>
    <row r="4444" spans="1:16" ht="14.25" customHeight="1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f t="shared" si="139"/>
        <v>180.68199999999999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8" t="str">
        <f>IF(Table4[[#This Row],[profit]]&gt;1000,"PROFITABLE","NOT PROFITABLE")</f>
        <v>NOT PROFITABLE</v>
      </c>
      <c r="O4444" s="28"/>
      <c r="P4444" s="2" t="s">
        <v>17</v>
      </c>
    </row>
    <row r="4445" spans="1:16" ht="14.25" customHeight="1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f t="shared" si="139"/>
        <v>144.36240000000001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8" t="str">
        <f>IF(Table4[[#This Row],[profit]]&gt;1000,"PROFITABLE","NOT PROFITABLE")</f>
        <v>NOT PROFITABLE</v>
      </c>
      <c r="O4445" s="28"/>
      <c r="P4445" s="2" t="s">
        <v>39</v>
      </c>
    </row>
    <row r="4446" spans="1:16" ht="14.25" customHeight="1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f t="shared" si="139"/>
        <v>2419.0895999999998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8" t="str">
        <f>IF(Table4[[#This Row],[profit]]&gt;1000,"PROFITABLE","NOT PROFITABLE")</f>
        <v>NOT PROFITABLE</v>
      </c>
      <c r="O4446" s="28"/>
      <c r="P4446" s="2" t="s">
        <v>17</v>
      </c>
    </row>
    <row r="4447" spans="1:16" ht="14.25" customHeight="1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f t="shared" si="139"/>
        <v>1374.355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8" t="str">
        <f>IF(Table4[[#This Row],[profit]]&gt;1000,"PROFITABLE","NOT PROFITABLE")</f>
        <v>NOT PROFITABLE</v>
      </c>
      <c r="O4447" s="28"/>
      <c r="P4447" s="2" t="s">
        <v>34</v>
      </c>
    </row>
    <row r="4448" spans="1:16" ht="14.25" customHeight="1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f t="shared" si="139"/>
        <v>1683.2644999999998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8" t="str">
        <f>IF(Table4[[#This Row],[profit]]&gt;1000,"PROFITABLE","NOT PROFITABLE")</f>
        <v>NOT PROFITABLE</v>
      </c>
      <c r="O4448" s="28"/>
      <c r="P4448" s="2" t="s">
        <v>39</v>
      </c>
    </row>
    <row r="4449" spans="1:16" ht="14.25" customHeight="1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f t="shared" si="139"/>
        <v>2263.4928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8" t="str">
        <f>IF(Table4[[#This Row],[profit]]&gt;1000,"PROFITABLE","NOT PROFITABLE")</f>
        <v>NOT PROFITABLE</v>
      </c>
      <c r="O4449" s="28"/>
      <c r="P4449" s="2" t="s">
        <v>28</v>
      </c>
    </row>
    <row r="4450" spans="1:16" ht="14.25" customHeight="1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f t="shared" si="139"/>
        <v>1358.721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8" t="str">
        <f>IF(Table4[[#This Row],[profit]]&gt;1000,"PROFITABLE","NOT PROFITABLE")</f>
        <v>NOT PROFITABLE</v>
      </c>
      <c r="O4450" s="28"/>
      <c r="P4450" s="2" t="s">
        <v>17</v>
      </c>
    </row>
    <row r="4451" spans="1:16" ht="14.25" customHeight="1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f t="shared" si="139"/>
        <v>4131.4826999999996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8" t="str">
        <f>IF(Table4[[#This Row],[profit]]&gt;1000,"PROFITABLE","NOT PROFITABLE")</f>
        <v>NOT PROFITABLE</v>
      </c>
      <c r="O4451" s="28"/>
      <c r="P4451" s="2" t="s">
        <v>34</v>
      </c>
    </row>
    <row r="4452" spans="1:16" ht="14.25" customHeight="1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f t="shared" si="139"/>
        <v>2366.5500000000002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8" t="str">
        <f>IF(Table4[[#This Row],[profit]]&gt;1000,"PROFITABLE","NOT PROFITABLE")</f>
        <v>NOT PROFITABLE</v>
      </c>
      <c r="O4452" s="28"/>
      <c r="P4452" s="2" t="s">
        <v>34</v>
      </c>
    </row>
    <row r="4453" spans="1:16" ht="14.25" customHeight="1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f t="shared" si="139"/>
        <v>143.8888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8" t="str">
        <f>IF(Table4[[#This Row],[profit]]&gt;1000,"PROFITABLE","NOT PROFITABLE")</f>
        <v>NOT PROFITABLE</v>
      </c>
      <c r="O4453" s="28"/>
      <c r="P4453" s="2" t="s">
        <v>48</v>
      </c>
    </row>
    <row r="4454" spans="1:16" ht="14.25" customHeight="1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f t="shared" si="139"/>
        <v>2513.9184000000005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8" t="str">
        <f>IF(Table4[[#This Row],[profit]]&gt;1000,"PROFITABLE","NOT PROFITABLE")</f>
        <v>NOT PROFITABLE</v>
      </c>
      <c r="O4454" s="28"/>
      <c r="P4454" s="2" t="s">
        <v>23</v>
      </c>
    </row>
    <row r="4455" spans="1:16" ht="14.25" customHeight="1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f t="shared" si="139"/>
        <v>1854.7326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8" t="str">
        <f>IF(Table4[[#This Row],[profit]]&gt;1000,"PROFITABLE","NOT PROFITABLE")</f>
        <v>NOT PROFITABLE</v>
      </c>
      <c r="O4455" s="28"/>
      <c r="P4455" s="2" t="s">
        <v>28</v>
      </c>
    </row>
    <row r="4456" spans="1:16" ht="14.25" customHeight="1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f t="shared" si="139"/>
        <v>1510.5416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8" t="str">
        <f>IF(Table4[[#This Row],[profit]]&gt;1000,"PROFITABLE","NOT PROFITABLE")</f>
        <v>NOT PROFITABLE</v>
      </c>
      <c r="O4456" s="28"/>
      <c r="P4456" s="2" t="s">
        <v>28</v>
      </c>
    </row>
    <row r="4457" spans="1:16" ht="14.25" customHeight="1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f t="shared" si="139"/>
        <v>2778.1324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8" t="str">
        <f>IF(Table4[[#This Row],[profit]]&gt;1000,"PROFITABLE","NOT PROFITABLE")</f>
        <v>NOT PROFITABLE</v>
      </c>
      <c r="O4457" s="28"/>
      <c r="P4457" s="2" t="s">
        <v>34</v>
      </c>
    </row>
    <row r="4458" spans="1:16" ht="14.25" customHeight="1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f t="shared" si="139"/>
        <v>2408.3070000000002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8" t="str">
        <f>IF(Table4[[#This Row],[profit]]&gt;1000,"PROFITABLE","NOT PROFITABLE")</f>
        <v>NOT PROFITABLE</v>
      </c>
      <c r="O4458" s="28"/>
      <c r="P4458" s="2" t="s">
        <v>28</v>
      </c>
    </row>
    <row r="4459" spans="1:16" ht="14.25" customHeight="1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f t="shared" si="139"/>
        <v>3189.2536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8" t="str">
        <f>IF(Table4[[#This Row],[profit]]&gt;1000,"PROFITABLE","NOT PROFITABLE")</f>
        <v>PROFITABLE</v>
      </c>
      <c r="O4459" s="28"/>
      <c r="P4459" s="2" t="s">
        <v>23</v>
      </c>
    </row>
    <row r="4460" spans="1:16" ht="14.25" customHeight="1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f t="shared" si="139"/>
        <v>1878.1158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8" t="str">
        <f>IF(Table4[[#This Row],[profit]]&gt;1000,"PROFITABLE","NOT PROFITABLE")</f>
        <v>NOT PROFITABLE</v>
      </c>
      <c r="O4460" s="28"/>
      <c r="P4460" s="2" t="s">
        <v>23</v>
      </c>
    </row>
    <row r="4461" spans="1:16" ht="14.25" customHeight="1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f t="shared" si="139"/>
        <v>602.88130000000001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8" t="str">
        <f>IF(Table4[[#This Row],[profit]]&gt;1000,"PROFITABLE","NOT PROFITABLE")</f>
        <v>NOT PROFITABLE</v>
      </c>
      <c r="O4461" s="28"/>
      <c r="P4461" s="2" t="s">
        <v>48</v>
      </c>
    </row>
    <row r="4462" spans="1:16" ht="14.25" customHeight="1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f t="shared" si="139"/>
        <v>2426.0924999999997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8" t="str">
        <f>IF(Table4[[#This Row],[profit]]&gt;1000,"PROFITABLE","NOT PROFITABLE")</f>
        <v>NOT PROFITABLE</v>
      </c>
      <c r="O4462" s="28"/>
      <c r="P4462" s="2" t="s">
        <v>23</v>
      </c>
    </row>
    <row r="4463" spans="1:16" ht="14.25" customHeight="1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f t="shared" si="139"/>
        <v>411.91890000000001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8" t="str">
        <f>IF(Table4[[#This Row],[profit]]&gt;1000,"PROFITABLE","NOT PROFITABLE")</f>
        <v>NOT PROFITABLE</v>
      </c>
      <c r="O4463" s="28"/>
      <c r="P4463" s="2" t="s">
        <v>48</v>
      </c>
    </row>
    <row r="4464" spans="1:16" ht="14.25" customHeight="1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f t="shared" si="139"/>
        <v>2280.6477999999997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8" t="str">
        <f>IF(Table4[[#This Row],[profit]]&gt;1000,"PROFITABLE","NOT PROFITABLE")</f>
        <v>NOT PROFITABLE</v>
      </c>
      <c r="O4464" s="28"/>
      <c r="P4464" s="2" t="s">
        <v>28</v>
      </c>
    </row>
    <row r="4465" spans="1:16" ht="14.25" customHeight="1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f t="shared" si="139"/>
        <v>3859.0899999999997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8" t="str">
        <f>IF(Table4[[#This Row],[profit]]&gt;1000,"PROFITABLE","NOT PROFITABLE")</f>
        <v>NOT PROFITABLE</v>
      </c>
      <c r="O4465" s="28"/>
      <c r="P4465" s="2" t="s">
        <v>48</v>
      </c>
    </row>
    <row r="4466" spans="1:16" ht="14.25" customHeight="1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f t="shared" si="139"/>
        <v>1208.6711999999998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8" t="str">
        <f>IF(Table4[[#This Row],[profit]]&gt;1000,"PROFITABLE","NOT PROFITABLE")</f>
        <v>NOT PROFITABLE</v>
      </c>
      <c r="O4466" s="28"/>
      <c r="P4466" s="2" t="s">
        <v>23</v>
      </c>
    </row>
    <row r="4467" spans="1:16" ht="14.25" customHeight="1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f t="shared" si="139"/>
        <v>341.08800000000002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8" t="str">
        <f>IF(Table4[[#This Row],[profit]]&gt;1000,"PROFITABLE","NOT PROFITABLE")</f>
        <v>NOT PROFITABLE</v>
      </c>
      <c r="O4467" s="28"/>
      <c r="P4467" s="2" t="s">
        <v>28</v>
      </c>
    </row>
    <row r="4468" spans="1:16" ht="14.25" customHeight="1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f t="shared" si="139"/>
        <v>2618.9324999999999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8" t="str">
        <f>IF(Table4[[#This Row],[profit]]&gt;1000,"PROFITABLE","NOT PROFITABLE")</f>
        <v>NOT PROFITABLE</v>
      </c>
      <c r="O4468" s="28"/>
      <c r="P4468" s="2" t="s">
        <v>23</v>
      </c>
    </row>
    <row r="4469" spans="1:16" ht="14.25" customHeight="1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f t="shared" si="139"/>
        <v>1604.0661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8" t="str">
        <f>IF(Table4[[#This Row],[profit]]&gt;1000,"PROFITABLE","NOT PROFITABLE")</f>
        <v>NOT PROFITABLE</v>
      </c>
      <c r="O4469" s="28"/>
      <c r="P4469" s="2" t="s">
        <v>28</v>
      </c>
    </row>
    <row r="4470" spans="1:16" ht="14.25" customHeight="1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f t="shared" si="139"/>
        <v>1294.1586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8" t="str">
        <f>IF(Table4[[#This Row],[profit]]&gt;1000,"PROFITABLE","NOT PROFITABLE")</f>
        <v>NOT PROFITABLE</v>
      </c>
      <c r="O4470" s="28"/>
      <c r="P4470" s="2" t="s">
        <v>39</v>
      </c>
    </row>
    <row r="4471" spans="1:16" ht="14.25" customHeight="1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f t="shared" si="139"/>
        <v>2399.1230999999998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8" t="str">
        <f>IF(Table4[[#This Row],[profit]]&gt;1000,"PROFITABLE","NOT PROFITABLE")</f>
        <v>NOT PROFITABLE</v>
      </c>
      <c r="O4471" s="28"/>
      <c r="P4471" s="2" t="s">
        <v>34</v>
      </c>
    </row>
    <row r="4472" spans="1:16" ht="14.25" customHeight="1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f t="shared" si="139"/>
        <v>3250.1499000000003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8" t="str">
        <f>IF(Table4[[#This Row],[profit]]&gt;1000,"PROFITABLE","NOT PROFITABLE")</f>
        <v>NOT PROFITABLE</v>
      </c>
      <c r="O4472" s="28"/>
      <c r="P4472" s="2" t="s">
        <v>17</v>
      </c>
    </row>
    <row r="4473" spans="1:16" ht="14.25" customHeight="1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f t="shared" si="139"/>
        <v>2814.06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8" t="str">
        <f>IF(Table4[[#This Row],[profit]]&gt;1000,"PROFITABLE","NOT PROFITABLE")</f>
        <v>NOT PROFITABLE</v>
      </c>
      <c r="O4473" s="28"/>
      <c r="P4473" s="2" t="s">
        <v>48</v>
      </c>
    </row>
    <row r="4474" spans="1:16" ht="14.25" customHeight="1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f t="shared" si="139"/>
        <v>1554.7244000000001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8" t="str">
        <f>IF(Table4[[#This Row],[profit]]&gt;1000,"PROFITABLE","NOT PROFITABLE")</f>
        <v>NOT PROFITABLE</v>
      </c>
      <c r="O4474" s="28"/>
      <c r="P4474" s="2" t="s">
        <v>34</v>
      </c>
    </row>
    <row r="4475" spans="1:16" ht="14.25" customHeight="1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f t="shared" si="139"/>
        <v>2190.6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8" t="str">
        <f>IF(Table4[[#This Row],[profit]]&gt;1000,"PROFITABLE","NOT PROFITABLE")</f>
        <v>NOT PROFITABLE</v>
      </c>
      <c r="O4475" s="28"/>
      <c r="P4475" s="2" t="s">
        <v>48</v>
      </c>
    </row>
    <row r="4476" spans="1:16" ht="14.25" customHeight="1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f t="shared" si="139"/>
        <v>462.35859999999997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8" t="str">
        <f>IF(Table4[[#This Row],[profit]]&gt;1000,"PROFITABLE","NOT PROFITABLE")</f>
        <v>NOT PROFITABLE</v>
      </c>
      <c r="O4476" s="28"/>
      <c r="P4476" s="2" t="s">
        <v>17</v>
      </c>
    </row>
    <row r="4477" spans="1:16" ht="14.25" customHeight="1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f t="shared" si="139"/>
        <v>3512.8850000000002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8" t="str">
        <f>IF(Table4[[#This Row],[profit]]&gt;1000,"PROFITABLE","NOT PROFITABLE")</f>
        <v>NOT PROFITABLE</v>
      </c>
      <c r="O4477" s="28"/>
      <c r="P4477" s="2" t="s">
        <v>28</v>
      </c>
    </row>
    <row r="4478" spans="1:16" ht="14.25" customHeight="1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f t="shared" si="139"/>
        <v>2693.7240000000002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8" t="str">
        <f>IF(Table4[[#This Row],[profit]]&gt;1000,"PROFITABLE","NOT PROFITABLE")</f>
        <v>NOT PROFITABLE</v>
      </c>
      <c r="O4478" s="28"/>
      <c r="P4478" s="2" t="s">
        <v>34</v>
      </c>
    </row>
    <row r="4479" spans="1:16" ht="14.25" customHeight="1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f t="shared" si="139"/>
        <v>4204.3359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8" t="str">
        <f>IF(Table4[[#This Row],[profit]]&gt;1000,"PROFITABLE","NOT PROFITABLE")</f>
        <v>PROFITABLE</v>
      </c>
      <c r="O4479" s="28"/>
      <c r="P4479" s="2" t="s">
        <v>17</v>
      </c>
    </row>
    <row r="4480" spans="1:16" ht="14.25" customHeight="1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f t="shared" si="139"/>
        <v>4801.4805999999999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8" t="str">
        <f>IF(Table4[[#This Row],[profit]]&gt;1000,"PROFITABLE","NOT PROFITABLE")</f>
        <v>PROFITABLE</v>
      </c>
      <c r="O4480" s="28"/>
      <c r="P4480" s="2" t="s">
        <v>48</v>
      </c>
    </row>
    <row r="4481" spans="1:16" ht="14.25" customHeight="1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f t="shared" si="139"/>
        <v>1010.6085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8" t="str">
        <f>IF(Table4[[#This Row],[profit]]&gt;1000,"PROFITABLE","NOT PROFITABLE")</f>
        <v>NOT PROFITABLE</v>
      </c>
      <c r="O4481" s="28"/>
      <c r="P4481" s="2" t="s">
        <v>17</v>
      </c>
    </row>
    <row r="4482" spans="1:16" ht="14.25" customHeight="1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f t="shared" si="139"/>
        <v>2471.94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8" t="str">
        <f>IF(Table4[[#This Row],[profit]]&gt;1000,"PROFITABLE","NOT PROFITABLE")</f>
        <v>NOT PROFITABLE</v>
      </c>
      <c r="O4482" s="28"/>
      <c r="P4482" s="2" t="s">
        <v>48</v>
      </c>
    </row>
    <row r="4483" spans="1:16" ht="14.25" customHeight="1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f t="shared" ref="G4483:G4546" si="141">D4483-F4483</f>
        <v>2825.2031999999999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8" t="str">
        <f>IF(Table4[[#This Row],[profit]]&gt;1000,"PROFITABLE","NOT PROFITABLE")</f>
        <v>NOT PROFITABLE</v>
      </c>
      <c r="O4483" s="28"/>
      <c r="P4483" s="2" t="s">
        <v>23</v>
      </c>
    </row>
    <row r="4484" spans="1:16" ht="14.25" customHeight="1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f t="shared" si="141"/>
        <v>2555.7921999999999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8" t="str">
        <f>IF(Table4[[#This Row],[profit]]&gt;1000,"PROFITABLE","NOT PROFITABLE")</f>
        <v>NOT PROFITABLE</v>
      </c>
      <c r="O4484" s="28"/>
      <c r="P4484" s="2" t="s">
        <v>48</v>
      </c>
    </row>
    <row r="4485" spans="1:16" ht="14.25" customHeight="1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f t="shared" si="141"/>
        <v>1421.8636000000001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8" t="str">
        <f>IF(Table4[[#This Row],[profit]]&gt;1000,"PROFITABLE","NOT PROFITABLE")</f>
        <v>NOT PROFITABLE</v>
      </c>
      <c r="O4485" s="28"/>
      <c r="P4485" s="2" t="s">
        <v>34</v>
      </c>
    </row>
    <row r="4486" spans="1:16" ht="14.25" customHeight="1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f t="shared" si="141"/>
        <v>2312.7357000000002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8" t="str">
        <f>IF(Table4[[#This Row],[profit]]&gt;1000,"PROFITABLE","NOT PROFITABLE")</f>
        <v>NOT PROFITABLE</v>
      </c>
      <c r="O4486" s="28"/>
      <c r="P4486" s="2" t="s">
        <v>17</v>
      </c>
    </row>
    <row r="4487" spans="1:16" ht="14.25" customHeight="1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f t="shared" si="141"/>
        <v>1071.7950000000001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8" t="str">
        <f>IF(Table4[[#This Row],[profit]]&gt;1000,"PROFITABLE","NOT PROFITABLE")</f>
        <v>NOT PROFITABLE</v>
      </c>
      <c r="O4487" s="28"/>
      <c r="P4487" s="2" t="s">
        <v>34</v>
      </c>
    </row>
    <row r="4488" spans="1:16" ht="14.25" customHeight="1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f t="shared" si="141"/>
        <v>1688.7072000000001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8" t="str">
        <f>IF(Table4[[#This Row],[profit]]&gt;1000,"PROFITABLE","NOT PROFITABLE")</f>
        <v>NOT PROFITABLE</v>
      </c>
      <c r="O4488" s="28"/>
      <c r="P4488" s="2" t="s">
        <v>17</v>
      </c>
    </row>
    <row r="4489" spans="1:16" ht="14.25" customHeight="1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f t="shared" si="141"/>
        <v>189.58699999999999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8" t="str">
        <f>IF(Table4[[#This Row],[profit]]&gt;1000,"PROFITABLE","NOT PROFITABLE")</f>
        <v>NOT PROFITABLE</v>
      </c>
      <c r="O4489" s="28"/>
      <c r="P4489" s="2" t="s">
        <v>23</v>
      </c>
    </row>
    <row r="4490" spans="1:16" ht="14.25" customHeight="1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f t="shared" si="141"/>
        <v>2671.2503999999999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8" t="str">
        <f>IF(Table4[[#This Row],[profit]]&gt;1000,"PROFITABLE","NOT PROFITABLE")</f>
        <v>NOT PROFITABLE</v>
      </c>
      <c r="O4490" s="28"/>
      <c r="P4490" s="2" t="s">
        <v>48</v>
      </c>
    </row>
    <row r="4491" spans="1:16" ht="14.25" customHeight="1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f t="shared" si="141"/>
        <v>2381.44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8" t="str">
        <f>IF(Table4[[#This Row],[profit]]&gt;1000,"PROFITABLE","NOT PROFITABLE")</f>
        <v>PROFITABLE</v>
      </c>
      <c r="O4491" s="28"/>
      <c r="P4491" s="2" t="s">
        <v>23</v>
      </c>
    </row>
    <row r="4492" spans="1:16" ht="14.25" customHeight="1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f t="shared" si="141"/>
        <v>638.62200000000007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8" t="str">
        <f>IF(Table4[[#This Row],[profit]]&gt;1000,"PROFITABLE","NOT PROFITABLE")</f>
        <v>NOT PROFITABLE</v>
      </c>
      <c r="O4492" s="28"/>
      <c r="P4492" s="2" t="s">
        <v>28</v>
      </c>
    </row>
    <row r="4493" spans="1:16" ht="14.25" customHeight="1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f t="shared" si="141"/>
        <v>2191.3247999999999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8" t="str">
        <f>IF(Table4[[#This Row],[profit]]&gt;1000,"PROFITABLE","NOT PROFITABLE")</f>
        <v>NOT PROFITABLE</v>
      </c>
      <c r="O4493" s="28"/>
      <c r="P4493" s="2" t="s">
        <v>39</v>
      </c>
    </row>
    <row r="4494" spans="1:16" ht="14.25" customHeight="1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f t="shared" si="141"/>
        <v>1230.2239999999999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8" t="str">
        <f>IF(Table4[[#This Row],[profit]]&gt;1000,"PROFITABLE","NOT PROFITABLE")</f>
        <v>NOT PROFITABLE</v>
      </c>
      <c r="O4494" s="28"/>
      <c r="P4494" s="2" t="s">
        <v>28</v>
      </c>
    </row>
    <row r="4495" spans="1:16" ht="14.25" customHeight="1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f t="shared" si="141"/>
        <v>2069.7067999999999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8" t="str">
        <f>IF(Table4[[#This Row],[profit]]&gt;1000,"PROFITABLE","NOT PROFITABLE")</f>
        <v>NOT PROFITABLE</v>
      </c>
      <c r="O4495" s="28"/>
      <c r="P4495" s="2" t="s">
        <v>34</v>
      </c>
    </row>
    <row r="4496" spans="1:16" ht="14.25" customHeight="1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f t="shared" si="141"/>
        <v>3035.6795999999999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8" t="str">
        <f>IF(Table4[[#This Row],[profit]]&gt;1000,"PROFITABLE","NOT PROFITABLE")</f>
        <v>NOT PROFITABLE</v>
      </c>
      <c r="O4496" s="28"/>
      <c r="P4496" s="2" t="s">
        <v>17</v>
      </c>
    </row>
    <row r="4497" spans="1:16" ht="14.25" customHeight="1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f t="shared" si="141"/>
        <v>874.53269999999998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8" t="str">
        <f>IF(Table4[[#This Row],[profit]]&gt;1000,"PROFITABLE","NOT PROFITABLE")</f>
        <v>NOT PROFITABLE</v>
      </c>
      <c r="O4497" s="28"/>
      <c r="P4497" s="2" t="s">
        <v>34</v>
      </c>
    </row>
    <row r="4498" spans="1:16" ht="14.25" customHeight="1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f t="shared" si="141"/>
        <v>2208.9288999999999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8" t="str">
        <f>IF(Table4[[#This Row],[profit]]&gt;1000,"PROFITABLE","NOT PROFITABLE")</f>
        <v>NOT PROFITABLE</v>
      </c>
      <c r="O4498" s="28"/>
      <c r="P4498" s="2" t="s">
        <v>23</v>
      </c>
    </row>
    <row r="4499" spans="1:16" ht="14.25" customHeight="1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f t="shared" si="141"/>
        <v>2456.6601000000001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8" t="str">
        <f>IF(Table4[[#This Row],[profit]]&gt;1000,"PROFITABLE","NOT PROFITABLE")</f>
        <v>NOT PROFITABLE</v>
      </c>
      <c r="O4499" s="28"/>
      <c r="P4499" s="2" t="s">
        <v>28</v>
      </c>
    </row>
    <row r="4500" spans="1:16" ht="14.25" customHeight="1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f t="shared" si="141"/>
        <v>1875.6895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8" t="str">
        <f>IF(Table4[[#This Row],[profit]]&gt;1000,"PROFITABLE","NOT PROFITABLE")</f>
        <v>NOT PROFITABLE</v>
      </c>
      <c r="O4500" s="28"/>
      <c r="P4500" s="2" t="s">
        <v>39</v>
      </c>
    </row>
    <row r="4501" spans="1:16" ht="14.25" customHeight="1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f t="shared" si="141"/>
        <v>2577.8591999999999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8" t="str">
        <f>IF(Table4[[#This Row],[profit]]&gt;1000,"PROFITABLE","NOT PROFITABLE")</f>
        <v>NOT PROFITABLE</v>
      </c>
      <c r="O4501" s="28"/>
      <c r="P4501" s="2" t="s">
        <v>39</v>
      </c>
    </row>
    <row r="4502" spans="1:16" ht="14.25" customHeight="1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f t="shared" si="141"/>
        <v>2383.297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8" t="str">
        <f>IF(Table4[[#This Row],[profit]]&gt;1000,"PROFITABLE","NOT PROFITABLE")</f>
        <v>NOT PROFITABLE</v>
      </c>
      <c r="O4502" s="28"/>
      <c r="P4502" s="2" t="s">
        <v>23</v>
      </c>
    </row>
    <row r="4503" spans="1:16" ht="14.25" customHeight="1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f t="shared" si="141"/>
        <v>966.8922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8" t="str">
        <f>IF(Table4[[#This Row],[profit]]&gt;1000,"PROFITABLE","NOT PROFITABLE")</f>
        <v>NOT PROFITABLE</v>
      </c>
      <c r="O4503" s="28"/>
      <c r="P4503" s="2" t="s">
        <v>28</v>
      </c>
    </row>
    <row r="4504" spans="1:16" ht="14.25" customHeight="1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f t="shared" si="141"/>
        <v>4095.2015000000001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8" t="str">
        <f>IF(Table4[[#This Row],[profit]]&gt;1000,"PROFITABLE","NOT PROFITABLE")</f>
        <v>PROFITABLE</v>
      </c>
      <c r="O4504" s="28"/>
      <c r="P4504" s="2" t="s">
        <v>23</v>
      </c>
    </row>
    <row r="4505" spans="1:16" ht="14.25" customHeight="1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f t="shared" si="141"/>
        <v>2775.3737000000001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8" t="str">
        <f>IF(Table4[[#This Row],[profit]]&gt;1000,"PROFITABLE","NOT PROFITABLE")</f>
        <v>NOT PROFITABLE</v>
      </c>
      <c r="O4505" s="28"/>
      <c r="P4505" s="2" t="s">
        <v>28</v>
      </c>
    </row>
    <row r="4506" spans="1:16" ht="14.25" customHeight="1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f t="shared" si="141"/>
        <v>1012.5115000000001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8" t="str">
        <f>IF(Table4[[#This Row],[profit]]&gt;1000,"PROFITABLE","NOT PROFITABLE")</f>
        <v>NOT PROFITABLE</v>
      </c>
      <c r="O4506" s="28"/>
      <c r="P4506" s="2" t="s">
        <v>17</v>
      </c>
    </row>
    <row r="4507" spans="1:16" ht="14.25" customHeight="1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f t="shared" si="141"/>
        <v>642.80560000000003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8" t="str">
        <f>IF(Table4[[#This Row],[profit]]&gt;1000,"PROFITABLE","NOT PROFITABLE")</f>
        <v>NOT PROFITABLE</v>
      </c>
      <c r="O4507" s="28"/>
      <c r="P4507" s="2" t="s">
        <v>23</v>
      </c>
    </row>
    <row r="4508" spans="1:16" ht="14.25" customHeight="1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f t="shared" si="141"/>
        <v>1500.3689999999999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8" t="str">
        <f>IF(Table4[[#This Row],[profit]]&gt;1000,"PROFITABLE","NOT PROFITABLE")</f>
        <v>NOT PROFITABLE</v>
      </c>
      <c r="O4508" s="28"/>
      <c r="P4508" s="2" t="s">
        <v>17</v>
      </c>
    </row>
    <row r="4509" spans="1:16" ht="14.25" customHeight="1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f t="shared" si="141"/>
        <v>3015.5992000000001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8" t="str">
        <f>IF(Table4[[#This Row],[profit]]&gt;1000,"PROFITABLE","NOT PROFITABLE")</f>
        <v>PROFITABLE</v>
      </c>
      <c r="O4509" s="28"/>
      <c r="P4509" s="2" t="s">
        <v>23</v>
      </c>
    </row>
    <row r="4510" spans="1:16" ht="14.25" customHeight="1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f t="shared" si="141"/>
        <v>3092.7232000000004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8" t="str">
        <f>IF(Table4[[#This Row],[profit]]&gt;1000,"PROFITABLE","NOT PROFITABLE")</f>
        <v>NOT PROFITABLE</v>
      </c>
      <c r="O4510" s="28"/>
      <c r="P4510" s="2" t="s">
        <v>17</v>
      </c>
    </row>
    <row r="4511" spans="1:16" ht="14.25" customHeight="1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f t="shared" si="141"/>
        <v>3186.4272000000001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8" t="str">
        <f>IF(Table4[[#This Row],[profit]]&gt;1000,"PROFITABLE","NOT PROFITABLE")</f>
        <v>NOT PROFITABLE</v>
      </c>
      <c r="O4511" s="28"/>
      <c r="P4511" s="2" t="s">
        <v>34</v>
      </c>
    </row>
    <row r="4512" spans="1:16" ht="14.25" customHeight="1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f t="shared" si="141"/>
        <v>3820.4448000000002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8" t="str">
        <f>IF(Table4[[#This Row],[profit]]&gt;1000,"PROFITABLE","NOT PROFITABLE")</f>
        <v>PROFITABLE</v>
      </c>
      <c r="O4512" s="28"/>
      <c r="P4512" s="2" t="s">
        <v>34</v>
      </c>
    </row>
    <row r="4513" spans="1:16" ht="14.25" customHeight="1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f t="shared" si="141"/>
        <v>2170.4832000000001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8" t="str">
        <f>IF(Table4[[#This Row],[profit]]&gt;1000,"PROFITABLE","NOT PROFITABLE")</f>
        <v>NOT PROFITABLE</v>
      </c>
      <c r="O4513" s="28"/>
      <c r="P4513" s="2" t="s">
        <v>28</v>
      </c>
    </row>
    <row r="4514" spans="1:16" ht="14.25" customHeight="1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f t="shared" si="141"/>
        <v>2357.4409000000001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8" t="str">
        <f>IF(Table4[[#This Row],[profit]]&gt;1000,"PROFITABLE","NOT PROFITABLE")</f>
        <v>NOT PROFITABLE</v>
      </c>
      <c r="O4514" s="28"/>
      <c r="P4514" s="2" t="s">
        <v>34</v>
      </c>
    </row>
    <row r="4515" spans="1:16" ht="14.25" customHeight="1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f t="shared" si="141"/>
        <v>3354.7596000000003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8" t="str">
        <f>IF(Table4[[#This Row],[profit]]&gt;1000,"PROFITABLE","NOT PROFITABLE")</f>
        <v>NOT PROFITABLE</v>
      </c>
      <c r="O4515" s="28"/>
      <c r="P4515" s="2" t="s">
        <v>28</v>
      </c>
    </row>
    <row r="4516" spans="1:16" ht="14.25" customHeight="1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f t="shared" si="141"/>
        <v>2857.6355000000003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8" t="str">
        <f>IF(Table4[[#This Row],[profit]]&gt;1000,"PROFITABLE","NOT PROFITABLE")</f>
        <v>NOT PROFITABLE</v>
      </c>
      <c r="O4516" s="28"/>
      <c r="P4516" s="2" t="s">
        <v>48</v>
      </c>
    </row>
    <row r="4517" spans="1:16" ht="14.25" customHeight="1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f t="shared" si="141"/>
        <v>1258.2339999999999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8" t="str">
        <f>IF(Table4[[#This Row],[profit]]&gt;1000,"PROFITABLE","NOT PROFITABLE")</f>
        <v>NOT PROFITABLE</v>
      </c>
      <c r="O4517" s="28"/>
      <c r="P4517" s="2" t="s">
        <v>39</v>
      </c>
    </row>
    <row r="4518" spans="1:16" ht="14.25" customHeight="1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f t="shared" si="141"/>
        <v>1832.4114000000002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8" t="str">
        <f>IF(Table4[[#This Row],[profit]]&gt;1000,"PROFITABLE","NOT PROFITABLE")</f>
        <v>NOT PROFITABLE</v>
      </c>
      <c r="O4518" s="28"/>
      <c r="P4518" s="2" t="s">
        <v>34</v>
      </c>
    </row>
    <row r="4519" spans="1:16" ht="14.25" customHeight="1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f t="shared" si="141"/>
        <v>945.4973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8" t="str">
        <f>IF(Table4[[#This Row],[profit]]&gt;1000,"PROFITABLE","NOT PROFITABLE")</f>
        <v>NOT PROFITABLE</v>
      </c>
      <c r="O4519" s="28"/>
      <c r="P4519" s="2" t="s">
        <v>23</v>
      </c>
    </row>
    <row r="4520" spans="1:16" ht="14.25" customHeight="1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f t="shared" si="141"/>
        <v>839.73779999999999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8" t="str">
        <f>IF(Table4[[#This Row],[profit]]&gt;1000,"PROFITABLE","NOT PROFITABLE")</f>
        <v>NOT PROFITABLE</v>
      </c>
      <c r="O4520" s="28"/>
      <c r="P4520" s="2" t="s">
        <v>34</v>
      </c>
    </row>
    <row r="4521" spans="1:16" ht="14.25" customHeight="1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f t="shared" si="141"/>
        <v>3130.7876999999999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8" t="str">
        <f>IF(Table4[[#This Row],[profit]]&gt;1000,"PROFITABLE","NOT PROFITABLE")</f>
        <v>PROFITABLE</v>
      </c>
      <c r="O4521" s="28"/>
      <c r="P4521" s="2" t="s">
        <v>23</v>
      </c>
    </row>
    <row r="4522" spans="1:16" ht="14.25" customHeight="1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f t="shared" si="141"/>
        <v>2103.0432000000001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8" t="str">
        <f>IF(Table4[[#This Row],[profit]]&gt;1000,"PROFITABLE","NOT PROFITABLE")</f>
        <v>NOT PROFITABLE</v>
      </c>
      <c r="O4522" s="28"/>
      <c r="P4522" s="2" t="s">
        <v>28</v>
      </c>
    </row>
    <row r="4523" spans="1:16" ht="14.25" customHeight="1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f t="shared" si="141"/>
        <v>590.21159999999998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8" t="str">
        <f>IF(Table4[[#This Row],[profit]]&gt;1000,"PROFITABLE","NOT PROFITABLE")</f>
        <v>NOT PROFITABLE</v>
      </c>
      <c r="O4523" s="28"/>
      <c r="P4523" s="2" t="s">
        <v>48</v>
      </c>
    </row>
    <row r="4524" spans="1:16" ht="14.25" customHeight="1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f t="shared" si="141"/>
        <v>3589.2489999999998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8" t="str">
        <f>IF(Table4[[#This Row],[profit]]&gt;1000,"PROFITABLE","NOT PROFITABLE")</f>
        <v>NOT PROFITABLE</v>
      </c>
      <c r="O4524" s="28"/>
      <c r="P4524" s="2" t="s">
        <v>48</v>
      </c>
    </row>
    <row r="4525" spans="1:16" ht="14.25" customHeight="1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f t="shared" si="141"/>
        <v>4355.1134999999995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8" t="str">
        <f>IF(Table4[[#This Row],[profit]]&gt;1000,"PROFITABLE","NOT PROFITABLE")</f>
        <v>NOT PROFITABLE</v>
      </c>
      <c r="O4525" s="28"/>
      <c r="P4525" s="2" t="s">
        <v>28</v>
      </c>
    </row>
    <row r="4526" spans="1:16" ht="14.25" customHeight="1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f t="shared" si="141"/>
        <v>4626.3095999999996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8" t="str">
        <f>IF(Table4[[#This Row],[profit]]&gt;1000,"PROFITABLE","NOT PROFITABLE")</f>
        <v>NOT PROFITABLE</v>
      </c>
      <c r="O4526" s="28"/>
      <c r="P4526" s="2" t="s">
        <v>23</v>
      </c>
    </row>
    <row r="4527" spans="1:16" ht="14.25" customHeight="1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f t="shared" si="141"/>
        <v>1571.4608000000001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8" t="str">
        <f>IF(Table4[[#This Row],[profit]]&gt;1000,"PROFITABLE","NOT PROFITABLE")</f>
        <v>NOT PROFITABLE</v>
      </c>
      <c r="O4527" s="28"/>
      <c r="P4527" s="2" t="s">
        <v>23</v>
      </c>
    </row>
    <row r="4528" spans="1:16" ht="14.25" customHeight="1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f t="shared" si="141"/>
        <v>1494.6463999999999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8" t="str">
        <f>IF(Table4[[#This Row],[profit]]&gt;1000,"PROFITABLE","NOT PROFITABLE")</f>
        <v>NOT PROFITABLE</v>
      </c>
      <c r="O4528" s="28"/>
      <c r="P4528" s="2" t="s">
        <v>48</v>
      </c>
    </row>
    <row r="4529" spans="1:16" ht="14.25" customHeight="1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f t="shared" si="141"/>
        <v>659.97450000000003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8" t="str">
        <f>IF(Table4[[#This Row],[profit]]&gt;1000,"PROFITABLE","NOT PROFITABLE")</f>
        <v>NOT PROFITABLE</v>
      </c>
      <c r="O4529" s="28"/>
      <c r="P4529" s="2" t="s">
        <v>48</v>
      </c>
    </row>
    <row r="4530" spans="1:16" ht="14.25" customHeight="1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f t="shared" si="141"/>
        <v>3227.5826999999999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8" t="str">
        <f>IF(Table4[[#This Row],[profit]]&gt;1000,"PROFITABLE","NOT PROFITABLE")</f>
        <v>NOT PROFITABLE</v>
      </c>
      <c r="O4530" s="28"/>
      <c r="P4530" s="2" t="s">
        <v>34</v>
      </c>
    </row>
    <row r="4531" spans="1:16" ht="14.25" customHeight="1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f t="shared" si="141"/>
        <v>4590.1175999999996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8" t="str">
        <f>IF(Table4[[#This Row],[profit]]&gt;1000,"PROFITABLE","NOT PROFITABLE")</f>
        <v>PROFITABLE</v>
      </c>
      <c r="O4531" s="28"/>
      <c r="P4531" s="2" t="s">
        <v>48</v>
      </c>
    </row>
    <row r="4532" spans="1:16" ht="14.25" customHeight="1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f t="shared" si="141"/>
        <v>4101.6911999999993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8" t="str">
        <f>IF(Table4[[#This Row],[profit]]&gt;1000,"PROFITABLE","NOT PROFITABLE")</f>
        <v>NOT PROFITABLE</v>
      </c>
      <c r="O4532" s="28"/>
      <c r="P4532" s="2" t="s">
        <v>34</v>
      </c>
    </row>
    <row r="4533" spans="1:16" ht="14.25" customHeight="1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f t="shared" si="141"/>
        <v>3178.3415999999997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8" t="str">
        <f>IF(Table4[[#This Row],[profit]]&gt;1000,"PROFITABLE","NOT PROFITABLE")</f>
        <v>NOT PROFITABLE</v>
      </c>
      <c r="O4533" s="28"/>
      <c r="P4533" s="2" t="s">
        <v>34</v>
      </c>
    </row>
    <row r="4534" spans="1:16" ht="14.25" customHeight="1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f t="shared" si="141"/>
        <v>99.135899999999992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8" t="str">
        <f>IF(Table4[[#This Row],[profit]]&gt;1000,"PROFITABLE","NOT PROFITABLE")</f>
        <v>NOT PROFITABLE</v>
      </c>
      <c r="O4534" s="28"/>
      <c r="P4534" s="2" t="s">
        <v>23</v>
      </c>
    </row>
    <row r="4535" spans="1:16" ht="14.25" customHeight="1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f t="shared" si="141"/>
        <v>1447.6062000000002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8" t="str">
        <f>IF(Table4[[#This Row],[profit]]&gt;1000,"PROFITABLE","NOT PROFITABLE")</f>
        <v>NOT PROFITABLE</v>
      </c>
      <c r="O4535" s="28"/>
      <c r="P4535" s="2" t="s">
        <v>17</v>
      </c>
    </row>
    <row r="4536" spans="1:16" ht="14.25" customHeight="1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f t="shared" si="141"/>
        <v>1732.25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8" t="str">
        <f>IF(Table4[[#This Row],[profit]]&gt;1000,"PROFITABLE","NOT PROFITABLE")</f>
        <v>NOT PROFITABLE</v>
      </c>
      <c r="O4536" s="28"/>
      <c r="P4536" s="2" t="s">
        <v>39</v>
      </c>
    </row>
    <row r="4537" spans="1:16" ht="14.25" customHeight="1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f t="shared" si="141"/>
        <v>2330.848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8" t="str">
        <f>IF(Table4[[#This Row],[profit]]&gt;1000,"PROFITABLE","NOT PROFITABLE")</f>
        <v>NOT PROFITABLE</v>
      </c>
      <c r="O4537" s="28"/>
      <c r="P4537" s="2" t="s">
        <v>34</v>
      </c>
    </row>
    <row r="4538" spans="1:16" ht="14.25" customHeight="1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f t="shared" si="141"/>
        <v>350.0027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8" t="str">
        <f>IF(Table4[[#This Row],[profit]]&gt;1000,"PROFITABLE","NOT PROFITABLE")</f>
        <v>NOT PROFITABLE</v>
      </c>
      <c r="O4538" s="28"/>
      <c r="P4538" s="2" t="s">
        <v>34</v>
      </c>
    </row>
    <row r="4539" spans="1:16" ht="14.25" customHeight="1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f t="shared" si="141"/>
        <v>1432.5846999999999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8" t="str">
        <f>IF(Table4[[#This Row],[profit]]&gt;1000,"PROFITABLE","NOT PROFITABLE")</f>
        <v>NOT PROFITABLE</v>
      </c>
      <c r="O4539" s="28"/>
      <c r="P4539" s="2" t="s">
        <v>28</v>
      </c>
    </row>
    <row r="4540" spans="1:16" ht="14.25" customHeight="1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f t="shared" si="141"/>
        <v>490.91839999999996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8" t="str">
        <f>IF(Table4[[#This Row],[profit]]&gt;1000,"PROFITABLE","NOT PROFITABLE")</f>
        <v>NOT PROFITABLE</v>
      </c>
      <c r="O4540" s="28"/>
      <c r="P4540" s="2" t="s">
        <v>39</v>
      </c>
    </row>
    <row r="4541" spans="1:16" ht="14.25" customHeight="1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f t="shared" si="141"/>
        <v>1839.8819999999998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8" t="str">
        <f>IF(Table4[[#This Row],[profit]]&gt;1000,"PROFITABLE","NOT PROFITABLE")</f>
        <v>NOT PROFITABLE</v>
      </c>
      <c r="O4541" s="28"/>
      <c r="P4541" s="2" t="s">
        <v>17</v>
      </c>
    </row>
    <row r="4542" spans="1:16" ht="14.25" customHeight="1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f t="shared" si="141"/>
        <v>2588.3325000000004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8" t="str">
        <f>IF(Table4[[#This Row],[profit]]&gt;1000,"PROFITABLE","NOT PROFITABLE")</f>
        <v>NOT PROFITABLE</v>
      </c>
      <c r="O4542" s="28"/>
      <c r="P4542" s="2" t="s">
        <v>48</v>
      </c>
    </row>
    <row r="4543" spans="1:16" ht="14.25" customHeight="1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f t="shared" si="141"/>
        <v>2336.8319999999999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8" t="str">
        <f>IF(Table4[[#This Row],[profit]]&gt;1000,"PROFITABLE","NOT PROFITABLE")</f>
        <v>NOT PROFITABLE</v>
      </c>
      <c r="O4543" s="28"/>
      <c r="P4543" s="2" t="s">
        <v>23</v>
      </c>
    </row>
    <row r="4544" spans="1:16" ht="14.25" customHeight="1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f t="shared" si="141"/>
        <v>2995.1025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8" t="str">
        <f>IF(Table4[[#This Row],[profit]]&gt;1000,"PROFITABLE","NOT PROFITABLE")</f>
        <v>NOT PROFITABLE</v>
      </c>
      <c r="O4544" s="28"/>
      <c r="P4544" s="2" t="s">
        <v>34</v>
      </c>
    </row>
    <row r="4545" spans="1:16" ht="14.25" customHeight="1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f t="shared" si="141"/>
        <v>2615.2204999999999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8" t="str">
        <f>IF(Table4[[#This Row],[profit]]&gt;1000,"PROFITABLE","NOT PROFITABLE")</f>
        <v>NOT PROFITABLE</v>
      </c>
      <c r="O4545" s="28"/>
      <c r="P4545" s="2" t="s">
        <v>39</v>
      </c>
    </row>
    <row r="4546" spans="1:16" ht="14.25" customHeight="1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f t="shared" si="141"/>
        <v>875.67849999999999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8" t="str">
        <f>IF(Table4[[#This Row],[profit]]&gt;1000,"PROFITABLE","NOT PROFITABLE")</f>
        <v>NOT PROFITABLE</v>
      </c>
      <c r="O4546" s="28"/>
      <c r="P4546" s="2" t="s">
        <v>39</v>
      </c>
    </row>
    <row r="4547" spans="1:16" ht="14.25" customHeight="1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f t="shared" ref="G4547:G4610" si="143">D4547-F4547</f>
        <v>1757.7945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8" t="str">
        <f>IF(Table4[[#This Row],[profit]]&gt;1000,"PROFITABLE","NOT PROFITABLE")</f>
        <v>NOT PROFITABLE</v>
      </c>
      <c r="O4547" s="28"/>
      <c r="P4547" s="2" t="s">
        <v>39</v>
      </c>
    </row>
    <row r="4548" spans="1:16" ht="14.25" customHeight="1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f t="shared" si="143"/>
        <v>3878.8145999999997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8" t="str">
        <f>IF(Table4[[#This Row],[profit]]&gt;1000,"PROFITABLE","NOT PROFITABLE")</f>
        <v>NOT PROFITABLE</v>
      </c>
      <c r="O4548" s="28"/>
      <c r="P4548" s="2" t="s">
        <v>34</v>
      </c>
    </row>
    <row r="4549" spans="1:16" ht="14.25" customHeight="1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f t="shared" si="143"/>
        <v>1421.3363999999999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8" t="str">
        <f>IF(Table4[[#This Row],[profit]]&gt;1000,"PROFITABLE","NOT PROFITABLE")</f>
        <v>NOT PROFITABLE</v>
      </c>
      <c r="O4549" s="28"/>
      <c r="P4549" s="2" t="s">
        <v>48</v>
      </c>
    </row>
    <row r="4550" spans="1:16" ht="14.25" customHeight="1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f t="shared" si="143"/>
        <v>330.50429999999994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8" t="str">
        <f>IF(Table4[[#This Row],[profit]]&gt;1000,"PROFITABLE","NOT PROFITABLE")</f>
        <v>NOT PROFITABLE</v>
      </c>
      <c r="O4550" s="28"/>
      <c r="P4550" s="2" t="s">
        <v>39</v>
      </c>
    </row>
    <row r="4551" spans="1:16" ht="14.25" customHeight="1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f t="shared" si="143"/>
        <v>1151.6886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8" t="str">
        <f>IF(Table4[[#This Row],[profit]]&gt;1000,"PROFITABLE","NOT PROFITABLE")</f>
        <v>NOT PROFITABLE</v>
      </c>
      <c r="O4551" s="28"/>
      <c r="P4551" s="2" t="s">
        <v>39</v>
      </c>
    </row>
    <row r="4552" spans="1:16" ht="14.25" customHeight="1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f t="shared" si="143"/>
        <v>1061.144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8" t="str">
        <f>IF(Table4[[#This Row],[profit]]&gt;1000,"PROFITABLE","NOT PROFITABLE")</f>
        <v>NOT PROFITABLE</v>
      </c>
      <c r="O4552" s="28"/>
      <c r="P4552" s="2" t="s">
        <v>23</v>
      </c>
    </row>
    <row r="4553" spans="1:16" ht="14.25" customHeight="1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f t="shared" si="143"/>
        <v>1635.0668000000001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8" t="str">
        <f>IF(Table4[[#This Row],[profit]]&gt;1000,"PROFITABLE","NOT PROFITABLE")</f>
        <v>NOT PROFITABLE</v>
      </c>
      <c r="O4553" s="28"/>
      <c r="P4553" s="2" t="s">
        <v>39</v>
      </c>
    </row>
    <row r="4554" spans="1:16" ht="14.25" customHeight="1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f t="shared" si="143"/>
        <v>2475.5762999999997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8" t="str">
        <f>IF(Table4[[#This Row],[profit]]&gt;1000,"PROFITABLE","NOT PROFITABLE")</f>
        <v>NOT PROFITABLE</v>
      </c>
      <c r="O4554" s="28"/>
      <c r="P4554" s="2" t="s">
        <v>28</v>
      </c>
    </row>
    <row r="4555" spans="1:16" ht="14.25" customHeight="1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f t="shared" si="143"/>
        <v>4367.3256000000001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8" t="str">
        <f>IF(Table4[[#This Row],[profit]]&gt;1000,"PROFITABLE","NOT PROFITABLE")</f>
        <v>PROFITABLE</v>
      </c>
      <c r="O4555" s="28"/>
      <c r="P4555" s="2" t="s">
        <v>17</v>
      </c>
    </row>
    <row r="4556" spans="1:16" ht="14.25" customHeight="1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f t="shared" si="143"/>
        <v>3272.7730000000001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8" t="str">
        <f>IF(Table4[[#This Row],[profit]]&gt;1000,"PROFITABLE","NOT PROFITABLE")</f>
        <v>NOT PROFITABLE</v>
      </c>
      <c r="O4556" s="28"/>
      <c r="P4556" s="2" t="s">
        <v>48</v>
      </c>
    </row>
    <row r="4557" spans="1:16" ht="14.25" customHeight="1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f t="shared" si="143"/>
        <v>206.89500000000001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8" t="str">
        <f>IF(Table4[[#This Row],[profit]]&gt;1000,"PROFITABLE","NOT PROFITABLE")</f>
        <v>NOT PROFITABLE</v>
      </c>
      <c r="O4557" s="28"/>
      <c r="P4557" s="2" t="s">
        <v>28</v>
      </c>
    </row>
    <row r="4558" spans="1:16" ht="14.25" customHeight="1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f t="shared" si="143"/>
        <v>1832.0679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8" t="str">
        <f>IF(Table4[[#This Row],[profit]]&gt;1000,"PROFITABLE","NOT PROFITABLE")</f>
        <v>NOT PROFITABLE</v>
      </c>
      <c r="O4558" s="28"/>
      <c r="P4558" s="2" t="s">
        <v>48</v>
      </c>
    </row>
    <row r="4559" spans="1:16" ht="14.25" customHeight="1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f t="shared" si="143"/>
        <v>3931.8029999999999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8" t="str">
        <f>IF(Table4[[#This Row],[profit]]&gt;1000,"PROFITABLE","NOT PROFITABLE")</f>
        <v>NOT PROFITABLE</v>
      </c>
      <c r="O4559" s="28"/>
      <c r="P4559" s="2" t="s">
        <v>28</v>
      </c>
    </row>
    <row r="4560" spans="1:16" ht="14.25" customHeight="1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f t="shared" si="143"/>
        <v>3366.4425000000001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8" t="str">
        <f>IF(Table4[[#This Row],[profit]]&gt;1000,"PROFITABLE","NOT PROFITABLE")</f>
        <v>NOT PROFITABLE</v>
      </c>
      <c r="O4560" s="28"/>
      <c r="P4560" s="2" t="s">
        <v>39</v>
      </c>
    </row>
    <row r="4561" spans="1:16" ht="14.25" customHeight="1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f t="shared" si="143"/>
        <v>1437.2357999999999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8" t="str">
        <f>IF(Table4[[#This Row],[profit]]&gt;1000,"PROFITABLE","NOT PROFITABLE")</f>
        <v>NOT PROFITABLE</v>
      </c>
      <c r="O4561" s="28"/>
      <c r="P4561" s="2" t="s">
        <v>17</v>
      </c>
    </row>
    <row r="4562" spans="1:16" ht="14.25" customHeight="1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f t="shared" si="143"/>
        <v>1440.3576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8" t="str">
        <f>IF(Table4[[#This Row],[profit]]&gt;1000,"PROFITABLE","NOT PROFITABLE")</f>
        <v>NOT PROFITABLE</v>
      </c>
      <c r="O4562" s="28"/>
      <c r="P4562" s="2" t="s">
        <v>34</v>
      </c>
    </row>
    <row r="4563" spans="1:16" ht="14.25" customHeight="1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f t="shared" si="143"/>
        <v>2190.5987999999998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8" t="str">
        <f>IF(Table4[[#This Row],[profit]]&gt;1000,"PROFITABLE","NOT PROFITABLE")</f>
        <v>NOT PROFITABLE</v>
      </c>
      <c r="O4563" s="28"/>
      <c r="P4563" s="2" t="s">
        <v>48</v>
      </c>
    </row>
    <row r="4564" spans="1:16" ht="14.25" customHeight="1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f t="shared" si="143"/>
        <v>3245.5655999999999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8" t="str">
        <f>IF(Table4[[#This Row],[profit]]&gt;1000,"PROFITABLE","NOT PROFITABLE")</f>
        <v>NOT PROFITABLE</v>
      </c>
      <c r="O4564" s="28"/>
      <c r="P4564" s="2" t="s">
        <v>48</v>
      </c>
    </row>
    <row r="4565" spans="1:16" ht="14.25" customHeight="1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f t="shared" si="143"/>
        <v>1445.1033000000002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8" t="str">
        <f>IF(Table4[[#This Row],[profit]]&gt;1000,"PROFITABLE","NOT PROFITABLE")</f>
        <v>NOT PROFITABLE</v>
      </c>
      <c r="O4565" s="28"/>
      <c r="P4565" s="2" t="s">
        <v>17</v>
      </c>
    </row>
    <row r="4566" spans="1:16" ht="14.25" customHeight="1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f t="shared" si="143"/>
        <v>474.34100000000001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8" t="str">
        <f>IF(Table4[[#This Row],[profit]]&gt;1000,"PROFITABLE","NOT PROFITABLE")</f>
        <v>NOT PROFITABLE</v>
      </c>
      <c r="O4566" s="28"/>
      <c r="P4566" s="2" t="s">
        <v>28</v>
      </c>
    </row>
    <row r="4567" spans="1:16" ht="14.25" customHeight="1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f t="shared" si="143"/>
        <v>3293.63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8" t="str">
        <f>IF(Table4[[#This Row],[profit]]&gt;1000,"PROFITABLE","NOT PROFITABLE")</f>
        <v>NOT PROFITABLE</v>
      </c>
      <c r="O4567" s="28"/>
      <c r="P4567" s="2" t="s">
        <v>48</v>
      </c>
    </row>
    <row r="4568" spans="1:16" ht="14.25" customHeight="1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f t="shared" si="143"/>
        <v>354.28679999999997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8" t="str">
        <f>IF(Table4[[#This Row],[profit]]&gt;1000,"PROFITABLE","NOT PROFITABLE")</f>
        <v>NOT PROFITABLE</v>
      </c>
      <c r="O4568" s="28"/>
      <c r="P4568" s="2" t="s">
        <v>17</v>
      </c>
    </row>
    <row r="4569" spans="1:16" ht="14.25" customHeight="1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f t="shared" si="143"/>
        <v>585.88199999999995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8" t="str">
        <f>IF(Table4[[#This Row],[profit]]&gt;1000,"PROFITABLE","NOT PROFITABLE")</f>
        <v>NOT PROFITABLE</v>
      </c>
      <c r="O4569" s="28"/>
      <c r="P4569" s="2" t="s">
        <v>23</v>
      </c>
    </row>
    <row r="4570" spans="1:16" ht="14.25" customHeight="1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f t="shared" si="143"/>
        <v>1395.2979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8" t="str">
        <f>IF(Table4[[#This Row],[profit]]&gt;1000,"PROFITABLE","NOT PROFITABLE")</f>
        <v>NOT PROFITABLE</v>
      </c>
      <c r="O4570" s="28"/>
      <c r="P4570" s="2" t="s">
        <v>39</v>
      </c>
    </row>
    <row r="4571" spans="1:16" ht="14.25" customHeight="1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f t="shared" si="143"/>
        <v>1016.9428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8" t="str">
        <f>IF(Table4[[#This Row],[profit]]&gt;1000,"PROFITABLE","NOT PROFITABLE")</f>
        <v>NOT PROFITABLE</v>
      </c>
      <c r="O4571" s="28"/>
      <c r="P4571" s="2" t="s">
        <v>34</v>
      </c>
    </row>
    <row r="4572" spans="1:16" ht="14.25" customHeight="1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f t="shared" si="143"/>
        <v>1441.8387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8" t="str">
        <f>IF(Table4[[#This Row],[profit]]&gt;1000,"PROFITABLE","NOT PROFITABLE")</f>
        <v>NOT PROFITABLE</v>
      </c>
      <c r="O4572" s="28"/>
      <c r="P4572" s="2" t="s">
        <v>17</v>
      </c>
    </row>
    <row r="4573" spans="1:16" ht="14.25" customHeight="1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f t="shared" si="143"/>
        <v>1215.6419999999998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8" t="str">
        <f>IF(Table4[[#This Row],[profit]]&gt;1000,"PROFITABLE","NOT PROFITABLE")</f>
        <v>NOT PROFITABLE</v>
      </c>
      <c r="O4573" s="28"/>
      <c r="P4573" s="2" t="s">
        <v>34</v>
      </c>
    </row>
    <row r="4574" spans="1:16" ht="14.25" customHeight="1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f t="shared" si="143"/>
        <v>193.8588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8" t="str">
        <f>IF(Table4[[#This Row],[profit]]&gt;1000,"PROFITABLE","NOT PROFITABLE")</f>
        <v>NOT PROFITABLE</v>
      </c>
      <c r="O4574" s="28"/>
      <c r="P4574" s="2" t="s">
        <v>17</v>
      </c>
    </row>
    <row r="4575" spans="1:16" ht="14.25" customHeight="1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f t="shared" si="143"/>
        <v>705.78539999999998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8" t="str">
        <f>IF(Table4[[#This Row],[profit]]&gt;1000,"PROFITABLE","NOT PROFITABLE")</f>
        <v>NOT PROFITABLE</v>
      </c>
      <c r="O4575" s="28"/>
      <c r="P4575" s="2" t="s">
        <v>48</v>
      </c>
    </row>
    <row r="4576" spans="1:16" ht="14.25" customHeight="1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f t="shared" si="143"/>
        <v>591.00450000000001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8" t="str">
        <f>IF(Table4[[#This Row],[profit]]&gt;1000,"PROFITABLE","NOT PROFITABLE")</f>
        <v>NOT PROFITABLE</v>
      </c>
      <c r="O4576" s="28"/>
      <c r="P4576" s="2" t="s">
        <v>17</v>
      </c>
    </row>
    <row r="4577" spans="1:16" ht="14.25" customHeight="1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f t="shared" si="143"/>
        <v>2146.4160000000002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8" t="str">
        <f>IF(Table4[[#This Row],[profit]]&gt;1000,"PROFITABLE","NOT PROFITABLE")</f>
        <v>NOT PROFITABLE</v>
      </c>
      <c r="O4577" s="28"/>
      <c r="P4577" s="2" t="s">
        <v>34</v>
      </c>
    </row>
    <row r="4578" spans="1:16" ht="14.25" customHeight="1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f t="shared" si="143"/>
        <v>1025.4870000000001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8" t="str">
        <f>IF(Table4[[#This Row],[profit]]&gt;1000,"PROFITABLE","NOT PROFITABLE")</f>
        <v>NOT PROFITABLE</v>
      </c>
      <c r="O4578" s="28"/>
      <c r="P4578" s="2" t="s">
        <v>17</v>
      </c>
    </row>
    <row r="4579" spans="1:16" ht="14.25" customHeight="1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f t="shared" si="143"/>
        <v>1261.4633999999999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8" t="str">
        <f>IF(Table4[[#This Row],[profit]]&gt;1000,"PROFITABLE","NOT PROFITABLE")</f>
        <v>NOT PROFITABLE</v>
      </c>
      <c r="O4579" s="28"/>
      <c r="P4579" s="2" t="s">
        <v>39</v>
      </c>
    </row>
    <row r="4580" spans="1:16" ht="14.25" customHeight="1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f t="shared" si="143"/>
        <v>1783.9031999999997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8" t="str">
        <f>IF(Table4[[#This Row],[profit]]&gt;1000,"PROFITABLE","NOT PROFITABLE")</f>
        <v>NOT PROFITABLE</v>
      </c>
      <c r="O4580" s="28"/>
      <c r="P4580" s="2" t="s">
        <v>28</v>
      </c>
    </row>
    <row r="4581" spans="1:16" ht="14.25" customHeight="1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f t="shared" si="143"/>
        <v>1128.825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8" t="str">
        <f>IF(Table4[[#This Row],[profit]]&gt;1000,"PROFITABLE","NOT PROFITABLE")</f>
        <v>NOT PROFITABLE</v>
      </c>
      <c r="O4581" s="28"/>
      <c r="P4581" s="2" t="s">
        <v>28</v>
      </c>
    </row>
    <row r="4582" spans="1:16" ht="14.25" customHeight="1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f t="shared" si="143"/>
        <v>665.57550000000003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8" t="str">
        <f>IF(Table4[[#This Row],[profit]]&gt;1000,"PROFITABLE","NOT PROFITABLE")</f>
        <v>NOT PROFITABLE</v>
      </c>
      <c r="O4582" s="28"/>
      <c r="P4582" s="2" t="s">
        <v>48</v>
      </c>
    </row>
    <row r="4583" spans="1:16" ht="14.25" customHeight="1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f t="shared" si="143"/>
        <v>4015.1135999999997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8" t="str">
        <f>IF(Table4[[#This Row],[profit]]&gt;1000,"PROFITABLE","NOT PROFITABLE")</f>
        <v>NOT PROFITABLE</v>
      </c>
      <c r="O4583" s="28"/>
      <c r="P4583" s="2" t="s">
        <v>39</v>
      </c>
    </row>
    <row r="4584" spans="1:16" ht="14.25" customHeight="1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f t="shared" si="143"/>
        <v>2646.3485000000001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8" t="str">
        <f>IF(Table4[[#This Row],[profit]]&gt;1000,"PROFITABLE","NOT PROFITABLE")</f>
        <v>NOT PROFITABLE</v>
      </c>
      <c r="O4584" s="28"/>
      <c r="P4584" s="2" t="s">
        <v>39</v>
      </c>
    </row>
    <row r="4585" spans="1:16" ht="14.25" customHeight="1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f t="shared" si="143"/>
        <v>2836.7591999999995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8" t="str">
        <f>IF(Table4[[#This Row],[profit]]&gt;1000,"PROFITABLE","NOT PROFITABLE")</f>
        <v>PROFITABLE</v>
      </c>
      <c r="O4585" s="28"/>
      <c r="P4585" s="2" t="s">
        <v>28</v>
      </c>
    </row>
    <row r="4586" spans="1:16" ht="14.25" customHeight="1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f t="shared" si="143"/>
        <v>1625.1315999999999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8" t="str">
        <f>IF(Table4[[#This Row],[profit]]&gt;1000,"PROFITABLE","NOT PROFITABLE")</f>
        <v>NOT PROFITABLE</v>
      </c>
      <c r="O4586" s="28"/>
      <c r="P4586" s="2" t="s">
        <v>17</v>
      </c>
    </row>
    <row r="4587" spans="1:16" ht="14.25" customHeight="1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f t="shared" si="143"/>
        <v>2323.2489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8" t="str">
        <f>IF(Table4[[#This Row],[profit]]&gt;1000,"PROFITABLE","NOT PROFITABLE")</f>
        <v>PROFITABLE</v>
      </c>
      <c r="O4587" s="28"/>
      <c r="P4587" s="2" t="s">
        <v>48</v>
      </c>
    </row>
    <row r="4588" spans="1:16" ht="14.25" customHeight="1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f t="shared" si="143"/>
        <v>984.21519999999998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8" t="str">
        <f>IF(Table4[[#This Row],[profit]]&gt;1000,"PROFITABLE","NOT PROFITABLE")</f>
        <v>NOT PROFITABLE</v>
      </c>
      <c r="O4588" s="28"/>
      <c r="P4588" s="2" t="s">
        <v>17</v>
      </c>
    </row>
    <row r="4589" spans="1:16" ht="14.25" customHeight="1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f t="shared" si="143"/>
        <v>2871.9456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8" t="str">
        <f>IF(Table4[[#This Row],[profit]]&gt;1000,"PROFITABLE","NOT PROFITABLE")</f>
        <v>NOT PROFITABLE</v>
      </c>
      <c r="O4589" s="28"/>
      <c r="P4589" s="2" t="s">
        <v>28</v>
      </c>
    </row>
    <row r="4590" spans="1:16" ht="14.25" customHeight="1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f t="shared" si="143"/>
        <v>1359.8952000000002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8" t="str">
        <f>IF(Table4[[#This Row],[profit]]&gt;1000,"PROFITABLE","NOT PROFITABLE")</f>
        <v>NOT PROFITABLE</v>
      </c>
      <c r="O4590" s="28"/>
      <c r="P4590" s="2" t="s">
        <v>17</v>
      </c>
    </row>
    <row r="4591" spans="1:16" ht="14.25" customHeight="1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f t="shared" si="143"/>
        <v>2346.8108999999999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8" t="str">
        <f>IF(Table4[[#This Row],[profit]]&gt;1000,"PROFITABLE","NOT PROFITABLE")</f>
        <v>PROFITABLE</v>
      </c>
      <c r="O4591" s="28"/>
      <c r="P4591" s="2" t="s">
        <v>39</v>
      </c>
    </row>
    <row r="4592" spans="1:16" ht="14.25" customHeight="1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f t="shared" si="143"/>
        <v>1161.297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8" t="str">
        <f>IF(Table4[[#This Row],[profit]]&gt;1000,"PROFITABLE","NOT PROFITABLE")</f>
        <v>NOT PROFITABLE</v>
      </c>
      <c r="O4592" s="28"/>
      <c r="P4592" s="2" t="s">
        <v>48</v>
      </c>
    </row>
    <row r="4593" spans="1:16" ht="14.25" customHeight="1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f t="shared" si="143"/>
        <v>2401.6384000000003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8" t="str">
        <f>IF(Table4[[#This Row],[profit]]&gt;1000,"PROFITABLE","NOT PROFITABLE")</f>
        <v>NOT PROFITABLE</v>
      </c>
      <c r="O4593" s="28"/>
      <c r="P4593" s="2" t="s">
        <v>28</v>
      </c>
    </row>
    <row r="4594" spans="1:16" ht="14.25" customHeight="1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f t="shared" si="143"/>
        <v>2748.6048000000001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8" t="str">
        <f>IF(Table4[[#This Row],[profit]]&gt;1000,"PROFITABLE","NOT PROFITABLE")</f>
        <v>NOT PROFITABLE</v>
      </c>
      <c r="O4594" s="28"/>
      <c r="P4594" s="2" t="s">
        <v>28</v>
      </c>
    </row>
    <row r="4595" spans="1:16" ht="14.25" customHeight="1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f t="shared" si="143"/>
        <v>2035.9602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8" t="str">
        <f>IF(Table4[[#This Row],[profit]]&gt;1000,"PROFITABLE","NOT PROFITABLE")</f>
        <v>NOT PROFITABLE</v>
      </c>
      <c r="O4595" s="28"/>
      <c r="P4595" s="2" t="s">
        <v>34</v>
      </c>
    </row>
    <row r="4596" spans="1:16" ht="14.25" customHeight="1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f t="shared" si="143"/>
        <v>2311.8056000000001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8" t="str">
        <f>IF(Table4[[#This Row],[profit]]&gt;1000,"PROFITABLE","NOT PROFITABLE")</f>
        <v>PROFITABLE</v>
      </c>
      <c r="O4596" s="28"/>
      <c r="P4596" s="2" t="s">
        <v>34</v>
      </c>
    </row>
    <row r="4597" spans="1:16" ht="14.25" customHeight="1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f t="shared" si="143"/>
        <v>3589.0847999999996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8" t="str">
        <f>IF(Table4[[#This Row],[profit]]&gt;1000,"PROFITABLE","NOT PROFITABLE")</f>
        <v>PROFITABLE</v>
      </c>
      <c r="O4597" s="28"/>
      <c r="P4597" s="2" t="s">
        <v>28</v>
      </c>
    </row>
    <row r="4598" spans="1:16" ht="14.25" customHeight="1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f t="shared" si="143"/>
        <v>2246.3737999999998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8" t="str">
        <f>IF(Table4[[#This Row],[profit]]&gt;1000,"PROFITABLE","NOT PROFITABLE")</f>
        <v>NOT PROFITABLE</v>
      </c>
      <c r="O4598" s="28"/>
      <c r="P4598" s="2" t="s">
        <v>23</v>
      </c>
    </row>
    <row r="4599" spans="1:16" ht="14.25" customHeight="1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f t="shared" si="143"/>
        <v>1099.5772000000002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8" t="str">
        <f>IF(Table4[[#This Row],[profit]]&gt;1000,"PROFITABLE","NOT PROFITABLE")</f>
        <v>NOT PROFITABLE</v>
      </c>
      <c r="O4599" s="28"/>
      <c r="P4599" s="2" t="s">
        <v>17</v>
      </c>
    </row>
    <row r="4600" spans="1:16" ht="14.25" customHeight="1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f t="shared" si="143"/>
        <v>1346.0376000000001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8" t="str">
        <f>IF(Table4[[#This Row],[profit]]&gt;1000,"PROFITABLE","NOT PROFITABLE")</f>
        <v>NOT PROFITABLE</v>
      </c>
      <c r="O4600" s="28"/>
      <c r="P4600" s="2" t="s">
        <v>34</v>
      </c>
    </row>
    <row r="4601" spans="1:16" ht="14.25" customHeight="1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f t="shared" si="143"/>
        <v>1146.3731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8" t="str">
        <f>IF(Table4[[#This Row],[profit]]&gt;1000,"PROFITABLE","NOT PROFITABLE")</f>
        <v>NOT PROFITABLE</v>
      </c>
      <c r="O4601" s="28"/>
      <c r="P4601" s="2" t="s">
        <v>28</v>
      </c>
    </row>
    <row r="4602" spans="1:16" ht="14.25" customHeight="1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f t="shared" si="143"/>
        <v>324.65999999999997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8" t="str">
        <f>IF(Table4[[#This Row],[profit]]&gt;1000,"PROFITABLE","NOT PROFITABLE")</f>
        <v>NOT PROFITABLE</v>
      </c>
      <c r="O4602" s="28"/>
      <c r="P4602" s="2" t="s">
        <v>39</v>
      </c>
    </row>
    <row r="4603" spans="1:16" ht="14.25" customHeight="1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f t="shared" si="143"/>
        <v>271.97249999999997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8" t="str">
        <f>IF(Table4[[#This Row],[profit]]&gt;1000,"PROFITABLE","NOT PROFITABLE")</f>
        <v>NOT PROFITABLE</v>
      </c>
      <c r="O4603" s="28"/>
      <c r="P4603" s="2" t="s">
        <v>34</v>
      </c>
    </row>
    <row r="4604" spans="1:16" ht="14.25" customHeight="1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f t="shared" si="143"/>
        <v>2062.2910000000002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8" t="str">
        <f>IF(Table4[[#This Row],[profit]]&gt;1000,"PROFITABLE","NOT PROFITABLE")</f>
        <v>NOT PROFITABLE</v>
      </c>
      <c r="O4604" s="28"/>
      <c r="P4604" s="2" t="s">
        <v>23</v>
      </c>
    </row>
    <row r="4605" spans="1:16" ht="14.25" customHeight="1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f t="shared" si="143"/>
        <v>2972.4724000000001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8" t="str">
        <f>IF(Table4[[#This Row],[profit]]&gt;1000,"PROFITABLE","NOT PROFITABLE")</f>
        <v>NOT PROFITABLE</v>
      </c>
      <c r="O4605" s="28"/>
      <c r="P4605" s="2" t="s">
        <v>34</v>
      </c>
    </row>
    <row r="4606" spans="1:16" ht="14.25" customHeight="1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f t="shared" si="143"/>
        <v>238.27160000000001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8" t="str">
        <f>IF(Table4[[#This Row],[profit]]&gt;1000,"PROFITABLE","NOT PROFITABLE")</f>
        <v>NOT PROFITABLE</v>
      </c>
      <c r="O4606" s="28"/>
      <c r="P4606" s="2" t="s">
        <v>48</v>
      </c>
    </row>
    <row r="4607" spans="1:16" ht="14.25" customHeight="1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f t="shared" si="143"/>
        <v>1956.0268000000001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8" t="str">
        <f>IF(Table4[[#This Row],[profit]]&gt;1000,"PROFITABLE","NOT PROFITABLE")</f>
        <v>NOT PROFITABLE</v>
      </c>
      <c r="O4607" s="28"/>
      <c r="P4607" s="2" t="s">
        <v>34</v>
      </c>
    </row>
    <row r="4608" spans="1:16" ht="14.25" customHeight="1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f t="shared" si="143"/>
        <v>1441.2225000000001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8" t="str">
        <f>IF(Table4[[#This Row],[profit]]&gt;1000,"PROFITABLE","NOT PROFITABLE")</f>
        <v>NOT PROFITABLE</v>
      </c>
      <c r="O4608" s="28"/>
      <c r="P4608" s="2" t="s">
        <v>39</v>
      </c>
    </row>
    <row r="4609" spans="1:16" ht="14.25" customHeight="1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f t="shared" si="143"/>
        <v>3936.3984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8" t="str">
        <f>IF(Table4[[#This Row],[profit]]&gt;1000,"PROFITABLE","NOT PROFITABLE")</f>
        <v>PROFITABLE</v>
      </c>
      <c r="O4609" s="28"/>
      <c r="P4609" s="2" t="s">
        <v>23</v>
      </c>
    </row>
    <row r="4610" spans="1:16" ht="14.25" customHeight="1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f t="shared" si="143"/>
        <v>446.82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8" t="str">
        <f>IF(Table4[[#This Row],[profit]]&gt;1000,"PROFITABLE","NOT PROFITABLE")</f>
        <v>NOT PROFITABLE</v>
      </c>
      <c r="O4610" s="28"/>
      <c r="P4610" s="2" t="s">
        <v>17</v>
      </c>
    </row>
    <row r="4611" spans="1:16" ht="14.25" customHeight="1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f t="shared" ref="G4611:G4674" si="145">D4611-F4611</f>
        <v>1487.6264000000001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8" t="str">
        <f>IF(Table4[[#This Row],[profit]]&gt;1000,"PROFITABLE","NOT PROFITABLE")</f>
        <v>NOT PROFITABLE</v>
      </c>
      <c r="O4611" s="28"/>
      <c r="P4611" s="2" t="s">
        <v>34</v>
      </c>
    </row>
    <row r="4612" spans="1:16" ht="14.25" customHeight="1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f t="shared" si="145"/>
        <v>4711.7847000000002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8" t="str">
        <f>IF(Table4[[#This Row],[profit]]&gt;1000,"PROFITABLE","NOT PROFITABLE")</f>
        <v>NOT PROFITABLE</v>
      </c>
      <c r="O4612" s="28"/>
      <c r="P4612" s="2" t="s">
        <v>39</v>
      </c>
    </row>
    <row r="4613" spans="1:16" ht="14.25" customHeight="1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f t="shared" si="145"/>
        <v>1235.5554000000002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8" t="str">
        <f>IF(Table4[[#This Row],[profit]]&gt;1000,"PROFITABLE","NOT PROFITABLE")</f>
        <v>NOT PROFITABLE</v>
      </c>
      <c r="O4613" s="28"/>
      <c r="P4613" s="2" t="s">
        <v>48</v>
      </c>
    </row>
    <row r="4614" spans="1:16" ht="14.25" customHeight="1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f t="shared" si="145"/>
        <v>2950.4209000000001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8" t="str">
        <f>IF(Table4[[#This Row],[profit]]&gt;1000,"PROFITABLE","NOT PROFITABLE")</f>
        <v>NOT PROFITABLE</v>
      </c>
      <c r="O4614" s="28"/>
      <c r="P4614" s="2" t="s">
        <v>34</v>
      </c>
    </row>
    <row r="4615" spans="1:16" ht="14.25" customHeight="1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f t="shared" si="145"/>
        <v>3273.7674000000002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8" t="str">
        <f>IF(Table4[[#This Row],[profit]]&gt;1000,"PROFITABLE","NOT PROFITABLE")</f>
        <v>NOT PROFITABLE</v>
      </c>
      <c r="O4615" s="28"/>
      <c r="P4615" s="2" t="s">
        <v>34</v>
      </c>
    </row>
    <row r="4616" spans="1:16" ht="14.25" customHeight="1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f t="shared" si="145"/>
        <v>820.06829999999991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8" t="str">
        <f>IF(Table4[[#This Row],[profit]]&gt;1000,"PROFITABLE","NOT PROFITABLE")</f>
        <v>NOT PROFITABLE</v>
      </c>
      <c r="O4616" s="28"/>
      <c r="P4616" s="2" t="s">
        <v>23</v>
      </c>
    </row>
    <row r="4617" spans="1:16" ht="14.25" customHeight="1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f t="shared" si="145"/>
        <v>3772.1688000000004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8" t="str">
        <f>IF(Table4[[#This Row],[profit]]&gt;1000,"PROFITABLE","NOT PROFITABLE")</f>
        <v>NOT PROFITABLE</v>
      </c>
      <c r="O4617" s="28"/>
      <c r="P4617" s="2" t="s">
        <v>17</v>
      </c>
    </row>
    <row r="4618" spans="1:16" ht="14.25" customHeight="1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f t="shared" si="145"/>
        <v>3415.4315999999999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8" t="str">
        <f>IF(Table4[[#This Row],[profit]]&gt;1000,"PROFITABLE","NOT PROFITABLE")</f>
        <v>PROFITABLE</v>
      </c>
      <c r="O4618" s="28"/>
      <c r="P4618" s="2" t="s">
        <v>23</v>
      </c>
    </row>
    <row r="4619" spans="1:16" ht="14.25" customHeight="1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f t="shared" si="145"/>
        <v>727.6164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8" t="str">
        <f>IF(Table4[[#This Row],[profit]]&gt;1000,"PROFITABLE","NOT PROFITABLE")</f>
        <v>NOT PROFITABLE</v>
      </c>
      <c r="O4619" s="28"/>
      <c r="P4619" s="2" t="s">
        <v>34</v>
      </c>
    </row>
    <row r="4620" spans="1:16" ht="14.25" customHeight="1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f t="shared" si="145"/>
        <v>1379.8389999999999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8" t="str">
        <f>IF(Table4[[#This Row],[profit]]&gt;1000,"PROFITABLE","NOT PROFITABLE")</f>
        <v>NOT PROFITABLE</v>
      </c>
      <c r="O4620" s="28"/>
      <c r="P4620" s="2" t="s">
        <v>17</v>
      </c>
    </row>
    <row r="4621" spans="1:16" ht="14.25" customHeight="1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f t="shared" si="145"/>
        <v>2087.1509999999998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8" t="str">
        <f>IF(Table4[[#This Row],[profit]]&gt;1000,"PROFITABLE","NOT PROFITABLE")</f>
        <v>NOT PROFITABLE</v>
      </c>
      <c r="O4621" s="28"/>
      <c r="P4621" s="2" t="s">
        <v>39</v>
      </c>
    </row>
    <row r="4622" spans="1:16" ht="14.25" customHeight="1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f t="shared" si="145"/>
        <v>4303.0170000000007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8" t="str">
        <f>IF(Table4[[#This Row],[profit]]&gt;1000,"PROFITABLE","NOT PROFITABLE")</f>
        <v>NOT PROFITABLE</v>
      </c>
      <c r="O4622" s="28"/>
      <c r="P4622" s="2" t="s">
        <v>48</v>
      </c>
    </row>
    <row r="4623" spans="1:16" ht="14.25" customHeight="1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f t="shared" si="145"/>
        <v>854.2989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8" t="str">
        <f>IF(Table4[[#This Row],[profit]]&gt;1000,"PROFITABLE","NOT PROFITABLE")</f>
        <v>NOT PROFITABLE</v>
      </c>
      <c r="O4623" s="28"/>
      <c r="P4623" s="2" t="s">
        <v>17</v>
      </c>
    </row>
    <row r="4624" spans="1:16" ht="14.25" customHeight="1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f t="shared" si="145"/>
        <v>3609.2518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8" t="str">
        <f>IF(Table4[[#This Row],[profit]]&gt;1000,"PROFITABLE","NOT PROFITABLE")</f>
        <v>NOT PROFITABLE</v>
      </c>
      <c r="O4624" s="28"/>
      <c r="P4624" s="2" t="s">
        <v>34</v>
      </c>
    </row>
    <row r="4625" spans="1:16" ht="14.25" customHeight="1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f t="shared" si="145"/>
        <v>1169.4675999999999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8" t="str">
        <f>IF(Table4[[#This Row],[profit]]&gt;1000,"PROFITABLE","NOT PROFITABLE")</f>
        <v>NOT PROFITABLE</v>
      </c>
      <c r="O4625" s="28"/>
      <c r="P4625" s="2" t="s">
        <v>17</v>
      </c>
    </row>
    <row r="4626" spans="1:16" ht="14.25" customHeight="1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f t="shared" si="145"/>
        <v>3884.6783999999998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8" t="str">
        <f>IF(Table4[[#This Row],[profit]]&gt;1000,"PROFITABLE","NOT PROFITABLE")</f>
        <v>PROFITABLE</v>
      </c>
      <c r="O4626" s="28"/>
      <c r="P4626" s="2" t="s">
        <v>17</v>
      </c>
    </row>
    <row r="4627" spans="1:16" ht="14.25" customHeight="1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f t="shared" si="145"/>
        <v>2862.5621000000001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8" t="str">
        <f>IF(Table4[[#This Row],[profit]]&gt;1000,"PROFITABLE","NOT PROFITABLE")</f>
        <v>NOT PROFITABLE</v>
      </c>
      <c r="O4627" s="28"/>
      <c r="P4627" s="2" t="s">
        <v>34</v>
      </c>
    </row>
    <row r="4628" spans="1:16" ht="14.25" customHeight="1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f t="shared" si="145"/>
        <v>1544.105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8" t="str">
        <f>IF(Table4[[#This Row],[profit]]&gt;1000,"PROFITABLE","NOT PROFITABLE")</f>
        <v>NOT PROFITABLE</v>
      </c>
      <c r="O4628" s="28"/>
      <c r="P4628" s="2" t="s">
        <v>28</v>
      </c>
    </row>
    <row r="4629" spans="1:16" ht="14.25" customHeight="1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f t="shared" si="145"/>
        <v>2266.1946000000003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8" t="str">
        <f>IF(Table4[[#This Row],[profit]]&gt;1000,"PROFITABLE","NOT PROFITABLE")</f>
        <v>NOT PROFITABLE</v>
      </c>
      <c r="O4629" s="28"/>
      <c r="P4629" s="2" t="s">
        <v>28</v>
      </c>
    </row>
    <row r="4630" spans="1:16" ht="14.25" customHeight="1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f t="shared" si="145"/>
        <v>2900.4227999999998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8" t="str">
        <f>IF(Table4[[#This Row],[profit]]&gt;1000,"PROFITABLE","NOT PROFITABLE")</f>
        <v>NOT PROFITABLE</v>
      </c>
      <c r="O4630" s="28"/>
      <c r="P4630" s="2" t="s">
        <v>48</v>
      </c>
    </row>
    <row r="4631" spans="1:16" ht="14.25" customHeight="1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f t="shared" si="145"/>
        <v>1495.1175000000001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8" t="str">
        <f>IF(Table4[[#This Row],[profit]]&gt;1000,"PROFITABLE","NOT PROFITABLE")</f>
        <v>NOT PROFITABLE</v>
      </c>
      <c r="O4631" s="28"/>
      <c r="P4631" s="2" t="s">
        <v>28</v>
      </c>
    </row>
    <row r="4632" spans="1:16" ht="14.25" customHeight="1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f t="shared" si="145"/>
        <v>2089.4381999999996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8" t="str">
        <f>IF(Table4[[#This Row],[profit]]&gt;1000,"PROFITABLE","NOT PROFITABLE")</f>
        <v>NOT PROFITABLE</v>
      </c>
      <c r="O4632" s="28"/>
      <c r="P4632" s="2" t="s">
        <v>23</v>
      </c>
    </row>
    <row r="4633" spans="1:16" ht="14.25" customHeight="1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f t="shared" si="145"/>
        <v>641.40719999999999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8" t="str">
        <f>IF(Table4[[#This Row],[profit]]&gt;1000,"PROFITABLE","NOT PROFITABLE")</f>
        <v>NOT PROFITABLE</v>
      </c>
      <c r="O4633" s="28"/>
      <c r="P4633" s="2" t="s">
        <v>17</v>
      </c>
    </row>
    <row r="4634" spans="1:16" ht="14.25" customHeight="1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f t="shared" si="145"/>
        <v>3359.0194999999999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8" t="str">
        <f>IF(Table4[[#This Row],[profit]]&gt;1000,"PROFITABLE","NOT PROFITABLE")</f>
        <v>NOT PROFITABLE</v>
      </c>
      <c r="O4634" s="28"/>
      <c r="P4634" s="2" t="s">
        <v>39</v>
      </c>
    </row>
    <row r="4635" spans="1:16" ht="14.25" customHeight="1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f t="shared" si="145"/>
        <v>2002.4566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8" t="str">
        <f>IF(Table4[[#This Row],[profit]]&gt;1000,"PROFITABLE","NOT PROFITABLE")</f>
        <v>NOT PROFITABLE</v>
      </c>
      <c r="O4635" s="28"/>
      <c r="P4635" s="2" t="s">
        <v>48</v>
      </c>
    </row>
    <row r="4636" spans="1:16" ht="14.25" customHeight="1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f t="shared" si="145"/>
        <v>2111.7417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8" t="str">
        <f>IF(Table4[[#This Row],[profit]]&gt;1000,"PROFITABLE","NOT PROFITABLE")</f>
        <v>NOT PROFITABLE</v>
      </c>
      <c r="O4636" s="28"/>
      <c r="P4636" s="2" t="s">
        <v>28</v>
      </c>
    </row>
    <row r="4637" spans="1:16" ht="14.25" customHeight="1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f t="shared" si="145"/>
        <v>1994.375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8" t="str">
        <f>IF(Table4[[#This Row],[profit]]&gt;1000,"PROFITABLE","NOT PROFITABLE")</f>
        <v>NOT PROFITABLE</v>
      </c>
      <c r="O4637" s="28"/>
      <c r="P4637" s="2" t="s">
        <v>34</v>
      </c>
    </row>
    <row r="4638" spans="1:16" ht="14.25" customHeight="1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f t="shared" si="145"/>
        <v>2207.2518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8" t="str">
        <f>IF(Table4[[#This Row],[profit]]&gt;1000,"PROFITABLE","NOT PROFITABLE")</f>
        <v>NOT PROFITABLE</v>
      </c>
      <c r="O4638" s="28"/>
      <c r="P4638" s="2" t="s">
        <v>28</v>
      </c>
    </row>
    <row r="4639" spans="1:16" ht="14.25" customHeight="1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f t="shared" si="145"/>
        <v>4500.2303999999995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8" t="str">
        <f>IF(Table4[[#This Row],[profit]]&gt;1000,"PROFITABLE","NOT PROFITABLE")</f>
        <v>PROFITABLE</v>
      </c>
      <c r="O4639" s="28"/>
      <c r="P4639" s="2" t="s">
        <v>23</v>
      </c>
    </row>
    <row r="4640" spans="1:16" ht="14.25" customHeight="1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f t="shared" si="145"/>
        <v>371.12130000000002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8" t="str">
        <f>IF(Table4[[#This Row],[profit]]&gt;1000,"PROFITABLE","NOT PROFITABLE")</f>
        <v>NOT PROFITABLE</v>
      </c>
      <c r="O4640" s="28"/>
      <c r="P4640" s="2" t="s">
        <v>17</v>
      </c>
    </row>
    <row r="4641" spans="1:16" ht="14.25" customHeight="1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f t="shared" si="145"/>
        <v>703.96899999999994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8" t="str">
        <f>IF(Table4[[#This Row],[profit]]&gt;1000,"PROFITABLE","NOT PROFITABLE")</f>
        <v>NOT PROFITABLE</v>
      </c>
      <c r="O4641" s="28"/>
      <c r="P4641" s="2" t="s">
        <v>39</v>
      </c>
    </row>
    <row r="4642" spans="1:16" ht="14.25" customHeight="1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f t="shared" si="145"/>
        <v>3847.3799000000004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8" t="str">
        <f>IF(Table4[[#This Row],[profit]]&gt;1000,"PROFITABLE","NOT PROFITABLE")</f>
        <v>NOT PROFITABLE</v>
      </c>
      <c r="O4642" s="28"/>
      <c r="P4642" s="2" t="s">
        <v>23</v>
      </c>
    </row>
    <row r="4643" spans="1:16" ht="14.25" customHeight="1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f t="shared" si="145"/>
        <v>3339.7802999999999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8" t="str">
        <f>IF(Table4[[#This Row],[profit]]&gt;1000,"PROFITABLE","NOT PROFITABLE")</f>
        <v>NOT PROFITABLE</v>
      </c>
      <c r="O4643" s="28"/>
      <c r="P4643" s="2" t="s">
        <v>28</v>
      </c>
    </row>
    <row r="4644" spans="1:16" ht="14.25" customHeight="1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f t="shared" si="145"/>
        <v>1589.94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8" t="str">
        <f>IF(Table4[[#This Row],[profit]]&gt;1000,"PROFITABLE","NOT PROFITABLE")</f>
        <v>NOT PROFITABLE</v>
      </c>
      <c r="O4644" s="28"/>
      <c r="P4644" s="2" t="s">
        <v>39</v>
      </c>
    </row>
    <row r="4645" spans="1:16" ht="14.25" customHeight="1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f t="shared" si="145"/>
        <v>4534.0054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8" t="str">
        <f>IF(Table4[[#This Row],[profit]]&gt;1000,"PROFITABLE","NOT PROFITABLE")</f>
        <v>PROFITABLE</v>
      </c>
      <c r="O4645" s="28"/>
      <c r="P4645" s="2" t="s">
        <v>34</v>
      </c>
    </row>
    <row r="4646" spans="1:16" ht="14.25" customHeight="1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f t="shared" si="145"/>
        <v>2366.0169000000001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8" t="str">
        <f>IF(Table4[[#This Row],[profit]]&gt;1000,"PROFITABLE","NOT PROFITABLE")</f>
        <v>NOT PROFITABLE</v>
      </c>
      <c r="O4646" s="28"/>
      <c r="P4646" s="2" t="s">
        <v>17</v>
      </c>
    </row>
    <row r="4647" spans="1:16" ht="14.25" customHeight="1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f t="shared" si="145"/>
        <v>2998.7477999999996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8" t="str">
        <f>IF(Table4[[#This Row],[profit]]&gt;1000,"PROFITABLE","NOT PROFITABLE")</f>
        <v>PROFITABLE</v>
      </c>
      <c r="O4647" s="28"/>
      <c r="P4647" s="2" t="s">
        <v>17</v>
      </c>
    </row>
    <row r="4648" spans="1:16" ht="14.25" customHeight="1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f t="shared" si="145"/>
        <v>2546.2156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8" t="str">
        <f>IF(Table4[[#This Row],[profit]]&gt;1000,"PROFITABLE","NOT PROFITABLE")</f>
        <v>NOT PROFITABLE</v>
      </c>
      <c r="O4648" s="28"/>
      <c r="P4648" s="2" t="s">
        <v>34</v>
      </c>
    </row>
    <row r="4649" spans="1:16" ht="14.25" customHeight="1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f t="shared" si="145"/>
        <v>739.77880000000005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8" t="str">
        <f>IF(Table4[[#This Row],[profit]]&gt;1000,"PROFITABLE","NOT PROFITABLE")</f>
        <v>NOT PROFITABLE</v>
      </c>
      <c r="O4649" s="28"/>
      <c r="P4649" s="2" t="s">
        <v>28</v>
      </c>
    </row>
    <row r="4650" spans="1:16" ht="14.25" customHeight="1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f t="shared" si="145"/>
        <v>1184.3156000000001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8" t="str">
        <f>IF(Table4[[#This Row],[profit]]&gt;1000,"PROFITABLE","NOT PROFITABLE")</f>
        <v>NOT PROFITABLE</v>
      </c>
      <c r="O4650" s="28"/>
      <c r="P4650" s="2" t="s">
        <v>17</v>
      </c>
    </row>
    <row r="4651" spans="1:16" ht="14.25" customHeight="1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f t="shared" si="145"/>
        <v>2550.2828000000004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8" t="str">
        <f>IF(Table4[[#This Row],[profit]]&gt;1000,"PROFITABLE","NOT PROFITABLE")</f>
        <v>NOT PROFITABLE</v>
      </c>
      <c r="O4651" s="28"/>
      <c r="P4651" s="2" t="s">
        <v>39</v>
      </c>
    </row>
    <row r="4652" spans="1:16" ht="14.25" customHeight="1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f t="shared" si="145"/>
        <v>1761.8276000000001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8" t="str">
        <f>IF(Table4[[#This Row],[profit]]&gt;1000,"PROFITABLE","NOT PROFITABLE")</f>
        <v>NOT PROFITABLE</v>
      </c>
      <c r="O4652" s="28"/>
      <c r="P4652" s="2" t="s">
        <v>34</v>
      </c>
    </row>
    <row r="4653" spans="1:16" ht="14.25" customHeight="1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f t="shared" si="145"/>
        <v>2969.4156000000003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8" t="str">
        <f>IF(Table4[[#This Row],[profit]]&gt;1000,"PROFITABLE","NOT PROFITABLE")</f>
        <v>NOT PROFITABLE</v>
      </c>
      <c r="O4653" s="28"/>
      <c r="P4653" s="2" t="s">
        <v>48</v>
      </c>
    </row>
    <row r="4654" spans="1:16" ht="14.25" customHeight="1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f t="shared" si="145"/>
        <v>2323.1320000000001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8" t="str">
        <f>IF(Table4[[#This Row],[profit]]&gt;1000,"PROFITABLE","NOT PROFITABLE")</f>
        <v>PROFITABLE</v>
      </c>
      <c r="O4654" s="28"/>
      <c r="P4654" s="2" t="s">
        <v>48</v>
      </c>
    </row>
    <row r="4655" spans="1:16" ht="14.25" customHeight="1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f t="shared" si="145"/>
        <v>1269.1392000000001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8" t="str">
        <f>IF(Table4[[#This Row],[profit]]&gt;1000,"PROFITABLE","NOT PROFITABLE")</f>
        <v>NOT PROFITABLE</v>
      </c>
      <c r="O4655" s="28"/>
      <c r="P4655" s="2" t="s">
        <v>28</v>
      </c>
    </row>
    <row r="4656" spans="1:16" ht="14.25" customHeight="1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f t="shared" si="145"/>
        <v>2314.3427999999999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8" t="str">
        <f>IF(Table4[[#This Row],[profit]]&gt;1000,"PROFITABLE","NOT PROFITABLE")</f>
        <v>NOT PROFITABLE</v>
      </c>
      <c r="O4656" s="28"/>
      <c r="P4656" s="2" t="s">
        <v>39</v>
      </c>
    </row>
    <row r="4657" spans="1:16" ht="14.25" customHeight="1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f t="shared" si="145"/>
        <v>2645.7469999999998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8" t="str">
        <f>IF(Table4[[#This Row],[profit]]&gt;1000,"PROFITABLE","NOT PROFITABLE")</f>
        <v>NOT PROFITABLE</v>
      </c>
      <c r="O4657" s="28"/>
      <c r="P4657" s="2" t="s">
        <v>34</v>
      </c>
    </row>
    <row r="4658" spans="1:16" ht="14.25" customHeight="1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f t="shared" si="145"/>
        <v>3295.0050000000001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8" t="str">
        <f>IF(Table4[[#This Row],[profit]]&gt;1000,"PROFITABLE","NOT PROFITABLE")</f>
        <v>NOT PROFITABLE</v>
      </c>
      <c r="O4658" s="28"/>
      <c r="P4658" s="2" t="s">
        <v>28</v>
      </c>
    </row>
    <row r="4659" spans="1:16" ht="14.25" customHeight="1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f t="shared" si="145"/>
        <v>380.66399999999999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8" t="str">
        <f>IF(Table4[[#This Row],[profit]]&gt;1000,"PROFITABLE","NOT PROFITABLE")</f>
        <v>NOT PROFITABLE</v>
      </c>
      <c r="O4659" s="28"/>
      <c r="P4659" s="2" t="s">
        <v>28</v>
      </c>
    </row>
    <row r="4660" spans="1:16" ht="14.25" customHeight="1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f t="shared" si="145"/>
        <v>4394.1052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8" t="str">
        <f>IF(Table4[[#This Row],[profit]]&gt;1000,"PROFITABLE","NOT PROFITABLE")</f>
        <v>PROFITABLE</v>
      </c>
      <c r="O4660" s="28"/>
      <c r="P4660" s="2" t="s">
        <v>34</v>
      </c>
    </row>
    <row r="4661" spans="1:16" ht="14.25" customHeight="1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f t="shared" si="145"/>
        <v>1845.433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8" t="str">
        <f>IF(Table4[[#This Row],[profit]]&gt;1000,"PROFITABLE","NOT PROFITABLE")</f>
        <v>NOT PROFITABLE</v>
      </c>
      <c r="O4661" s="28"/>
      <c r="P4661" s="2" t="s">
        <v>23</v>
      </c>
    </row>
    <row r="4662" spans="1:16" ht="14.25" customHeight="1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f t="shared" si="145"/>
        <v>4336.2458999999999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8" t="str">
        <f>IF(Table4[[#This Row],[profit]]&gt;1000,"PROFITABLE","NOT PROFITABLE")</f>
        <v>NOT PROFITABLE</v>
      </c>
      <c r="O4662" s="28"/>
      <c r="P4662" s="2" t="s">
        <v>28</v>
      </c>
    </row>
    <row r="4663" spans="1:16" ht="14.25" customHeight="1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f t="shared" si="145"/>
        <v>1885.8170000000002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8" t="str">
        <f>IF(Table4[[#This Row],[profit]]&gt;1000,"PROFITABLE","NOT PROFITABLE")</f>
        <v>NOT PROFITABLE</v>
      </c>
      <c r="O4663" s="28"/>
      <c r="P4663" s="2" t="s">
        <v>23</v>
      </c>
    </row>
    <row r="4664" spans="1:16" ht="14.25" customHeight="1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f t="shared" si="145"/>
        <v>2101.3809999999999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8" t="str">
        <f>IF(Table4[[#This Row],[profit]]&gt;1000,"PROFITABLE","NOT PROFITABLE")</f>
        <v>NOT PROFITABLE</v>
      </c>
      <c r="O4664" s="28"/>
      <c r="P4664" s="2" t="s">
        <v>28</v>
      </c>
    </row>
    <row r="4665" spans="1:16" ht="14.25" customHeight="1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f t="shared" si="145"/>
        <v>2187.2419999999997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8" t="str">
        <f>IF(Table4[[#This Row],[profit]]&gt;1000,"PROFITABLE","NOT PROFITABLE")</f>
        <v>NOT PROFITABLE</v>
      </c>
      <c r="O4665" s="28"/>
      <c r="P4665" s="2" t="s">
        <v>17</v>
      </c>
    </row>
    <row r="4666" spans="1:16" ht="14.25" customHeight="1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f t="shared" si="145"/>
        <v>3373.3017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8" t="str">
        <f>IF(Table4[[#This Row],[profit]]&gt;1000,"PROFITABLE","NOT PROFITABLE")</f>
        <v>NOT PROFITABLE</v>
      </c>
      <c r="O4666" s="28"/>
      <c r="P4666" s="2" t="s">
        <v>48</v>
      </c>
    </row>
    <row r="4667" spans="1:16" ht="14.25" customHeight="1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f t="shared" si="145"/>
        <v>1188.614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8" t="str">
        <f>IF(Table4[[#This Row],[profit]]&gt;1000,"PROFITABLE","NOT PROFITABLE")</f>
        <v>NOT PROFITABLE</v>
      </c>
      <c r="O4667" s="28"/>
      <c r="P4667" s="2" t="s">
        <v>23</v>
      </c>
    </row>
    <row r="4668" spans="1:16" ht="14.25" customHeight="1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f t="shared" si="145"/>
        <v>3542.1209999999996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8" t="str">
        <f>IF(Table4[[#This Row],[profit]]&gt;1000,"PROFITABLE","NOT PROFITABLE")</f>
        <v>PROFITABLE</v>
      </c>
      <c r="O4668" s="28"/>
      <c r="P4668" s="2" t="s">
        <v>39</v>
      </c>
    </row>
    <row r="4669" spans="1:16" ht="14.25" customHeight="1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f t="shared" si="145"/>
        <v>1668.2259999999999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8" t="str">
        <f>IF(Table4[[#This Row],[profit]]&gt;1000,"PROFITABLE","NOT PROFITABLE")</f>
        <v>NOT PROFITABLE</v>
      </c>
      <c r="O4669" s="28"/>
      <c r="P4669" s="2" t="s">
        <v>23</v>
      </c>
    </row>
    <row r="4670" spans="1:16" ht="14.25" customHeight="1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f t="shared" si="145"/>
        <v>4785.5600000000004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8" t="str">
        <f>IF(Table4[[#This Row],[profit]]&gt;1000,"PROFITABLE","NOT PROFITABLE")</f>
        <v>NOT PROFITABLE</v>
      </c>
      <c r="O4670" s="28"/>
      <c r="P4670" s="2" t="s">
        <v>48</v>
      </c>
    </row>
    <row r="4671" spans="1:16" ht="14.25" customHeight="1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f t="shared" si="145"/>
        <v>4150.7673999999997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8" t="str">
        <f>IF(Table4[[#This Row],[profit]]&gt;1000,"PROFITABLE","NOT PROFITABLE")</f>
        <v>NOT PROFITABLE</v>
      </c>
      <c r="O4671" s="28"/>
      <c r="P4671" s="2" t="s">
        <v>34</v>
      </c>
    </row>
    <row r="4672" spans="1:16" ht="14.25" customHeight="1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f t="shared" si="145"/>
        <v>2857.5396000000001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8" t="str">
        <f>IF(Table4[[#This Row],[profit]]&gt;1000,"PROFITABLE","NOT PROFITABLE")</f>
        <v>NOT PROFITABLE</v>
      </c>
      <c r="O4672" s="28"/>
      <c r="P4672" s="2" t="s">
        <v>23</v>
      </c>
    </row>
    <row r="4673" spans="1:16" ht="14.25" customHeight="1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f t="shared" si="145"/>
        <v>2127.5004999999996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8" t="str">
        <f>IF(Table4[[#This Row],[profit]]&gt;1000,"PROFITABLE","NOT PROFITABLE")</f>
        <v>NOT PROFITABLE</v>
      </c>
      <c r="O4673" s="28"/>
      <c r="P4673" s="2" t="s">
        <v>48</v>
      </c>
    </row>
    <row r="4674" spans="1:16" ht="14.25" customHeight="1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f t="shared" si="145"/>
        <v>2856.9888000000001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8" t="str">
        <f>IF(Table4[[#This Row],[profit]]&gt;1000,"PROFITABLE","NOT PROFITABLE")</f>
        <v>NOT PROFITABLE</v>
      </c>
      <c r="O4674" s="28"/>
      <c r="P4674" s="2" t="s">
        <v>23</v>
      </c>
    </row>
    <row r="4675" spans="1:16" ht="14.25" customHeight="1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f t="shared" ref="G4675:G4738" si="147">D4675-F4675</f>
        <v>3743.6426000000001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8" t="str">
        <f>IF(Table4[[#This Row],[profit]]&gt;1000,"PROFITABLE","NOT PROFITABLE")</f>
        <v>NOT PROFITABLE</v>
      </c>
      <c r="O4675" s="28"/>
      <c r="P4675" s="2" t="s">
        <v>23</v>
      </c>
    </row>
    <row r="4676" spans="1:16" ht="14.25" customHeight="1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f t="shared" si="147"/>
        <v>1687.1806999999999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8" t="str">
        <f>IF(Table4[[#This Row],[profit]]&gt;1000,"PROFITABLE","NOT PROFITABLE")</f>
        <v>NOT PROFITABLE</v>
      </c>
      <c r="O4676" s="28"/>
      <c r="P4676" s="2" t="s">
        <v>48</v>
      </c>
    </row>
    <row r="4677" spans="1:16" ht="14.25" customHeight="1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f t="shared" si="147"/>
        <v>2713.5048999999999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8" t="str">
        <f>IF(Table4[[#This Row],[profit]]&gt;1000,"PROFITABLE","NOT PROFITABLE")</f>
        <v>NOT PROFITABLE</v>
      </c>
      <c r="O4677" s="28"/>
      <c r="P4677" s="2" t="s">
        <v>48</v>
      </c>
    </row>
    <row r="4678" spans="1:16" ht="14.25" customHeight="1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f t="shared" si="147"/>
        <v>3576.8069999999998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8" t="str">
        <f>IF(Table4[[#This Row],[profit]]&gt;1000,"PROFITABLE","NOT PROFITABLE")</f>
        <v>PROFITABLE</v>
      </c>
      <c r="O4678" s="28"/>
      <c r="P4678" s="2" t="s">
        <v>17</v>
      </c>
    </row>
    <row r="4679" spans="1:16" ht="14.25" customHeight="1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f t="shared" si="147"/>
        <v>2588.0282999999999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8" t="str">
        <f>IF(Table4[[#This Row],[profit]]&gt;1000,"PROFITABLE","NOT PROFITABLE")</f>
        <v>NOT PROFITABLE</v>
      </c>
      <c r="O4679" s="28"/>
      <c r="P4679" s="2" t="s">
        <v>48</v>
      </c>
    </row>
    <row r="4680" spans="1:16" ht="14.25" customHeight="1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f t="shared" si="147"/>
        <v>2236.6402000000003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8" t="str">
        <f>IF(Table4[[#This Row],[profit]]&gt;1000,"PROFITABLE","NOT PROFITABLE")</f>
        <v>NOT PROFITABLE</v>
      </c>
      <c r="O4680" s="28"/>
      <c r="P4680" s="2" t="s">
        <v>48</v>
      </c>
    </row>
    <row r="4681" spans="1:16" ht="14.25" customHeight="1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f t="shared" si="147"/>
        <v>876.89980000000014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8" t="str">
        <f>IF(Table4[[#This Row],[profit]]&gt;1000,"PROFITABLE","NOT PROFITABLE")</f>
        <v>NOT PROFITABLE</v>
      </c>
      <c r="O4681" s="28"/>
      <c r="P4681" s="2" t="s">
        <v>48</v>
      </c>
    </row>
    <row r="4682" spans="1:16" ht="14.25" customHeight="1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f t="shared" si="147"/>
        <v>818.5086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8" t="str">
        <f>IF(Table4[[#This Row],[profit]]&gt;1000,"PROFITABLE","NOT PROFITABLE")</f>
        <v>NOT PROFITABLE</v>
      </c>
      <c r="O4682" s="28"/>
      <c r="P4682" s="2" t="s">
        <v>34</v>
      </c>
    </row>
    <row r="4683" spans="1:16" ht="14.25" customHeight="1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f t="shared" si="147"/>
        <v>2448.4787999999999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8" t="str">
        <f>IF(Table4[[#This Row],[profit]]&gt;1000,"PROFITABLE","NOT PROFITABLE")</f>
        <v>PROFITABLE</v>
      </c>
      <c r="O4683" s="28"/>
      <c r="P4683" s="2" t="s">
        <v>39</v>
      </c>
    </row>
    <row r="4684" spans="1:16" ht="14.25" customHeight="1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f t="shared" si="147"/>
        <v>3416.2721999999999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8" t="str">
        <f>IF(Table4[[#This Row],[profit]]&gt;1000,"PROFITABLE","NOT PROFITABLE")</f>
        <v>PROFITABLE</v>
      </c>
      <c r="O4684" s="28"/>
      <c r="P4684" s="2" t="s">
        <v>23</v>
      </c>
    </row>
    <row r="4685" spans="1:16" ht="14.25" customHeight="1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f t="shared" si="147"/>
        <v>98.73599999999999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8" t="str">
        <f>IF(Table4[[#This Row],[profit]]&gt;1000,"PROFITABLE","NOT PROFITABLE")</f>
        <v>NOT PROFITABLE</v>
      </c>
      <c r="O4685" s="28"/>
      <c r="P4685" s="2" t="s">
        <v>23</v>
      </c>
    </row>
    <row r="4686" spans="1:16" ht="14.25" customHeight="1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f t="shared" si="147"/>
        <v>2964.8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8" t="str">
        <f>IF(Table4[[#This Row],[profit]]&gt;1000,"PROFITABLE","NOT PROFITABLE")</f>
        <v>PROFITABLE</v>
      </c>
      <c r="O4686" s="28"/>
      <c r="P4686" s="2" t="s">
        <v>48</v>
      </c>
    </row>
    <row r="4687" spans="1:16" ht="14.25" customHeight="1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f t="shared" si="147"/>
        <v>176.68350000000001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8" t="str">
        <f>IF(Table4[[#This Row],[profit]]&gt;1000,"PROFITABLE","NOT PROFITABLE")</f>
        <v>NOT PROFITABLE</v>
      </c>
      <c r="O4687" s="28"/>
      <c r="P4687" s="2" t="s">
        <v>17</v>
      </c>
    </row>
    <row r="4688" spans="1:16" ht="14.25" customHeight="1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f t="shared" si="147"/>
        <v>2275.2029000000002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8" t="str">
        <f>IF(Table4[[#This Row],[profit]]&gt;1000,"PROFITABLE","NOT PROFITABLE")</f>
        <v>NOT PROFITABLE</v>
      </c>
      <c r="O4688" s="28"/>
      <c r="P4688" s="2" t="s">
        <v>34</v>
      </c>
    </row>
    <row r="4689" spans="1:16" ht="14.25" customHeight="1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f t="shared" si="147"/>
        <v>327.11920000000003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8" t="str">
        <f>IF(Table4[[#This Row],[profit]]&gt;1000,"PROFITABLE","NOT PROFITABLE")</f>
        <v>NOT PROFITABLE</v>
      </c>
      <c r="O4689" s="28"/>
      <c r="P4689" s="2" t="s">
        <v>28</v>
      </c>
    </row>
    <row r="4690" spans="1:16" ht="14.25" customHeight="1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f t="shared" si="147"/>
        <v>3974.7285999999995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8" t="str">
        <f>IF(Table4[[#This Row],[profit]]&gt;1000,"PROFITABLE","NOT PROFITABLE")</f>
        <v>PROFITABLE</v>
      </c>
      <c r="O4690" s="28"/>
      <c r="P4690" s="2" t="s">
        <v>28</v>
      </c>
    </row>
    <row r="4691" spans="1:16" ht="14.25" customHeight="1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f t="shared" si="147"/>
        <v>3502.3391999999994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8" t="str">
        <f>IF(Table4[[#This Row],[profit]]&gt;1000,"PROFITABLE","NOT PROFITABLE")</f>
        <v>PROFITABLE</v>
      </c>
      <c r="O4691" s="28"/>
      <c r="P4691" s="2" t="s">
        <v>17</v>
      </c>
    </row>
    <row r="4692" spans="1:16" ht="14.25" customHeight="1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f t="shared" si="147"/>
        <v>2907.6738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8" t="str">
        <f>IF(Table4[[#This Row],[profit]]&gt;1000,"PROFITABLE","NOT PROFITABLE")</f>
        <v>NOT PROFITABLE</v>
      </c>
      <c r="O4692" s="28"/>
      <c r="P4692" s="2" t="s">
        <v>34</v>
      </c>
    </row>
    <row r="4693" spans="1:16" ht="14.25" customHeight="1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f t="shared" si="147"/>
        <v>1293.952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8" t="str">
        <f>IF(Table4[[#This Row],[profit]]&gt;1000,"PROFITABLE","NOT PROFITABLE")</f>
        <v>NOT PROFITABLE</v>
      </c>
      <c r="O4693" s="28"/>
      <c r="P4693" s="2" t="s">
        <v>28</v>
      </c>
    </row>
    <row r="4694" spans="1:16" ht="14.25" customHeight="1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f t="shared" si="147"/>
        <v>1591.3436000000002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8" t="str">
        <f>IF(Table4[[#This Row],[profit]]&gt;1000,"PROFITABLE","NOT PROFITABLE")</f>
        <v>NOT PROFITABLE</v>
      </c>
      <c r="O4694" s="28"/>
      <c r="P4694" s="2" t="s">
        <v>39</v>
      </c>
    </row>
    <row r="4695" spans="1:16" ht="14.25" customHeight="1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f t="shared" si="147"/>
        <v>3106.5686999999998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8" t="str">
        <f>IF(Table4[[#This Row],[profit]]&gt;1000,"PROFITABLE","NOT PROFITABLE")</f>
        <v>NOT PROFITABLE</v>
      </c>
      <c r="O4695" s="28"/>
      <c r="P4695" s="2" t="s">
        <v>34</v>
      </c>
    </row>
    <row r="4696" spans="1:16" ht="14.25" customHeight="1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f t="shared" si="147"/>
        <v>1086.2215000000001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8" t="str">
        <f>IF(Table4[[#This Row],[profit]]&gt;1000,"PROFITABLE","NOT PROFITABLE")</f>
        <v>NOT PROFITABLE</v>
      </c>
      <c r="O4696" s="28"/>
      <c r="P4696" s="2" t="s">
        <v>23</v>
      </c>
    </row>
    <row r="4697" spans="1:16" ht="14.25" customHeight="1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f t="shared" si="147"/>
        <v>1562.4636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8" t="str">
        <f>IF(Table4[[#This Row],[profit]]&gt;1000,"PROFITABLE","NOT PROFITABLE")</f>
        <v>NOT PROFITABLE</v>
      </c>
      <c r="O4697" s="28"/>
      <c r="P4697" s="2" t="s">
        <v>48</v>
      </c>
    </row>
    <row r="4698" spans="1:16" ht="14.25" customHeight="1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f t="shared" si="147"/>
        <v>1930.5624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8" t="str">
        <f>IF(Table4[[#This Row],[profit]]&gt;1000,"PROFITABLE","NOT PROFITABLE")</f>
        <v>NOT PROFITABLE</v>
      </c>
      <c r="O4698" s="28"/>
      <c r="P4698" s="2" t="s">
        <v>39</v>
      </c>
    </row>
    <row r="4699" spans="1:16" ht="14.25" customHeight="1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f t="shared" si="147"/>
        <v>1324.3230000000001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8" t="str">
        <f>IF(Table4[[#This Row],[profit]]&gt;1000,"PROFITABLE","NOT PROFITABLE")</f>
        <v>NOT PROFITABLE</v>
      </c>
      <c r="O4699" s="28"/>
      <c r="P4699" s="2" t="s">
        <v>23</v>
      </c>
    </row>
    <row r="4700" spans="1:16" ht="14.25" customHeight="1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f t="shared" si="147"/>
        <v>241.37319999999997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8" t="str">
        <f>IF(Table4[[#This Row],[profit]]&gt;1000,"PROFITABLE","NOT PROFITABLE")</f>
        <v>NOT PROFITABLE</v>
      </c>
      <c r="O4700" s="28"/>
      <c r="P4700" s="2" t="s">
        <v>39</v>
      </c>
    </row>
    <row r="4701" spans="1:16" ht="14.25" customHeight="1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f t="shared" si="147"/>
        <v>2068.9839999999999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8" t="str">
        <f>IF(Table4[[#This Row],[profit]]&gt;1000,"PROFITABLE","NOT PROFITABLE")</f>
        <v>NOT PROFITABLE</v>
      </c>
      <c r="O4701" s="28"/>
      <c r="P4701" s="2" t="s">
        <v>39</v>
      </c>
    </row>
    <row r="4702" spans="1:16" ht="14.25" customHeight="1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f t="shared" si="147"/>
        <v>2005.1873999999998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8" t="str">
        <f>IF(Table4[[#This Row],[profit]]&gt;1000,"PROFITABLE","NOT PROFITABLE")</f>
        <v>PROFITABLE</v>
      </c>
      <c r="O4702" s="28"/>
      <c r="P4702" s="2" t="s">
        <v>17</v>
      </c>
    </row>
    <row r="4703" spans="1:16" ht="14.25" customHeight="1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f t="shared" si="147"/>
        <v>3322.7519999999995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8" t="str">
        <f>IF(Table4[[#This Row],[profit]]&gt;1000,"PROFITABLE","NOT PROFITABLE")</f>
        <v>NOT PROFITABLE</v>
      </c>
      <c r="O4703" s="28"/>
      <c r="P4703" s="2" t="s">
        <v>17</v>
      </c>
    </row>
    <row r="4704" spans="1:16" ht="14.25" customHeight="1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f t="shared" si="147"/>
        <v>261.82289999999995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8" t="str">
        <f>IF(Table4[[#This Row],[profit]]&gt;1000,"PROFITABLE","NOT PROFITABLE")</f>
        <v>NOT PROFITABLE</v>
      </c>
      <c r="O4704" s="28"/>
      <c r="P4704" s="2" t="s">
        <v>28</v>
      </c>
    </row>
    <row r="4705" spans="1:16" ht="14.25" customHeight="1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f t="shared" si="147"/>
        <v>1757.1904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8" t="str">
        <f>IF(Table4[[#This Row],[profit]]&gt;1000,"PROFITABLE","NOT PROFITABLE")</f>
        <v>NOT PROFITABLE</v>
      </c>
      <c r="O4705" s="28"/>
      <c r="P4705" s="2" t="s">
        <v>23</v>
      </c>
    </row>
    <row r="4706" spans="1:16" ht="14.25" customHeight="1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f t="shared" si="147"/>
        <v>1889.8539999999998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8" t="str">
        <f>IF(Table4[[#This Row],[profit]]&gt;1000,"PROFITABLE","NOT PROFITABLE")</f>
        <v>NOT PROFITABLE</v>
      </c>
      <c r="O4706" s="28"/>
      <c r="P4706" s="2" t="s">
        <v>28</v>
      </c>
    </row>
    <row r="4707" spans="1:16" ht="14.25" customHeight="1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f t="shared" si="147"/>
        <v>978.88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8" t="str">
        <f>IF(Table4[[#This Row],[profit]]&gt;1000,"PROFITABLE","NOT PROFITABLE")</f>
        <v>NOT PROFITABLE</v>
      </c>
      <c r="O4707" s="28"/>
      <c r="P4707" s="2" t="s">
        <v>28</v>
      </c>
    </row>
    <row r="4708" spans="1:16" ht="14.25" customHeight="1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f t="shared" si="147"/>
        <v>2547.7816000000003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8" t="str">
        <f>IF(Table4[[#This Row],[profit]]&gt;1000,"PROFITABLE","NOT PROFITABLE")</f>
        <v>NOT PROFITABLE</v>
      </c>
      <c r="O4708" s="28"/>
      <c r="P4708" s="2" t="s">
        <v>17</v>
      </c>
    </row>
    <row r="4709" spans="1:16" ht="14.25" customHeight="1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f t="shared" si="147"/>
        <v>577.12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8" t="str">
        <f>IF(Table4[[#This Row],[profit]]&gt;1000,"PROFITABLE","NOT PROFITABLE")</f>
        <v>NOT PROFITABLE</v>
      </c>
      <c r="O4709" s="28"/>
      <c r="P4709" s="2" t="s">
        <v>34</v>
      </c>
    </row>
    <row r="4710" spans="1:16" ht="14.25" customHeight="1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f t="shared" si="147"/>
        <v>1326.9366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8" t="str">
        <f>IF(Table4[[#This Row],[profit]]&gt;1000,"PROFITABLE","NOT PROFITABLE")</f>
        <v>NOT PROFITABLE</v>
      </c>
      <c r="O4710" s="28"/>
      <c r="P4710" s="2" t="s">
        <v>48</v>
      </c>
    </row>
    <row r="4711" spans="1:16" ht="14.25" customHeight="1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f t="shared" si="147"/>
        <v>3183.7941000000001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8" t="str">
        <f>IF(Table4[[#This Row],[profit]]&gt;1000,"PROFITABLE","NOT PROFITABLE")</f>
        <v>NOT PROFITABLE</v>
      </c>
      <c r="O4711" s="28"/>
      <c r="P4711" s="2" t="s">
        <v>48</v>
      </c>
    </row>
    <row r="4712" spans="1:16" ht="14.25" customHeight="1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f t="shared" si="147"/>
        <v>1484.2926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8" t="str">
        <f>IF(Table4[[#This Row],[profit]]&gt;1000,"PROFITABLE","NOT PROFITABLE")</f>
        <v>NOT PROFITABLE</v>
      </c>
      <c r="O4712" s="28"/>
      <c r="P4712" s="2" t="s">
        <v>34</v>
      </c>
    </row>
    <row r="4713" spans="1:16" ht="14.25" customHeight="1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f t="shared" si="147"/>
        <v>3229.8434999999999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8" t="str">
        <f>IF(Table4[[#This Row],[profit]]&gt;1000,"PROFITABLE","NOT PROFITABLE")</f>
        <v>NOT PROFITABLE</v>
      </c>
      <c r="O4713" s="28"/>
      <c r="P4713" s="2" t="s">
        <v>17</v>
      </c>
    </row>
    <row r="4714" spans="1:16" ht="14.25" customHeight="1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f t="shared" si="147"/>
        <v>1794.2940000000001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8" t="str">
        <f>IF(Table4[[#This Row],[profit]]&gt;1000,"PROFITABLE","NOT PROFITABLE")</f>
        <v>NOT PROFITABLE</v>
      </c>
      <c r="O4714" s="28"/>
      <c r="P4714" s="2" t="s">
        <v>48</v>
      </c>
    </row>
    <row r="4715" spans="1:16" ht="14.25" customHeight="1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f t="shared" si="147"/>
        <v>1943.3836000000001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8" t="str">
        <f>IF(Table4[[#This Row],[profit]]&gt;1000,"PROFITABLE","NOT PROFITABLE")</f>
        <v>NOT PROFITABLE</v>
      </c>
      <c r="O4715" s="28"/>
      <c r="P4715" s="2" t="s">
        <v>39</v>
      </c>
    </row>
    <row r="4716" spans="1:16" ht="14.25" customHeight="1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f t="shared" si="147"/>
        <v>1555.5473999999999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8" t="str">
        <f>IF(Table4[[#This Row],[profit]]&gt;1000,"PROFITABLE","NOT PROFITABLE")</f>
        <v>NOT PROFITABLE</v>
      </c>
      <c r="O4716" s="28"/>
      <c r="P4716" s="2" t="s">
        <v>39</v>
      </c>
    </row>
    <row r="4717" spans="1:16" ht="14.25" customHeight="1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f t="shared" si="147"/>
        <v>918.22319999999991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8" t="str">
        <f>IF(Table4[[#This Row],[profit]]&gt;1000,"PROFITABLE","NOT PROFITABLE")</f>
        <v>NOT PROFITABLE</v>
      </c>
      <c r="O4717" s="28"/>
      <c r="P4717" s="2" t="s">
        <v>28</v>
      </c>
    </row>
    <row r="4718" spans="1:16" ht="14.25" customHeight="1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f t="shared" si="147"/>
        <v>3972.4948000000004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8" t="str">
        <f>IF(Table4[[#This Row],[profit]]&gt;1000,"PROFITABLE","NOT PROFITABLE")</f>
        <v>NOT PROFITABLE</v>
      </c>
      <c r="O4718" s="28"/>
      <c r="P4718" s="2" t="s">
        <v>28</v>
      </c>
    </row>
    <row r="4719" spans="1:16" ht="14.25" customHeight="1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f t="shared" si="147"/>
        <v>3731.5574999999999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8" t="str">
        <f>IF(Table4[[#This Row],[profit]]&gt;1000,"PROFITABLE","NOT PROFITABLE")</f>
        <v>NOT PROFITABLE</v>
      </c>
      <c r="O4719" s="28"/>
      <c r="P4719" s="2" t="s">
        <v>23</v>
      </c>
    </row>
    <row r="4720" spans="1:16" ht="14.25" customHeight="1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f t="shared" si="147"/>
        <v>1369.5993000000001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8" t="str">
        <f>IF(Table4[[#This Row],[profit]]&gt;1000,"PROFITABLE","NOT PROFITABLE")</f>
        <v>NOT PROFITABLE</v>
      </c>
      <c r="O4720" s="28"/>
      <c r="P4720" s="2" t="s">
        <v>39</v>
      </c>
    </row>
    <row r="4721" spans="1:16" ht="14.25" customHeight="1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f t="shared" si="147"/>
        <v>1906.6104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8" t="str">
        <f>IF(Table4[[#This Row],[profit]]&gt;1000,"PROFITABLE","NOT PROFITABLE")</f>
        <v>NOT PROFITABLE</v>
      </c>
      <c r="O4721" s="28"/>
      <c r="P4721" s="2" t="s">
        <v>34</v>
      </c>
    </row>
    <row r="4722" spans="1:16" ht="14.25" customHeight="1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f t="shared" si="147"/>
        <v>2609.4636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8" t="str">
        <f>IF(Table4[[#This Row],[profit]]&gt;1000,"PROFITABLE","NOT PROFITABLE")</f>
        <v>NOT PROFITABLE</v>
      </c>
      <c r="O4722" s="28"/>
      <c r="P4722" s="2" t="s">
        <v>39</v>
      </c>
    </row>
    <row r="4723" spans="1:16" ht="14.25" customHeight="1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f t="shared" si="147"/>
        <v>374.90039999999999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8" t="str">
        <f>IF(Table4[[#This Row],[profit]]&gt;1000,"PROFITABLE","NOT PROFITABLE")</f>
        <v>NOT PROFITABLE</v>
      </c>
      <c r="O4723" s="28"/>
      <c r="P4723" s="2" t="s">
        <v>23</v>
      </c>
    </row>
    <row r="4724" spans="1:16" ht="14.25" customHeight="1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f t="shared" si="147"/>
        <v>1088.9346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8" t="str">
        <f>IF(Table4[[#This Row],[profit]]&gt;1000,"PROFITABLE","NOT PROFITABLE")</f>
        <v>NOT PROFITABLE</v>
      </c>
      <c r="O4724" s="28"/>
      <c r="P4724" s="2" t="s">
        <v>34</v>
      </c>
    </row>
    <row r="4725" spans="1:16" ht="14.25" customHeight="1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f t="shared" si="147"/>
        <v>952.8904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8" t="str">
        <f>IF(Table4[[#This Row],[profit]]&gt;1000,"PROFITABLE","NOT PROFITABLE")</f>
        <v>NOT PROFITABLE</v>
      </c>
      <c r="O4725" s="28"/>
      <c r="P4725" s="2" t="s">
        <v>39</v>
      </c>
    </row>
    <row r="4726" spans="1:16" ht="14.25" customHeight="1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f t="shared" si="147"/>
        <v>4231.0817999999999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8" t="str">
        <f>IF(Table4[[#This Row],[profit]]&gt;1000,"PROFITABLE","NOT PROFITABLE")</f>
        <v>NOT PROFITABLE</v>
      </c>
      <c r="O4726" s="28"/>
      <c r="P4726" s="2" t="s">
        <v>34</v>
      </c>
    </row>
    <row r="4727" spans="1:16" ht="14.25" customHeight="1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f t="shared" si="147"/>
        <v>635.71949999999993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8" t="str">
        <f>IF(Table4[[#This Row],[profit]]&gt;1000,"PROFITABLE","NOT PROFITABLE")</f>
        <v>NOT PROFITABLE</v>
      </c>
      <c r="O4727" s="28"/>
      <c r="P4727" s="2" t="s">
        <v>17</v>
      </c>
    </row>
    <row r="4728" spans="1:16" ht="14.25" customHeight="1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f t="shared" si="147"/>
        <v>965.74199999999996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8" t="str">
        <f>IF(Table4[[#This Row],[profit]]&gt;1000,"PROFITABLE","NOT PROFITABLE")</f>
        <v>NOT PROFITABLE</v>
      </c>
      <c r="O4728" s="28"/>
      <c r="P4728" s="2" t="s">
        <v>17</v>
      </c>
    </row>
    <row r="4729" spans="1:16" ht="14.25" customHeight="1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f t="shared" si="147"/>
        <v>1548.3552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8" t="str">
        <f>IF(Table4[[#This Row],[profit]]&gt;1000,"PROFITABLE","NOT PROFITABLE")</f>
        <v>NOT PROFITABLE</v>
      </c>
      <c r="O4729" s="28"/>
      <c r="P4729" s="2" t="s">
        <v>17</v>
      </c>
    </row>
    <row r="4730" spans="1:16" ht="14.25" customHeight="1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f t="shared" si="147"/>
        <v>1665.9808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8" t="str">
        <f>IF(Table4[[#This Row],[profit]]&gt;1000,"PROFITABLE","NOT PROFITABLE")</f>
        <v>NOT PROFITABLE</v>
      </c>
      <c r="O4730" s="28"/>
      <c r="P4730" s="2" t="s">
        <v>17</v>
      </c>
    </row>
    <row r="4731" spans="1:16" ht="14.25" customHeight="1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f t="shared" si="147"/>
        <v>2192.4539999999997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8" t="str">
        <f>IF(Table4[[#This Row],[profit]]&gt;1000,"PROFITABLE","NOT PROFITABLE")</f>
        <v>NOT PROFITABLE</v>
      </c>
      <c r="O4731" s="28"/>
      <c r="P4731" s="2" t="s">
        <v>34</v>
      </c>
    </row>
    <row r="4732" spans="1:16" ht="14.25" customHeight="1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f t="shared" si="147"/>
        <v>2074.9212000000002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8" t="str">
        <f>IF(Table4[[#This Row],[profit]]&gt;1000,"PROFITABLE","NOT PROFITABLE")</f>
        <v>NOT PROFITABLE</v>
      </c>
      <c r="O4732" s="28"/>
      <c r="P4732" s="2" t="s">
        <v>39</v>
      </c>
    </row>
    <row r="4733" spans="1:16" ht="14.25" customHeight="1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f t="shared" si="147"/>
        <v>1386.0780000000002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8" t="str">
        <f>IF(Table4[[#This Row],[profit]]&gt;1000,"PROFITABLE","NOT PROFITABLE")</f>
        <v>NOT PROFITABLE</v>
      </c>
      <c r="O4733" s="28"/>
      <c r="P4733" s="2" t="s">
        <v>34</v>
      </c>
    </row>
    <row r="4734" spans="1:16" ht="14.25" customHeight="1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f t="shared" si="147"/>
        <v>3912.9156000000003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8" t="str">
        <f>IF(Table4[[#This Row],[profit]]&gt;1000,"PROFITABLE","NOT PROFITABLE")</f>
        <v>PROFITABLE</v>
      </c>
      <c r="O4734" s="28"/>
      <c r="P4734" s="2" t="s">
        <v>17</v>
      </c>
    </row>
    <row r="4735" spans="1:16" ht="14.25" customHeight="1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f t="shared" si="147"/>
        <v>871.95920000000001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8" t="str">
        <f>IF(Table4[[#This Row],[profit]]&gt;1000,"PROFITABLE","NOT PROFITABLE")</f>
        <v>NOT PROFITABLE</v>
      </c>
      <c r="O4735" s="28"/>
      <c r="P4735" s="2" t="s">
        <v>48</v>
      </c>
    </row>
    <row r="4736" spans="1:16" ht="14.25" customHeight="1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f t="shared" si="147"/>
        <v>1026.2148000000002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8" t="str">
        <f>IF(Table4[[#This Row],[profit]]&gt;1000,"PROFITABLE","NOT PROFITABLE")</f>
        <v>NOT PROFITABLE</v>
      </c>
      <c r="O4736" s="28"/>
      <c r="P4736" s="2" t="s">
        <v>28</v>
      </c>
    </row>
    <row r="4737" spans="1:16" ht="14.25" customHeight="1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f t="shared" si="147"/>
        <v>2829.7326000000003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8" t="str">
        <f>IF(Table4[[#This Row],[profit]]&gt;1000,"PROFITABLE","NOT PROFITABLE")</f>
        <v>NOT PROFITABLE</v>
      </c>
      <c r="O4737" s="28"/>
      <c r="P4737" s="2" t="s">
        <v>34</v>
      </c>
    </row>
    <row r="4738" spans="1:16" ht="14.25" customHeight="1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f t="shared" si="147"/>
        <v>3839.7843000000003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8" t="str">
        <f>IF(Table4[[#This Row],[profit]]&gt;1000,"PROFITABLE","NOT PROFITABLE")</f>
        <v>NOT PROFITABLE</v>
      </c>
      <c r="O4738" s="28"/>
      <c r="P4738" s="2" t="s">
        <v>23</v>
      </c>
    </row>
    <row r="4739" spans="1:16" ht="14.25" customHeight="1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f t="shared" ref="G4739:G4802" si="149">D4739-F4739</f>
        <v>2068.4474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8" t="str">
        <f>IF(Table4[[#This Row],[profit]]&gt;1000,"PROFITABLE","NOT PROFITABLE")</f>
        <v>NOT PROFITABLE</v>
      </c>
      <c r="O4739" s="28"/>
      <c r="P4739" s="2" t="s">
        <v>23</v>
      </c>
    </row>
    <row r="4740" spans="1:16" ht="14.25" customHeight="1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f t="shared" si="149"/>
        <v>754.77599999999984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8" t="str">
        <f>IF(Table4[[#This Row],[profit]]&gt;1000,"PROFITABLE","NOT PROFITABLE")</f>
        <v>NOT PROFITABLE</v>
      </c>
      <c r="O4740" s="28"/>
      <c r="P4740" s="2" t="s">
        <v>17</v>
      </c>
    </row>
    <row r="4741" spans="1:16" ht="14.25" customHeight="1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f t="shared" si="149"/>
        <v>2075.8616000000002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8" t="str">
        <f>IF(Table4[[#This Row],[profit]]&gt;1000,"PROFITABLE","NOT PROFITABLE")</f>
        <v>NOT PROFITABLE</v>
      </c>
      <c r="O4741" s="28"/>
      <c r="P4741" s="2" t="s">
        <v>48</v>
      </c>
    </row>
    <row r="4742" spans="1:16" ht="14.25" customHeight="1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f t="shared" si="149"/>
        <v>3013.0237999999999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8" t="str">
        <f>IF(Table4[[#This Row],[profit]]&gt;1000,"PROFITABLE","NOT PROFITABLE")</f>
        <v>NOT PROFITABLE</v>
      </c>
      <c r="O4742" s="28"/>
      <c r="P4742" s="2" t="s">
        <v>28</v>
      </c>
    </row>
    <row r="4743" spans="1:16" ht="14.25" customHeight="1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f t="shared" si="149"/>
        <v>4173.8440000000001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8" t="str">
        <f>IF(Table4[[#This Row],[profit]]&gt;1000,"PROFITABLE","NOT PROFITABLE")</f>
        <v>PROFITABLE</v>
      </c>
      <c r="O4743" s="28"/>
      <c r="P4743" s="2" t="s">
        <v>34</v>
      </c>
    </row>
    <row r="4744" spans="1:16" ht="14.25" customHeight="1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f t="shared" si="149"/>
        <v>3771.1079999999997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8" t="str">
        <f>IF(Table4[[#This Row],[profit]]&gt;1000,"PROFITABLE","NOT PROFITABLE")</f>
        <v>PROFITABLE</v>
      </c>
      <c r="O4744" s="28"/>
      <c r="P4744" s="2" t="s">
        <v>23</v>
      </c>
    </row>
    <row r="4745" spans="1:16" ht="14.25" customHeight="1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f t="shared" si="149"/>
        <v>983.85940000000005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8" t="str">
        <f>IF(Table4[[#This Row],[profit]]&gt;1000,"PROFITABLE","NOT PROFITABLE")</f>
        <v>NOT PROFITABLE</v>
      </c>
      <c r="O4745" s="28"/>
      <c r="P4745" s="2" t="s">
        <v>23</v>
      </c>
    </row>
    <row r="4746" spans="1:16" ht="14.25" customHeight="1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f t="shared" si="149"/>
        <v>3551.6909999999998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8" t="str">
        <f>IF(Table4[[#This Row],[profit]]&gt;1000,"PROFITABLE","NOT PROFITABLE")</f>
        <v>NOT PROFITABLE</v>
      </c>
      <c r="O4746" s="28"/>
      <c r="P4746" s="2" t="s">
        <v>23</v>
      </c>
    </row>
    <row r="4747" spans="1:16" ht="14.25" customHeight="1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f t="shared" si="149"/>
        <v>910.4325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8" t="str">
        <f>IF(Table4[[#This Row],[profit]]&gt;1000,"PROFITABLE","NOT PROFITABLE")</f>
        <v>NOT PROFITABLE</v>
      </c>
      <c r="O4747" s="28"/>
      <c r="P4747" s="2" t="s">
        <v>28</v>
      </c>
    </row>
    <row r="4748" spans="1:16" ht="14.25" customHeight="1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f t="shared" si="149"/>
        <v>3812.2919999999995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8" t="str">
        <f>IF(Table4[[#This Row],[profit]]&gt;1000,"PROFITABLE","NOT PROFITABLE")</f>
        <v>NOT PROFITABLE</v>
      </c>
      <c r="O4748" s="28"/>
      <c r="P4748" s="2" t="s">
        <v>39</v>
      </c>
    </row>
    <row r="4749" spans="1:16" ht="14.25" customHeight="1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f t="shared" si="149"/>
        <v>2092.2678000000001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8" t="str">
        <f>IF(Table4[[#This Row],[profit]]&gt;1000,"PROFITABLE","NOT PROFITABLE")</f>
        <v>NOT PROFITABLE</v>
      </c>
      <c r="O4749" s="28"/>
      <c r="P4749" s="2" t="s">
        <v>28</v>
      </c>
    </row>
    <row r="4750" spans="1:16" ht="14.25" customHeight="1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f t="shared" si="149"/>
        <v>1590.7760000000001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8" t="str">
        <f>IF(Table4[[#This Row],[profit]]&gt;1000,"PROFITABLE","NOT PROFITABLE")</f>
        <v>NOT PROFITABLE</v>
      </c>
      <c r="O4750" s="28"/>
      <c r="P4750" s="2" t="s">
        <v>34</v>
      </c>
    </row>
    <row r="4751" spans="1:16" ht="14.25" customHeight="1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f t="shared" si="149"/>
        <v>2727.3876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8" t="str">
        <f>IF(Table4[[#This Row],[profit]]&gt;1000,"PROFITABLE","NOT PROFITABLE")</f>
        <v>NOT PROFITABLE</v>
      </c>
      <c r="O4751" s="28"/>
      <c r="P4751" s="2" t="s">
        <v>48</v>
      </c>
    </row>
    <row r="4752" spans="1:16" ht="14.25" customHeight="1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f t="shared" si="149"/>
        <v>304.995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8" t="str">
        <f>IF(Table4[[#This Row],[profit]]&gt;1000,"PROFITABLE","NOT PROFITABLE")</f>
        <v>NOT PROFITABLE</v>
      </c>
      <c r="O4752" s="28"/>
      <c r="P4752" s="2" t="s">
        <v>28</v>
      </c>
    </row>
    <row r="4753" spans="1:16" ht="14.25" customHeight="1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f t="shared" si="149"/>
        <v>251.124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8" t="str">
        <f>IF(Table4[[#This Row],[profit]]&gt;1000,"PROFITABLE","NOT PROFITABLE")</f>
        <v>NOT PROFITABLE</v>
      </c>
      <c r="O4753" s="28"/>
      <c r="P4753" s="2" t="s">
        <v>28</v>
      </c>
    </row>
    <row r="4754" spans="1:16" ht="14.25" customHeight="1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f t="shared" si="149"/>
        <v>1100.9088000000002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8" t="str">
        <f>IF(Table4[[#This Row],[profit]]&gt;1000,"PROFITABLE","NOT PROFITABLE")</f>
        <v>NOT PROFITABLE</v>
      </c>
      <c r="O4754" s="28"/>
      <c r="P4754" s="2" t="s">
        <v>34</v>
      </c>
    </row>
    <row r="4755" spans="1:16" ht="14.25" customHeight="1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f t="shared" si="149"/>
        <v>2804.9252000000001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8" t="str">
        <f>IF(Table4[[#This Row],[profit]]&gt;1000,"PROFITABLE","NOT PROFITABLE")</f>
        <v>NOT PROFITABLE</v>
      </c>
      <c r="O4755" s="28"/>
      <c r="P4755" s="2" t="s">
        <v>39</v>
      </c>
    </row>
    <row r="4756" spans="1:16" ht="14.25" customHeight="1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f t="shared" si="149"/>
        <v>2310.8795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8" t="str">
        <f>IF(Table4[[#This Row],[profit]]&gt;1000,"PROFITABLE","NOT PROFITABLE")</f>
        <v>NOT PROFITABLE</v>
      </c>
      <c r="O4756" s="28"/>
      <c r="P4756" s="2" t="s">
        <v>28</v>
      </c>
    </row>
    <row r="4757" spans="1:16" ht="14.25" customHeight="1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f t="shared" si="149"/>
        <v>991.54290000000015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8" t="str">
        <f>IF(Table4[[#This Row],[profit]]&gt;1000,"PROFITABLE","NOT PROFITABLE")</f>
        <v>NOT PROFITABLE</v>
      </c>
      <c r="O4757" s="28"/>
      <c r="P4757" s="2" t="s">
        <v>39</v>
      </c>
    </row>
    <row r="4758" spans="1:16" ht="14.25" customHeight="1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f t="shared" si="149"/>
        <v>2178.4308000000001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8" t="str">
        <f>IF(Table4[[#This Row],[profit]]&gt;1000,"PROFITABLE","NOT PROFITABLE")</f>
        <v>PROFITABLE</v>
      </c>
      <c r="O4758" s="28"/>
      <c r="P4758" s="2" t="s">
        <v>48</v>
      </c>
    </row>
    <row r="4759" spans="1:16" ht="14.25" customHeight="1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f t="shared" si="149"/>
        <v>1183.6619000000001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8" t="str">
        <f>IF(Table4[[#This Row],[profit]]&gt;1000,"PROFITABLE","NOT PROFITABLE")</f>
        <v>NOT PROFITABLE</v>
      </c>
      <c r="O4759" s="28"/>
      <c r="P4759" s="2" t="s">
        <v>48</v>
      </c>
    </row>
    <row r="4760" spans="1:16" ht="14.25" customHeight="1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f t="shared" si="149"/>
        <v>3727.2872000000002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8" t="str">
        <f>IF(Table4[[#This Row],[profit]]&gt;1000,"PROFITABLE","NOT PROFITABLE")</f>
        <v>PROFITABLE</v>
      </c>
      <c r="O4760" s="28"/>
      <c r="P4760" s="2" t="s">
        <v>17</v>
      </c>
    </row>
    <row r="4761" spans="1:16" ht="14.25" customHeight="1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f t="shared" si="149"/>
        <v>1182.9959999999999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8" t="str">
        <f>IF(Table4[[#This Row],[profit]]&gt;1000,"PROFITABLE","NOT PROFITABLE")</f>
        <v>NOT PROFITABLE</v>
      </c>
      <c r="O4761" s="28"/>
      <c r="P4761" s="2" t="s">
        <v>39</v>
      </c>
    </row>
    <row r="4762" spans="1:16" ht="14.25" customHeight="1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f t="shared" si="149"/>
        <v>2323.6976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8" t="str">
        <f>IF(Table4[[#This Row],[profit]]&gt;1000,"PROFITABLE","NOT PROFITABLE")</f>
        <v>NOT PROFITABLE</v>
      </c>
      <c r="O4762" s="28"/>
      <c r="P4762" s="2" t="s">
        <v>39</v>
      </c>
    </row>
    <row r="4763" spans="1:16" ht="14.25" customHeight="1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f t="shared" si="149"/>
        <v>1120.3373999999999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8" t="str">
        <f>IF(Table4[[#This Row],[profit]]&gt;1000,"PROFITABLE","NOT PROFITABLE")</f>
        <v>NOT PROFITABLE</v>
      </c>
      <c r="O4763" s="28"/>
      <c r="P4763" s="2" t="s">
        <v>28</v>
      </c>
    </row>
    <row r="4764" spans="1:16" ht="14.25" customHeight="1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f t="shared" si="149"/>
        <v>2435.8589999999999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8" t="str">
        <f>IF(Table4[[#This Row],[profit]]&gt;1000,"PROFITABLE","NOT PROFITABLE")</f>
        <v>NOT PROFITABLE</v>
      </c>
      <c r="O4764" s="28"/>
      <c r="P4764" s="2" t="s">
        <v>23</v>
      </c>
    </row>
    <row r="4765" spans="1:16" ht="14.25" customHeight="1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f t="shared" si="149"/>
        <v>283.57650000000001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8" t="str">
        <f>IF(Table4[[#This Row],[profit]]&gt;1000,"PROFITABLE","NOT PROFITABLE")</f>
        <v>NOT PROFITABLE</v>
      </c>
      <c r="O4765" s="28"/>
      <c r="P4765" s="2" t="s">
        <v>23</v>
      </c>
    </row>
    <row r="4766" spans="1:16" ht="14.25" customHeight="1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f t="shared" si="149"/>
        <v>411.87090000000001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8" t="str">
        <f>IF(Table4[[#This Row],[profit]]&gt;1000,"PROFITABLE","NOT PROFITABLE")</f>
        <v>NOT PROFITABLE</v>
      </c>
      <c r="O4766" s="28"/>
      <c r="P4766" s="2" t="s">
        <v>23</v>
      </c>
    </row>
    <row r="4767" spans="1:16" ht="14.25" customHeight="1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f t="shared" si="149"/>
        <v>2444.0384000000004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8" t="str">
        <f>IF(Table4[[#This Row],[profit]]&gt;1000,"PROFITABLE","NOT PROFITABLE")</f>
        <v>NOT PROFITABLE</v>
      </c>
      <c r="O4767" s="28"/>
      <c r="P4767" s="2" t="s">
        <v>23</v>
      </c>
    </row>
    <row r="4768" spans="1:16" ht="14.25" customHeight="1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f t="shared" si="149"/>
        <v>4094.9376000000002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8" t="str">
        <f>IF(Table4[[#This Row],[profit]]&gt;1000,"PROFITABLE","NOT PROFITABLE")</f>
        <v>NOT PROFITABLE</v>
      </c>
      <c r="O4768" s="28"/>
      <c r="P4768" s="2" t="s">
        <v>34</v>
      </c>
    </row>
    <row r="4769" spans="1:16" ht="14.25" customHeight="1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f t="shared" si="149"/>
        <v>346.30309999999997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8" t="str">
        <f>IF(Table4[[#This Row],[profit]]&gt;1000,"PROFITABLE","NOT PROFITABLE")</f>
        <v>NOT PROFITABLE</v>
      </c>
      <c r="O4769" s="28"/>
      <c r="P4769" s="2" t="s">
        <v>34</v>
      </c>
    </row>
    <row r="4770" spans="1:16" ht="14.25" customHeight="1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f t="shared" si="149"/>
        <v>2402.0034999999998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8" t="str">
        <f>IF(Table4[[#This Row],[profit]]&gt;1000,"PROFITABLE","NOT PROFITABLE")</f>
        <v>NOT PROFITABLE</v>
      </c>
      <c r="O4770" s="28"/>
      <c r="P4770" s="2" t="s">
        <v>48</v>
      </c>
    </row>
    <row r="4771" spans="1:16" ht="14.25" customHeight="1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f t="shared" si="149"/>
        <v>2654.2001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8" t="str">
        <f>IF(Table4[[#This Row],[profit]]&gt;1000,"PROFITABLE","NOT PROFITABLE")</f>
        <v>PROFITABLE</v>
      </c>
      <c r="O4771" s="28"/>
      <c r="P4771" s="2" t="s">
        <v>23</v>
      </c>
    </row>
    <row r="4772" spans="1:16" ht="14.25" customHeight="1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f t="shared" si="149"/>
        <v>1651.6976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8" t="str">
        <f>IF(Table4[[#This Row],[profit]]&gt;1000,"PROFITABLE","NOT PROFITABLE")</f>
        <v>NOT PROFITABLE</v>
      </c>
      <c r="O4772" s="28"/>
      <c r="P4772" s="2" t="s">
        <v>39</v>
      </c>
    </row>
    <row r="4773" spans="1:16" ht="14.25" customHeight="1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f t="shared" si="149"/>
        <v>1341.8837999999998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8" t="str">
        <f>IF(Table4[[#This Row],[profit]]&gt;1000,"PROFITABLE","NOT PROFITABLE")</f>
        <v>NOT PROFITABLE</v>
      </c>
      <c r="O4773" s="28"/>
      <c r="P4773" s="2" t="s">
        <v>48</v>
      </c>
    </row>
    <row r="4774" spans="1:16" ht="14.25" customHeight="1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f t="shared" si="149"/>
        <v>1104.3978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8" t="str">
        <f>IF(Table4[[#This Row],[profit]]&gt;1000,"PROFITABLE","NOT PROFITABLE")</f>
        <v>NOT PROFITABLE</v>
      </c>
      <c r="O4774" s="28"/>
      <c r="P4774" s="2" t="s">
        <v>39</v>
      </c>
    </row>
    <row r="4775" spans="1:16" ht="14.25" customHeight="1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f t="shared" si="149"/>
        <v>1712.8304000000001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8" t="str">
        <f>IF(Table4[[#This Row],[profit]]&gt;1000,"PROFITABLE","NOT PROFITABLE")</f>
        <v>NOT PROFITABLE</v>
      </c>
      <c r="O4775" s="28"/>
      <c r="P4775" s="2" t="s">
        <v>39</v>
      </c>
    </row>
    <row r="4776" spans="1:16" ht="14.25" customHeight="1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f t="shared" si="149"/>
        <v>3234.4839999999999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8" t="str">
        <f>IF(Table4[[#This Row],[profit]]&gt;1000,"PROFITABLE","NOT PROFITABLE")</f>
        <v>NOT PROFITABLE</v>
      </c>
      <c r="O4776" s="28"/>
      <c r="P4776" s="2" t="s">
        <v>48</v>
      </c>
    </row>
    <row r="4777" spans="1:16" ht="14.25" customHeight="1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f t="shared" si="149"/>
        <v>335.928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8" t="str">
        <f>IF(Table4[[#This Row],[profit]]&gt;1000,"PROFITABLE","NOT PROFITABLE")</f>
        <v>NOT PROFITABLE</v>
      </c>
      <c r="O4777" s="28"/>
      <c r="P4777" s="2" t="s">
        <v>39</v>
      </c>
    </row>
    <row r="4778" spans="1:16" ht="14.25" customHeight="1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f t="shared" si="149"/>
        <v>2521.2529999999997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8" t="str">
        <f>IF(Table4[[#This Row],[profit]]&gt;1000,"PROFITABLE","NOT PROFITABLE")</f>
        <v>NOT PROFITABLE</v>
      </c>
      <c r="O4778" s="28"/>
      <c r="P4778" s="2" t="s">
        <v>28</v>
      </c>
    </row>
    <row r="4779" spans="1:16" ht="14.25" customHeight="1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f t="shared" si="149"/>
        <v>1363.1847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8" t="str">
        <f>IF(Table4[[#This Row],[profit]]&gt;1000,"PROFITABLE","NOT PROFITABLE")</f>
        <v>NOT PROFITABLE</v>
      </c>
      <c r="O4779" s="28"/>
      <c r="P4779" s="2" t="s">
        <v>23</v>
      </c>
    </row>
    <row r="4780" spans="1:16" ht="14.25" customHeight="1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f t="shared" si="149"/>
        <v>1646.5953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8" t="str">
        <f>IF(Table4[[#This Row],[profit]]&gt;1000,"PROFITABLE","NOT PROFITABLE")</f>
        <v>NOT PROFITABLE</v>
      </c>
      <c r="O4780" s="28"/>
      <c r="P4780" s="2" t="s">
        <v>39</v>
      </c>
    </row>
    <row r="4781" spans="1:16" ht="14.25" customHeight="1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f t="shared" si="149"/>
        <v>1873.7399999999998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8" t="str">
        <f>IF(Table4[[#This Row],[profit]]&gt;1000,"PROFITABLE","NOT PROFITABLE")</f>
        <v>NOT PROFITABLE</v>
      </c>
      <c r="O4781" s="28"/>
      <c r="P4781" s="2" t="s">
        <v>17</v>
      </c>
    </row>
    <row r="4782" spans="1:16" ht="14.25" customHeight="1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f t="shared" si="149"/>
        <v>2885.8244999999997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8" t="str">
        <f>IF(Table4[[#This Row],[profit]]&gt;1000,"PROFITABLE","NOT PROFITABLE")</f>
        <v>NOT PROFITABLE</v>
      </c>
      <c r="O4782" s="28"/>
      <c r="P4782" s="2" t="s">
        <v>39</v>
      </c>
    </row>
    <row r="4783" spans="1:16" ht="14.25" customHeight="1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f t="shared" si="149"/>
        <v>2673.0976999999998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8" t="str">
        <f>IF(Table4[[#This Row],[profit]]&gt;1000,"PROFITABLE","NOT PROFITABLE")</f>
        <v>NOT PROFITABLE</v>
      </c>
      <c r="O4783" s="28"/>
      <c r="P4783" s="2" t="s">
        <v>34</v>
      </c>
    </row>
    <row r="4784" spans="1:16" ht="14.25" customHeight="1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f t="shared" si="149"/>
        <v>1031.1179999999999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8" t="str">
        <f>IF(Table4[[#This Row],[profit]]&gt;1000,"PROFITABLE","NOT PROFITABLE")</f>
        <v>NOT PROFITABLE</v>
      </c>
      <c r="O4784" s="28"/>
      <c r="P4784" s="2" t="s">
        <v>17</v>
      </c>
    </row>
    <row r="4785" spans="1:16" ht="14.25" customHeight="1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f t="shared" si="149"/>
        <v>440.41500000000002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8" t="str">
        <f>IF(Table4[[#This Row],[profit]]&gt;1000,"PROFITABLE","NOT PROFITABLE")</f>
        <v>NOT PROFITABLE</v>
      </c>
      <c r="O4785" s="28"/>
      <c r="P4785" s="2" t="s">
        <v>28</v>
      </c>
    </row>
    <row r="4786" spans="1:16" ht="14.25" customHeight="1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f t="shared" si="149"/>
        <v>2220.5679999999998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8" t="str">
        <f>IF(Table4[[#This Row],[profit]]&gt;1000,"PROFITABLE","NOT PROFITABLE")</f>
        <v>NOT PROFITABLE</v>
      </c>
      <c r="O4786" s="28"/>
      <c r="P4786" s="2" t="s">
        <v>39</v>
      </c>
    </row>
    <row r="4787" spans="1:16" ht="14.25" customHeight="1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f t="shared" si="149"/>
        <v>1994.9327999999998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8" t="str">
        <f>IF(Table4[[#This Row],[profit]]&gt;1000,"PROFITABLE","NOT PROFITABLE")</f>
        <v>NOT PROFITABLE</v>
      </c>
      <c r="O4787" s="28"/>
      <c r="P4787" s="2" t="s">
        <v>48</v>
      </c>
    </row>
    <row r="4788" spans="1:16" ht="14.25" customHeight="1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f t="shared" si="149"/>
        <v>2543.8575000000001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8" t="str">
        <f>IF(Table4[[#This Row],[profit]]&gt;1000,"PROFITABLE","NOT PROFITABLE")</f>
        <v>NOT PROFITABLE</v>
      </c>
      <c r="O4788" s="28"/>
      <c r="P4788" s="2" t="s">
        <v>48</v>
      </c>
    </row>
    <row r="4789" spans="1:16" ht="14.25" customHeight="1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f t="shared" si="149"/>
        <v>1998.384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8" t="str">
        <f>IF(Table4[[#This Row],[profit]]&gt;1000,"PROFITABLE","NOT PROFITABLE")</f>
        <v>NOT PROFITABLE</v>
      </c>
      <c r="O4789" s="28"/>
      <c r="P4789" s="2" t="s">
        <v>17</v>
      </c>
    </row>
    <row r="4790" spans="1:16" ht="14.25" customHeight="1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f t="shared" si="149"/>
        <v>3645.9456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8" t="str">
        <f>IF(Table4[[#This Row],[profit]]&gt;1000,"PROFITABLE","NOT PROFITABLE")</f>
        <v>NOT PROFITABLE</v>
      </c>
      <c r="O4790" s="28"/>
      <c r="P4790" s="2" t="s">
        <v>28</v>
      </c>
    </row>
    <row r="4791" spans="1:16" ht="14.25" customHeight="1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f t="shared" si="149"/>
        <v>2534.884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8" t="str">
        <f>IF(Table4[[#This Row],[profit]]&gt;1000,"PROFITABLE","NOT PROFITABLE")</f>
        <v>PROFITABLE</v>
      </c>
      <c r="O4791" s="28"/>
      <c r="P4791" s="2" t="s">
        <v>39</v>
      </c>
    </row>
    <row r="4792" spans="1:16" ht="14.25" customHeight="1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f t="shared" si="149"/>
        <v>290.09960000000001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8" t="str">
        <f>IF(Table4[[#This Row],[profit]]&gt;1000,"PROFITABLE","NOT PROFITABLE")</f>
        <v>NOT PROFITABLE</v>
      </c>
      <c r="O4792" s="28"/>
      <c r="P4792" s="2" t="s">
        <v>28</v>
      </c>
    </row>
    <row r="4793" spans="1:16" ht="14.25" customHeight="1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f t="shared" si="149"/>
        <v>2509.8334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8" t="str">
        <f>IF(Table4[[#This Row],[profit]]&gt;1000,"PROFITABLE","NOT PROFITABLE")</f>
        <v>NOT PROFITABLE</v>
      </c>
      <c r="O4793" s="28"/>
      <c r="P4793" s="2" t="s">
        <v>34</v>
      </c>
    </row>
    <row r="4794" spans="1:16" ht="14.25" customHeight="1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f t="shared" si="149"/>
        <v>269.56710000000004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8" t="str">
        <f>IF(Table4[[#This Row],[profit]]&gt;1000,"PROFITABLE","NOT PROFITABLE")</f>
        <v>NOT PROFITABLE</v>
      </c>
      <c r="O4794" s="28"/>
      <c r="P4794" s="2" t="s">
        <v>17</v>
      </c>
    </row>
    <row r="4795" spans="1:16" ht="14.25" customHeight="1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f t="shared" si="149"/>
        <v>2052.8729999999996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8" t="str">
        <f>IF(Table4[[#This Row],[profit]]&gt;1000,"PROFITABLE","NOT PROFITABLE")</f>
        <v>NOT PROFITABLE</v>
      </c>
      <c r="O4795" s="28"/>
      <c r="P4795" s="2" t="s">
        <v>34</v>
      </c>
    </row>
    <row r="4796" spans="1:16" ht="14.25" customHeight="1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f t="shared" si="149"/>
        <v>2031.1996000000001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8" t="str">
        <f>IF(Table4[[#This Row],[profit]]&gt;1000,"PROFITABLE","NOT PROFITABLE")</f>
        <v>NOT PROFITABLE</v>
      </c>
      <c r="O4796" s="28"/>
      <c r="P4796" s="2" t="s">
        <v>17</v>
      </c>
    </row>
    <row r="4797" spans="1:16" ht="14.25" customHeight="1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f t="shared" si="149"/>
        <v>1966.4232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8" t="str">
        <f>IF(Table4[[#This Row],[profit]]&gt;1000,"PROFITABLE","NOT PROFITABLE")</f>
        <v>NOT PROFITABLE</v>
      </c>
      <c r="O4797" s="28"/>
      <c r="P4797" s="2" t="s">
        <v>48</v>
      </c>
    </row>
    <row r="4798" spans="1:16" ht="14.25" customHeight="1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f t="shared" si="149"/>
        <v>1698.9053999999999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8" t="str">
        <f>IF(Table4[[#This Row],[profit]]&gt;1000,"PROFITABLE","NOT PROFITABLE")</f>
        <v>NOT PROFITABLE</v>
      </c>
      <c r="O4798" s="28"/>
      <c r="P4798" s="2" t="s">
        <v>23</v>
      </c>
    </row>
    <row r="4799" spans="1:16" ht="14.25" customHeight="1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f t="shared" si="149"/>
        <v>2184.8825999999999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8" t="str">
        <f>IF(Table4[[#This Row],[profit]]&gt;1000,"PROFITABLE","NOT PROFITABLE")</f>
        <v>NOT PROFITABLE</v>
      </c>
      <c r="O4799" s="28"/>
      <c r="P4799" s="2" t="s">
        <v>28</v>
      </c>
    </row>
    <row r="4800" spans="1:16" ht="14.25" customHeight="1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f t="shared" si="149"/>
        <v>1050.2177000000001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8" t="str">
        <f>IF(Table4[[#This Row],[profit]]&gt;1000,"PROFITABLE","NOT PROFITABLE")</f>
        <v>NOT PROFITABLE</v>
      </c>
      <c r="O4800" s="28"/>
      <c r="P4800" s="2" t="s">
        <v>28</v>
      </c>
    </row>
    <row r="4801" spans="1:16" ht="14.25" customHeight="1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f t="shared" si="149"/>
        <v>1173.7043999999999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8" t="str">
        <f>IF(Table4[[#This Row],[profit]]&gt;1000,"PROFITABLE","NOT PROFITABLE")</f>
        <v>NOT PROFITABLE</v>
      </c>
      <c r="O4801" s="28"/>
      <c r="P4801" s="2" t="s">
        <v>28</v>
      </c>
    </row>
    <row r="4802" spans="1:16" ht="14.25" customHeight="1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f t="shared" si="149"/>
        <v>941.30870000000004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8" t="str">
        <f>IF(Table4[[#This Row],[profit]]&gt;1000,"PROFITABLE","NOT PROFITABLE")</f>
        <v>NOT PROFITABLE</v>
      </c>
      <c r="O4802" s="28"/>
      <c r="P4802" s="2" t="s">
        <v>34</v>
      </c>
    </row>
    <row r="4803" spans="1:16" ht="14.25" customHeight="1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f t="shared" ref="G4803:G4866" si="151">D4803-F4803</f>
        <v>1898.028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8" t="str">
        <f>IF(Table4[[#This Row],[profit]]&gt;1000,"PROFITABLE","NOT PROFITABLE")</f>
        <v>NOT PROFITABLE</v>
      </c>
      <c r="O4803" s="28"/>
      <c r="P4803" s="2" t="s">
        <v>39</v>
      </c>
    </row>
    <row r="4804" spans="1:16" ht="14.25" customHeight="1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f t="shared" si="151"/>
        <v>351.70719999999994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8" t="str">
        <f>IF(Table4[[#This Row],[profit]]&gt;1000,"PROFITABLE","NOT PROFITABLE")</f>
        <v>NOT PROFITABLE</v>
      </c>
      <c r="O4804" s="28"/>
      <c r="P4804" s="2" t="s">
        <v>39</v>
      </c>
    </row>
    <row r="4805" spans="1:16" ht="14.25" customHeight="1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f t="shared" si="151"/>
        <v>1521.9657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8" t="str">
        <f>IF(Table4[[#This Row],[profit]]&gt;1000,"PROFITABLE","NOT PROFITABLE")</f>
        <v>NOT PROFITABLE</v>
      </c>
      <c r="O4805" s="28"/>
      <c r="P4805" s="2" t="s">
        <v>34</v>
      </c>
    </row>
    <row r="4806" spans="1:16" ht="14.25" customHeight="1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f t="shared" si="151"/>
        <v>999.50960000000009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8" t="str">
        <f>IF(Table4[[#This Row],[profit]]&gt;1000,"PROFITABLE","NOT PROFITABLE")</f>
        <v>NOT PROFITABLE</v>
      </c>
      <c r="O4806" s="28"/>
      <c r="P4806" s="2" t="s">
        <v>48</v>
      </c>
    </row>
    <row r="4807" spans="1:16" ht="14.25" customHeight="1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f t="shared" si="151"/>
        <v>1076.8912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8" t="str">
        <f>IF(Table4[[#This Row],[profit]]&gt;1000,"PROFITABLE","NOT PROFITABLE")</f>
        <v>NOT PROFITABLE</v>
      </c>
      <c r="O4807" s="28"/>
      <c r="P4807" s="2" t="s">
        <v>23</v>
      </c>
    </row>
    <row r="4808" spans="1:16" ht="14.25" customHeight="1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f t="shared" si="151"/>
        <v>342.98519999999996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8" t="str">
        <f>IF(Table4[[#This Row],[profit]]&gt;1000,"PROFITABLE","NOT PROFITABLE")</f>
        <v>NOT PROFITABLE</v>
      </c>
      <c r="O4808" s="28"/>
      <c r="P4808" s="2" t="s">
        <v>39</v>
      </c>
    </row>
    <row r="4809" spans="1:16" ht="14.25" customHeight="1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f t="shared" si="151"/>
        <v>557.75520000000006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8" t="str">
        <f>IF(Table4[[#This Row],[profit]]&gt;1000,"PROFITABLE","NOT PROFITABLE")</f>
        <v>NOT PROFITABLE</v>
      </c>
      <c r="O4809" s="28"/>
      <c r="P4809" s="2" t="s">
        <v>48</v>
      </c>
    </row>
    <row r="4810" spans="1:16" ht="14.25" customHeight="1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f t="shared" si="151"/>
        <v>1371.96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8" t="str">
        <f>IF(Table4[[#This Row],[profit]]&gt;1000,"PROFITABLE","NOT PROFITABLE")</f>
        <v>NOT PROFITABLE</v>
      </c>
      <c r="O4810" s="28"/>
      <c r="P4810" s="2" t="s">
        <v>28</v>
      </c>
    </row>
    <row r="4811" spans="1:16" ht="14.25" customHeight="1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f t="shared" si="151"/>
        <v>1900.5641999999998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8" t="str">
        <f>IF(Table4[[#This Row],[profit]]&gt;1000,"PROFITABLE","NOT PROFITABLE")</f>
        <v>NOT PROFITABLE</v>
      </c>
      <c r="O4811" s="28"/>
      <c r="P4811" s="2" t="s">
        <v>34</v>
      </c>
    </row>
    <row r="4812" spans="1:16" ht="14.25" customHeight="1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f t="shared" si="151"/>
        <v>1122.2502999999999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8" t="str">
        <f>IF(Table4[[#This Row],[profit]]&gt;1000,"PROFITABLE","NOT PROFITABLE")</f>
        <v>NOT PROFITABLE</v>
      </c>
      <c r="O4812" s="28"/>
      <c r="P4812" s="2" t="s">
        <v>28</v>
      </c>
    </row>
    <row r="4813" spans="1:16" ht="14.25" customHeight="1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f t="shared" si="151"/>
        <v>1971.7139999999999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8" t="str">
        <f>IF(Table4[[#This Row],[profit]]&gt;1000,"PROFITABLE","NOT PROFITABLE")</f>
        <v>NOT PROFITABLE</v>
      </c>
      <c r="O4813" s="28"/>
      <c r="P4813" s="2" t="s">
        <v>28</v>
      </c>
    </row>
    <row r="4814" spans="1:16" ht="14.25" customHeight="1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f t="shared" si="151"/>
        <v>1239.2269000000001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8" t="str">
        <f>IF(Table4[[#This Row],[profit]]&gt;1000,"PROFITABLE","NOT PROFITABLE")</f>
        <v>NOT PROFITABLE</v>
      </c>
      <c r="O4814" s="28"/>
      <c r="P4814" s="2" t="s">
        <v>48</v>
      </c>
    </row>
    <row r="4815" spans="1:16" ht="14.25" customHeight="1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f t="shared" si="151"/>
        <v>1500.605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8" t="str">
        <f>IF(Table4[[#This Row],[profit]]&gt;1000,"PROFITABLE","NOT PROFITABLE")</f>
        <v>NOT PROFITABLE</v>
      </c>
      <c r="O4815" s="28"/>
      <c r="P4815" s="2" t="s">
        <v>39</v>
      </c>
    </row>
    <row r="4816" spans="1:16" ht="14.25" customHeight="1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f t="shared" si="151"/>
        <v>2911.7964000000002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8" t="str">
        <f>IF(Table4[[#This Row],[profit]]&gt;1000,"PROFITABLE","NOT PROFITABLE")</f>
        <v>NOT PROFITABLE</v>
      </c>
      <c r="O4816" s="28"/>
      <c r="P4816" s="2" t="s">
        <v>34</v>
      </c>
    </row>
    <row r="4817" spans="1:16" ht="14.25" customHeight="1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f t="shared" si="151"/>
        <v>2468.0832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8" t="str">
        <f>IF(Table4[[#This Row],[profit]]&gt;1000,"PROFITABLE","NOT PROFITABLE")</f>
        <v>NOT PROFITABLE</v>
      </c>
      <c r="O4817" s="28"/>
      <c r="P4817" s="2" t="s">
        <v>34</v>
      </c>
    </row>
    <row r="4818" spans="1:16" ht="14.25" customHeight="1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f t="shared" si="151"/>
        <v>4293.5040000000008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8" t="str">
        <f>IF(Table4[[#This Row],[profit]]&gt;1000,"PROFITABLE","NOT PROFITABLE")</f>
        <v>NOT PROFITABLE</v>
      </c>
      <c r="O4818" s="28"/>
      <c r="P4818" s="2" t="s">
        <v>17</v>
      </c>
    </row>
    <row r="4819" spans="1:16" ht="14.25" customHeight="1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f t="shared" si="151"/>
        <v>948.89580000000001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8" t="str">
        <f>IF(Table4[[#This Row],[profit]]&gt;1000,"PROFITABLE","NOT PROFITABLE")</f>
        <v>NOT PROFITABLE</v>
      </c>
      <c r="O4819" s="28"/>
      <c r="P4819" s="2" t="s">
        <v>23</v>
      </c>
    </row>
    <row r="4820" spans="1:16" ht="14.25" customHeight="1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f t="shared" si="151"/>
        <v>2161.3384000000001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8" t="str">
        <f>IF(Table4[[#This Row],[profit]]&gt;1000,"PROFITABLE","NOT PROFITABLE")</f>
        <v>NOT PROFITABLE</v>
      </c>
      <c r="O4820" s="28"/>
      <c r="P4820" s="2" t="s">
        <v>39</v>
      </c>
    </row>
    <row r="4821" spans="1:16" ht="14.25" customHeight="1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f t="shared" si="151"/>
        <v>2937.1014999999998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8" t="str">
        <f>IF(Table4[[#This Row],[profit]]&gt;1000,"PROFITABLE","NOT PROFITABLE")</f>
        <v>NOT PROFITABLE</v>
      </c>
      <c r="O4821" s="28"/>
      <c r="P4821" s="2" t="s">
        <v>28</v>
      </c>
    </row>
    <row r="4822" spans="1:16" ht="14.25" customHeight="1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f t="shared" si="151"/>
        <v>3301.8281999999999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8" t="str">
        <f>IF(Table4[[#This Row],[profit]]&gt;1000,"PROFITABLE","NOT PROFITABLE")</f>
        <v>NOT PROFITABLE</v>
      </c>
      <c r="O4822" s="28"/>
      <c r="P4822" s="2" t="s">
        <v>39</v>
      </c>
    </row>
    <row r="4823" spans="1:16" ht="14.25" customHeight="1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f t="shared" si="151"/>
        <v>2825.0852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8" t="str">
        <f>IF(Table4[[#This Row],[profit]]&gt;1000,"PROFITABLE","NOT PROFITABLE")</f>
        <v>NOT PROFITABLE</v>
      </c>
      <c r="O4823" s="28"/>
      <c r="P4823" s="2" t="s">
        <v>48</v>
      </c>
    </row>
    <row r="4824" spans="1:16" ht="14.25" customHeight="1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f t="shared" si="151"/>
        <v>88.070400000000006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8" t="str">
        <f>IF(Table4[[#This Row],[profit]]&gt;1000,"PROFITABLE","NOT PROFITABLE")</f>
        <v>NOT PROFITABLE</v>
      </c>
      <c r="O4824" s="28"/>
      <c r="P4824" s="2" t="s">
        <v>34</v>
      </c>
    </row>
    <row r="4825" spans="1:16" ht="14.25" customHeight="1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f t="shared" si="151"/>
        <v>506.02699999999999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8" t="str">
        <f>IF(Table4[[#This Row],[profit]]&gt;1000,"PROFITABLE","NOT PROFITABLE")</f>
        <v>NOT PROFITABLE</v>
      </c>
      <c r="O4825" s="28"/>
      <c r="P4825" s="2" t="s">
        <v>28</v>
      </c>
    </row>
    <row r="4826" spans="1:16" ht="14.25" customHeight="1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f t="shared" si="151"/>
        <v>2757.4506000000001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8" t="str">
        <f>IF(Table4[[#This Row],[profit]]&gt;1000,"PROFITABLE","NOT PROFITABLE")</f>
        <v>NOT PROFITABLE</v>
      </c>
      <c r="O4826" s="28"/>
      <c r="P4826" s="2" t="s">
        <v>39</v>
      </c>
    </row>
    <row r="4827" spans="1:16" ht="14.25" customHeight="1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f t="shared" si="151"/>
        <v>1750.4225999999999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8" t="str">
        <f>IF(Table4[[#This Row],[profit]]&gt;1000,"PROFITABLE","NOT PROFITABLE")</f>
        <v>NOT PROFITABLE</v>
      </c>
      <c r="O4827" s="28"/>
      <c r="P4827" s="2" t="s">
        <v>39</v>
      </c>
    </row>
    <row r="4828" spans="1:16" ht="14.25" customHeight="1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f t="shared" si="151"/>
        <v>2056.855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8" t="str">
        <f>IF(Table4[[#This Row],[profit]]&gt;1000,"PROFITABLE","NOT PROFITABLE")</f>
        <v>NOT PROFITABLE</v>
      </c>
      <c r="O4828" s="28"/>
      <c r="P4828" s="2" t="s">
        <v>23</v>
      </c>
    </row>
    <row r="4829" spans="1:16" ht="14.25" customHeight="1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f t="shared" si="151"/>
        <v>99.980999999999995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8" t="str">
        <f>IF(Table4[[#This Row],[profit]]&gt;1000,"PROFITABLE","NOT PROFITABLE")</f>
        <v>NOT PROFITABLE</v>
      </c>
      <c r="O4829" s="28"/>
      <c r="P4829" s="2" t="s">
        <v>48</v>
      </c>
    </row>
    <row r="4830" spans="1:16" ht="14.25" customHeight="1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f t="shared" si="151"/>
        <v>3973.1062000000002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8" t="str">
        <f>IF(Table4[[#This Row],[profit]]&gt;1000,"PROFITABLE","NOT PROFITABLE")</f>
        <v>NOT PROFITABLE</v>
      </c>
      <c r="O4830" s="28"/>
      <c r="P4830" s="2" t="s">
        <v>48</v>
      </c>
    </row>
    <row r="4831" spans="1:16" ht="14.25" customHeight="1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f t="shared" si="151"/>
        <v>419.47950000000003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8" t="str">
        <f>IF(Table4[[#This Row],[profit]]&gt;1000,"PROFITABLE","NOT PROFITABLE")</f>
        <v>NOT PROFITABLE</v>
      </c>
      <c r="O4831" s="28"/>
      <c r="P4831" s="2" t="s">
        <v>28</v>
      </c>
    </row>
    <row r="4832" spans="1:16" ht="14.25" customHeight="1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f t="shared" si="151"/>
        <v>821.99879999999996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8" t="str">
        <f>IF(Table4[[#This Row],[profit]]&gt;1000,"PROFITABLE","NOT PROFITABLE")</f>
        <v>NOT PROFITABLE</v>
      </c>
      <c r="O4832" s="28"/>
      <c r="P4832" s="2" t="s">
        <v>28</v>
      </c>
    </row>
    <row r="4833" spans="1:16" ht="14.25" customHeight="1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f t="shared" si="151"/>
        <v>4024.2383999999997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8" t="str">
        <f>IF(Table4[[#This Row],[profit]]&gt;1000,"PROFITABLE","NOT PROFITABLE")</f>
        <v>PROFITABLE</v>
      </c>
      <c r="O4833" s="28"/>
      <c r="P4833" s="2" t="s">
        <v>17</v>
      </c>
    </row>
    <row r="4834" spans="1:16" ht="14.25" customHeight="1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f t="shared" si="151"/>
        <v>239.92439999999999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8" t="str">
        <f>IF(Table4[[#This Row],[profit]]&gt;1000,"PROFITABLE","NOT PROFITABLE")</f>
        <v>NOT PROFITABLE</v>
      </c>
      <c r="O4834" s="28"/>
      <c r="P4834" s="2" t="s">
        <v>34</v>
      </c>
    </row>
    <row r="4835" spans="1:16" ht="14.25" customHeight="1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f t="shared" si="151"/>
        <v>1194.7979999999998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8" t="str">
        <f>IF(Table4[[#This Row],[profit]]&gt;1000,"PROFITABLE","NOT PROFITABLE")</f>
        <v>NOT PROFITABLE</v>
      </c>
      <c r="O4835" s="28"/>
      <c r="P4835" s="2" t="s">
        <v>17</v>
      </c>
    </row>
    <row r="4836" spans="1:16" ht="14.25" customHeight="1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f t="shared" si="151"/>
        <v>329.08160000000004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8" t="str">
        <f>IF(Table4[[#This Row],[profit]]&gt;1000,"PROFITABLE","NOT PROFITABLE")</f>
        <v>NOT PROFITABLE</v>
      </c>
      <c r="O4836" s="28"/>
      <c r="P4836" s="2" t="s">
        <v>17</v>
      </c>
    </row>
    <row r="4837" spans="1:16" ht="14.25" customHeight="1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f t="shared" si="151"/>
        <v>2783.7290000000003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8" t="str">
        <f>IF(Table4[[#This Row],[profit]]&gt;1000,"PROFITABLE","NOT PROFITABLE")</f>
        <v>NOT PROFITABLE</v>
      </c>
      <c r="O4837" s="28"/>
      <c r="P4837" s="2" t="s">
        <v>39</v>
      </c>
    </row>
    <row r="4838" spans="1:16" ht="14.25" customHeight="1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f t="shared" si="151"/>
        <v>2552.2416000000003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8" t="str">
        <f>IF(Table4[[#This Row],[profit]]&gt;1000,"PROFITABLE","NOT PROFITABLE")</f>
        <v>NOT PROFITABLE</v>
      </c>
      <c r="O4838" s="28"/>
      <c r="P4838" s="2" t="s">
        <v>39</v>
      </c>
    </row>
    <row r="4839" spans="1:16" ht="14.25" customHeight="1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f t="shared" si="151"/>
        <v>2091.2579999999998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8" t="str">
        <f>IF(Table4[[#This Row],[profit]]&gt;1000,"PROFITABLE","NOT PROFITABLE")</f>
        <v>PROFITABLE</v>
      </c>
      <c r="O4839" s="28"/>
      <c r="P4839" s="2" t="s">
        <v>28</v>
      </c>
    </row>
    <row r="4840" spans="1:16" ht="14.25" customHeight="1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f t="shared" si="151"/>
        <v>1985.9158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8" t="str">
        <f>IF(Table4[[#This Row],[profit]]&gt;1000,"PROFITABLE","NOT PROFITABLE")</f>
        <v>NOT PROFITABLE</v>
      </c>
      <c r="O4840" s="28"/>
      <c r="P4840" s="2" t="s">
        <v>39</v>
      </c>
    </row>
    <row r="4841" spans="1:16" ht="14.25" customHeight="1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f t="shared" si="151"/>
        <v>1741.6602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8" t="str">
        <f>IF(Table4[[#This Row],[profit]]&gt;1000,"PROFITABLE","NOT PROFITABLE")</f>
        <v>NOT PROFITABLE</v>
      </c>
      <c r="O4841" s="28"/>
      <c r="P4841" s="2" t="s">
        <v>39</v>
      </c>
    </row>
    <row r="4842" spans="1:16" ht="14.25" customHeight="1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f t="shared" si="151"/>
        <v>106.6944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8" t="str">
        <f>IF(Table4[[#This Row],[profit]]&gt;1000,"PROFITABLE","NOT PROFITABLE")</f>
        <v>NOT PROFITABLE</v>
      </c>
      <c r="O4842" s="28"/>
      <c r="P4842" s="2" t="s">
        <v>23</v>
      </c>
    </row>
    <row r="4843" spans="1:16" ht="14.25" customHeight="1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f t="shared" si="151"/>
        <v>1447.2215999999999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8" t="str">
        <f>IF(Table4[[#This Row],[profit]]&gt;1000,"PROFITABLE","NOT PROFITABLE")</f>
        <v>NOT PROFITABLE</v>
      </c>
      <c r="O4843" s="28"/>
      <c r="P4843" s="2" t="s">
        <v>34</v>
      </c>
    </row>
    <row r="4844" spans="1:16" ht="14.25" customHeight="1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f t="shared" si="151"/>
        <v>2070.8348999999998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8" t="str">
        <f>IF(Table4[[#This Row],[profit]]&gt;1000,"PROFITABLE","NOT PROFITABLE")</f>
        <v>NOT PROFITABLE</v>
      </c>
      <c r="O4844" s="28"/>
      <c r="P4844" s="2" t="s">
        <v>39</v>
      </c>
    </row>
    <row r="4845" spans="1:16" ht="14.25" customHeight="1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f t="shared" si="151"/>
        <v>2885.6181999999999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8" t="str">
        <f>IF(Table4[[#This Row],[profit]]&gt;1000,"PROFITABLE","NOT PROFITABLE")</f>
        <v>NOT PROFITABLE</v>
      </c>
      <c r="O4845" s="28"/>
      <c r="P4845" s="2" t="s">
        <v>48</v>
      </c>
    </row>
    <row r="4846" spans="1:16" ht="14.25" customHeight="1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f t="shared" si="151"/>
        <v>671.98449999999991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8" t="str">
        <f>IF(Table4[[#This Row],[profit]]&gt;1000,"PROFITABLE","NOT PROFITABLE")</f>
        <v>NOT PROFITABLE</v>
      </c>
      <c r="O4846" s="28"/>
      <c r="P4846" s="2" t="s">
        <v>28</v>
      </c>
    </row>
    <row r="4847" spans="1:16" ht="14.25" customHeight="1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f t="shared" si="151"/>
        <v>444.9477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8" t="str">
        <f>IF(Table4[[#This Row],[profit]]&gt;1000,"PROFITABLE","NOT PROFITABLE")</f>
        <v>NOT PROFITABLE</v>
      </c>
      <c r="O4847" s="28"/>
      <c r="P4847" s="2" t="s">
        <v>34</v>
      </c>
    </row>
    <row r="4848" spans="1:16" ht="14.25" customHeight="1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f t="shared" si="151"/>
        <v>630.98780000000011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8" t="str">
        <f>IF(Table4[[#This Row],[profit]]&gt;1000,"PROFITABLE","NOT PROFITABLE")</f>
        <v>NOT PROFITABLE</v>
      </c>
      <c r="O4848" s="28"/>
      <c r="P4848" s="2" t="s">
        <v>23</v>
      </c>
    </row>
    <row r="4849" spans="1:16" ht="14.25" customHeight="1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f t="shared" si="151"/>
        <v>1045.9329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8" t="str">
        <f>IF(Table4[[#This Row],[profit]]&gt;1000,"PROFITABLE","NOT PROFITABLE")</f>
        <v>NOT PROFITABLE</v>
      </c>
      <c r="O4849" s="28"/>
      <c r="P4849" s="2" t="s">
        <v>17</v>
      </c>
    </row>
    <row r="4850" spans="1:16" ht="14.25" customHeight="1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f t="shared" si="151"/>
        <v>702.99249999999995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8" t="str">
        <f>IF(Table4[[#This Row],[profit]]&gt;1000,"PROFITABLE","NOT PROFITABLE")</f>
        <v>NOT PROFITABLE</v>
      </c>
      <c r="O4850" s="28"/>
      <c r="P4850" s="2" t="s">
        <v>48</v>
      </c>
    </row>
    <row r="4851" spans="1:16" ht="14.25" customHeight="1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f t="shared" si="151"/>
        <v>686.03600000000006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8" t="str">
        <f>IF(Table4[[#This Row],[profit]]&gt;1000,"PROFITABLE","NOT PROFITABLE")</f>
        <v>NOT PROFITABLE</v>
      </c>
      <c r="O4851" s="28"/>
      <c r="P4851" s="2" t="s">
        <v>48</v>
      </c>
    </row>
    <row r="4852" spans="1:16" ht="14.25" customHeight="1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f t="shared" si="151"/>
        <v>264.07920000000001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8" t="str">
        <f>IF(Table4[[#This Row],[profit]]&gt;1000,"PROFITABLE","NOT PROFITABLE")</f>
        <v>NOT PROFITABLE</v>
      </c>
      <c r="O4852" s="28"/>
      <c r="P4852" s="2" t="s">
        <v>17</v>
      </c>
    </row>
    <row r="4853" spans="1:16" ht="14.25" customHeight="1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f t="shared" si="151"/>
        <v>4126.0320000000002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8" t="str">
        <f>IF(Table4[[#This Row],[profit]]&gt;1000,"PROFITABLE","NOT PROFITABLE")</f>
        <v>NOT PROFITABLE</v>
      </c>
      <c r="O4853" s="28"/>
      <c r="P4853" s="2" t="s">
        <v>48</v>
      </c>
    </row>
    <row r="4854" spans="1:16" ht="14.25" customHeight="1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f t="shared" si="151"/>
        <v>635.4828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8" t="str">
        <f>IF(Table4[[#This Row],[profit]]&gt;1000,"PROFITABLE","NOT PROFITABLE")</f>
        <v>NOT PROFITABLE</v>
      </c>
      <c r="O4854" s="28"/>
      <c r="P4854" s="2" t="s">
        <v>39</v>
      </c>
    </row>
    <row r="4855" spans="1:16" ht="14.25" customHeight="1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f t="shared" si="151"/>
        <v>2847.8507999999997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8" t="str">
        <f>IF(Table4[[#This Row],[profit]]&gt;1000,"PROFITABLE","NOT PROFITABLE")</f>
        <v>PROFITABLE</v>
      </c>
      <c r="O4855" s="28"/>
      <c r="P4855" s="2" t="s">
        <v>28</v>
      </c>
    </row>
    <row r="4856" spans="1:16" ht="14.25" customHeight="1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f t="shared" si="151"/>
        <v>2090.3795999999998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8" t="str">
        <f>IF(Table4[[#This Row],[profit]]&gt;1000,"PROFITABLE","NOT PROFITABLE")</f>
        <v>NOT PROFITABLE</v>
      </c>
      <c r="O4856" s="28"/>
      <c r="P4856" s="2" t="s">
        <v>48</v>
      </c>
    </row>
    <row r="4857" spans="1:16" ht="14.25" customHeight="1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f t="shared" si="151"/>
        <v>2879.0549999999998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8" t="str">
        <f>IF(Table4[[#This Row],[profit]]&gt;1000,"PROFITABLE","NOT PROFITABLE")</f>
        <v>NOT PROFITABLE</v>
      </c>
      <c r="O4857" s="28"/>
      <c r="P4857" s="2" t="s">
        <v>17</v>
      </c>
    </row>
    <row r="4858" spans="1:16" ht="14.25" customHeight="1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f t="shared" si="151"/>
        <v>362.62379999999996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8" t="str">
        <f>IF(Table4[[#This Row],[profit]]&gt;1000,"PROFITABLE","NOT PROFITABLE")</f>
        <v>NOT PROFITABLE</v>
      </c>
      <c r="O4858" s="28"/>
      <c r="P4858" s="2" t="s">
        <v>34</v>
      </c>
    </row>
    <row r="4859" spans="1:16" ht="14.25" customHeight="1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f t="shared" si="151"/>
        <v>2870.7538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8" t="str">
        <f>IF(Table4[[#This Row],[profit]]&gt;1000,"PROFITABLE","NOT PROFITABLE")</f>
        <v>NOT PROFITABLE</v>
      </c>
      <c r="O4859" s="28"/>
      <c r="P4859" s="2" t="s">
        <v>23</v>
      </c>
    </row>
    <row r="4860" spans="1:16" ht="14.25" customHeight="1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f t="shared" si="151"/>
        <v>1308.0427999999999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8" t="str">
        <f>IF(Table4[[#This Row],[profit]]&gt;1000,"PROFITABLE","NOT PROFITABLE")</f>
        <v>NOT PROFITABLE</v>
      </c>
      <c r="O4860" s="28"/>
      <c r="P4860" s="2" t="s">
        <v>23</v>
      </c>
    </row>
    <row r="4861" spans="1:16" ht="14.25" customHeight="1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f t="shared" si="151"/>
        <v>368.24450000000002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8" t="str">
        <f>IF(Table4[[#This Row],[profit]]&gt;1000,"PROFITABLE","NOT PROFITABLE")</f>
        <v>NOT PROFITABLE</v>
      </c>
      <c r="O4861" s="28"/>
      <c r="P4861" s="2" t="s">
        <v>39</v>
      </c>
    </row>
    <row r="4862" spans="1:16" ht="14.25" customHeight="1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f t="shared" si="151"/>
        <v>2457.1835999999998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8" t="str">
        <f>IF(Table4[[#This Row],[profit]]&gt;1000,"PROFITABLE","NOT PROFITABLE")</f>
        <v>NOT PROFITABLE</v>
      </c>
      <c r="O4862" s="28"/>
      <c r="P4862" s="2" t="s">
        <v>39</v>
      </c>
    </row>
    <row r="4863" spans="1:16" ht="14.25" customHeight="1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f t="shared" si="151"/>
        <v>1651.2012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8" t="str">
        <f>IF(Table4[[#This Row],[profit]]&gt;1000,"PROFITABLE","NOT PROFITABLE")</f>
        <v>NOT PROFITABLE</v>
      </c>
      <c r="O4863" s="28"/>
      <c r="P4863" s="2" t="s">
        <v>39</v>
      </c>
    </row>
    <row r="4864" spans="1:16" ht="14.25" customHeight="1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f t="shared" si="151"/>
        <v>950.43379999999991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8" t="str">
        <f>IF(Table4[[#This Row],[profit]]&gt;1000,"PROFITABLE","NOT PROFITABLE")</f>
        <v>NOT PROFITABLE</v>
      </c>
      <c r="O4864" s="28"/>
      <c r="P4864" s="2" t="s">
        <v>48</v>
      </c>
    </row>
    <row r="4865" spans="1:16" ht="14.25" customHeight="1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f t="shared" si="151"/>
        <v>1811.2752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8" t="str">
        <f>IF(Table4[[#This Row],[profit]]&gt;1000,"PROFITABLE","NOT PROFITABLE")</f>
        <v>NOT PROFITABLE</v>
      </c>
      <c r="O4865" s="28"/>
      <c r="P4865" s="2" t="s">
        <v>17</v>
      </c>
    </row>
    <row r="4866" spans="1:16" ht="14.25" customHeight="1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f t="shared" si="151"/>
        <v>998.35739999999998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8" t="str">
        <f>IF(Table4[[#This Row],[profit]]&gt;1000,"PROFITABLE","NOT PROFITABLE")</f>
        <v>NOT PROFITABLE</v>
      </c>
      <c r="O4866" s="28"/>
      <c r="P4866" s="2" t="s">
        <v>34</v>
      </c>
    </row>
    <row r="4867" spans="1:16" ht="14.25" customHeight="1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f t="shared" ref="G4867:G4930" si="153">D4867-F4867</f>
        <v>2155.0324000000001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8" t="str">
        <f>IF(Table4[[#This Row],[profit]]&gt;1000,"PROFITABLE","NOT PROFITABLE")</f>
        <v>NOT PROFITABLE</v>
      </c>
      <c r="O4867" s="28"/>
      <c r="P4867" s="2" t="s">
        <v>34</v>
      </c>
    </row>
    <row r="4868" spans="1:16" ht="14.25" customHeight="1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f t="shared" si="153"/>
        <v>2184.2582000000002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8" t="str">
        <f>IF(Table4[[#This Row],[profit]]&gt;1000,"PROFITABLE","NOT PROFITABLE")</f>
        <v>NOT PROFITABLE</v>
      </c>
      <c r="O4868" s="28"/>
      <c r="P4868" s="2" t="s">
        <v>39</v>
      </c>
    </row>
    <row r="4869" spans="1:16" ht="14.25" customHeight="1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f t="shared" si="153"/>
        <v>114.21940000000001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8" t="str">
        <f>IF(Table4[[#This Row],[profit]]&gt;1000,"PROFITABLE","NOT PROFITABLE")</f>
        <v>NOT PROFITABLE</v>
      </c>
      <c r="O4869" s="28"/>
      <c r="P4869" s="2" t="s">
        <v>39</v>
      </c>
    </row>
    <row r="4870" spans="1:16" ht="14.25" customHeight="1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f t="shared" si="153"/>
        <v>823.39949999999999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8" t="str">
        <f>IF(Table4[[#This Row],[profit]]&gt;1000,"PROFITABLE","NOT PROFITABLE")</f>
        <v>NOT PROFITABLE</v>
      </c>
      <c r="O4870" s="28"/>
      <c r="P4870" s="2" t="s">
        <v>48</v>
      </c>
    </row>
    <row r="4871" spans="1:16" ht="14.25" customHeight="1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f t="shared" si="153"/>
        <v>2296.2601999999997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8" t="str">
        <f>IF(Table4[[#This Row],[profit]]&gt;1000,"PROFITABLE","NOT PROFITABLE")</f>
        <v>NOT PROFITABLE</v>
      </c>
      <c r="O4871" s="28"/>
      <c r="P4871" s="2" t="s">
        <v>34</v>
      </c>
    </row>
    <row r="4872" spans="1:16" ht="14.25" customHeight="1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f t="shared" si="153"/>
        <v>1209.9264000000001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8" t="str">
        <f>IF(Table4[[#This Row],[profit]]&gt;1000,"PROFITABLE","NOT PROFITABLE")</f>
        <v>NOT PROFITABLE</v>
      </c>
      <c r="O4872" s="28"/>
      <c r="P4872" s="2" t="s">
        <v>28</v>
      </c>
    </row>
    <row r="4873" spans="1:16" ht="14.25" customHeight="1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f t="shared" si="153"/>
        <v>1921.1482999999998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8" t="str">
        <f>IF(Table4[[#This Row],[profit]]&gt;1000,"PROFITABLE","NOT PROFITABLE")</f>
        <v>NOT PROFITABLE</v>
      </c>
      <c r="O4873" s="28"/>
      <c r="P4873" s="2" t="s">
        <v>17</v>
      </c>
    </row>
    <row r="4874" spans="1:16" ht="14.25" customHeight="1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f t="shared" si="153"/>
        <v>2341.6705000000002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8" t="str">
        <f>IF(Table4[[#This Row],[profit]]&gt;1000,"PROFITABLE","NOT PROFITABLE")</f>
        <v>NOT PROFITABLE</v>
      </c>
      <c r="O4874" s="28"/>
      <c r="P4874" s="2" t="s">
        <v>34</v>
      </c>
    </row>
    <row r="4875" spans="1:16" ht="14.25" customHeight="1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f t="shared" si="153"/>
        <v>2753.4720000000002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8" t="str">
        <f>IF(Table4[[#This Row],[profit]]&gt;1000,"PROFITABLE","NOT PROFITABLE")</f>
        <v>PROFITABLE</v>
      </c>
      <c r="O4875" s="28"/>
      <c r="P4875" s="2" t="s">
        <v>17</v>
      </c>
    </row>
    <row r="4876" spans="1:16" ht="14.25" customHeight="1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f t="shared" si="153"/>
        <v>1791.9147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8" t="str">
        <f>IF(Table4[[#This Row],[profit]]&gt;1000,"PROFITABLE","NOT PROFITABLE")</f>
        <v>NOT PROFITABLE</v>
      </c>
      <c r="O4876" s="28"/>
      <c r="P4876" s="2" t="s">
        <v>23</v>
      </c>
    </row>
    <row r="4877" spans="1:16" ht="14.25" customHeight="1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f t="shared" si="153"/>
        <v>3784.1289999999999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8" t="str">
        <f>IF(Table4[[#This Row],[profit]]&gt;1000,"PROFITABLE","NOT PROFITABLE")</f>
        <v>NOT PROFITABLE</v>
      </c>
      <c r="O4877" s="28"/>
      <c r="P4877" s="2" t="s">
        <v>23</v>
      </c>
    </row>
    <row r="4878" spans="1:16" ht="14.25" customHeight="1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f t="shared" si="153"/>
        <v>400.20260000000002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8" t="str">
        <f>IF(Table4[[#This Row],[profit]]&gt;1000,"PROFITABLE","NOT PROFITABLE")</f>
        <v>NOT PROFITABLE</v>
      </c>
      <c r="O4878" s="28"/>
      <c r="P4878" s="2" t="s">
        <v>28</v>
      </c>
    </row>
    <row r="4879" spans="1:16" ht="14.25" customHeight="1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f t="shared" si="153"/>
        <v>2845.5360000000001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8" t="str">
        <f>IF(Table4[[#This Row],[profit]]&gt;1000,"PROFITABLE","NOT PROFITABLE")</f>
        <v>NOT PROFITABLE</v>
      </c>
      <c r="O4879" s="28"/>
      <c r="P4879" s="2" t="s">
        <v>34</v>
      </c>
    </row>
    <row r="4880" spans="1:16" ht="14.25" customHeight="1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f t="shared" si="153"/>
        <v>4278.1139999999996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8" t="str">
        <f>IF(Table4[[#This Row],[profit]]&gt;1000,"PROFITABLE","NOT PROFITABLE")</f>
        <v>NOT PROFITABLE</v>
      </c>
      <c r="O4880" s="28"/>
      <c r="P4880" s="2" t="s">
        <v>17</v>
      </c>
    </row>
    <row r="4881" spans="1:16" ht="14.25" customHeight="1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f t="shared" si="153"/>
        <v>2009.1599999999999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8" t="str">
        <f>IF(Table4[[#This Row],[profit]]&gt;1000,"PROFITABLE","NOT PROFITABLE")</f>
        <v>NOT PROFITABLE</v>
      </c>
      <c r="O4881" s="28"/>
      <c r="P4881" s="2" t="s">
        <v>39</v>
      </c>
    </row>
    <row r="4882" spans="1:16" ht="14.25" customHeight="1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f t="shared" si="153"/>
        <v>1165.01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8" t="str">
        <f>IF(Table4[[#This Row],[profit]]&gt;1000,"PROFITABLE","NOT PROFITABLE")</f>
        <v>NOT PROFITABLE</v>
      </c>
      <c r="O4882" s="28"/>
      <c r="P4882" s="2" t="s">
        <v>34</v>
      </c>
    </row>
    <row r="4883" spans="1:16" ht="14.25" customHeight="1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f t="shared" si="153"/>
        <v>438.59600000000006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8" t="str">
        <f>IF(Table4[[#This Row],[profit]]&gt;1000,"PROFITABLE","NOT PROFITABLE")</f>
        <v>NOT PROFITABLE</v>
      </c>
      <c r="O4883" s="28"/>
      <c r="P4883" s="2" t="s">
        <v>28</v>
      </c>
    </row>
    <row r="4884" spans="1:16" ht="14.25" customHeight="1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f t="shared" si="153"/>
        <v>3907.1327999999999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8" t="str">
        <f>IF(Table4[[#This Row],[profit]]&gt;1000,"PROFITABLE","NOT PROFITABLE")</f>
        <v>NOT PROFITABLE</v>
      </c>
      <c r="O4884" s="28"/>
      <c r="P4884" s="2" t="s">
        <v>17</v>
      </c>
    </row>
    <row r="4885" spans="1:16" ht="14.25" customHeight="1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f t="shared" si="153"/>
        <v>1120.3222000000001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8" t="str">
        <f>IF(Table4[[#This Row],[profit]]&gt;1000,"PROFITABLE","NOT PROFITABLE")</f>
        <v>NOT PROFITABLE</v>
      </c>
      <c r="O4885" s="28"/>
      <c r="P4885" s="2" t="s">
        <v>34</v>
      </c>
    </row>
    <row r="4886" spans="1:16" ht="14.25" customHeight="1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f t="shared" si="153"/>
        <v>2581.3530000000001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8" t="str">
        <f>IF(Table4[[#This Row],[profit]]&gt;1000,"PROFITABLE","NOT PROFITABLE")</f>
        <v>NOT PROFITABLE</v>
      </c>
      <c r="O4886" s="28"/>
      <c r="P4886" s="2" t="s">
        <v>28</v>
      </c>
    </row>
    <row r="4887" spans="1:16" ht="14.25" customHeight="1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f t="shared" si="153"/>
        <v>715.54660000000001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8" t="str">
        <f>IF(Table4[[#This Row],[profit]]&gt;1000,"PROFITABLE","NOT PROFITABLE")</f>
        <v>NOT PROFITABLE</v>
      </c>
      <c r="O4887" s="28"/>
      <c r="P4887" s="2" t="s">
        <v>39</v>
      </c>
    </row>
    <row r="4888" spans="1:16" ht="14.25" customHeight="1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f t="shared" si="153"/>
        <v>286.82220000000001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8" t="str">
        <f>IF(Table4[[#This Row],[profit]]&gt;1000,"PROFITABLE","NOT PROFITABLE")</f>
        <v>NOT PROFITABLE</v>
      </c>
      <c r="O4888" s="28"/>
      <c r="P4888" s="2" t="s">
        <v>48</v>
      </c>
    </row>
    <row r="4889" spans="1:16" ht="14.25" customHeight="1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f t="shared" si="153"/>
        <v>1277.432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8" t="str">
        <f>IF(Table4[[#This Row],[profit]]&gt;1000,"PROFITABLE","NOT PROFITABLE")</f>
        <v>NOT PROFITABLE</v>
      </c>
      <c r="O4889" s="28"/>
      <c r="P4889" s="2" t="s">
        <v>39</v>
      </c>
    </row>
    <row r="4890" spans="1:16" ht="14.25" customHeight="1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f t="shared" si="153"/>
        <v>828.20080000000007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8" t="str">
        <f>IF(Table4[[#This Row],[profit]]&gt;1000,"PROFITABLE","NOT PROFITABLE")</f>
        <v>NOT PROFITABLE</v>
      </c>
      <c r="O4890" s="28"/>
      <c r="P4890" s="2" t="s">
        <v>34</v>
      </c>
    </row>
    <row r="4891" spans="1:16" ht="14.25" customHeight="1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f t="shared" si="153"/>
        <v>3460.2236999999996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8" t="str">
        <f>IF(Table4[[#This Row],[profit]]&gt;1000,"PROFITABLE","NOT PROFITABLE")</f>
        <v>NOT PROFITABLE</v>
      </c>
      <c r="O4891" s="28"/>
      <c r="P4891" s="2" t="s">
        <v>34</v>
      </c>
    </row>
    <row r="4892" spans="1:16" ht="14.25" customHeight="1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f t="shared" si="153"/>
        <v>4076.6859999999997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8" t="str">
        <f>IF(Table4[[#This Row],[profit]]&gt;1000,"PROFITABLE","NOT PROFITABLE")</f>
        <v>PROFITABLE</v>
      </c>
      <c r="O4892" s="28"/>
      <c r="P4892" s="2" t="s">
        <v>48</v>
      </c>
    </row>
    <row r="4893" spans="1:16" ht="14.25" customHeight="1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f t="shared" si="153"/>
        <v>2281.5072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8" t="str">
        <f>IF(Table4[[#This Row],[profit]]&gt;1000,"PROFITABLE","NOT PROFITABLE")</f>
        <v>NOT PROFITABLE</v>
      </c>
      <c r="O4893" s="28"/>
      <c r="P4893" s="2" t="s">
        <v>48</v>
      </c>
    </row>
    <row r="4894" spans="1:16" ht="14.25" customHeight="1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f t="shared" si="153"/>
        <v>171.8501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8" t="str">
        <f>IF(Table4[[#This Row],[profit]]&gt;1000,"PROFITABLE","NOT PROFITABLE")</f>
        <v>NOT PROFITABLE</v>
      </c>
      <c r="O4894" s="28"/>
      <c r="P4894" s="2" t="s">
        <v>17</v>
      </c>
    </row>
    <row r="4895" spans="1:16" ht="14.25" customHeight="1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f t="shared" si="153"/>
        <v>804.40139999999997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8" t="str">
        <f>IF(Table4[[#This Row],[profit]]&gt;1000,"PROFITABLE","NOT PROFITABLE")</f>
        <v>NOT PROFITABLE</v>
      </c>
      <c r="O4895" s="28"/>
      <c r="P4895" s="2" t="s">
        <v>48</v>
      </c>
    </row>
    <row r="4896" spans="1:16" ht="14.25" customHeight="1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f t="shared" si="153"/>
        <v>1744.8263999999999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8" t="str">
        <f>IF(Table4[[#This Row],[profit]]&gt;1000,"PROFITABLE","NOT PROFITABLE")</f>
        <v>NOT PROFITABLE</v>
      </c>
      <c r="O4896" s="28"/>
      <c r="P4896" s="2" t="s">
        <v>48</v>
      </c>
    </row>
    <row r="4897" spans="1:16" ht="14.25" customHeight="1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f t="shared" si="153"/>
        <v>376.04700000000003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8" t="str">
        <f>IF(Table4[[#This Row],[profit]]&gt;1000,"PROFITABLE","NOT PROFITABLE")</f>
        <v>NOT PROFITABLE</v>
      </c>
      <c r="O4897" s="28"/>
      <c r="P4897" s="2" t="s">
        <v>48</v>
      </c>
    </row>
    <row r="4898" spans="1:16" ht="14.25" customHeight="1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f t="shared" si="153"/>
        <v>2049.1689999999999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8" t="str">
        <f>IF(Table4[[#This Row],[profit]]&gt;1000,"PROFITABLE","NOT PROFITABLE")</f>
        <v>NOT PROFITABLE</v>
      </c>
      <c r="O4898" s="28"/>
      <c r="P4898" s="2" t="s">
        <v>39</v>
      </c>
    </row>
    <row r="4899" spans="1:16" ht="14.25" customHeight="1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f t="shared" si="153"/>
        <v>95.171999999999997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8" t="str">
        <f>IF(Table4[[#This Row],[profit]]&gt;1000,"PROFITABLE","NOT PROFITABLE")</f>
        <v>NOT PROFITABLE</v>
      </c>
      <c r="O4899" s="28"/>
      <c r="P4899" s="2" t="s">
        <v>23</v>
      </c>
    </row>
    <row r="4900" spans="1:16" ht="14.25" customHeight="1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f t="shared" si="153"/>
        <v>3409.9856999999997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8" t="str">
        <f>IF(Table4[[#This Row],[profit]]&gt;1000,"PROFITABLE","NOT PROFITABLE")</f>
        <v>NOT PROFITABLE</v>
      </c>
      <c r="O4900" s="28"/>
      <c r="P4900" s="2" t="s">
        <v>17</v>
      </c>
    </row>
    <row r="4901" spans="1:16" ht="14.25" customHeight="1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f t="shared" si="153"/>
        <v>3983.9456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8" t="str">
        <f>IF(Table4[[#This Row],[profit]]&gt;1000,"PROFITABLE","NOT PROFITABLE")</f>
        <v>NOT PROFITABLE</v>
      </c>
      <c r="O4901" s="28"/>
      <c r="P4901" s="2" t="s">
        <v>48</v>
      </c>
    </row>
    <row r="4902" spans="1:16" ht="14.25" customHeight="1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f t="shared" si="153"/>
        <v>1895.3443000000002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8" t="str">
        <f>IF(Table4[[#This Row],[profit]]&gt;1000,"PROFITABLE","NOT PROFITABLE")</f>
        <v>NOT PROFITABLE</v>
      </c>
      <c r="O4902" s="28"/>
      <c r="P4902" s="2" t="s">
        <v>17</v>
      </c>
    </row>
    <row r="4903" spans="1:16" ht="14.25" customHeight="1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f t="shared" si="153"/>
        <v>3912.75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8" t="str">
        <f>IF(Table4[[#This Row],[profit]]&gt;1000,"PROFITABLE","NOT PROFITABLE")</f>
        <v>PROFITABLE</v>
      </c>
      <c r="O4903" s="28"/>
      <c r="P4903" s="2" t="s">
        <v>23</v>
      </c>
    </row>
    <row r="4904" spans="1:16" ht="14.25" customHeight="1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f t="shared" si="153"/>
        <v>2475.5787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8" t="str">
        <f>IF(Table4[[#This Row],[profit]]&gt;1000,"PROFITABLE","NOT PROFITABLE")</f>
        <v>NOT PROFITABLE</v>
      </c>
      <c r="O4904" s="28"/>
      <c r="P4904" s="2" t="s">
        <v>48</v>
      </c>
    </row>
    <row r="4905" spans="1:16" ht="14.25" customHeight="1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f t="shared" si="153"/>
        <v>3254.3519999999999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8" t="str">
        <f>IF(Table4[[#This Row],[profit]]&gt;1000,"PROFITABLE","NOT PROFITABLE")</f>
        <v>NOT PROFITABLE</v>
      </c>
      <c r="O4905" s="28"/>
      <c r="P4905" s="2" t="s">
        <v>17</v>
      </c>
    </row>
    <row r="4906" spans="1:16" ht="14.25" customHeight="1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f t="shared" si="153"/>
        <v>1802.1717000000001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8" t="str">
        <f>IF(Table4[[#This Row],[profit]]&gt;1000,"PROFITABLE","NOT PROFITABLE")</f>
        <v>NOT PROFITABLE</v>
      </c>
      <c r="O4906" s="28"/>
      <c r="P4906" s="2" t="s">
        <v>17</v>
      </c>
    </row>
    <row r="4907" spans="1:16" ht="14.25" customHeight="1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f t="shared" si="153"/>
        <v>1145.864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8" t="str">
        <f>IF(Table4[[#This Row],[profit]]&gt;1000,"PROFITABLE","NOT PROFITABLE")</f>
        <v>NOT PROFITABLE</v>
      </c>
      <c r="O4907" s="28"/>
      <c r="P4907" s="2" t="s">
        <v>48</v>
      </c>
    </row>
    <row r="4908" spans="1:16" ht="14.25" customHeight="1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f t="shared" si="153"/>
        <v>3152.3078999999998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8" t="str">
        <f>IF(Table4[[#This Row],[profit]]&gt;1000,"PROFITABLE","NOT PROFITABLE")</f>
        <v>NOT PROFITABLE</v>
      </c>
      <c r="O4908" s="28"/>
      <c r="P4908" s="2" t="s">
        <v>48</v>
      </c>
    </row>
    <row r="4909" spans="1:16" ht="14.25" customHeight="1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f t="shared" si="153"/>
        <v>2261.8821000000003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8" t="str">
        <f>IF(Table4[[#This Row],[profit]]&gt;1000,"PROFITABLE","NOT PROFITABLE")</f>
        <v>NOT PROFITABLE</v>
      </c>
      <c r="O4909" s="28"/>
      <c r="P4909" s="2" t="s">
        <v>17</v>
      </c>
    </row>
    <row r="4910" spans="1:16" ht="14.25" customHeight="1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f t="shared" si="153"/>
        <v>2125.4484000000002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8" t="str">
        <f>IF(Table4[[#This Row],[profit]]&gt;1000,"PROFITABLE","NOT PROFITABLE")</f>
        <v>NOT PROFITABLE</v>
      </c>
      <c r="O4910" s="28"/>
      <c r="P4910" s="2" t="s">
        <v>34</v>
      </c>
    </row>
    <row r="4911" spans="1:16" ht="14.25" customHeight="1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f t="shared" si="153"/>
        <v>2411.9903999999997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8" t="str">
        <f>IF(Table4[[#This Row],[profit]]&gt;1000,"PROFITABLE","NOT PROFITABLE")</f>
        <v>NOT PROFITABLE</v>
      </c>
      <c r="O4911" s="28"/>
      <c r="P4911" s="2" t="s">
        <v>17</v>
      </c>
    </row>
    <row r="4912" spans="1:16" ht="14.25" customHeight="1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f t="shared" si="153"/>
        <v>631.2405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8" t="str">
        <f>IF(Table4[[#This Row],[profit]]&gt;1000,"PROFITABLE","NOT PROFITABLE")</f>
        <v>NOT PROFITABLE</v>
      </c>
      <c r="O4912" s="28"/>
      <c r="P4912" s="2" t="s">
        <v>39</v>
      </c>
    </row>
    <row r="4913" spans="1:16" ht="14.25" customHeight="1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f t="shared" si="153"/>
        <v>4801.2650000000003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8" t="str">
        <f>IF(Table4[[#This Row],[profit]]&gt;1000,"PROFITABLE","NOT PROFITABLE")</f>
        <v>PROFITABLE</v>
      </c>
      <c r="O4913" s="28"/>
      <c r="P4913" s="2" t="s">
        <v>28</v>
      </c>
    </row>
    <row r="4914" spans="1:16" ht="14.25" customHeight="1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f t="shared" si="153"/>
        <v>995.42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8" t="str">
        <f>IF(Table4[[#This Row],[profit]]&gt;1000,"PROFITABLE","NOT PROFITABLE")</f>
        <v>NOT PROFITABLE</v>
      </c>
      <c r="O4914" s="28"/>
      <c r="P4914" s="2" t="s">
        <v>17</v>
      </c>
    </row>
    <row r="4915" spans="1:16" ht="14.25" customHeight="1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f t="shared" si="153"/>
        <v>4519.4291999999996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8" t="str">
        <f>IF(Table4[[#This Row],[profit]]&gt;1000,"PROFITABLE","NOT PROFITABLE")</f>
        <v>NOT PROFITABLE</v>
      </c>
      <c r="O4915" s="28"/>
      <c r="P4915" s="2" t="s">
        <v>17</v>
      </c>
    </row>
    <row r="4916" spans="1:16" ht="14.25" customHeight="1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f t="shared" si="153"/>
        <v>873.5064000000001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8" t="str">
        <f>IF(Table4[[#This Row],[profit]]&gt;1000,"PROFITABLE","NOT PROFITABLE")</f>
        <v>NOT PROFITABLE</v>
      </c>
      <c r="O4916" s="28"/>
      <c r="P4916" s="2" t="s">
        <v>34</v>
      </c>
    </row>
    <row r="4917" spans="1:16" ht="14.25" customHeight="1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f t="shared" si="153"/>
        <v>1390.5863999999999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8" t="str">
        <f>IF(Table4[[#This Row],[profit]]&gt;1000,"PROFITABLE","NOT PROFITABLE")</f>
        <v>NOT PROFITABLE</v>
      </c>
      <c r="O4917" s="28"/>
      <c r="P4917" s="2" t="s">
        <v>48</v>
      </c>
    </row>
    <row r="4918" spans="1:16" ht="14.25" customHeight="1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f t="shared" si="153"/>
        <v>2256.41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8" t="str">
        <f>IF(Table4[[#This Row],[profit]]&gt;1000,"PROFITABLE","NOT PROFITABLE")</f>
        <v>NOT PROFITABLE</v>
      </c>
      <c r="O4918" s="28"/>
      <c r="P4918" s="2" t="s">
        <v>34</v>
      </c>
    </row>
    <row r="4919" spans="1:16" ht="14.25" customHeight="1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f t="shared" si="153"/>
        <v>3691.7919999999999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8" t="str">
        <f>IF(Table4[[#This Row],[profit]]&gt;1000,"PROFITABLE","NOT PROFITABLE")</f>
        <v>NOT PROFITABLE</v>
      </c>
      <c r="O4919" s="28"/>
      <c r="P4919" s="2" t="s">
        <v>34</v>
      </c>
    </row>
    <row r="4920" spans="1:16" ht="14.25" customHeight="1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f t="shared" si="153"/>
        <v>4363.1266000000005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8" t="str">
        <f>IF(Table4[[#This Row],[profit]]&gt;1000,"PROFITABLE","NOT PROFITABLE")</f>
        <v>NOT PROFITABLE</v>
      </c>
      <c r="O4920" s="28"/>
      <c r="P4920" s="2" t="s">
        <v>23</v>
      </c>
    </row>
    <row r="4921" spans="1:16" ht="14.25" customHeight="1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f t="shared" si="153"/>
        <v>2769.6325999999999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8" t="str">
        <f>IF(Table4[[#This Row],[profit]]&gt;1000,"PROFITABLE","NOT PROFITABLE")</f>
        <v>NOT PROFITABLE</v>
      </c>
      <c r="O4921" s="28"/>
      <c r="P4921" s="2" t="s">
        <v>34</v>
      </c>
    </row>
    <row r="4922" spans="1:16" ht="14.25" customHeight="1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f t="shared" si="153"/>
        <v>1323.0828000000001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8" t="str">
        <f>IF(Table4[[#This Row],[profit]]&gt;1000,"PROFITABLE","NOT PROFITABLE")</f>
        <v>NOT PROFITABLE</v>
      </c>
      <c r="O4922" s="28"/>
      <c r="P4922" s="2" t="s">
        <v>34</v>
      </c>
    </row>
    <row r="4923" spans="1:16" ht="14.25" customHeight="1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f t="shared" si="153"/>
        <v>74.432199999999995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8" t="str">
        <f>IF(Table4[[#This Row],[profit]]&gt;1000,"PROFITABLE","NOT PROFITABLE")</f>
        <v>NOT PROFITABLE</v>
      </c>
      <c r="O4923" s="28"/>
      <c r="P4923" s="2" t="s">
        <v>34</v>
      </c>
    </row>
    <row r="4924" spans="1:16" ht="14.25" customHeight="1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f t="shared" si="153"/>
        <v>2511.0248000000001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8" t="str">
        <f>IF(Table4[[#This Row],[profit]]&gt;1000,"PROFITABLE","NOT PROFITABLE")</f>
        <v>NOT PROFITABLE</v>
      </c>
      <c r="O4924" s="28"/>
      <c r="P4924" s="2" t="s">
        <v>17</v>
      </c>
    </row>
    <row r="4925" spans="1:16" ht="14.25" customHeight="1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f t="shared" si="153"/>
        <v>1458.4322999999999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8" t="str">
        <f>IF(Table4[[#This Row],[profit]]&gt;1000,"PROFITABLE","NOT PROFITABLE")</f>
        <v>NOT PROFITABLE</v>
      </c>
      <c r="O4925" s="28"/>
      <c r="P4925" s="2" t="s">
        <v>28</v>
      </c>
    </row>
    <row r="4926" spans="1:16" ht="14.25" customHeight="1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f t="shared" si="153"/>
        <v>3276.2474000000002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8" t="str">
        <f>IF(Table4[[#This Row],[profit]]&gt;1000,"PROFITABLE","NOT PROFITABLE")</f>
        <v>NOT PROFITABLE</v>
      </c>
      <c r="O4926" s="28"/>
      <c r="P4926" s="2" t="s">
        <v>23</v>
      </c>
    </row>
    <row r="4927" spans="1:16" ht="14.25" customHeight="1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f t="shared" si="153"/>
        <v>3834.9888000000001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8" t="str">
        <f>IF(Table4[[#This Row],[profit]]&gt;1000,"PROFITABLE","NOT PROFITABLE")</f>
        <v>PROFITABLE</v>
      </c>
      <c r="O4927" s="28"/>
      <c r="P4927" s="2" t="s">
        <v>34</v>
      </c>
    </row>
    <row r="4928" spans="1:16" ht="14.25" customHeight="1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f t="shared" si="153"/>
        <v>1420.4232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8" t="str">
        <f>IF(Table4[[#This Row],[profit]]&gt;1000,"PROFITABLE","NOT PROFITABLE")</f>
        <v>NOT PROFITABLE</v>
      </c>
      <c r="O4928" s="28"/>
      <c r="P4928" s="2" t="s">
        <v>34</v>
      </c>
    </row>
    <row r="4929" spans="1:16" ht="14.25" customHeight="1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f t="shared" si="153"/>
        <v>2598.3329999999996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8" t="str">
        <f>IF(Table4[[#This Row],[profit]]&gt;1000,"PROFITABLE","NOT PROFITABLE")</f>
        <v>PROFITABLE</v>
      </c>
      <c r="O4929" s="28"/>
      <c r="P4929" s="2" t="s">
        <v>34</v>
      </c>
    </row>
    <row r="4930" spans="1:16" ht="14.25" customHeight="1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f t="shared" si="153"/>
        <v>2234.3157000000001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8" t="str">
        <f>IF(Table4[[#This Row],[profit]]&gt;1000,"PROFITABLE","NOT PROFITABLE")</f>
        <v>NOT PROFITABLE</v>
      </c>
      <c r="O4930" s="28"/>
      <c r="P4930" s="2" t="s">
        <v>48</v>
      </c>
    </row>
    <row r="4931" spans="1:16" ht="14.25" customHeight="1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f t="shared" ref="G4931:G4994" si="155">D4931-F4931</f>
        <v>2371.2602999999999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8" t="str">
        <f>IF(Table4[[#This Row],[profit]]&gt;1000,"PROFITABLE","NOT PROFITABLE")</f>
        <v>PROFITABLE</v>
      </c>
      <c r="O4931" s="28"/>
      <c r="P4931" s="2" t="s">
        <v>48</v>
      </c>
    </row>
    <row r="4932" spans="1:16" ht="14.25" customHeight="1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f t="shared" si="155"/>
        <v>1713.3374000000001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8" t="str">
        <f>IF(Table4[[#This Row],[profit]]&gt;1000,"PROFITABLE","NOT PROFITABLE")</f>
        <v>NOT PROFITABLE</v>
      </c>
      <c r="O4932" s="28"/>
      <c r="P4932" s="2" t="s">
        <v>17</v>
      </c>
    </row>
    <row r="4933" spans="1:16" ht="14.25" customHeight="1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f t="shared" si="155"/>
        <v>1996.4205000000002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8" t="str">
        <f>IF(Table4[[#This Row],[profit]]&gt;1000,"PROFITABLE","NOT PROFITABLE")</f>
        <v>NOT PROFITABLE</v>
      </c>
      <c r="O4933" s="28"/>
      <c r="P4933" s="2" t="s">
        <v>39</v>
      </c>
    </row>
    <row r="4934" spans="1:16" ht="14.25" customHeight="1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f t="shared" si="155"/>
        <v>1715.8915999999999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8" t="str">
        <f>IF(Table4[[#This Row],[profit]]&gt;1000,"PROFITABLE","NOT PROFITABLE")</f>
        <v>NOT PROFITABLE</v>
      </c>
      <c r="O4934" s="28"/>
      <c r="P4934" s="2" t="s">
        <v>17</v>
      </c>
    </row>
    <row r="4935" spans="1:16" ht="14.25" customHeight="1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f t="shared" si="155"/>
        <v>288.9425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8" t="str">
        <f>IF(Table4[[#This Row],[profit]]&gt;1000,"PROFITABLE","NOT PROFITABLE")</f>
        <v>NOT PROFITABLE</v>
      </c>
      <c r="O4935" s="28"/>
      <c r="P4935" s="2" t="s">
        <v>34</v>
      </c>
    </row>
    <row r="4936" spans="1:16" ht="14.25" customHeight="1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f t="shared" si="155"/>
        <v>826.15680000000009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8" t="str">
        <f>IF(Table4[[#This Row],[profit]]&gt;1000,"PROFITABLE","NOT PROFITABLE")</f>
        <v>NOT PROFITABLE</v>
      </c>
      <c r="O4936" s="28"/>
      <c r="P4936" s="2" t="s">
        <v>23</v>
      </c>
    </row>
    <row r="4937" spans="1:16" ht="14.25" customHeight="1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f t="shared" si="155"/>
        <v>436.97999999999996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8" t="str">
        <f>IF(Table4[[#This Row],[profit]]&gt;1000,"PROFITABLE","NOT PROFITABLE")</f>
        <v>NOT PROFITABLE</v>
      </c>
      <c r="O4937" s="28"/>
      <c r="P4937" s="2" t="s">
        <v>48</v>
      </c>
    </row>
    <row r="4938" spans="1:16" ht="14.25" customHeight="1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f t="shared" si="155"/>
        <v>828.65200000000004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8" t="str">
        <f>IF(Table4[[#This Row],[profit]]&gt;1000,"PROFITABLE","NOT PROFITABLE")</f>
        <v>NOT PROFITABLE</v>
      </c>
      <c r="O4938" s="28"/>
      <c r="P4938" s="2" t="s">
        <v>48</v>
      </c>
    </row>
    <row r="4939" spans="1:16" ht="14.25" customHeight="1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f t="shared" si="155"/>
        <v>145.53879999999998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8" t="str">
        <f>IF(Table4[[#This Row],[profit]]&gt;1000,"PROFITABLE","NOT PROFITABLE")</f>
        <v>NOT PROFITABLE</v>
      </c>
      <c r="O4939" s="28"/>
      <c r="P4939" s="2" t="s">
        <v>39</v>
      </c>
    </row>
    <row r="4940" spans="1:16" ht="14.25" customHeight="1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f t="shared" si="155"/>
        <v>3273.8216000000002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8" t="str">
        <f>IF(Table4[[#This Row],[profit]]&gt;1000,"PROFITABLE","NOT PROFITABLE")</f>
        <v>PROFITABLE</v>
      </c>
      <c r="O4940" s="28"/>
      <c r="P4940" s="2" t="s">
        <v>39</v>
      </c>
    </row>
    <row r="4941" spans="1:16" ht="14.25" customHeight="1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f t="shared" si="155"/>
        <v>2389.5731999999998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8" t="str">
        <f>IF(Table4[[#This Row],[profit]]&gt;1000,"PROFITABLE","NOT PROFITABLE")</f>
        <v>NOT PROFITABLE</v>
      </c>
      <c r="O4941" s="28"/>
      <c r="P4941" s="2" t="s">
        <v>39</v>
      </c>
    </row>
    <row r="4942" spans="1:16" ht="14.25" customHeight="1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f t="shared" si="155"/>
        <v>1403.9824000000001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8" t="str">
        <f>IF(Table4[[#This Row],[profit]]&gt;1000,"PROFITABLE","NOT PROFITABLE")</f>
        <v>NOT PROFITABLE</v>
      </c>
      <c r="O4942" s="28"/>
      <c r="P4942" s="2" t="s">
        <v>23</v>
      </c>
    </row>
    <row r="4943" spans="1:16" ht="14.25" customHeight="1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f t="shared" si="155"/>
        <v>1475.5440000000001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8" t="str">
        <f>IF(Table4[[#This Row],[profit]]&gt;1000,"PROFITABLE","NOT PROFITABLE")</f>
        <v>NOT PROFITABLE</v>
      </c>
      <c r="O4943" s="28"/>
      <c r="P4943" s="2" t="s">
        <v>34</v>
      </c>
    </row>
    <row r="4944" spans="1:16" ht="14.25" customHeight="1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f t="shared" si="155"/>
        <v>1564.4772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8" t="str">
        <f>IF(Table4[[#This Row],[profit]]&gt;1000,"PROFITABLE","NOT PROFITABLE")</f>
        <v>NOT PROFITABLE</v>
      </c>
      <c r="O4944" s="28"/>
      <c r="P4944" s="2" t="s">
        <v>23</v>
      </c>
    </row>
    <row r="4945" spans="1:16" ht="14.25" customHeight="1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f t="shared" si="155"/>
        <v>328.04129999999998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8" t="str">
        <f>IF(Table4[[#This Row],[profit]]&gt;1000,"PROFITABLE","NOT PROFITABLE")</f>
        <v>NOT PROFITABLE</v>
      </c>
      <c r="O4945" s="28"/>
      <c r="P4945" s="2" t="s">
        <v>23</v>
      </c>
    </row>
    <row r="4946" spans="1:16" ht="14.25" customHeight="1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f t="shared" si="155"/>
        <v>1171.1466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8" t="str">
        <f>IF(Table4[[#This Row],[profit]]&gt;1000,"PROFITABLE","NOT PROFITABLE")</f>
        <v>NOT PROFITABLE</v>
      </c>
      <c r="O4946" s="28"/>
      <c r="P4946" s="2" t="s">
        <v>48</v>
      </c>
    </row>
    <row r="4947" spans="1:16" ht="14.25" customHeight="1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f t="shared" si="155"/>
        <v>4230.2403000000004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8" t="str">
        <f>IF(Table4[[#This Row],[profit]]&gt;1000,"PROFITABLE","NOT PROFITABLE")</f>
        <v>NOT PROFITABLE</v>
      </c>
      <c r="O4947" s="28"/>
      <c r="P4947" s="2" t="s">
        <v>28</v>
      </c>
    </row>
    <row r="4948" spans="1:16" ht="14.25" customHeight="1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f t="shared" si="155"/>
        <v>2059.2055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8" t="str">
        <f>IF(Table4[[#This Row],[profit]]&gt;1000,"PROFITABLE","NOT PROFITABLE")</f>
        <v>NOT PROFITABLE</v>
      </c>
      <c r="O4948" s="28"/>
      <c r="P4948" s="2" t="s">
        <v>23</v>
      </c>
    </row>
    <row r="4949" spans="1:16" ht="14.25" customHeight="1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f t="shared" si="155"/>
        <v>2402.9796000000001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8" t="str">
        <f>IF(Table4[[#This Row],[profit]]&gt;1000,"PROFITABLE","NOT PROFITABLE")</f>
        <v>NOT PROFITABLE</v>
      </c>
      <c r="O4949" s="28"/>
      <c r="P4949" s="2" t="s">
        <v>28</v>
      </c>
    </row>
    <row r="4950" spans="1:16" ht="14.25" customHeight="1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f t="shared" si="155"/>
        <v>1841.5874999999999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8" t="str">
        <f>IF(Table4[[#This Row],[profit]]&gt;1000,"PROFITABLE","NOT PROFITABLE")</f>
        <v>NOT PROFITABLE</v>
      </c>
      <c r="O4950" s="28"/>
      <c r="P4950" s="2" t="s">
        <v>39</v>
      </c>
    </row>
    <row r="4951" spans="1:16" ht="14.25" customHeight="1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f t="shared" si="155"/>
        <v>985.65840000000003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8" t="str">
        <f>IF(Table4[[#This Row],[profit]]&gt;1000,"PROFITABLE","NOT PROFITABLE")</f>
        <v>NOT PROFITABLE</v>
      </c>
      <c r="O4951" s="28"/>
      <c r="P4951" s="2" t="s">
        <v>34</v>
      </c>
    </row>
    <row r="4952" spans="1:16" ht="14.25" customHeight="1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f t="shared" si="155"/>
        <v>2023.6860000000001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8" t="str">
        <f>IF(Table4[[#This Row],[profit]]&gt;1000,"PROFITABLE","NOT PROFITABLE")</f>
        <v>NOT PROFITABLE</v>
      </c>
      <c r="O4952" s="28"/>
      <c r="P4952" s="2" t="s">
        <v>48</v>
      </c>
    </row>
    <row r="4953" spans="1:16" ht="14.25" customHeight="1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f t="shared" si="155"/>
        <v>2575.0664999999999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8" t="str">
        <f>IF(Table4[[#This Row],[profit]]&gt;1000,"PROFITABLE","NOT PROFITABLE")</f>
        <v>NOT PROFITABLE</v>
      </c>
      <c r="O4953" s="28"/>
      <c r="P4953" s="2" t="s">
        <v>48</v>
      </c>
    </row>
    <row r="4954" spans="1:16" ht="14.25" customHeight="1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f t="shared" si="155"/>
        <v>3124.9791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8" t="str">
        <f>IF(Table4[[#This Row],[profit]]&gt;1000,"PROFITABLE","NOT PROFITABLE")</f>
        <v>NOT PROFITABLE</v>
      </c>
      <c r="O4954" s="28"/>
      <c r="P4954" s="2" t="s">
        <v>48</v>
      </c>
    </row>
    <row r="4955" spans="1:16" ht="14.25" customHeight="1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f t="shared" si="155"/>
        <v>806.55520000000001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8" t="str">
        <f>IF(Table4[[#This Row],[profit]]&gt;1000,"PROFITABLE","NOT PROFITABLE")</f>
        <v>NOT PROFITABLE</v>
      </c>
      <c r="O4955" s="28"/>
      <c r="P4955" s="2" t="s">
        <v>39</v>
      </c>
    </row>
    <row r="4956" spans="1:16" ht="14.25" customHeight="1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f t="shared" si="155"/>
        <v>4002.5551999999998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8" t="str">
        <f>IF(Table4[[#This Row],[profit]]&gt;1000,"PROFITABLE","NOT PROFITABLE")</f>
        <v>PROFITABLE</v>
      </c>
      <c r="O4956" s="28"/>
      <c r="P4956" s="2" t="s">
        <v>28</v>
      </c>
    </row>
    <row r="4957" spans="1:16" ht="14.25" customHeight="1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f t="shared" si="155"/>
        <v>933.1296000000001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8" t="str">
        <f>IF(Table4[[#This Row],[profit]]&gt;1000,"PROFITABLE","NOT PROFITABLE")</f>
        <v>NOT PROFITABLE</v>
      </c>
      <c r="O4957" s="28"/>
      <c r="P4957" s="2" t="s">
        <v>28</v>
      </c>
    </row>
    <row r="4958" spans="1:16" ht="14.25" customHeight="1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f t="shared" si="155"/>
        <v>1796.172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8" t="str">
        <f>IF(Table4[[#This Row],[profit]]&gt;1000,"PROFITABLE","NOT PROFITABLE")</f>
        <v>NOT PROFITABLE</v>
      </c>
      <c r="O4958" s="28"/>
      <c r="P4958" s="2" t="s">
        <v>34</v>
      </c>
    </row>
    <row r="4959" spans="1:16" ht="14.25" customHeight="1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f t="shared" si="155"/>
        <v>2924.7934999999998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8" t="str">
        <f>IF(Table4[[#This Row],[profit]]&gt;1000,"PROFITABLE","NOT PROFITABLE")</f>
        <v>NOT PROFITABLE</v>
      </c>
      <c r="O4959" s="28"/>
      <c r="P4959" s="2" t="s">
        <v>17</v>
      </c>
    </row>
    <row r="4960" spans="1:16" ht="14.25" customHeight="1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f t="shared" si="155"/>
        <v>1744.1690000000001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8" t="str">
        <f>IF(Table4[[#This Row],[profit]]&gt;1000,"PROFITABLE","NOT PROFITABLE")</f>
        <v>NOT PROFITABLE</v>
      </c>
      <c r="O4960" s="28"/>
      <c r="P4960" s="2" t="s">
        <v>34</v>
      </c>
    </row>
    <row r="4961" spans="1:16" ht="14.25" customHeight="1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f t="shared" si="155"/>
        <v>2554.2791999999999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8" t="str">
        <f>IF(Table4[[#This Row],[profit]]&gt;1000,"PROFITABLE","NOT PROFITABLE")</f>
        <v>NOT PROFITABLE</v>
      </c>
      <c r="O4961" s="28"/>
      <c r="P4961" s="2" t="s">
        <v>28</v>
      </c>
    </row>
    <row r="4962" spans="1:16" ht="14.25" customHeight="1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f t="shared" si="155"/>
        <v>543.02639999999997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8" t="str">
        <f>IF(Table4[[#This Row],[profit]]&gt;1000,"PROFITABLE","NOT PROFITABLE")</f>
        <v>NOT PROFITABLE</v>
      </c>
      <c r="O4962" s="28"/>
      <c r="P4962" s="2" t="s">
        <v>28</v>
      </c>
    </row>
    <row r="4963" spans="1:16" ht="14.25" customHeight="1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f t="shared" si="155"/>
        <v>1330.5360000000001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8" t="str">
        <f>IF(Table4[[#This Row],[profit]]&gt;1000,"PROFITABLE","NOT PROFITABLE")</f>
        <v>NOT PROFITABLE</v>
      </c>
      <c r="O4963" s="28"/>
      <c r="P4963" s="2" t="s">
        <v>48</v>
      </c>
    </row>
    <row r="4964" spans="1:16" ht="14.25" customHeight="1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f t="shared" si="155"/>
        <v>825.60239999999999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8" t="str">
        <f>IF(Table4[[#This Row],[profit]]&gt;1000,"PROFITABLE","NOT PROFITABLE")</f>
        <v>NOT PROFITABLE</v>
      </c>
      <c r="O4964" s="28"/>
      <c r="P4964" s="2" t="s">
        <v>23</v>
      </c>
    </row>
    <row r="4965" spans="1:16" ht="14.25" customHeight="1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f t="shared" si="155"/>
        <v>338.99450000000002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8" t="str">
        <f>IF(Table4[[#This Row],[profit]]&gt;1000,"PROFITABLE","NOT PROFITABLE")</f>
        <v>NOT PROFITABLE</v>
      </c>
      <c r="O4965" s="28"/>
      <c r="P4965" s="2" t="s">
        <v>23</v>
      </c>
    </row>
    <row r="4966" spans="1:16" ht="14.25" customHeight="1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f t="shared" si="155"/>
        <v>550.7124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8" t="str">
        <f>IF(Table4[[#This Row],[profit]]&gt;1000,"PROFITABLE","NOT PROFITABLE")</f>
        <v>NOT PROFITABLE</v>
      </c>
      <c r="O4966" s="28"/>
      <c r="P4966" s="2" t="s">
        <v>23</v>
      </c>
    </row>
    <row r="4967" spans="1:16" ht="14.25" customHeight="1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f t="shared" si="155"/>
        <v>1678.5889999999999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8" t="str">
        <f>IF(Table4[[#This Row],[profit]]&gt;1000,"PROFITABLE","NOT PROFITABLE")</f>
        <v>NOT PROFITABLE</v>
      </c>
      <c r="O4967" s="28"/>
      <c r="P4967" s="2" t="s">
        <v>23</v>
      </c>
    </row>
    <row r="4968" spans="1:16" ht="14.25" customHeight="1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f t="shared" si="155"/>
        <v>765.90719999999999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8" t="str">
        <f>IF(Table4[[#This Row],[profit]]&gt;1000,"PROFITABLE","NOT PROFITABLE")</f>
        <v>NOT PROFITABLE</v>
      </c>
      <c r="O4968" s="28"/>
      <c r="P4968" s="2" t="s">
        <v>17</v>
      </c>
    </row>
    <row r="4969" spans="1:16" ht="14.25" customHeight="1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f t="shared" si="155"/>
        <v>542.96550000000002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8" t="str">
        <f>IF(Table4[[#This Row],[profit]]&gt;1000,"PROFITABLE","NOT PROFITABLE")</f>
        <v>NOT PROFITABLE</v>
      </c>
      <c r="O4969" s="28"/>
      <c r="P4969" s="2" t="s">
        <v>48</v>
      </c>
    </row>
    <row r="4970" spans="1:16" ht="14.25" customHeight="1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f t="shared" si="155"/>
        <v>2050.4750999999997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8" t="str">
        <f>IF(Table4[[#This Row],[profit]]&gt;1000,"PROFITABLE","NOT PROFITABLE")</f>
        <v>NOT PROFITABLE</v>
      </c>
      <c r="O4970" s="28"/>
      <c r="P4970" s="2" t="s">
        <v>17</v>
      </c>
    </row>
    <row r="4971" spans="1:16" ht="14.25" customHeight="1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f t="shared" si="155"/>
        <v>4306.3879999999999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8" t="str">
        <f>IF(Table4[[#This Row],[profit]]&gt;1000,"PROFITABLE","NOT PROFITABLE")</f>
        <v>PROFITABLE</v>
      </c>
      <c r="O4971" s="28"/>
      <c r="P4971" s="2" t="s">
        <v>39</v>
      </c>
    </row>
    <row r="4972" spans="1:16" ht="14.25" customHeight="1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f t="shared" si="155"/>
        <v>2339.1081000000004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8" t="str">
        <f>IF(Table4[[#This Row],[profit]]&gt;1000,"PROFITABLE","NOT PROFITABLE")</f>
        <v>NOT PROFITABLE</v>
      </c>
      <c r="O4972" s="28"/>
      <c r="P4972" s="2" t="s">
        <v>48</v>
      </c>
    </row>
    <row r="4973" spans="1:16" ht="14.25" customHeight="1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f t="shared" si="155"/>
        <v>4217.4941999999992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8" t="str">
        <f>IF(Table4[[#This Row],[profit]]&gt;1000,"PROFITABLE","NOT PROFITABLE")</f>
        <v>NOT PROFITABLE</v>
      </c>
      <c r="O4973" s="28"/>
      <c r="P4973" s="2" t="s">
        <v>34</v>
      </c>
    </row>
    <row r="4974" spans="1:16" ht="14.25" customHeight="1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f t="shared" si="155"/>
        <v>2483.5439999999999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8" t="str">
        <f>IF(Table4[[#This Row],[profit]]&gt;1000,"PROFITABLE","NOT PROFITABLE")</f>
        <v>NOT PROFITABLE</v>
      </c>
      <c r="O4974" s="28"/>
      <c r="P4974" s="2" t="s">
        <v>34</v>
      </c>
    </row>
    <row r="4975" spans="1:16" ht="14.25" customHeight="1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f t="shared" si="155"/>
        <v>1708.0065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8" t="str">
        <f>IF(Table4[[#This Row],[profit]]&gt;1000,"PROFITABLE","NOT PROFITABLE")</f>
        <v>NOT PROFITABLE</v>
      </c>
      <c r="O4975" s="28"/>
      <c r="P4975" s="2" t="s">
        <v>39</v>
      </c>
    </row>
    <row r="4976" spans="1:16" ht="14.25" customHeight="1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f t="shared" si="155"/>
        <v>2205.1439999999998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8" t="str">
        <f>IF(Table4[[#This Row],[profit]]&gt;1000,"PROFITABLE","NOT PROFITABLE")</f>
        <v>NOT PROFITABLE</v>
      </c>
      <c r="O4976" s="28"/>
      <c r="P4976" s="2" t="s">
        <v>17</v>
      </c>
    </row>
    <row r="4977" spans="1:16" ht="14.25" customHeight="1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f t="shared" si="155"/>
        <v>1325.4528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8" t="str">
        <f>IF(Table4[[#This Row],[profit]]&gt;1000,"PROFITABLE","NOT PROFITABLE")</f>
        <v>NOT PROFITABLE</v>
      </c>
      <c r="O4977" s="28"/>
      <c r="P4977" s="2" t="s">
        <v>17</v>
      </c>
    </row>
    <row r="4978" spans="1:16" ht="14.25" customHeight="1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f t="shared" si="155"/>
        <v>376.31880000000001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8" t="str">
        <f>IF(Table4[[#This Row],[profit]]&gt;1000,"PROFITABLE","NOT PROFITABLE")</f>
        <v>NOT PROFITABLE</v>
      </c>
      <c r="O4978" s="28"/>
      <c r="P4978" s="2" t="s">
        <v>23</v>
      </c>
    </row>
    <row r="4979" spans="1:16" ht="14.25" customHeight="1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f t="shared" si="155"/>
        <v>1395.1158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8" t="str">
        <f>IF(Table4[[#This Row],[profit]]&gt;1000,"PROFITABLE","NOT PROFITABLE")</f>
        <v>NOT PROFITABLE</v>
      </c>
      <c r="O4979" s="28"/>
      <c r="P4979" s="2" t="s">
        <v>48</v>
      </c>
    </row>
    <row r="4980" spans="1:16" ht="14.25" customHeight="1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f t="shared" si="155"/>
        <v>1112.0445999999999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8" t="str">
        <f>IF(Table4[[#This Row],[profit]]&gt;1000,"PROFITABLE","NOT PROFITABLE")</f>
        <v>NOT PROFITABLE</v>
      </c>
      <c r="O4980" s="28"/>
      <c r="P4980" s="2" t="s">
        <v>34</v>
      </c>
    </row>
    <row r="4981" spans="1:16" ht="14.25" customHeight="1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f t="shared" si="155"/>
        <v>2796.3148000000001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8" t="str">
        <f>IF(Table4[[#This Row],[profit]]&gt;1000,"PROFITABLE","NOT PROFITABLE")</f>
        <v>NOT PROFITABLE</v>
      </c>
      <c r="O4981" s="28"/>
      <c r="P4981" s="2" t="s">
        <v>39</v>
      </c>
    </row>
    <row r="4982" spans="1:16" ht="14.25" customHeight="1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f t="shared" si="155"/>
        <v>1989.1927999999998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8" t="str">
        <f>IF(Table4[[#This Row],[profit]]&gt;1000,"PROFITABLE","NOT PROFITABLE")</f>
        <v>NOT PROFITABLE</v>
      </c>
      <c r="O4982" s="28"/>
      <c r="P4982" s="2" t="s">
        <v>28</v>
      </c>
    </row>
    <row r="4983" spans="1:16" ht="14.25" customHeight="1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f t="shared" si="155"/>
        <v>396.51990000000001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8" t="str">
        <f>IF(Table4[[#This Row],[profit]]&gt;1000,"PROFITABLE","NOT PROFITABLE")</f>
        <v>NOT PROFITABLE</v>
      </c>
      <c r="O4983" s="28"/>
      <c r="P4983" s="2" t="s">
        <v>39</v>
      </c>
    </row>
    <row r="4984" spans="1:16" ht="14.25" customHeight="1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f t="shared" si="155"/>
        <v>4369.6032000000005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8" t="str">
        <f>IF(Table4[[#This Row],[profit]]&gt;1000,"PROFITABLE","NOT PROFITABLE")</f>
        <v>NOT PROFITABLE</v>
      </c>
      <c r="O4984" s="28"/>
      <c r="P4984" s="2" t="s">
        <v>48</v>
      </c>
    </row>
    <row r="4985" spans="1:16" ht="14.25" customHeight="1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f t="shared" si="155"/>
        <v>1684.1216000000002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8" t="str">
        <f>IF(Table4[[#This Row],[profit]]&gt;1000,"PROFITABLE","NOT PROFITABLE")</f>
        <v>NOT PROFITABLE</v>
      </c>
      <c r="O4985" s="28"/>
      <c r="P4985" s="2" t="s">
        <v>17</v>
      </c>
    </row>
    <row r="4986" spans="1:16" ht="14.25" customHeight="1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f t="shared" si="155"/>
        <v>1991.2525000000001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8" t="str">
        <f>IF(Table4[[#This Row],[profit]]&gt;1000,"PROFITABLE","NOT PROFITABLE")</f>
        <v>NOT PROFITABLE</v>
      </c>
      <c r="O4986" s="28"/>
      <c r="P4986" s="2" t="s">
        <v>34</v>
      </c>
    </row>
    <row r="4987" spans="1:16" ht="14.25" customHeight="1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f t="shared" si="155"/>
        <v>3613.0402000000004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8" t="str">
        <f>IF(Table4[[#This Row],[profit]]&gt;1000,"PROFITABLE","NOT PROFITABLE")</f>
        <v>NOT PROFITABLE</v>
      </c>
      <c r="O4987" s="28"/>
      <c r="P4987" s="2" t="s">
        <v>48</v>
      </c>
    </row>
    <row r="4988" spans="1:16" ht="14.25" customHeight="1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f t="shared" si="155"/>
        <v>363.37139999999999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8" t="str">
        <f>IF(Table4[[#This Row],[profit]]&gt;1000,"PROFITABLE","NOT PROFITABLE")</f>
        <v>NOT PROFITABLE</v>
      </c>
      <c r="O4988" s="28"/>
      <c r="P4988" s="2" t="s">
        <v>34</v>
      </c>
    </row>
    <row r="4989" spans="1:16" ht="14.25" customHeight="1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f t="shared" si="155"/>
        <v>2143.2654000000002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8" t="str">
        <f>IF(Table4[[#This Row],[profit]]&gt;1000,"PROFITABLE","NOT PROFITABLE")</f>
        <v>NOT PROFITABLE</v>
      </c>
      <c r="O4989" s="28"/>
      <c r="P4989" s="2" t="s">
        <v>23</v>
      </c>
    </row>
    <row r="4990" spans="1:16" ht="14.25" customHeight="1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f t="shared" si="155"/>
        <v>1886.86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8" t="str">
        <f>IF(Table4[[#This Row],[profit]]&gt;1000,"PROFITABLE","NOT PROFITABLE")</f>
        <v>NOT PROFITABLE</v>
      </c>
      <c r="O4990" s="28"/>
      <c r="P4990" s="2" t="s">
        <v>34</v>
      </c>
    </row>
    <row r="4991" spans="1:16" ht="14.25" customHeight="1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f t="shared" si="155"/>
        <v>2349.9646999999995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8" t="str">
        <f>IF(Table4[[#This Row],[profit]]&gt;1000,"PROFITABLE","NOT PROFITABLE")</f>
        <v>NOT PROFITABLE</v>
      </c>
      <c r="O4991" s="28"/>
      <c r="P4991" s="2" t="s">
        <v>17</v>
      </c>
    </row>
    <row r="4992" spans="1:16" ht="14.25" customHeight="1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f t="shared" si="155"/>
        <v>4520.7335000000003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8" t="str">
        <f>IF(Table4[[#This Row],[profit]]&gt;1000,"PROFITABLE","NOT PROFITABLE")</f>
        <v>NOT PROFITABLE</v>
      </c>
      <c r="O4992" s="28"/>
      <c r="P4992" s="2" t="s">
        <v>23</v>
      </c>
    </row>
    <row r="4993" spans="1:16" ht="14.25" customHeight="1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f t="shared" si="155"/>
        <v>1951.2246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8" t="str">
        <f>IF(Table4[[#This Row],[profit]]&gt;1000,"PROFITABLE","NOT PROFITABLE")</f>
        <v>NOT PROFITABLE</v>
      </c>
      <c r="O4993" s="28"/>
      <c r="P4993" s="2" t="s">
        <v>28</v>
      </c>
    </row>
    <row r="4994" spans="1:16" ht="14.25" customHeight="1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f t="shared" si="155"/>
        <v>132.88589999999999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8" t="str">
        <f>IF(Table4[[#This Row],[profit]]&gt;1000,"PROFITABLE","NOT PROFITABLE")</f>
        <v>NOT PROFITABLE</v>
      </c>
      <c r="O4994" s="28"/>
      <c r="P4994" s="2" t="s">
        <v>17</v>
      </c>
    </row>
    <row r="4995" spans="1:16" ht="14.25" customHeight="1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f t="shared" ref="G4995:G5058" si="157">D4995-F4995</f>
        <v>222.05120000000002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8" t="str">
        <f>IF(Table4[[#This Row],[profit]]&gt;1000,"PROFITABLE","NOT PROFITABLE")</f>
        <v>NOT PROFITABLE</v>
      </c>
      <c r="O4995" s="28"/>
      <c r="P4995" s="2" t="s">
        <v>23</v>
      </c>
    </row>
    <row r="4996" spans="1:16" ht="14.25" customHeight="1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f t="shared" si="157"/>
        <v>1066.2449999999999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8" t="str">
        <f>IF(Table4[[#This Row],[profit]]&gt;1000,"PROFITABLE","NOT PROFITABLE")</f>
        <v>NOT PROFITABLE</v>
      </c>
      <c r="O4996" s="28"/>
      <c r="P4996" s="2" t="s">
        <v>17</v>
      </c>
    </row>
    <row r="4997" spans="1:16" ht="14.25" customHeight="1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f t="shared" si="157"/>
        <v>3340.6105000000002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8" t="str">
        <f>IF(Table4[[#This Row],[profit]]&gt;1000,"PROFITABLE","NOT PROFITABLE")</f>
        <v>NOT PROFITABLE</v>
      </c>
      <c r="O4997" s="28"/>
      <c r="P4997" s="2" t="s">
        <v>23</v>
      </c>
    </row>
    <row r="4998" spans="1:16" ht="14.25" customHeight="1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f t="shared" si="157"/>
        <v>1043.6112000000001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8" t="str">
        <f>IF(Table4[[#This Row],[profit]]&gt;1000,"PROFITABLE","NOT PROFITABLE")</f>
        <v>NOT PROFITABLE</v>
      </c>
      <c r="O4998" s="28"/>
      <c r="P4998" s="2" t="s">
        <v>48</v>
      </c>
    </row>
    <row r="4999" spans="1:16" ht="14.25" customHeight="1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f t="shared" si="157"/>
        <v>1165.0630000000001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8" t="str">
        <f>IF(Table4[[#This Row],[profit]]&gt;1000,"PROFITABLE","NOT PROFITABLE")</f>
        <v>NOT PROFITABLE</v>
      </c>
      <c r="O4999" s="28"/>
      <c r="P4999" s="2" t="s">
        <v>17</v>
      </c>
    </row>
    <row r="5000" spans="1:16" ht="14.25" customHeight="1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f t="shared" si="157"/>
        <v>2681.8248000000003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8" t="str">
        <f>IF(Table4[[#This Row],[profit]]&gt;1000,"PROFITABLE","NOT PROFITABLE")</f>
        <v>NOT PROFITABLE</v>
      </c>
      <c r="O5000" s="28"/>
      <c r="P5000" s="2" t="s">
        <v>23</v>
      </c>
    </row>
    <row r="5001" spans="1:16" ht="14.25" customHeight="1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f t="shared" si="157"/>
        <v>662.63670000000002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8" t="str">
        <f>IF(Table4[[#This Row],[profit]]&gt;1000,"PROFITABLE","NOT PROFITABLE")</f>
        <v>NOT PROFITABLE</v>
      </c>
      <c r="O5001" s="28"/>
      <c r="P5001" s="2" t="s">
        <v>34</v>
      </c>
    </row>
    <row r="5002" spans="1:16" ht="14.25" customHeight="1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f t="shared" si="157"/>
        <v>3909.4295999999999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8" t="str">
        <f>IF(Table4[[#This Row],[profit]]&gt;1000,"PROFITABLE","NOT PROFITABLE")</f>
        <v>NOT PROFITABLE</v>
      </c>
      <c r="O5002" s="28"/>
      <c r="P5002" s="2" t="s">
        <v>39</v>
      </c>
    </row>
    <row r="5003" spans="1:16" ht="14.25" customHeight="1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f t="shared" si="157"/>
        <v>799.35660000000007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8" t="str">
        <f>IF(Table4[[#This Row],[profit]]&gt;1000,"PROFITABLE","NOT PROFITABLE")</f>
        <v>NOT PROFITABLE</v>
      </c>
      <c r="O5003" s="28"/>
      <c r="P5003" s="2" t="s">
        <v>17</v>
      </c>
    </row>
    <row r="5004" spans="1:16" ht="14.25" customHeight="1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f t="shared" si="157"/>
        <v>186.02470000000002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8" t="str">
        <f>IF(Table4[[#This Row],[profit]]&gt;1000,"PROFITABLE","NOT PROFITABLE")</f>
        <v>NOT PROFITABLE</v>
      </c>
      <c r="O5004" s="28"/>
      <c r="P5004" s="2" t="s">
        <v>23</v>
      </c>
    </row>
    <row r="5005" spans="1:16" ht="14.25" customHeight="1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f t="shared" si="157"/>
        <v>485.98559999999998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8" t="str">
        <f>IF(Table4[[#This Row],[profit]]&gt;1000,"PROFITABLE","NOT PROFITABLE")</f>
        <v>NOT PROFITABLE</v>
      </c>
      <c r="O5005" s="28"/>
      <c r="P5005" s="2" t="s">
        <v>28</v>
      </c>
    </row>
    <row r="5006" spans="1:16" ht="14.25" customHeight="1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f t="shared" si="157"/>
        <v>3337.2640000000001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8" t="str">
        <f>IF(Table4[[#This Row],[profit]]&gt;1000,"PROFITABLE","NOT PROFITABLE")</f>
        <v>NOT PROFITABLE</v>
      </c>
      <c r="O5006" s="28"/>
      <c r="P5006" s="2" t="s">
        <v>34</v>
      </c>
    </row>
    <row r="5007" spans="1:16" ht="14.25" customHeight="1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f t="shared" si="157"/>
        <v>1433.1237999999998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8" t="str">
        <f>IF(Table4[[#This Row],[profit]]&gt;1000,"PROFITABLE","NOT PROFITABLE")</f>
        <v>NOT PROFITABLE</v>
      </c>
      <c r="O5007" s="28"/>
      <c r="P5007" s="2" t="s">
        <v>34</v>
      </c>
    </row>
    <row r="5008" spans="1:16" ht="14.25" customHeight="1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f t="shared" si="157"/>
        <v>1085.24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8" t="str">
        <f>IF(Table4[[#This Row],[profit]]&gt;1000,"PROFITABLE","NOT PROFITABLE")</f>
        <v>NOT PROFITABLE</v>
      </c>
      <c r="O5008" s="28"/>
      <c r="P5008" s="2" t="s">
        <v>39</v>
      </c>
    </row>
    <row r="5009" spans="1:16" ht="14.25" customHeight="1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f t="shared" si="157"/>
        <v>2229.5531999999998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8" t="str">
        <f>IF(Table4[[#This Row],[profit]]&gt;1000,"PROFITABLE","NOT PROFITABLE")</f>
        <v>NOT PROFITABLE</v>
      </c>
      <c r="O5009" s="28"/>
      <c r="P5009" s="2" t="s">
        <v>17</v>
      </c>
    </row>
    <row r="5010" spans="1:16" ht="14.25" customHeight="1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f t="shared" si="157"/>
        <v>2134.9700000000003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8" t="str">
        <f>IF(Table4[[#This Row],[profit]]&gt;1000,"PROFITABLE","NOT PROFITABLE")</f>
        <v>NOT PROFITABLE</v>
      </c>
      <c r="O5010" s="28"/>
      <c r="P5010" s="2" t="s">
        <v>34</v>
      </c>
    </row>
    <row r="5011" spans="1:16" ht="14.25" customHeight="1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f t="shared" si="157"/>
        <v>1645.4888999999998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8" t="str">
        <f>IF(Table4[[#This Row],[profit]]&gt;1000,"PROFITABLE","NOT PROFITABLE")</f>
        <v>NOT PROFITABLE</v>
      </c>
      <c r="O5011" s="28"/>
      <c r="P5011" s="2" t="s">
        <v>28</v>
      </c>
    </row>
    <row r="5012" spans="1:16" ht="14.25" customHeight="1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f t="shared" si="157"/>
        <v>2046.1448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8" t="str">
        <f>IF(Table4[[#This Row],[profit]]&gt;1000,"PROFITABLE","NOT PROFITABLE")</f>
        <v>NOT PROFITABLE</v>
      </c>
      <c r="O5012" s="28"/>
      <c r="P5012" s="2" t="s">
        <v>34</v>
      </c>
    </row>
    <row r="5013" spans="1:16" ht="14.25" customHeight="1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f t="shared" si="157"/>
        <v>1042.1112000000001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8" t="str">
        <f>IF(Table4[[#This Row],[profit]]&gt;1000,"PROFITABLE","NOT PROFITABLE")</f>
        <v>NOT PROFITABLE</v>
      </c>
      <c r="O5013" s="28"/>
      <c r="P5013" s="2" t="s">
        <v>48</v>
      </c>
    </row>
    <row r="5014" spans="1:16" ht="14.25" customHeight="1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f t="shared" si="157"/>
        <v>487.83750000000003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8" t="str">
        <f>IF(Table4[[#This Row],[profit]]&gt;1000,"PROFITABLE","NOT PROFITABLE")</f>
        <v>NOT PROFITABLE</v>
      </c>
      <c r="O5014" s="28"/>
      <c r="P5014" s="2" t="s">
        <v>39</v>
      </c>
    </row>
    <row r="5015" spans="1:16" ht="14.25" customHeight="1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f t="shared" si="157"/>
        <v>1899.6276000000003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8" t="str">
        <f>IF(Table4[[#This Row],[profit]]&gt;1000,"PROFITABLE","NOT PROFITABLE")</f>
        <v>NOT PROFITABLE</v>
      </c>
      <c r="O5015" s="28"/>
      <c r="P5015" s="2" t="s">
        <v>34</v>
      </c>
    </row>
    <row r="5016" spans="1:16" ht="14.25" customHeight="1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f t="shared" si="157"/>
        <v>722.81280000000004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8" t="str">
        <f>IF(Table4[[#This Row],[profit]]&gt;1000,"PROFITABLE","NOT PROFITABLE")</f>
        <v>NOT PROFITABLE</v>
      </c>
      <c r="O5016" s="28"/>
      <c r="P5016" s="2" t="s">
        <v>39</v>
      </c>
    </row>
    <row r="5017" spans="1:16" ht="14.25" customHeight="1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f t="shared" si="157"/>
        <v>3295.866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8" t="str">
        <f>IF(Table4[[#This Row],[profit]]&gt;1000,"PROFITABLE","NOT PROFITABLE")</f>
        <v>NOT PROFITABLE</v>
      </c>
      <c r="O5017" s="28"/>
      <c r="P5017" s="2" t="s">
        <v>48</v>
      </c>
    </row>
    <row r="5018" spans="1:16" ht="14.25" customHeight="1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f t="shared" si="157"/>
        <v>66.430000000000007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8" t="str">
        <f>IF(Table4[[#This Row],[profit]]&gt;1000,"PROFITABLE","NOT PROFITABLE")</f>
        <v>NOT PROFITABLE</v>
      </c>
      <c r="O5018" s="28"/>
      <c r="P5018" s="2" t="s">
        <v>34</v>
      </c>
    </row>
    <row r="5019" spans="1:16" ht="14.25" customHeight="1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f t="shared" si="157"/>
        <v>3574.7354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8" t="str">
        <f>IF(Table4[[#This Row],[profit]]&gt;1000,"PROFITABLE","NOT PROFITABLE")</f>
        <v>NOT PROFITABLE</v>
      </c>
      <c r="O5019" s="28"/>
      <c r="P5019" s="2" t="s">
        <v>23</v>
      </c>
    </row>
    <row r="5020" spans="1:16" ht="14.25" customHeight="1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f t="shared" si="157"/>
        <v>1087.3708000000001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8" t="str">
        <f>IF(Table4[[#This Row],[profit]]&gt;1000,"PROFITABLE","NOT PROFITABLE")</f>
        <v>NOT PROFITABLE</v>
      </c>
      <c r="O5020" s="28"/>
      <c r="P5020" s="2" t="s">
        <v>28</v>
      </c>
    </row>
    <row r="5021" spans="1:16" ht="14.25" customHeight="1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f t="shared" si="157"/>
        <v>3566.4971999999998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8" t="str">
        <f>IF(Table4[[#This Row],[profit]]&gt;1000,"PROFITABLE","NOT PROFITABLE")</f>
        <v>PROFITABLE</v>
      </c>
      <c r="O5021" s="28"/>
      <c r="P5021" s="2" t="s">
        <v>34</v>
      </c>
    </row>
    <row r="5022" spans="1:16" ht="14.25" customHeight="1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f t="shared" si="157"/>
        <v>284.21280000000002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8" t="str">
        <f>IF(Table4[[#This Row],[profit]]&gt;1000,"PROFITABLE","NOT PROFITABLE")</f>
        <v>NOT PROFITABLE</v>
      </c>
      <c r="O5022" s="28"/>
      <c r="P5022" s="2" t="s">
        <v>34</v>
      </c>
    </row>
    <row r="5023" spans="1:16" ht="14.25" customHeight="1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f t="shared" si="157"/>
        <v>4722.0029999999997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8" t="str">
        <f>IF(Table4[[#This Row],[profit]]&gt;1000,"PROFITABLE","NOT PROFITABLE")</f>
        <v>NOT PROFITABLE</v>
      </c>
      <c r="O5023" s="28"/>
      <c r="P5023" s="2" t="s">
        <v>28</v>
      </c>
    </row>
    <row r="5024" spans="1:16" ht="14.25" customHeight="1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f t="shared" si="157"/>
        <v>376.00290000000007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8" t="str">
        <f>IF(Table4[[#This Row],[profit]]&gt;1000,"PROFITABLE","NOT PROFITABLE")</f>
        <v>NOT PROFITABLE</v>
      </c>
      <c r="O5024" s="28"/>
      <c r="P5024" s="2" t="s">
        <v>23</v>
      </c>
    </row>
    <row r="5025" spans="1:16" ht="14.25" customHeight="1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f t="shared" si="157"/>
        <v>3643.7795999999998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8" t="str">
        <f>IF(Table4[[#This Row],[profit]]&gt;1000,"PROFITABLE","NOT PROFITABLE")</f>
        <v>NOT PROFITABLE</v>
      </c>
      <c r="O5025" s="28"/>
      <c r="P5025" s="2" t="s">
        <v>17</v>
      </c>
    </row>
    <row r="5026" spans="1:16" ht="14.25" customHeight="1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f t="shared" si="157"/>
        <v>1739.0868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8" t="str">
        <f>IF(Table4[[#This Row],[profit]]&gt;1000,"PROFITABLE","NOT PROFITABLE")</f>
        <v>NOT PROFITABLE</v>
      </c>
      <c r="O5026" s="28"/>
      <c r="P5026" s="2" t="s">
        <v>23</v>
      </c>
    </row>
    <row r="5027" spans="1:16" ht="14.25" customHeight="1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f t="shared" si="157"/>
        <v>1369.5365999999999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8" t="str">
        <f>IF(Table4[[#This Row],[profit]]&gt;1000,"PROFITABLE","NOT PROFITABLE")</f>
        <v>NOT PROFITABLE</v>
      </c>
      <c r="O5027" s="28"/>
      <c r="P5027" s="2" t="s">
        <v>48</v>
      </c>
    </row>
    <row r="5028" spans="1:16" ht="14.25" customHeight="1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f t="shared" si="157"/>
        <v>913.11119999999994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8" t="str">
        <f>IF(Table4[[#This Row],[profit]]&gt;1000,"PROFITABLE","NOT PROFITABLE")</f>
        <v>NOT PROFITABLE</v>
      </c>
      <c r="O5028" s="28"/>
      <c r="P5028" s="2" t="s">
        <v>17</v>
      </c>
    </row>
    <row r="5029" spans="1:16" ht="14.25" customHeight="1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f t="shared" si="157"/>
        <v>2491.3989000000001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8" t="str">
        <f>IF(Table4[[#This Row],[profit]]&gt;1000,"PROFITABLE","NOT PROFITABLE")</f>
        <v>NOT PROFITABLE</v>
      </c>
      <c r="O5029" s="28"/>
      <c r="P5029" s="2" t="s">
        <v>28</v>
      </c>
    </row>
    <row r="5030" spans="1:16" ht="14.25" customHeight="1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f t="shared" si="157"/>
        <v>916.96299999999997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8" t="str">
        <f>IF(Table4[[#This Row],[profit]]&gt;1000,"PROFITABLE","NOT PROFITABLE")</f>
        <v>NOT PROFITABLE</v>
      </c>
      <c r="O5030" s="28"/>
      <c r="P5030" s="2" t="s">
        <v>48</v>
      </c>
    </row>
    <row r="5031" spans="1:16" ht="14.25" customHeight="1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f t="shared" si="157"/>
        <v>1889.7216000000001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8" t="str">
        <f>IF(Table4[[#This Row],[profit]]&gt;1000,"PROFITABLE","NOT PROFITABLE")</f>
        <v>PROFITABLE</v>
      </c>
      <c r="O5031" s="28"/>
      <c r="P5031" s="2" t="s">
        <v>23</v>
      </c>
    </row>
    <row r="5032" spans="1:16" ht="14.25" customHeight="1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f t="shared" si="157"/>
        <v>2261.5362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8" t="str">
        <f>IF(Table4[[#This Row],[profit]]&gt;1000,"PROFITABLE","NOT PROFITABLE")</f>
        <v>NOT PROFITABLE</v>
      </c>
      <c r="O5032" s="28"/>
      <c r="P5032" s="2" t="s">
        <v>39</v>
      </c>
    </row>
    <row r="5033" spans="1:16" ht="14.25" customHeight="1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f t="shared" si="157"/>
        <v>3794.3987999999999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8" t="str">
        <f>IF(Table4[[#This Row],[profit]]&gt;1000,"PROFITABLE","NOT PROFITABLE")</f>
        <v>PROFITABLE</v>
      </c>
      <c r="O5033" s="28"/>
      <c r="P5033" s="2" t="s">
        <v>34</v>
      </c>
    </row>
    <row r="5034" spans="1:16" ht="14.25" customHeight="1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f t="shared" si="157"/>
        <v>2662.4396000000002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8" t="str">
        <f>IF(Table4[[#This Row],[profit]]&gt;1000,"PROFITABLE","NOT PROFITABLE")</f>
        <v>NOT PROFITABLE</v>
      </c>
      <c r="O5034" s="28"/>
      <c r="P5034" s="2" t="s">
        <v>34</v>
      </c>
    </row>
    <row r="5035" spans="1:16" ht="14.25" customHeight="1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f t="shared" si="157"/>
        <v>384.63389999999998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8" t="str">
        <f>IF(Table4[[#This Row],[profit]]&gt;1000,"PROFITABLE","NOT PROFITABLE")</f>
        <v>NOT PROFITABLE</v>
      </c>
      <c r="O5035" s="28"/>
      <c r="P5035" s="2" t="s">
        <v>39</v>
      </c>
    </row>
    <row r="5036" spans="1:16" ht="14.25" customHeight="1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f t="shared" si="157"/>
        <v>1293.3899999999999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8" t="str">
        <f>IF(Table4[[#This Row],[profit]]&gt;1000,"PROFITABLE","NOT PROFITABLE")</f>
        <v>NOT PROFITABLE</v>
      </c>
      <c r="O5036" s="28"/>
      <c r="P5036" s="2" t="s">
        <v>23</v>
      </c>
    </row>
    <row r="5037" spans="1:16" ht="14.25" customHeight="1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f t="shared" si="157"/>
        <v>250.67330000000001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8" t="str">
        <f>IF(Table4[[#This Row],[profit]]&gt;1000,"PROFITABLE","NOT PROFITABLE")</f>
        <v>NOT PROFITABLE</v>
      </c>
      <c r="O5037" s="28"/>
      <c r="P5037" s="2" t="s">
        <v>17</v>
      </c>
    </row>
    <row r="5038" spans="1:16" ht="14.25" customHeight="1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f t="shared" si="157"/>
        <v>1274.7535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8" t="str">
        <f>IF(Table4[[#This Row],[profit]]&gt;1000,"PROFITABLE","NOT PROFITABLE")</f>
        <v>NOT PROFITABLE</v>
      </c>
      <c r="O5038" s="28"/>
      <c r="P5038" s="2" t="s">
        <v>28</v>
      </c>
    </row>
    <row r="5039" spans="1:16" ht="14.25" customHeight="1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f t="shared" si="157"/>
        <v>1532.7349999999999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8" t="str">
        <f>IF(Table4[[#This Row],[profit]]&gt;1000,"PROFITABLE","NOT PROFITABLE")</f>
        <v>NOT PROFITABLE</v>
      </c>
      <c r="O5039" s="28"/>
      <c r="P5039" s="2" t="s">
        <v>39</v>
      </c>
    </row>
    <row r="5040" spans="1:16" ht="14.25" customHeight="1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f t="shared" si="157"/>
        <v>2825.1761999999999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8" t="str">
        <f>IF(Table4[[#This Row],[profit]]&gt;1000,"PROFITABLE","NOT PROFITABLE")</f>
        <v>NOT PROFITABLE</v>
      </c>
      <c r="O5040" s="28"/>
      <c r="P5040" s="2" t="s">
        <v>39</v>
      </c>
    </row>
    <row r="5041" spans="1:16" ht="14.25" customHeight="1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f t="shared" si="157"/>
        <v>2271.3155999999999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8" t="str">
        <f>IF(Table4[[#This Row],[profit]]&gt;1000,"PROFITABLE","NOT PROFITABLE")</f>
        <v>NOT PROFITABLE</v>
      </c>
      <c r="O5041" s="28"/>
      <c r="P5041" s="2" t="s">
        <v>17</v>
      </c>
    </row>
    <row r="5042" spans="1:16" ht="14.25" customHeight="1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f t="shared" si="157"/>
        <v>136.2681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8" t="str">
        <f>IF(Table4[[#This Row],[profit]]&gt;1000,"PROFITABLE","NOT PROFITABLE")</f>
        <v>NOT PROFITABLE</v>
      </c>
      <c r="O5042" s="28"/>
      <c r="P5042" s="2" t="s">
        <v>23</v>
      </c>
    </row>
    <row r="5043" spans="1:16" ht="14.25" customHeight="1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f t="shared" si="157"/>
        <v>1462.4118000000001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8" t="str">
        <f>IF(Table4[[#This Row],[profit]]&gt;1000,"PROFITABLE","NOT PROFITABLE")</f>
        <v>NOT PROFITABLE</v>
      </c>
      <c r="O5043" s="28"/>
      <c r="P5043" s="2" t="s">
        <v>48</v>
      </c>
    </row>
    <row r="5044" spans="1:16" ht="14.25" customHeight="1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f t="shared" si="157"/>
        <v>836.75199999999995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8" t="str">
        <f>IF(Table4[[#This Row],[profit]]&gt;1000,"PROFITABLE","NOT PROFITABLE")</f>
        <v>NOT PROFITABLE</v>
      </c>
      <c r="O5044" s="28"/>
      <c r="P5044" s="2" t="s">
        <v>48</v>
      </c>
    </row>
    <row r="5045" spans="1:16" ht="14.25" customHeight="1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f t="shared" si="157"/>
        <v>1051.1298000000002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8" t="str">
        <f>IF(Table4[[#This Row],[profit]]&gt;1000,"PROFITABLE","NOT PROFITABLE")</f>
        <v>NOT PROFITABLE</v>
      </c>
      <c r="O5045" s="28"/>
      <c r="P5045" s="2" t="s">
        <v>34</v>
      </c>
    </row>
    <row r="5046" spans="1:16" ht="14.25" customHeight="1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f t="shared" si="157"/>
        <v>160.75020000000001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8" t="str">
        <f>IF(Table4[[#This Row],[profit]]&gt;1000,"PROFITABLE","NOT PROFITABLE")</f>
        <v>NOT PROFITABLE</v>
      </c>
      <c r="O5046" s="28"/>
      <c r="P5046" s="2" t="s">
        <v>34</v>
      </c>
    </row>
    <row r="5047" spans="1:16" ht="14.25" customHeight="1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f t="shared" si="157"/>
        <v>2264.25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8" t="str">
        <f>IF(Table4[[#This Row],[profit]]&gt;1000,"PROFITABLE","NOT PROFITABLE")</f>
        <v>NOT PROFITABLE</v>
      </c>
      <c r="O5047" s="28"/>
      <c r="P5047" s="2" t="s">
        <v>34</v>
      </c>
    </row>
    <row r="5048" spans="1:16" ht="14.25" customHeight="1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f t="shared" si="157"/>
        <v>2426.5239000000001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8" t="str">
        <f>IF(Table4[[#This Row],[profit]]&gt;1000,"PROFITABLE","NOT PROFITABLE")</f>
        <v>NOT PROFITABLE</v>
      </c>
      <c r="O5048" s="28"/>
      <c r="P5048" s="2" t="s">
        <v>34</v>
      </c>
    </row>
    <row r="5049" spans="1:16" ht="14.25" customHeight="1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f t="shared" si="157"/>
        <v>1068.7131000000002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8" t="str">
        <f>IF(Table4[[#This Row],[profit]]&gt;1000,"PROFITABLE","NOT PROFITABLE")</f>
        <v>NOT PROFITABLE</v>
      </c>
      <c r="O5049" s="28"/>
      <c r="P5049" s="2" t="s">
        <v>34</v>
      </c>
    </row>
    <row r="5050" spans="1:16" ht="14.25" customHeight="1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f t="shared" si="157"/>
        <v>1437.4989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8" t="str">
        <f>IF(Table4[[#This Row],[profit]]&gt;1000,"PROFITABLE","NOT PROFITABLE")</f>
        <v>NOT PROFITABLE</v>
      </c>
      <c r="O5050" s="28"/>
      <c r="P5050" s="2" t="s">
        <v>39</v>
      </c>
    </row>
    <row r="5051" spans="1:16" ht="14.25" customHeight="1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f t="shared" si="157"/>
        <v>633.57209999999998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8" t="str">
        <f>IF(Table4[[#This Row],[profit]]&gt;1000,"PROFITABLE","NOT PROFITABLE")</f>
        <v>NOT PROFITABLE</v>
      </c>
      <c r="O5051" s="28"/>
      <c r="P5051" s="2" t="s">
        <v>17</v>
      </c>
    </row>
    <row r="5052" spans="1:16" ht="14.25" customHeight="1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f t="shared" si="157"/>
        <v>4238.0883999999996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8" t="str">
        <f>IF(Table4[[#This Row],[profit]]&gt;1000,"PROFITABLE","NOT PROFITABLE")</f>
        <v>PROFITABLE</v>
      </c>
      <c r="O5052" s="28"/>
      <c r="P5052" s="2" t="s">
        <v>34</v>
      </c>
    </row>
    <row r="5053" spans="1:16" ht="14.25" customHeight="1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f t="shared" si="157"/>
        <v>115.2136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8" t="str">
        <f>IF(Table4[[#This Row],[profit]]&gt;1000,"PROFITABLE","NOT PROFITABLE")</f>
        <v>NOT PROFITABLE</v>
      </c>
      <c r="O5053" s="28"/>
      <c r="P5053" s="2" t="s">
        <v>23</v>
      </c>
    </row>
    <row r="5054" spans="1:16" ht="14.25" customHeight="1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f t="shared" si="157"/>
        <v>2724.0555999999997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8" t="str">
        <f>IF(Table4[[#This Row],[profit]]&gt;1000,"PROFITABLE","NOT PROFITABLE")</f>
        <v>NOT PROFITABLE</v>
      </c>
      <c r="O5054" s="28"/>
      <c r="P5054" s="2" t="s">
        <v>34</v>
      </c>
    </row>
    <row r="5055" spans="1:16" ht="14.25" customHeight="1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f t="shared" si="157"/>
        <v>2969.3831999999998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8" t="str">
        <f>IF(Table4[[#This Row],[profit]]&gt;1000,"PROFITABLE","NOT PROFITABLE")</f>
        <v>NOT PROFITABLE</v>
      </c>
      <c r="O5055" s="28"/>
      <c r="P5055" s="2" t="s">
        <v>17</v>
      </c>
    </row>
    <row r="5056" spans="1:16" ht="14.25" customHeight="1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f t="shared" si="157"/>
        <v>891.36079999999993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8" t="str">
        <f>IF(Table4[[#This Row],[profit]]&gt;1000,"PROFITABLE","NOT PROFITABLE")</f>
        <v>NOT PROFITABLE</v>
      </c>
      <c r="O5056" s="28"/>
      <c r="P5056" s="2" t="s">
        <v>17</v>
      </c>
    </row>
    <row r="5057" spans="1:16" ht="14.25" customHeight="1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f t="shared" si="157"/>
        <v>2422.6938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8" t="str">
        <f>IF(Table4[[#This Row],[profit]]&gt;1000,"PROFITABLE","NOT PROFITABLE")</f>
        <v>NOT PROFITABLE</v>
      </c>
      <c r="O5057" s="28"/>
      <c r="P5057" s="2" t="s">
        <v>48</v>
      </c>
    </row>
    <row r="5058" spans="1:16" ht="14.25" customHeight="1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f t="shared" si="157"/>
        <v>261.13499999999999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8" t="str">
        <f>IF(Table4[[#This Row],[profit]]&gt;1000,"PROFITABLE","NOT PROFITABLE")</f>
        <v>NOT PROFITABLE</v>
      </c>
      <c r="O5058" s="28"/>
      <c r="P5058" s="2" t="s">
        <v>23</v>
      </c>
    </row>
    <row r="5059" spans="1:16" ht="14.25" customHeight="1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f t="shared" ref="G5059:G5122" si="159">D5059-F5059</f>
        <v>3477.7494999999999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8" t="str">
        <f>IF(Table4[[#This Row],[profit]]&gt;1000,"PROFITABLE","NOT PROFITABLE")</f>
        <v>NOT PROFITABLE</v>
      </c>
      <c r="O5059" s="28"/>
      <c r="P5059" s="2" t="s">
        <v>48</v>
      </c>
    </row>
    <row r="5060" spans="1:16" ht="14.25" customHeight="1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f t="shared" si="159"/>
        <v>953.50199999999995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8" t="str">
        <f>IF(Table4[[#This Row],[profit]]&gt;1000,"PROFITABLE","NOT PROFITABLE")</f>
        <v>NOT PROFITABLE</v>
      </c>
      <c r="O5060" s="28"/>
      <c r="P5060" s="2" t="s">
        <v>48</v>
      </c>
    </row>
    <row r="5061" spans="1:16" ht="14.25" customHeight="1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f t="shared" si="159"/>
        <v>4648.1966000000002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8" t="str">
        <f>IF(Table4[[#This Row],[profit]]&gt;1000,"PROFITABLE","NOT PROFITABLE")</f>
        <v>NOT PROFITABLE</v>
      </c>
      <c r="O5061" s="28"/>
      <c r="P5061" s="2" t="s">
        <v>48</v>
      </c>
    </row>
    <row r="5062" spans="1:16" ht="14.25" customHeight="1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f t="shared" si="159"/>
        <v>2585.9960000000001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8" t="str">
        <f>IF(Table4[[#This Row],[profit]]&gt;1000,"PROFITABLE","NOT PROFITABLE")</f>
        <v>NOT PROFITABLE</v>
      </c>
      <c r="O5062" s="28"/>
      <c r="P5062" s="2" t="s">
        <v>23</v>
      </c>
    </row>
    <row r="5063" spans="1:16" ht="14.25" customHeight="1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f t="shared" si="159"/>
        <v>2803.8908000000001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8" t="str">
        <f>IF(Table4[[#This Row],[profit]]&gt;1000,"PROFITABLE","NOT PROFITABLE")</f>
        <v>NOT PROFITABLE</v>
      </c>
      <c r="O5063" s="28"/>
      <c r="P5063" s="2" t="s">
        <v>48</v>
      </c>
    </row>
    <row r="5064" spans="1:16" ht="14.25" customHeight="1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f t="shared" si="159"/>
        <v>1799.5163000000002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8" t="str">
        <f>IF(Table4[[#This Row],[profit]]&gt;1000,"PROFITABLE","NOT PROFITABLE")</f>
        <v>NOT PROFITABLE</v>
      </c>
      <c r="O5064" s="28"/>
      <c r="P5064" s="2" t="s">
        <v>39</v>
      </c>
    </row>
    <row r="5065" spans="1:16" ht="14.25" customHeight="1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f t="shared" si="159"/>
        <v>2660.8400999999999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8" t="str">
        <f>IF(Table4[[#This Row],[profit]]&gt;1000,"PROFITABLE","NOT PROFITABLE")</f>
        <v>NOT PROFITABLE</v>
      </c>
      <c r="O5065" s="28"/>
      <c r="P5065" s="2" t="s">
        <v>17</v>
      </c>
    </row>
    <row r="5066" spans="1:16" ht="14.25" customHeight="1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f t="shared" si="159"/>
        <v>717.78060000000005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8" t="str">
        <f>IF(Table4[[#This Row],[profit]]&gt;1000,"PROFITABLE","NOT PROFITABLE")</f>
        <v>NOT PROFITABLE</v>
      </c>
      <c r="O5066" s="28"/>
      <c r="P5066" s="2" t="s">
        <v>23</v>
      </c>
    </row>
    <row r="5067" spans="1:16" ht="14.25" customHeight="1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f t="shared" si="159"/>
        <v>1004.3876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8" t="str">
        <f>IF(Table4[[#This Row],[profit]]&gt;1000,"PROFITABLE","NOT PROFITABLE")</f>
        <v>NOT PROFITABLE</v>
      </c>
      <c r="O5067" s="28"/>
      <c r="P5067" s="2" t="s">
        <v>17</v>
      </c>
    </row>
    <row r="5068" spans="1:16" ht="14.25" customHeight="1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f t="shared" si="159"/>
        <v>122.84870000000001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8" t="str">
        <f>IF(Table4[[#This Row],[profit]]&gt;1000,"PROFITABLE","NOT PROFITABLE")</f>
        <v>NOT PROFITABLE</v>
      </c>
      <c r="O5068" s="28"/>
      <c r="P5068" s="2" t="s">
        <v>34</v>
      </c>
    </row>
    <row r="5069" spans="1:16" ht="14.25" customHeight="1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f t="shared" si="159"/>
        <v>2412.8588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8" t="str">
        <f>IF(Table4[[#This Row],[profit]]&gt;1000,"PROFITABLE","NOT PROFITABLE")</f>
        <v>NOT PROFITABLE</v>
      </c>
      <c r="O5069" s="28"/>
      <c r="P5069" s="2" t="s">
        <v>17</v>
      </c>
    </row>
    <row r="5070" spans="1:16" ht="14.25" customHeight="1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f t="shared" si="159"/>
        <v>3237.7040000000002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8" t="str">
        <f>IF(Table4[[#This Row],[profit]]&gt;1000,"PROFITABLE","NOT PROFITABLE")</f>
        <v>NOT PROFITABLE</v>
      </c>
      <c r="O5070" s="28"/>
      <c r="P5070" s="2" t="s">
        <v>28</v>
      </c>
    </row>
    <row r="5071" spans="1:16" ht="14.25" customHeight="1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f t="shared" si="159"/>
        <v>2889.4480000000003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8" t="str">
        <f>IF(Table4[[#This Row],[profit]]&gt;1000,"PROFITABLE","NOT PROFITABLE")</f>
        <v>PROFITABLE</v>
      </c>
      <c r="O5071" s="28"/>
      <c r="P5071" s="2" t="s">
        <v>48</v>
      </c>
    </row>
    <row r="5072" spans="1:16" ht="14.25" customHeight="1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f t="shared" si="159"/>
        <v>2216.8896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8" t="str">
        <f>IF(Table4[[#This Row],[profit]]&gt;1000,"PROFITABLE","NOT PROFITABLE")</f>
        <v>NOT PROFITABLE</v>
      </c>
      <c r="O5072" s="28"/>
      <c r="P5072" s="2" t="s">
        <v>28</v>
      </c>
    </row>
    <row r="5073" spans="1:16" ht="14.25" customHeight="1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f t="shared" si="159"/>
        <v>2470.4575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8" t="str">
        <f>IF(Table4[[#This Row],[profit]]&gt;1000,"PROFITABLE","NOT PROFITABLE")</f>
        <v>PROFITABLE</v>
      </c>
      <c r="O5073" s="28"/>
      <c r="P5073" s="2" t="s">
        <v>28</v>
      </c>
    </row>
    <row r="5074" spans="1:16" ht="14.25" customHeight="1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f t="shared" si="159"/>
        <v>2333.6196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8" t="str">
        <f>IF(Table4[[#This Row],[profit]]&gt;1000,"PROFITABLE","NOT PROFITABLE")</f>
        <v>NOT PROFITABLE</v>
      </c>
      <c r="O5074" s="28"/>
      <c r="P5074" s="2" t="s">
        <v>34</v>
      </c>
    </row>
    <row r="5075" spans="1:16" ht="14.25" customHeight="1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f t="shared" si="159"/>
        <v>3328.6575000000003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8" t="str">
        <f>IF(Table4[[#This Row],[profit]]&gt;1000,"PROFITABLE","NOT PROFITABLE")</f>
        <v>NOT PROFITABLE</v>
      </c>
      <c r="O5075" s="28"/>
      <c r="P5075" s="2" t="s">
        <v>28</v>
      </c>
    </row>
    <row r="5076" spans="1:16" ht="14.25" customHeight="1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f t="shared" si="159"/>
        <v>2206.4768000000004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8" t="str">
        <f>IF(Table4[[#This Row],[profit]]&gt;1000,"PROFITABLE","NOT PROFITABLE")</f>
        <v>NOT PROFITABLE</v>
      </c>
      <c r="O5076" s="28"/>
      <c r="P5076" s="2" t="s">
        <v>39</v>
      </c>
    </row>
    <row r="5077" spans="1:16" ht="14.25" customHeight="1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f t="shared" si="159"/>
        <v>631.58040000000005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8" t="str">
        <f>IF(Table4[[#This Row],[profit]]&gt;1000,"PROFITABLE","NOT PROFITABLE")</f>
        <v>NOT PROFITABLE</v>
      </c>
      <c r="O5077" s="28"/>
      <c r="P5077" s="2" t="s">
        <v>23</v>
      </c>
    </row>
    <row r="5078" spans="1:16" ht="14.25" customHeight="1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f t="shared" si="159"/>
        <v>1836.7888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8" t="str">
        <f>IF(Table4[[#This Row],[profit]]&gt;1000,"PROFITABLE","NOT PROFITABLE")</f>
        <v>NOT PROFITABLE</v>
      </c>
      <c r="O5078" s="28"/>
      <c r="P5078" s="2" t="s">
        <v>28</v>
      </c>
    </row>
    <row r="5079" spans="1:16" ht="14.25" customHeight="1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f t="shared" si="159"/>
        <v>1892.5892000000001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8" t="str">
        <f>IF(Table4[[#This Row],[profit]]&gt;1000,"PROFITABLE","NOT PROFITABLE")</f>
        <v>NOT PROFITABLE</v>
      </c>
      <c r="O5079" s="28"/>
      <c r="P5079" s="2" t="s">
        <v>48</v>
      </c>
    </row>
    <row r="5080" spans="1:16" ht="14.25" customHeight="1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f t="shared" si="159"/>
        <v>2907.0587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8" t="str">
        <f>IF(Table4[[#This Row],[profit]]&gt;1000,"PROFITABLE","NOT PROFITABLE")</f>
        <v>NOT PROFITABLE</v>
      </c>
      <c r="O5080" s="28"/>
      <c r="P5080" s="2" t="s">
        <v>23</v>
      </c>
    </row>
    <row r="5081" spans="1:16" ht="14.25" customHeight="1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f t="shared" si="159"/>
        <v>4898.0150999999996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8" t="str">
        <f>IF(Table4[[#This Row],[profit]]&gt;1000,"PROFITABLE","NOT PROFITABLE")</f>
        <v>NOT PROFITABLE</v>
      </c>
      <c r="O5081" s="28"/>
      <c r="P5081" s="2" t="s">
        <v>34</v>
      </c>
    </row>
    <row r="5082" spans="1:16" ht="14.25" customHeight="1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f t="shared" si="159"/>
        <v>2527.8330000000001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8" t="str">
        <f>IF(Table4[[#This Row],[profit]]&gt;1000,"PROFITABLE","NOT PROFITABLE")</f>
        <v>PROFITABLE</v>
      </c>
      <c r="O5082" s="28"/>
      <c r="P5082" s="2" t="s">
        <v>39</v>
      </c>
    </row>
    <row r="5083" spans="1:16" ht="14.25" customHeight="1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f t="shared" si="159"/>
        <v>1735.8530000000001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8" t="str">
        <f>IF(Table4[[#This Row],[profit]]&gt;1000,"PROFITABLE","NOT PROFITABLE")</f>
        <v>NOT PROFITABLE</v>
      </c>
      <c r="O5083" s="28"/>
      <c r="P5083" s="2" t="s">
        <v>39</v>
      </c>
    </row>
    <row r="5084" spans="1:16" ht="14.25" customHeight="1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f t="shared" si="159"/>
        <v>505.05839999999995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8" t="str">
        <f>IF(Table4[[#This Row],[profit]]&gt;1000,"PROFITABLE","NOT PROFITABLE")</f>
        <v>NOT PROFITABLE</v>
      </c>
      <c r="O5084" s="28"/>
      <c r="P5084" s="2" t="s">
        <v>23</v>
      </c>
    </row>
    <row r="5085" spans="1:16" ht="14.25" customHeight="1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f t="shared" si="159"/>
        <v>1094.856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8" t="str">
        <f>IF(Table4[[#This Row],[profit]]&gt;1000,"PROFITABLE","NOT PROFITABLE")</f>
        <v>NOT PROFITABLE</v>
      </c>
      <c r="O5085" s="28"/>
      <c r="P5085" s="2" t="s">
        <v>34</v>
      </c>
    </row>
    <row r="5086" spans="1:16" ht="14.25" customHeight="1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f t="shared" si="159"/>
        <v>770.81219999999996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8" t="str">
        <f>IF(Table4[[#This Row],[profit]]&gt;1000,"PROFITABLE","NOT PROFITABLE")</f>
        <v>NOT PROFITABLE</v>
      </c>
      <c r="O5086" s="28"/>
      <c r="P5086" s="2" t="s">
        <v>28</v>
      </c>
    </row>
    <row r="5087" spans="1:16" ht="14.25" customHeight="1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f t="shared" si="159"/>
        <v>1457.1233999999999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8" t="str">
        <f>IF(Table4[[#This Row],[profit]]&gt;1000,"PROFITABLE","NOT PROFITABLE")</f>
        <v>NOT PROFITABLE</v>
      </c>
      <c r="O5087" s="28"/>
      <c r="P5087" s="2" t="s">
        <v>17</v>
      </c>
    </row>
    <row r="5088" spans="1:16" ht="14.25" customHeight="1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f t="shared" si="159"/>
        <v>2417.1400000000003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8" t="str">
        <f>IF(Table4[[#This Row],[profit]]&gt;1000,"PROFITABLE","NOT PROFITABLE")</f>
        <v>NOT PROFITABLE</v>
      </c>
      <c r="O5088" s="28"/>
      <c r="P5088" s="2" t="s">
        <v>48</v>
      </c>
    </row>
    <row r="5089" spans="1:16" ht="14.25" customHeight="1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f t="shared" si="159"/>
        <v>1280.2485000000001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8" t="str">
        <f>IF(Table4[[#This Row],[profit]]&gt;1000,"PROFITABLE","NOT PROFITABLE")</f>
        <v>NOT PROFITABLE</v>
      </c>
      <c r="O5089" s="28"/>
      <c r="P5089" s="2" t="s">
        <v>28</v>
      </c>
    </row>
    <row r="5090" spans="1:16" ht="14.25" customHeight="1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f t="shared" si="159"/>
        <v>2620.4906000000001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8" t="str">
        <f>IF(Table4[[#This Row],[profit]]&gt;1000,"PROFITABLE","NOT PROFITABLE")</f>
        <v>NOT PROFITABLE</v>
      </c>
      <c r="O5090" s="28"/>
      <c r="P5090" s="2" t="s">
        <v>48</v>
      </c>
    </row>
    <row r="5091" spans="1:16" ht="14.25" customHeight="1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f t="shared" si="159"/>
        <v>704.10239999999999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8" t="str">
        <f>IF(Table4[[#This Row],[profit]]&gt;1000,"PROFITABLE","NOT PROFITABLE")</f>
        <v>NOT PROFITABLE</v>
      </c>
      <c r="O5091" s="28"/>
      <c r="P5091" s="2" t="s">
        <v>48</v>
      </c>
    </row>
    <row r="5092" spans="1:16" ht="14.25" customHeight="1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f t="shared" si="159"/>
        <v>1584.4248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8" t="str">
        <f>IF(Table4[[#This Row],[profit]]&gt;1000,"PROFITABLE","NOT PROFITABLE")</f>
        <v>NOT PROFITABLE</v>
      </c>
      <c r="O5092" s="28"/>
      <c r="P5092" s="2" t="s">
        <v>28</v>
      </c>
    </row>
    <row r="5093" spans="1:16" ht="14.25" customHeight="1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f t="shared" si="159"/>
        <v>3723.6629999999996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8" t="str">
        <f>IF(Table4[[#This Row],[profit]]&gt;1000,"PROFITABLE","NOT PROFITABLE")</f>
        <v>NOT PROFITABLE</v>
      </c>
      <c r="O5093" s="28"/>
      <c r="P5093" s="2" t="s">
        <v>28</v>
      </c>
    </row>
    <row r="5094" spans="1:16" ht="14.25" customHeight="1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f t="shared" si="159"/>
        <v>3111.9759999999997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8" t="str">
        <f>IF(Table4[[#This Row],[profit]]&gt;1000,"PROFITABLE","NOT PROFITABLE")</f>
        <v>PROFITABLE</v>
      </c>
      <c r="O5094" s="28"/>
      <c r="P5094" s="2" t="s">
        <v>39</v>
      </c>
    </row>
    <row r="5095" spans="1:16" ht="14.25" customHeight="1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f t="shared" si="159"/>
        <v>253.89329999999998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8" t="str">
        <f>IF(Table4[[#This Row],[profit]]&gt;1000,"PROFITABLE","NOT PROFITABLE")</f>
        <v>NOT PROFITABLE</v>
      </c>
      <c r="O5095" s="28"/>
      <c r="P5095" s="2" t="s">
        <v>34</v>
      </c>
    </row>
    <row r="5096" spans="1:16" ht="14.25" customHeight="1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f t="shared" si="159"/>
        <v>2680.973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8" t="str">
        <f>IF(Table4[[#This Row],[profit]]&gt;1000,"PROFITABLE","NOT PROFITABLE")</f>
        <v>NOT PROFITABLE</v>
      </c>
      <c r="O5096" s="28"/>
      <c r="P5096" s="2" t="s">
        <v>48</v>
      </c>
    </row>
    <row r="5097" spans="1:16" ht="14.25" customHeight="1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f t="shared" si="159"/>
        <v>1124.5727999999999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8" t="str">
        <f>IF(Table4[[#This Row],[profit]]&gt;1000,"PROFITABLE","NOT PROFITABLE")</f>
        <v>NOT PROFITABLE</v>
      </c>
      <c r="O5097" s="28"/>
      <c r="P5097" s="2" t="s">
        <v>28</v>
      </c>
    </row>
    <row r="5098" spans="1:16" ht="14.25" customHeight="1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f t="shared" si="159"/>
        <v>2454.2673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8" t="str">
        <f>IF(Table4[[#This Row],[profit]]&gt;1000,"PROFITABLE","NOT PROFITABLE")</f>
        <v>NOT PROFITABLE</v>
      </c>
      <c r="O5098" s="28"/>
      <c r="P5098" s="2" t="s">
        <v>39</v>
      </c>
    </row>
    <row r="5099" spans="1:16" ht="14.25" customHeight="1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f t="shared" si="159"/>
        <v>563.92319999999995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8" t="str">
        <f>IF(Table4[[#This Row],[profit]]&gt;1000,"PROFITABLE","NOT PROFITABLE")</f>
        <v>NOT PROFITABLE</v>
      </c>
      <c r="O5099" s="28"/>
      <c r="P5099" s="2" t="s">
        <v>23</v>
      </c>
    </row>
    <row r="5100" spans="1:16" ht="14.25" customHeight="1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f t="shared" si="159"/>
        <v>2554.3200000000002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8" t="str">
        <f>IF(Table4[[#This Row],[profit]]&gt;1000,"PROFITABLE","NOT PROFITABLE")</f>
        <v>NOT PROFITABLE</v>
      </c>
      <c r="O5100" s="28"/>
      <c r="P5100" s="2" t="s">
        <v>34</v>
      </c>
    </row>
    <row r="5101" spans="1:16" ht="14.25" customHeight="1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f t="shared" si="159"/>
        <v>217.20260000000002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8" t="str">
        <f>IF(Table4[[#This Row],[profit]]&gt;1000,"PROFITABLE","NOT PROFITABLE")</f>
        <v>NOT PROFITABLE</v>
      </c>
      <c r="O5101" s="28"/>
      <c r="P5101" s="2" t="s">
        <v>28</v>
      </c>
    </row>
    <row r="5102" spans="1:16" ht="14.25" customHeight="1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f t="shared" si="159"/>
        <v>2495.3912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8" t="str">
        <f>IF(Table4[[#This Row],[profit]]&gt;1000,"PROFITABLE","NOT PROFITABLE")</f>
        <v>NOT PROFITABLE</v>
      </c>
      <c r="O5102" s="28"/>
      <c r="P5102" s="2" t="s">
        <v>23</v>
      </c>
    </row>
    <row r="5103" spans="1:16" ht="14.25" customHeight="1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f t="shared" si="159"/>
        <v>3003.9012000000002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8" t="str">
        <f>IF(Table4[[#This Row],[profit]]&gt;1000,"PROFITABLE","NOT PROFITABLE")</f>
        <v>NOT PROFITABLE</v>
      </c>
      <c r="O5103" s="28"/>
      <c r="P5103" s="2" t="s">
        <v>17</v>
      </c>
    </row>
    <row r="5104" spans="1:16" ht="14.25" customHeight="1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f t="shared" si="159"/>
        <v>661.99530000000004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8" t="str">
        <f>IF(Table4[[#This Row],[profit]]&gt;1000,"PROFITABLE","NOT PROFITABLE")</f>
        <v>NOT PROFITABLE</v>
      </c>
      <c r="O5104" s="28"/>
      <c r="P5104" s="2" t="s">
        <v>39</v>
      </c>
    </row>
    <row r="5105" spans="1:16" ht="14.25" customHeight="1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f t="shared" si="159"/>
        <v>4456.6210000000001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8" t="str">
        <f>IF(Table4[[#This Row],[profit]]&gt;1000,"PROFITABLE","NOT PROFITABLE")</f>
        <v>PROFITABLE</v>
      </c>
      <c r="O5105" s="28"/>
      <c r="P5105" s="2" t="s">
        <v>39</v>
      </c>
    </row>
    <row r="5106" spans="1:16" ht="14.25" customHeight="1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f t="shared" si="159"/>
        <v>227.68200000000002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8" t="str">
        <f>IF(Table4[[#This Row],[profit]]&gt;1000,"PROFITABLE","NOT PROFITABLE")</f>
        <v>NOT PROFITABLE</v>
      </c>
      <c r="O5106" s="28"/>
      <c r="P5106" s="2" t="s">
        <v>48</v>
      </c>
    </row>
    <row r="5107" spans="1:16" ht="14.25" customHeight="1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f t="shared" si="159"/>
        <v>2324.0776000000001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8" t="str">
        <f>IF(Table4[[#This Row],[profit]]&gt;1000,"PROFITABLE","NOT PROFITABLE")</f>
        <v>NOT PROFITABLE</v>
      </c>
      <c r="O5107" s="28"/>
      <c r="P5107" s="2" t="s">
        <v>48</v>
      </c>
    </row>
    <row r="5108" spans="1:16" ht="14.25" customHeight="1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f t="shared" si="159"/>
        <v>1596.7529999999999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8" t="str">
        <f>IF(Table4[[#This Row],[profit]]&gt;1000,"PROFITABLE","NOT PROFITABLE")</f>
        <v>NOT PROFITABLE</v>
      </c>
      <c r="O5108" s="28"/>
      <c r="P5108" s="2" t="s">
        <v>39</v>
      </c>
    </row>
    <row r="5109" spans="1:16" ht="14.25" customHeight="1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f t="shared" si="159"/>
        <v>3130.4166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8" t="str">
        <f>IF(Table4[[#This Row],[profit]]&gt;1000,"PROFITABLE","NOT PROFITABLE")</f>
        <v>NOT PROFITABLE</v>
      </c>
      <c r="O5109" s="28"/>
      <c r="P5109" s="2" t="s">
        <v>23</v>
      </c>
    </row>
    <row r="5110" spans="1:16" ht="14.25" customHeight="1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f t="shared" si="159"/>
        <v>1712.1468000000002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8" t="str">
        <f>IF(Table4[[#This Row],[profit]]&gt;1000,"PROFITABLE","NOT PROFITABLE")</f>
        <v>NOT PROFITABLE</v>
      </c>
      <c r="O5110" s="28"/>
      <c r="P5110" s="2" t="s">
        <v>28</v>
      </c>
    </row>
    <row r="5111" spans="1:16" ht="14.25" customHeight="1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f t="shared" si="159"/>
        <v>554.64599999999996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8" t="str">
        <f>IF(Table4[[#This Row],[profit]]&gt;1000,"PROFITABLE","NOT PROFITABLE")</f>
        <v>NOT PROFITABLE</v>
      </c>
      <c r="O5111" s="28"/>
      <c r="P5111" s="2" t="s">
        <v>34</v>
      </c>
    </row>
    <row r="5112" spans="1:16" ht="14.25" customHeight="1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f t="shared" si="159"/>
        <v>1114.277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8" t="str">
        <f>IF(Table4[[#This Row],[profit]]&gt;1000,"PROFITABLE","NOT PROFITABLE")</f>
        <v>NOT PROFITABLE</v>
      </c>
      <c r="O5112" s="28"/>
      <c r="P5112" s="2" t="s">
        <v>23</v>
      </c>
    </row>
    <row r="5113" spans="1:16" ht="14.25" customHeight="1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f t="shared" si="159"/>
        <v>1859.826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8" t="str">
        <f>IF(Table4[[#This Row],[profit]]&gt;1000,"PROFITABLE","NOT PROFITABLE")</f>
        <v>NOT PROFITABLE</v>
      </c>
      <c r="O5113" s="28"/>
      <c r="P5113" s="2" t="s">
        <v>17</v>
      </c>
    </row>
    <row r="5114" spans="1:16" ht="14.25" customHeight="1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f t="shared" si="159"/>
        <v>3483.2779999999998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8" t="str">
        <f>IF(Table4[[#This Row],[profit]]&gt;1000,"PROFITABLE","NOT PROFITABLE")</f>
        <v>NOT PROFITABLE</v>
      </c>
      <c r="O5114" s="28"/>
      <c r="P5114" s="2" t="s">
        <v>28</v>
      </c>
    </row>
    <row r="5115" spans="1:16" ht="14.25" customHeight="1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f t="shared" si="159"/>
        <v>3249.5907999999999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8" t="str">
        <f>IF(Table4[[#This Row],[profit]]&gt;1000,"PROFITABLE","NOT PROFITABLE")</f>
        <v>NOT PROFITABLE</v>
      </c>
      <c r="O5115" s="28"/>
      <c r="P5115" s="2" t="s">
        <v>17</v>
      </c>
    </row>
    <row r="5116" spans="1:16" ht="14.25" customHeight="1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f t="shared" si="159"/>
        <v>128.55680000000001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8" t="str">
        <f>IF(Table4[[#This Row],[profit]]&gt;1000,"PROFITABLE","NOT PROFITABLE")</f>
        <v>NOT PROFITABLE</v>
      </c>
      <c r="O5116" s="28"/>
      <c r="P5116" s="2" t="s">
        <v>39</v>
      </c>
    </row>
    <row r="5117" spans="1:16" ht="14.25" customHeight="1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f t="shared" si="159"/>
        <v>1790.9892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8" t="str">
        <f>IF(Table4[[#This Row],[profit]]&gt;1000,"PROFITABLE","NOT PROFITABLE")</f>
        <v>NOT PROFITABLE</v>
      </c>
      <c r="O5117" s="28"/>
      <c r="P5117" s="2" t="s">
        <v>48</v>
      </c>
    </row>
    <row r="5118" spans="1:16" ht="14.25" customHeight="1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f t="shared" si="159"/>
        <v>3171.4753999999998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8" t="str">
        <f>IF(Table4[[#This Row],[profit]]&gt;1000,"PROFITABLE","NOT PROFITABLE")</f>
        <v>NOT PROFITABLE</v>
      </c>
      <c r="O5118" s="28"/>
      <c r="P5118" s="2" t="s">
        <v>28</v>
      </c>
    </row>
    <row r="5119" spans="1:16" ht="14.25" customHeight="1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f t="shared" si="159"/>
        <v>2256.1307999999999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8" t="str">
        <f>IF(Table4[[#This Row],[profit]]&gt;1000,"PROFITABLE","NOT PROFITABLE")</f>
        <v>NOT PROFITABLE</v>
      </c>
      <c r="O5119" s="28"/>
      <c r="P5119" s="2" t="s">
        <v>17</v>
      </c>
    </row>
    <row r="5120" spans="1:16" ht="14.25" customHeight="1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f t="shared" si="159"/>
        <v>3965.4804000000004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8" t="str">
        <f>IF(Table4[[#This Row],[profit]]&gt;1000,"PROFITABLE","NOT PROFITABLE")</f>
        <v>NOT PROFITABLE</v>
      </c>
      <c r="O5120" s="28"/>
      <c r="P5120" s="2" t="s">
        <v>48</v>
      </c>
    </row>
    <row r="5121" spans="1:16" ht="14.25" customHeight="1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f t="shared" si="159"/>
        <v>100.7325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8" t="str">
        <f>IF(Table4[[#This Row],[profit]]&gt;1000,"PROFITABLE","NOT PROFITABLE")</f>
        <v>NOT PROFITABLE</v>
      </c>
      <c r="O5121" s="28"/>
      <c r="P5121" s="2" t="s">
        <v>28</v>
      </c>
    </row>
    <row r="5122" spans="1:16" ht="14.25" customHeight="1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f t="shared" si="159"/>
        <v>1481.6471999999999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8" t="str">
        <f>IF(Table4[[#This Row],[profit]]&gt;1000,"PROFITABLE","NOT PROFITABLE")</f>
        <v>NOT PROFITABLE</v>
      </c>
      <c r="O5122" s="28"/>
      <c r="P5122" s="2" t="s">
        <v>34</v>
      </c>
    </row>
    <row r="5123" spans="1:16" ht="14.25" customHeight="1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f t="shared" ref="G5123:G5186" si="161">D5123-F5123</f>
        <v>2735.4834000000001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8" t="str">
        <f>IF(Table4[[#This Row],[profit]]&gt;1000,"PROFITABLE","NOT PROFITABLE")</f>
        <v>NOT PROFITABLE</v>
      </c>
      <c r="O5123" s="28"/>
      <c r="P5123" s="2" t="s">
        <v>17</v>
      </c>
    </row>
    <row r="5124" spans="1:16" ht="14.25" customHeight="1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f t="shared" si="161"/>
        <v>699.69600000000003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8" t="str">
        <f>IF(Table4[[#This Row],[profit]]&gt;1000,"PROFITABLE","NOT PROFITABLE")</f>
        <v>NOT PROFITABLE</v>
      </c>
      <c r="O5124" s="28"/>
      <c r="P5124" s="2" t="s">
        <v>28</v>
      </c>
    </row>
    <row r="5125" spans="1:16" ht="14.25" customHeight="1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f t="shared" si="161"/>
        <v>3071.6867999999999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8" t="str">
        <f>IF(Table4[[#This Row],[profit]]&gt;1000,"PROFITABLE","NOT PROFITABLE")</f>
        <v>NOT PROFITABLE</v>
      </c>
      <c r="O5125" s="28"/>
      <c r="P5125" s="2" t="s">
        <v>48</v>
      </c>
    </row>
    <row r="5126" spans="1:16" ht="14.25" customHeight="1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f t="shared" si="161"/>
        <v>249.01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8" t="str">
        <f>IF(Table4[[#This Row],[profit]]&gt;1000,"PROFITABLE","NOT PROFITABLE")</f>
        <v>NOT PROFITABLE</v>
      </c>
      <c r="O5126" s="28"/>
      <c r="P5126" s="2" t="s">
        <v>39</v>
      </c>
    </row>
    <row r="5127" spans="1:16" ht="14.25" customHeight="1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f t="shared" si="161"/>
        <v>1409.1549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8" t="str">
        <f>IF(Table4[[#This Row],[profit]]&gt;1000,"PROFITABLE","NOT PROFITABLE")</f>
        <v>NOT PROFITABLE</v>
      </c>
      <c r="O5127" s="28"/>
      <c r="P5127" s="2" t="s">
        <v>34</v>
      </c>
    </row>
    <row r="5128" spans="1:16" ht="14.25" customHeight="1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f t="shared" si="161"/>
        <v>2048.13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8" t="str">
        <f>IF(Table4[[#This Row],[profit]]&gt;1000,"PROFITABLE","NOT PROFITABLE")</f>
        <v>NOT PROFITABLE</v>
      </c>
      <c r="O5128" s="28"/>
      <c r="P5128" s="2" t="s">
        <v>23</v>
      </c>
    </row>
    <row r="5129" spans="1:16" ht="14.25" customHeight="1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f t="shared" si="161"/>
        <v>1224.1857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8" t="str">
        <f>IF(Table4[[#This Row],[profit]]&gt;1000,"PROFITABLE","NOT PROFITABLE")</f>
        <v>NOT PROFITABLE</v>
      </c>
      <c r="O5129" s="28"/>
      <c r="P5129" s="2" t="s">
        <v>48</v>
      </c>
    </row>
    <row r="5130" spans="1:16" ht="14.25" customHeight="1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f t="shared" si="161"/>
        <v>429.52050000000003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8" t="str">
        <f>IF(Table4[[#This Row],[profit]]&gt;1000,"PROFITABLE","NOT PROFITABLE")</f>
        <v>NOT PROFITABLE</v>
      </c>
      <c r="O5130" s="28"/>
      <c r="P5130" s="2" t="s">
        <v>23</v>
      </c>
    </row>
    <row r="5131" spans="1:16" ht="14.25" customHeight="1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f t="shared" si="161"/>
        <v>3879.4220999999998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8" t="str">
        <f>IF(Table4[[#This Row],[profit]]&gt;1000,"PROFITABLE","NOT PROFITABLE")</f>
        <v>NOT PROFITABLE</v>
      </c>
      <c r="O5131" s="28"/>
      <c r="P5131" s="2" t="s">
        <v>17</v>
      </c>
    </row>
    <row r="5132" spans="1:16" ht="14.25" customHeight="1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f t="shared" si="161"/>
        <v>3799.5158999999994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8" t="str">
        <f>IF(Table4[[#This Row],[profit]]&gt;1000,"PROFITABLE","NOT PROFITABLE")</f>
        <v>PROFITABLE</v>
      </c>
      <c r="O5132" s="28"/>
      <c r="P5132" s="2" t="s">
        <v>23</v>
      </c>
    </row>
    <row r="5133" spans="1:16" ht="14.25" customHeight="1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f t="shared" si="161"/>
        <v>2876.3101999999999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8" t="str">
        <f>IF(Table4[[#This Row],[profit]]&gt;1000,"PROFITABLE","NOT PROFITABLE")</f>
        <v>NOT PROFITABLE</v>
      </c>
      <c r="O5133" s="28"/>
      <c r="P5133" s="2" t="s">
        <v>17</v>
      </c>
    </row>
    <row r="5134" spans="1:16" ht="14.25" customHeight="1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f t="shared" si="161"/>
        <v>4454.1405999999997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8" t="str">
        <f>IF(Table4[[#This Row],[profit]]&gt;1000,"PROFITABLE","NOT PROFITABLE")</f>
        <v>NOT PROFITABLE</v>
      </c>
      <c r="O5134" s="28"/>
      <c r="P5134" s="2" t="s">
        <v>28</v>
      </c>
    </row>
    <row r="5135" spans="1:16" ht="14.25" customHeight="1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f t="shared" si="161"/>
        <v>743.71479999999997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8" t="str">
        <f>IF(Table4[[#This Row],[profit]]&gt;1000,"PROFITABLE","NOT PROFITABLE")</f>
        <v>NOT PROFITABLE</v>
      </c>
      <c r="O5135" s="28"/>
      <c r="P5135" s="2" t="s">
        <v>23</v>
      </c>
    </row>
    <row r="5136" spans="1:16" ht="14.25" customHeight="1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f t="shared" si="161"/>
        <v>602.43900000000008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8" t="str">
        <f>IF(Table4[[#This Row],[profit]]&gt;1000,"PROFITABLE","NOT PROFITABLE")</f>
        <v>NOT PROFITABLE</v>
      </c>
      <c r="O5136" s="28"/>
      <c r="P5136" s="2" t="s">
        <v>17</v>
      </c>
    </row>
    <row r="5137" spans="1:16" ht="14.25" customHeight="1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f t="shared" si="161"/>
        <v>216.79649999999998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8" t="str">
        <f>IF(Table4[[#This Row],[profit]]&gt;1000,"PROFITABLE","NOT PROFITABLE")</f>
        <v>NOT PROFITABLE</v>
      </c>
      <c r="O5137" s="28"/>
      <c r="P5137" s="2" t="s">
        <v>34</v>
      </c>
    </row>
    <row r="5138" spans="1:16" ht="14.25" customHeight="1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f t="shared" si="161"/>
        <v>4022.9370000000004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8" t="str">
        <f>IF(Table4[[#This Row],[profit]]&gt;1000,"PROFITABLE","NOT PROFITABLE")</f>
        <v>PROFITABLE</v>
      </c>
      <c r="O5138" s="28"/>
      <c r="P5138" s="2" t="s">
        <v>23</v>
      </c>
    </row>
    <row r="5139" spans="1:16" ht="14.25" customHeight="1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f t="shared" si="161"/>
        <v>2083.6970000000001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8" t="str">
        <f>IF(Table4[[#This Row],[profit]]&gt;1000,"PROFITABLE","NOT PROFITABLE")</f>
        <v>NOT PROFITABLE</v>
      </c>
      <c r="O5139" s="28"/>
      <c r="P5139" s="2" t="s">
        <v>28</v>
      </c>
    </row>
    <row r="5140" spans="1:16" ht="14.25" customHeight="1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f t="shared" si="161"/>
        <v>2978.7806999999998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8" t="str">
        <f>IF(Table4[[#This Row],[profit]]&gt;1000,"PROFITABLE","NOT PROFITABLE")</f>
        <v>NOT PROFITABLE</v>
      </c>
      <c r="O5140" s="28"/>
      <c r="P5140" s="2" t="s">
        <v>28</v>
      </c>
    </row>
    <row r="5141" spans="1:16" ht="14.25" customHeight="1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f t="shared" si="161"/>
        <v>3948.7684999999997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8" t="str">
        <f>IF(Table4[[#This Row],[profit]]&gt;1000,"PROFITABLE","NOT PROFITABLE")</f>
        <v>PROFITABLE</v>
      </c>
      <c r="O5141" s="28"/>
      <c r="P5141" s="2" t="s">
        <v>48</v>
      </c>
    </row>
    <row r="5142" spans="1:16" ht="14.25" customHeight="1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f t="shared" si="161"/>
        <v>1809.0856000000001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8" t="str">
        <f>IF(Table4[[#This Row],[profit]]&gt;1000,"PROFITABLE","NOT PROFITABLE")</f>
        <v>NOT PROFITABLE</v>
      </c>
      <c r="O5142" s="28"/>
      <c r="P5142" s="2" t="s">
        <v>17</v>
      </c>
    </row>
    <row r="5143" spans="1:16" ht="14.25" customHeight="1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f t="shared" si="161"/>
        <v>514.976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8" t="str">
        <f>IF(Table4[[#This Row],[profit]]&gt;1000,"PROFITABLE","NOT PROFITABLE")</f>
        <v>NOT PROFITABLE</v>
      </c>
      <c r="O5143" s="28"/>
      <c r="P5143" s="2" t="s">
        <v>48</v>
      </c>
    </row>
    <row r="5144" spans="1:16" ht="14.25" customHeight="1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f t="shared" si="161"/>
        <v>608.98320000000001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8" t="str">
        <f>IF(Table4[[#This Row],[profit]]&gt;1000,"PROFITABLE","NOT PROFITABLE")</f>
        <v>NOT PROFITABLE</v>
      </c>
      <c r="O5144" s="28"/>
      <c r="P5144" s="2" t="s">
        <v>34</v>
      </c>
    </row>
    <row r="5145" spans="1:16" ht="14.25" customHeight="1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f t="shared" si="161"/>
        <v>448.62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8" t="str">
        <f>IF(Table4[[#This Row],[profit]]&gt;1000,"PROFITABLE","NOT PROFITABLE")</f>
        <v>NOT PROFITABLE</v>
      </c>
      <c r="O5145" s="28"/>
      <c r="P5145" s="2" t="s">
        <v>17</v>
      </c>
    </row>
    <row r="5146" spans="1:16" ht="14.25" customHeight="1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f t="shared" si="161"/>
        <v>884.13599999999997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8" t="str">
        <f>IF(Table4[[#This Row],[profit]]&gt;1000,"PROFITABLE","NOT PROFITABLE")</f>
        <v>NOT PROFITABLE</v>
      </c>
      <c r="O5146" s="28"/>
      <c r="P5146" s="2" t="s">
        <v>23</v>
      </c>
    </row>
    <row r="5147" spans="1:16" ht="14.25" customHeight="1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f t="shared" si="161"/>
        <v>1665.6005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8" t="str">
        <f>IF(Table4[[#This Row],[profit]]&gt;1000,"PROFITABLE","NOT PROFITABLE")</f>
        <v>NOT PROFITABLE</v>
      </c>
      <c r="O5147" s="28"/>
      <c r="P5147" s="2" t="s">
        <v>23</v>
      </c>
    </row>
    <row r="5148" spans="1:16" ht="14.25" customHeight="1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f t="shared" si="161"/>
        <v>3043.4276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8" t="str">
        <f>IF(Table4[[#This Row],[profit]]&gt;1000,"PROFITABLE","NOT PROFITABLE")</f>
        <v>NOT PROFITABLE</v>
      </c>
      <c r="O5148" s="28"/>
      <c r="P5148" s="2" t="s">
        <v>17</v>
      </c>
    </row>
    <row r="5149" spans="1:16" ht="14.25" customHeight="1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f t="shared" si="161"/>
        <v>684.51240000000007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8" t="str">
        <f>IF(Table4[[#This Row],[profit]]&gt;1000,"PROFITABLE","NOT PROFITABLE")</f>
        <v>NOT PROFITABLE</v>
      </c>
      <c r="O5149" s="28"/>
      <c r="P5149" s="2" t="s">
        <v>23</v>
      </c>
    </row>
    <row r="5150" spans="1:16" ht="14.25" customHeight="1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f t="shared" si="161"/>
        <v>2192.5739999999996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8" t="str">
        <f>IF(Table4[[#This Row],[profit]]&gt;1000,"PROFITABLE","NOT PROFITABLE")</f>
        <v>PROFITABLE</v>
      </c>
      <c r="O5150" s="28"/>
      <c r="P5150" s="2" t="s">
        <v>23</v>
      </c>
    </row>
    <row r="5151" spans="1:16" ht="14.25" customHeight="1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f t="shared" si="161"/>
        <v>1779.9841999999999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8" t="str">
        <f>IF(Table4[[#This Row],[profit]]&gt;1000,"PROFITABLE","NOT PROFITABLE")</f>
        <v>NOT PROFITABLE</v>
      </c>
      <c r="O5151" s="28"/>
      <c r="P5151" s="2" t="s">
        <v>17</v>
      </c>
    </row>
    <row r="5152" spans="1:16" ht="14.25" customHeight="1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f t="shared" si="161"/>
        <v>3698.7641999999996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8" t="str">
        <f>IF(Table4[[#This Row],[profit]]&gt;1000,"PROFITABLE","NOT PROFITABLE")</f>
        <v>PROFITABLE</v>
      </c>
      <c r="O5152" s="28"/>
      <c r="P5152" s="2" t="s">
        <v>28</v>
      </c>
    </row>
    <row r="5153" spans="1:16" ht="14.25" customHeight="1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f t="shared" si="161"/>
        <v>2538.4125000000004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8" t="str">
        <f>IF(Table4[[#This Row],[profit]]&gt;1000,"PROFITABLE","NOT PROFITABLE")</f>
        <v>NOT PROFITABLE</v>
      </c>
      <c r="O5153" s="28"/>
      <c r="P5153" s="2" t="s">
        <v>23</v>
      </c>
    </row>
    <row r="5154" spans="1:16" ht="14.25" customHeight="1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f t="shared" si="161"/>
        <v>3926.7746999999999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8" t="str">
        <f>IF(Table4[[#This Row],[profit]]&gt;1000,"PROFITABLE","NOT PROFITABLE")</f>
        <v>NOT PROFITABLE</v>
      </c>
      <c r="O5154" s="28"/>
      <c r="P5154" s="2" t="s">
        <v>39</v>
      </c>
    </row>
    <row r="5155" spans="1:16" ht="14.25" customHeight="1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f t="shared" si="161"/>
        <v>977.63599999999997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8" t="str">
        <f>IF(Table4[[#This Row],[profit]]&gt;1000,"PROFITABLE","NOT PROFITABLE")</f>
        <v>NOT PROFITABLE</v>
      </c>
      <c r="O5155" s="28"/>
      <c r="P5155" s="2" t="s">
        <v>39</v>
      </c>
    </row>
    <row r="5156" spans="1:16" ht="14.25" customHeight="1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f t="shared" si="161"/>
        <v>625.6255000000001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8" t="str">
        <f>IF(Table4[[#This Row],[profit]]&gt;1000,"PROFITABLE","NOT PROFITABLE")</f>
        <v>NOT PROFITABLE</v>
      </c>
      <c r="O5156" s="28"/>
      <c r="P5156" s="2" t="s">
        <v>17</v>
      </c>
    </row>
    <row r="5157" spans="1:16" ht="14.25" customHeight="1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f t="shared" si="161"/>
        <v>1444.1784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8" t="str">
        <f>IF(Table4[[#This Row],[profit]]&gt;1000,"PROFITABLE","NOT PROFITABLE")</f>
        <v>NOT PROFITABLE</v>
      </c>
      <c r="O5157" s="28"/>
      <c r="P5157" s="2" t="s">
        <v>34</v>
      </c>
    </row>
    <row r="5158" spans="1:16" ht="14.25" customHeight="1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f t="shared" si="161"/>
        <v>481.96359999999999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8" t="str">
        <f>IF(Table4[[#This Row],[profit]]&gt;1000,"PROFITABLE","NOT PROFITABLE")</f>
        <v>NOT PROFITABLE</v>
      </c>
      <c r="O5158" s="28"/>
      <c r="P5158" s="2" t="s">
        <v>48</v>
      </c>
    </row>
    <row r="5159" spans="1:16" ht="14.25" customHeight="1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f t="shared" si="161"/>
        <v>1759.1070000000002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8" t="str">
        <f>IF(Table4[[#This Row],[profit]]&gt;1000,"PROFITABLE","NOT PROFITABLE")</f>
        <v>NOT PROFITABLE</v>
      </c>
      <c r="O5159" s="28"/>
      <c r="P5159" s="2" t="s">
        <v>28</v>
      </c>
    </row>
    <row r="5160" spans="1:16" ht="14.25" customHeight="1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f t="shared" si="161"/>
        <v>1095.4866999999999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8" t="str">
        <f>IF(Table4[[#This Row],[profit]]&gt;1000,"PROFITABLE","NOT PROFITABLE")</f>
        <v>NOT PROFITABLE</v>
      </c>
      <c r="O5160" s="28"/>
      <c r="P5160" s="2" t="s">
        <v>23</v>
      </c>
    </row>
    <row r="5161" spans="1:16" ht="14.25" customHeight="1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f t="shared" si="161"/>
        <v>2305.6396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8" t="str">
        <f>IF(Table4[[#This Row],[profit]]&gt;1000,"PROFITABLE","NOT PROFITABLE")</f>
        <v>NOT PROFITABLE</v>
      </c>
      <c r="O5161" s="28"/>
      <c r="P5161" s="2" t="s">
        <v>39</v>
      </c>
    </row>
    <row r="5162" spans="1:16" ht="14.25" customHeight="1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f t="shared" si="161"/>
        <v>2709.3353999999999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8" t="str">
        <f>IF(Table4[[#This Row],[profit]]&gt;1000,"PROFITABLE","NOT PROFITABLE")</f>
        <v>NOT PROFITABLE</v>
      </c>
      <c r="O5162" s="28"/>
      <c r="P5162" s="2" t="s">
        <v>23</v>
      </c>
    </row>
    <row r="5163" spans="1:16" ht="14.25" customHeight="1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f t="shared" si="161"/>
        <v>1470.7819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8" t="str">
        <f>IF(Table4[[#This Row],[profit]]&gt;1000,"PROFITABLE","NOT PROFITABLE")</f>
        <v>NOT PROFITABLE</v>
      </c>
      <c r="O5163" s="28"/>
      <c r="P5163" s="2" t="s">
        <v>48</v>
      </c>
    </row>
    <row r="5164" spans="1:16" ht="14.25" customHeight="1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f t="shared" si="161"/>
        <v>4322.0120999999999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8" t="str">
        <f>IF(Table4[[#This Row],[profit]]&gt;1000,"PROFITABLE","NOT PROFITABLE")</f>
        <v>NOT PROFITABLE</v>
      </c>
      <c r="O5164" s="28"/>
      <c r="P5164" s="2" t="s">
        <v>34</v>
      </c>
    </row>
    <row r="5165" spans="1:16" ht="14.25" customHeight="1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f t="shared" si="161"/>
        <v>1162.5245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8" t="str">
        <f>IF(Table4[[#This Row],[profit]]&gt;1000,"PROFITABLE","NOT PROFITABLE")</f>
        <v>NOT PROFITABLE</v>
      </c>
      <c r="O5165" s="28"/>
      <c r="P5165" s="2" t="s">
        <v>17</v>
      </c>
    </row>
    <row r="5166" spans="1:16" ht="14.25" customHeight="1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f t="shared" si="161"/>
        <v>1063.7435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8" t="str">
        <f>IF(Table4[[#This Row],[profit]]&gt;1000,"PROFITABLE","NOT PROFITABLE")</f>
        <v>NOT PROFITABLE</v>
      </c>
      <c r="O5166" s="28"/>
      <c r="P5166" s="2" t="s">
        <v>28</v>
      </c>
    </row>
    <row r="5167" spans="1:16" ht="14.25" customHeight="1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f t="shared" si="161"/>
        <v>2215.5680000000002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8" t="str">
        <f>IF(Table4[[#This Row],[profit]]&gt;1000,"PROFITABLE","NOT PROFITABLE")</f>
        <v>NOT PROFITABLE</v>
      </c>
      <c r="O5167" s="28"/>
      <c r="P5167" s="2" t="s">
        <v>34</v>
      </c>
    </row>
    <row r="5168" spans="1:16" ht="14.25" customHeight="1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f t="shared" si="161"/>
        <v>3887.9384000000005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8" t="str">
        <f>IF(Table4[[#This Row],[profit]]&gt;1000,"PROFITABLE","NOT PROFITABLE")</f>
        <v>NOT PROFITABLE</v>
      </c>
      <c r="O5168" s="28"/>
      <c r="P5168" s="2" t="s">
        <v>39</v>
      </c>
    </row>
    <row r="5169" spans="1:16" ht="14.25" customHeight="1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f t="shared" si="161"/>
        <v>2678.5246999999999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8" t="str">
        <f>IF(Table4[[#This Row],[profit]]&gt;1000,"PROFITABLE","NOT PROFITABLE")</f>
        <v>NOT PROFITABLE</v>
      </c>
      <c r="O5169" s="28"/>
      <c r="P5169" s="2" t="s">
        <v>17</v>
      </c>
    </row>
    <row r="5170" spans="1:16" ht="14.25" customHeight="1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f t="shared" si="161"/>
        <v>2515.2776999999996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8" t="str">
        <f>IF(Table4[[#This Row],[profit]]&gt;1000,"PROFITABLE","NOT PROFITABLE")</f>
        <v>NOT PROFITABLE</v>
      </c>
      <c r="O5170" s="28"/>
      <c r="P5170" s="2" t="s">
        <v>48</v>
      </c>
    </row>
    <row r="5171" spans="1:16" ht="14.25" customHeight="1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f t="shared" si="161"/>
        <v>831.5440000000001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8" t="str">
        <f>IF(Table4[[#This Row],[profit]]&gt;1000,"PROFITABLE","NOT PROFITABLE")</f>
        <v>NOT PROFITABLE</v>
      </c>
      <c r="O5171" s="28"/>
      <c r="P5171" s="2" t="s">
        <v>23</v>
      </c>
    </row>
    <row r="5172" spans="1:16" ht="14.25" customHeight="1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f t="shared" si="161"/>
        <v>178.78050000000002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8" t="str">
        <f>IF(Table4[[#This Row],[profit]]&gt;1000,"PROFITABLE","NOT PROFITABLE")</f>
        <v>NOT PROFITABLE</v>
      </c>
      <c r="O5172" s="28"/>
      <c r="P5172" s="2" t="s">
        <v>17</v>
      </c>
    </row>
    <row r="5173" spans="1:16" ht="14.25" customHeight="1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f t="shared" si="161"/>
        <v>758.68450000000007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8" t="str">
        <f>IF(Table4[[#This Row],[profit]]&gt;1000,"PROFITABLE","NOT PROFITABLE")</f>
        <v>NOT PROFITABLE</v>
      </c>
      <c r="O5173" s="28"/>
      <c r="P5173" s="2" t="s">
        <v>39</v>
      </c>
    </row>
    <row r="5174" spans="1:16" ht="14.25" customHeight="1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f t="shared" si="161"/>
        <v>1594.9296000000002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8" t="str">
        <f>IF(Table4[[#This Row],[profit]]&gt;1000,"PROFITABLE","NOT PROFITABLE")</f>
        <v>NOT PROFITABLE</v>
      </c>
      <c r="O5174" s="28"/>
      <c r="P5174" s="2" t="s">
        <v>28</v>
      </c>
    </row>
    <row r="5175" spans="1:16" ht="14.25" customHeight="1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f t="shared" si="161"/>
        <v>2965.3625000000002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8" t="str">
        <f>IF(Table4[[#This Row],[profit]]&gt;1000,"PROFITABLE","NOT PROFITABLE")</f>
        <v>NOT PROFITABLE</v>
      </c>
      <c r="O5175" s="28"/>
      <c r="P5175" s="2" t="s">
        <v>48</v>
      </c>
    </row>
    <row r="5176" spans="1:16" ht="14.25" customHeight="1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f t="shared" si="161"/>
        <v>3639.4589000000001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8" t="str">
        <f>IF(Table4[[#This Row],[profit]]&gt;1000,"PROFITABLE","NOT PROFITABLE")</f>
        <v>NOT PROFITABLE</v>
      </c>
      <c r="O5176" s="28"/>
      <c r="P5176" s="2" t="s">
        <v>34</v>
      </c>
    </row>
    <row r="5177" spans="1:16" ht="14.25" customHeight="1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f t="shared" si="161"/>
        <v>779.87519999999995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8" t="str">
        <f>IF(Table4[[#This Row],[profit]]&gt;1000,"PROFITABLE","NOT PROFITABLE")</f>
        <v>NOT PROFITABLE</v>
      </c>
      <c r="O5177" s="28"/>
      <c r="P5177" s="2" t="s">
        <v>23</v>
      </c>
    </row>
    <row r="5178" spans="1:16" ht="14.25" customHeight="1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f t="shared" si="161"/>
        <v>2960.9955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8" t="str">
        <f>IF(Table4[[#This Row],[profit]]&gt;1000,"PROFITABLE","NOT PROFITABLE")</f>
        <v>NOT PROFITABLE</v>
      </c>
      <c r="O5178" s="28"/>
      <c r="P5178" s="2" t="s">
        <v>39</v>
      </c>
    </row>
    <row r="5179" spans="1:16" ht="14.25" customHeight="1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f t="shared" si="161"/>
        <v>2702.2055999999998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8" t="str">
        <f>IF(Table4[[#This Row],[profit]]&gt;1000,"PROFITABLE","NOT PROFITABLE")</f>
        <v>NOT PROFITABLE</v>
      </c>
      <c r="O5179" s="28"/>
      <c r="P5179" s="2" t="s">
        <v>39</v>
      </c>
    </row>
    <row r="5180" spans="1:16" ht="14.25" customHeight="1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f t="shared" si="161"/>
        <v>327.01850000000002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8" t="str">
        <f>IF(Table4[[#This Row],[profit]]&gt;1000,"PROFITABLE","NOT PROFITABLE")</f>
        <v>NOT PROFITABLE</v>
      </c>
      <c r="O5180" s="28"/>
      <c r="P5180" s="2" t="s">
        <v>48</v>
      </c>
    </row>
    <row r="5181" spans="1:16" ht="14.25" customHeight="1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f t="shared" si="161"/>
        <v>1095.1751999999999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8" t="str">
        <f>IF(Table4[[#This Row],[profit]]&gt;1000,"PROFITABLE","NOT PROFITABLE")</f>
        <v>NOT PROFITABLE</v>
      </c>
      <c r="O5181" s="28"/>
      <c r="P5181" s="2" t="s">
        <v>17</v>
      </c>
    </row>
    <row r="5182" spans="1:16" ht="14.25" customHeight="1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f t="shared" si="161"/>
        <v>2159.1312000000003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8" t="str">
        <f>IF(Table4[[#This Row],[profit]]&gt;1000,"PROFITABLE","NOT PROFITABLE")</f>
        <v>NOT PROFITABLE</v>
      </c>
      <c r="O5182" s="28"/>
      <c r="P5182" s="2" t="s">
        <v>28</v>
      </c>
    </row>
    <row r="5183" spans="1:16" ht="14.25" customHeight="1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f t="shared" si="161"/>
        <v>1786.6883000000003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8" t="str">
        <f>IF(Table4[[#This Row],[profit]]&gt;1000,"PROFITABLE","NOT PROFITABLE")</f>
        <v>NOT PROFITABLE</v>
      </c>
      <c r="O5183" s="28"/>
      <c r="P5183" s="2" t="s">
        <v>17</v>
      </c>
    </row>
    <row r="5184" spans="1:16" ht="14.25" customHeight="1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f t="shared" si="161"/>
        <v>818.87120000000004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8" t="str">
        <f>IF(Table4[[#This Row],[profit]]&gt;1000,"PROFITABLE","NOT PROFITABLE")</f>
        <v>NOT PROFITABLE</v>
      </c>
      <c r="O5184" s="28"/>
      <c r="P5184" s="2" t="s">
        <v>48</v>
      </c>
    </row>
    <row r="5185" spans="1:16" ht="14.25" customHeight="1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f t="shared" si="161"/>
        <v>3553.5396000000001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8" t="str">
        <f>IF(Table4[[#This Row],[profit]]&gt;1000,"PROFITABLE","NOT PROFITABLE")</f>
        <v>PROFITABLE</v>
      </c>
      <c r="O5185" s="28"/>
      <c r="P5185" s="2" t="s">
        <v>48</v>
      </c>
    </row>
    <row r="5186" spans="1:16" ht="14.25" customHeight="1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f t="shared" si="161"/>
        <v>1203.3892000000001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8" t="str">
        <f>IF(Table4[[#This Row],[profit]]&gt;1000,"PROFITABLE","NOT PROFITABLE")</f>
        <v>NOT PROFITABLE</v>
      </c>
      <c r="O5186" s="28"/>
      <c r="P5186" s="2" t="s">
        <v>39</v>
      </c>
    </row>
    <row r="5187" spans="1:16" ht="14.25" customHeight="1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f t="shared" ref="G5187:G5250" si="163">D5187-F5187</f>
        <v>1304.6219999999998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8" t="str">
        <f>IF(Table4[[#This Row],[profit]]&gt;1000,"PROFITABLE","NOT PROFITABLE")</f>
        <v>NOT PROFITABLE</v>
      </c>
      <c r="O5187" s="28"/>
      <c r="P5187" s="2" t="s">
        <v>28</v>
      </c>
    </row>
    <row r="5188" spans="1:16" ht="14.25" customHeight="1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f t="shared" si="163"/>
        <v>1567.9749999999999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8" t="str">
        <f>IF(Table4[[#This Row],[profit]]&gt;1000,"PROFITABLE","NOT PROFITABLE")</f>
        <v>NOT PROFITABLE</v>
      </c>
      <c r="O5188" s="28"/>
      <c r="P5188" s="2" t="s">
        <v>39</v>
      </c>
    </row>
    <row r="5189" spans="1:16" ht="14.25" customHeight="1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f t="shared" si="163"/>
        <v>3330.1311999999998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8" t="str">
        <f>IF(Table4[[#This Row],[profit]]&gt;1000,"PROFITABLE","NOT PROFITABLE")</f>
        <v>NOT PROFITABLE</v>
      </c>
      <c r="O5189" s="28"/>
      <c r="P5189" s="2" t="s">
        <v>39</v>
      </c>
    </row>
    <row r="5190" spans="1:16" ht="14.25" customHeight="1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f t="shared" si="163"/>
        <v>2913.66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8" t="str">
        <f>IF(Table4[[#This Row],[profit]]&gt;1000,"PROFITABLE","NOT PROFITABLE")</f>
        <v>NOT PROFITABLE</v>
      </c>
      <c r="O5190" s="28"/>
      <c r="P5190" s="2" t="s">
        <v>39</v>
      </c>
    </row>
    <row r="5191" spans="1:16" ht="14.25" customHeight="1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f t="shared" si="163"/>
        <v>3250.9029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8" t="str">
        <f>IF(Table4[[#This Row],[profit]]&gt;1000,"PROFITABLE","NOT PROFITABLE")</f>
        <v>NOT PROFITABLE</v>
      </c>
      <c r="O5191" s="28"/>
      <c r="P5191" s="2" t="s">
        <v>23</v>
      </c>
    </row>
    <row r="5192" spans="1:16" ht="14.25" customHeight="1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f t="shared" si="163"/>
        <v>1180.0019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8" t="str">
        <f>IF(Table4[[#This Row],[profit]]&gt;1000,"PROFITABLE","NOT PROFITABLE")</f>
        <v>NOT PROFITABLE</v>
      </c>
      <c r="O5192" s="28"/>
      <c r="P5192" s="2" t="s">
        <v>34</v>
      </c>
    </row>
    <row r="5193" spans="1:16" ht="14.25" customHeight="1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f t="shared" si="163"/>
        <v>1650.5131999999999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8" t="str">
        <f>IF(Table4[[#This Row],[profit]]&gt;1000,"PROFITABLE","NOT PROFITABLE")</f>
        <v>NOT PROFITABLE</v>
      </c>
      <c r="O5193" s="28"/>
      <c r="P5193" s="2" t="s">
        <v>23</v>
      </c>
    </row>
    <row r="5194" spans="1:16" ht="14.25" customHeight="1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f t="shared" si="163"/>
        <v>1471.6224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8" t="str">
        <f>IF(Table4[[#This Row],[profit]]&gt;1000,"PROFITABLE","NOT PROFITABLE")</f>
        <v>NOT PROFITABLE</v>
      </c>
      <c r="O5194" s="28"/>
      <c r="P5194" s="2" t="s">
        <v>39</v>
      </c>
    </row>
    <row r="5195" spans="1:16" ht="14.25" customHeight="1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f t="shared" si="163"/>
        <v>870.49349999999993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8" t="str">
        <f>IF(Table4[[#This Row],[profit]]&gt;1000,"PROFITABLE","NOT PROFITABLE")</f>
        <v>NOT PROFITABLE</v>
      </c>
      <c r="O5195" s="28"/>
      <c r="P5195" s="2" t="s">
        <v>28</v>
      </c>
    </row>
    <row r="5196" spans="1:16" ht="14.25" customHeight="1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f t="shared" si="163"/>
        <v>3346.6751999999997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8" t="str">
        <f>IF(Table4[[#This Row],[profit]]&gt;1000,"PROFITABLE","NOT PROFITABLE")</f>
        <v>NOT PROFITABLE</v>
      </c>
      <c r="O5196" s="28"/>
      <c r="P5196" s="2" t="s">
        <v>17</v>
      </c>
    </row>
    <row r="5197" spans="1:16" ht="14.25" customHeight="1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f t="shared" si="163"/>
        <v>1062.5621999999998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8" t="str">
        <f>IF(Table4[[#This Row],[profit]]&gt;1000,"PROFITABLE","NOT PROFITABLE")</f>
        <v>NOT PROFITABLE</v>
      </c>
      <c r="O5197" s="28"/>
      <c r="P5197" s="2" t="s">
        <v>48</v>
      </c>
    </row>
    <row r="5198" spans="1:16" ht="14.25" customHeight="1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f t="shared" si="163"/>
        <v>1138.0351999999998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8" t="str">
        <f>IF(Table4[[#This Row],[profit]]&gt;1000,"PROFITABLE","NOT PROFITABLE")</f>
        <v>NOT PROFITABLE</v>
      </c>
      <c r="O5198" s="28"/>
      <c r="P5198" s="2" t="s">
        <v>23</v>
      </c>
    </row>
    <row r="5199" spans="1:16" ht="14.25" customHeight="1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f t="shared" si="163"/>
        <v>851.93400000000008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8" t="str">
        <f>IF(Table4[[#This Row],[profit]]&gt;1000,"PROFITABLE","NOT PROFITABLE")</f>
        <v>NOT PROFITABLE</v>
      </c>
      <c r="O5199" s="28"/>
      <c r="P5199" s="2" t="s">
        <v>39</v>
      </c>
    </row>
    <row r="5200" spans="1:16" ht="14.25" customHeight="1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f t="shared" si="163"/>
        <v>1228.9958000000001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8" t="str">
        <f>IF(Table4[[#This Row],[profit]]&gt;1000,"PROFITABLE","NOT PROFITABLE")</f>
        <v>NOT PROFITABLE</v>
      </c>
      <c r="O5200" s="28"/>
      <c r="P5200" s="2" t="s">
        <v>48</v>
      </c>
    </row>
    <row r="5201" spans="1:16" ht="14.25" customHeight="1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f t="shared" si="163"/>
        <v>2756.7028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8" t="str">
        <f>IF(Table4[[#This Row],[profit]]&gt;1000,"PROFITABLE","NOT PROFITABLE")</f>
        <v>PROFITABLE</v>
      </c>
      <c r="O5201" s="28"/>
      <c r="P5201" s="2" t="s">
        <v>39</v>
      </c>
    </row>
    <row r="5202" spans="1:16" ht="14.25" customHeight="1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f t="shared" si="163"/>
        <v>2558.6327999999994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8" t="str">
        <f>IF(Table4[[#This Row],[profit]]&gt;1000,"PROFITABLE","NOT PROFITABLE")</f>
        <v>NOT PROFITABLE</v>
      </c>
      <c r="O5202" s="28"/>
      <c r="P5202" s="2" t="s">
        <v>34</v>
      </c>
    </row>
    <row r="5203" spans="1:16" ht="14.25" customHeight="1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f t="shared" si="163"/>
        <v>3637.8810000000003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8" t="str">
        <f>IF(Table4[[#This Row],[profit]]&gt;1000,"PROFITABLE","NOT PROFITABLE")</f>
        <v>NOT PROFITABLE</v>
      </c>
      <c r="O5203" s="28"/>
      <c r="P5203" s="2" t="s">
        <v>34</v>
      </c>
    </row>
    <row r="5204" spans="1:16" ht="14.25" customHeight="1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f t="shared" si="163"/>
        <v>2483.6414999999997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8" t="str">
        <f>IF(Table4[[#This Row],[profit]]&gt;1000,"PROFITABLE","NOT PROFITABLE")</f>
        <v>NOT PROFITABLE</v>
      </c>
      <c r="O5204" s="28"/>
      <c r="P5204" s="2" t="s">
        <v>39</v>
      </c>
    </row>
    <row r="5205" spans="1:16" ht="14.25" customHeight="1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f t="shared" si="163"/>
        <v>1076.0856999999999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8" t="str">
        <f>IF(Table4[[#This Row],[profit]]&gt;1000,"PROFITABLE","NOT PROFITABLE")</f>
        <v>NOT PROFITABLE</v>
      </c>
      <c r="O5205" s="28"/>
      <c r="P5205" s="2" t="s">
        <v>48</v>
      </c>
    </row>
    <row r="5206" spans="1:16" ht="14.25" customHeight="1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f t="shared" si="163"/>
        <v>2701.5767000000001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8" t="str">
        <f>IF(Table4[[#This Row],[profit]]&gt;1000,"PROFITABLE","NOT PROFITABLE")</f>
        <v>NOT PROFITABLE</v>
      </c>
      <c r="O5206" s="28"/>
      <c r="P5206" s="2" t="s">
        <v>39</v>
      </c>
    </row>
    <row r="5207" spans="1:16" ht="14.25" customHeight="1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f t="shared" si="163"/>
        <v>187.43680000000001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8" t="str">
        <f>IF(Table4[[#This Row],[profit]]&gt;1000,"PROFITABLE","NOT PROFITABLE")</f>
        <v>NOT PROFITABLE</v>
      </c>
      <c r="O5207" s="28"/>
      <c r="P5207" s="2" t="s">
        <v>17</v>
      </c>
    </row>
    <row r="5208" spans="1:16" ht="14.25" customHeight="1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f t="shared" si="163"/>
        <v>2406.5699999999997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8" t="str">
        <f>IF(Table4[[#This Row],[profit]]&gt;1000,"PROFITABLE","NOT PROFITABLE")</f>
        <v>PROFITABLE</v>
      </c>
      <c r="O5208" s="28"/>
      <c r="P5208" s="2" t="s">
        <v>39</v>
      </c>
    </row>
    <row r="5209" spans="1:16" ht="14.25" customHeight="1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f t="shared" si="163"/>
        <v>2628.4903999999997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8" t="str">
        <f>IF(Table4[[#This Row],[profit]]&gt;1000,"PROFITABLE","NOT PROFITABLE")</f>
        <v>NOT PROFITABLE</v>
      </c>
      <c r="O5209" s="28"/>
      <c r="P5209" s="2" t="s">
        <v>48</v>
      </c>
    </row>
    <row r="5210" spans="1:16" ht="14.25" customHeight="1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f t="shared" si="163"/>
        <v>3315.3498000000004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8" t="str">
        <f>IF(Table4[[#This Row],[profit]]&gt;1000,"PROFITABLE","NOT PROFITABLE")</f>
        <v>NOT PROFITABLE</v>
      </c>
      <c r="O5210" s="28"/>
      <c r="P5210" s="2" t="s">
        <v>39</v>
      </c>
    </row>
    <row r="5211" spans="1:16" ht="14.25" customHeight="1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f t="shared" si="163"/>
        <v>475.46060000000006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8" t="str">
        <f>IF(Table4[[#This Row],[profit]]&gt;1000,"PROFITABLE","NOT PROFITABLE")</f>
        <v>NOT PROFITABLE</v>
      </c>
      <c r="O5211" s="28"/>
      <c r="P5211" s="2" t="s">
        <v>48</v>
      </c>
    </row>
    <row r="5212" spans="1:16" ht="14.25" customHeight="1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f t="shared" si="163"/>
        <v>3540.7487000000001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8" t="str">
        <f>IF(Table4[[#This Row],[profit]]&gt;1000,"PROFITABLE","NOT PROFITABLE")</f>
        <v>NOT PROFITABLE</v>
      </c>
      <c r="O5212" s="28"/>
      <c r="P5212" s="2" t="s">
        <v>39</v>
      </c>
    </row>
    <row r="5213" spans="1:16" ht="14.25" customHeight="1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f t="shared" si="163"/>
        <v>2854.8074999999999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8" t="str">
        <f>IF(Table4[[#This Row],[profit]]&gt;1000,"PROFITABLE","NOT PROFITABLE")</f>
        <v>NOT PROFITABLE</v>
      </c>
      <c r="O5213" s="28"/>
      <c r="P5213" s="2" t="s">
        <v>39</v>
      </c>
    </row>
    <row r="5214" spans="1:16" ht="14.25" customHeight="1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f t="shared" si="163"/>
        <v>3626.5390000000002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8" t="str">
        <f>IF(Table4[[#This Row],[profit]]&gt;1000,"PROFITABLE","NOT PROFITABLE")</f>
        <v>NOT PROFITABLE</v>
      </c>
      <c r="O5214" s="28"/>
      <c r="P5214" s="2" t="s">
        <v>34</v>
      </c>
    </row>
    <row r="5215" spans="1:16" ht="14.25" customHeight="1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f t="shared" si="163"/>
        <v>210.9564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8" t="str">
        <f>IF(Table4[[#This Row],[profit]]&gt;1000,"PROFITABLE","NOT PROFITABLE")</f>
        <v>NOT PROFITABLE</v>
      </c>
      <c r="O5215" s="28"/>
      <c r="P5215" s="2" t="s">
        <v>28</v>
      </c>
    </row>
    <row r="5216" spans="1:16" ht="14.25" customHeight="1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f t="shared" si="163"/>
        <v>1067.9032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8" t="str">
        <f>IF(Table4[[#This Row],[profit]]&gt;1000,"PROFITABLE","NOT PROFITABLE")</f>
        <v>NOT PROFITABLE</v>
      </c>
      <c r="O5216" s="28"/>
      <c r="P5216" s="2" t="s">
        <v>39</v>
      </c>
    </row>
    <row r="5217" spans="1:16" ht="14.25" customHeight="1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f t="shared" si="163"/>
        <v>318.57249999999999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8" t="str">
        <f>IF(Table4[[#This Row],[profit]]&gt;1000,"PROFITABLE","NOT PROFITABLE")</f>
        <v>NOT PROFITABLE</v>
      </c>
      <c r="O5217" s="28"/>
      <c r="P5217" s="2" t="s">
        <v>48</v>
      </c>
    </row>
    <row r="5218" spans="1:16" ht="14.25" customHeight="1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f t="shared" si="163"/>
        <v>1813.0075999999999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8" t="str">
        <f>IF(Table4[[#This Row],[profit]]&gt;1000,"PROFITABLE","NOT PROFITABLE")</f>
        <v>NOT PROFITABLE</v>
      </c>
      <c r="O5218" s="28"/>
      <c r="P5218" s="2" t="s">
        <v>28</v>
      </c>
    </row>
    <row r="5219" spans="1:16" ht="14.25" customHeight="1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f t="shared" si="163"/>
        <v>2258.3964000000001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8" t="str">
        <f>IF(Table4[[#This Row],[profit]]&gt;1000,"PROFITABLE","NOT PROFITABLE")</f>
        <v>NOT PROFITABLE</v>
      </c>
      <c r="O5219" s="28"/>
      <c r="P5219" s="2" t="s">
        <v>28</v>
      </c>
    </row>
    <row r="5220" spans="1:16" ht="14.25" customHeight="1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f t="shared" si="163"/>
        <v>3525.1760000000004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8" t="str">
        <f>IF(Table4[[#This Row],[profit]]&gt;1000,"PROFITABLE","NOT PROFITABLE")</f>
        <v>NOT PROFITABLE</v>
      </c>
      <c r="O5220" s="28"/>
      <c r="P5220" s="2" t="s">
        <v>17</v>
      </c>
    </row>
    <row r="5221" spans="1:16" ht="14.25" customHeight="1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f t="shared" si="163"/>
        <v>1070.2008000000001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8" t="str">
        <f>IF(Table4[[#This Row],[profit]]&gt;1000,"PROFITABLE","NOT PROFITABLE")</f>
        <v>NOT PROFITABLE</v>
      </c>
      <c r="O5221" s="28"/>
      <c r="P5221" s="2" t="s">
        <v>17</v>
      </c>
    </row>
    <row r="5222" spans="1:16" ht="14.25" customHeight="1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f t="shared" si="163"/>
        <v>3060.0880999999999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8" t="str">
        <f>IF(Table4[[#This Row],[profit]]&gt;1000,"PROFITABLE","NOT PROFITABLE")</f>
        <v>NOT PROFITABLE</v>
      </c>
      <c r="O5222" s="28"/>
      <c r="P5222" s="2" t="s">
        <v>39</v>
      </c>
    </row>
    <row r="5223" spans="1:16" ht="14.25" customHeight="1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f t="shared" si="163"/>
        <v>716.36410000000001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8" t="str">
        <f>IF(Table4[[#This Row],[profit]]&gt;1000,"PROFITABLE","NOT PROFITABLE")</f>
        <v>NOT PROFITABLE</v>
      </c>
      <c r="O5223" s="28"/>
      <c r="P5223" s="2" t="s">
        <v>48</v>
      </c>
    </row>
    <row r="5224" spans="1:16" ht="14.25" customHeight="1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f t="shared" si="163"/>
        <v>1137.3404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8" t="str">
        <f>IF(Table4[[#This Row],[profit]]&gt;1000,"PROFITABLE","NOT PROFITABLE")</f>
        <v>NOT PROFITABLE</v>
      </c>
      <c r="O5224" s="28"/>
      <c r="P5224" s="2" t="s">
        <v>39</v>
      </c>
    </row>
    <row r="5225" spans="1:16" ht="14.25" customHeight="1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f t="shared" si="163"/>
        <v>2370.73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8" t="str">
        <f>IF(Table4[[#This Row],[profit]]&gt;1000,"PROFITABLE","NOT PROFITABLE")</f>
        <v>NOT PROFITABLE</v>
      </c>
      <c r="O5225" s="28"/>
      <c r="P5225" s="2" t="s">
        <v>48</v>
      </c>
    </row>
    <row r="5226" spans="1:16" ht="14.25" customHeight="1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f t="shared" si="163"/>
        <v>2634.4080000000004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8" t="str">
        <f>IF(Table4[[#This Row],[profit]]&gt;1000,"PROFITABLE","NOT PROFITABLE")</f>
        <v>PROFITABLE</v>
      </c>
      <c r="O5226" s="28"/>
      <c r="P5226" s="2" t="s">
        <v>23</v>
      </c>
    </row>
    <row r="5227" spans="1:16" ht="14.25" customHeight="1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f t="shared" si="163"/>
        <v>1470.4585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8" t="str">
        <f>IF(Table4[[#This Row],[profit]]&gt;1000,"PROFITABLE","NOT PROFITABLE")</f>
        <v>NOT PROFITABLE</v>
      </c>
      <c r="O5227" s="28"/>
      <c r="P5227" s="2" t="s">
        <v>28</v>
      </c>
    </row>
    <row r="5228" spans="1:16" ht="14.25" customHeight="1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f t="shared" si="163"/>
        <v>666.65499999999997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8" t="str">
        <f>IF(Table4[[#This Row],[profit]]&gt;1000,"PROFITABLE","NOT PROFITABLE")</f>
        <v>NOT PROFITABLE</v>
      </c>
      <c r="O5228" s="28"/>
      <c r="P5228" s="2" t="s">
        <v>34</v>
      </c>
    </row>
    <row r="5229" spans="1:16" ht="14.25" customHeight="1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f t="shared" si="163"/>
        <v>1529.2367999999999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8" t="str">
        <f>IF(Table4[[#This Row],[profit]]&gt;1000,"PROFITABLE","NOT PROFITABLE")</f>
        <v>NOT PROFITABLE</v>
      </c>
      <c r="O5229" s="28"/>
      <c r="P5229" s="2" t="s">
        <v>39</v>
      </c>
    </row>
    <row r="5230" spans="1:16" ht="14.25" customHeight="1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f t="shared" si="163"/>
        <v>581.42599999999993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8" t="str">
        <f>IF(Table4[[#This Row],[profit]]&gt;1000,"PROFITABLE","NOT PROFITABLE")</f>
        <v>NOT PROFITABLE</v>
      </c>
      <c r="O5230" s="28"/>
      <c r="P5230" s="2" t="s">
        <v>28</v>
      </c>
    </row>
    <row r="5231" spans="1:16" ht="14.25" customHeight="1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f t="shared" si="163"/>
        <v>1630.4711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8" t="str">
        <f>IF(Table4[[#This Row],[profit]]&gt;1000,"PROFITABLE","NOT PROFITABLE")</f>
        <v>NOT PROFITABLE</v>
      </c>
      <c r="O5231" s="28"/>
      <c r="P5231" s="2" t="s">
        <v>39</v>
      </c>
    </row>
    <row r="5232" spans="1:16" ht="14.25" customHeight="1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f t="shared" si="163"/>
        <v>636.95600000000002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8" t="str">
        <f>IF(Table4[[#This Row],[profit]]&gt;1000,"PROFITABLE","NOT PROFITABLE")</f>
        <v>NOT PROFITABLE</v>
      </c>
      <c r="O5232" s="28"/>
      <c r="P5232" s="2" t="s">
        <v>48</v>
      </c>
    </row>
    <row r="5233" spans="1:16" ht="14.25" customHeight="1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f t="shared" si="163"/>
        <v>3837.12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8" t="str">
        <f>IF(Table4[[#This Row],[profit]]&gt;1000,"PROFITABLE","NOT PROFITABLE")</f>
        <v>NOT PROFITABLE</v>
      </c>
      <c r="O5233" s="28"/>
      <c r="P5233" s="2" t="s">
        <v>39</v>
      </c>
    </row>
    <row r="5234" spans="1:16" ht="14.25" customHeight="1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f t="shared" si="163"/>
        <v>490.76280000000003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8" t="str">
        <f>IF(Table4[[#This Row],[profit]]&gt;1000,"PROFITABLE","NOT PROFITABLE")</f>
        <v>NOT PROFITABLE</v>
      </c>
      <c r="O5234" s="28"/>
      <c r="P5234" s="2" t="s">
        <v>34</v>
      </c>
    </row>
    <row r="5235" spans="1:16" ht="14.25" customHeight="1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f t="shared" si="163"/>
        <v>565.44949999999994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8" t="str">
        <f>IF(Table4[[#This Row],[profit]]&gt;1000,"PROFITABLE","NOT PROFITABLE")</f>
        <v>NOT PROFITABLE</v>
      </c>
      <c r="O5235" s="28"/>
      <c r="P5235" s="2" t="s">
        <v>39</v>
      </c>
    </row>
    <row r="5236" spans="1:16" ht="14.25" customHeight="1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f t="shared" si="163"/>
        <v>1987.4304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8" t="str">
        <f>IF(Table4[[#This Row],[profit]]&gt;1000,"PROFITABLE","NOT PROFITABLE")</f>
        <v>NOT PROFITABLE</v>
      </c>
      <c r="O5236" s="28"/>
      <c r="P5236" s="2" t="s">
        <v>28</v>
      </c>
    </row>
    <row r="5237" spans="1:16" ht="14.25" customHeight="1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f t="shared" si="163"/>
        <v>3798.7572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8" t="str">
        <f>IF(Table4[[#This Row],[profit]]&gt;1000,"PROFITABLE","NOT PROFITABLE")</f>
        <v>NOT PROFITABLE</v>
      </c>
      <c r="O5237" s="28"/>
      <c r="P5237" s="2" t="s">
        <v>23</v>
      </c>
    </row>
    <row r="5238" spans="1:16" ht="14.25" customHeight="1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f t="shared" si="163"/>
        <v>3716.4049999999997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8" t="str">
        <f>IF(Table4[[#This Row],[profit]]&gt;1000,"PROFITABLE","NOT PROFITABLE")</f>
        <v>PROFITABLE</v>
      </c>
      <c r="O5238" s="28"/>
      <c r="P5238" s="2" t="s">
        <v>28</v>
      </c>
    </row>
    <row r="5239" spans="1:16" ht="14.25" customHeight="1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f t="shared" si="163"/>
        <v>3147.3825000000002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8" t="str">
        <f>IF(Table4[[#This Row],[profit]]&gt;1000,"PROFITABLE","NOT PROFITABLE")</f>
        <v>NOT PROFITABLE</v>
      </c>
      <c r="O5239" s="28"/>
      <c r="P5239" s="2" t="s">
        <v>28</v>
      </c>
    </row>
    <row r="5240" spans="1:16" ht="14.25" customHeight="1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f t="shared" si="163"/>
        <v>840.79539999999997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8" t="str">
        <f>IF(Table4[[#This Row],[profit]]&gt;1000,"PROFITABLE","NOT PROFITABLE")</f>
        <v>NOT PROFITABLE</v>
      </c>
      <c r="O5240" s="28"/>
      <c r="P5240" s="2" t="s">
        <v>34</v>
      </c>
    </row>
    <row r="5241" spans="1:16" ht="14.25" customHeight="1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f t="shared" si="163"/>
        <v>1394.9907000000001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8" t="str">
        <f>IF(Table4[[#This Row],[profit]]&gt;1000,"PROFITABLE","NOT PROFITABLE")</f>
        <v>NOT PROFITABLE</v>
      </c>
      <c r="O5241" s="28"/>
      <c r="P5241" s="2" t="s">
        <v>34</v>
      </c>
    </row>
    <row r="5242" spans="1:16" ht="14.25" customHeight="1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f t="shared" si="163"/>
        <v>2663.6808999999994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8" t="str">
        <f>IF(Table4[[#This Row],[profit]]&gt;1000,"PROFITABLE","NOT PROFITABLE")</f>
        <v>NOT PROFITABLE</v>
      </c>
      <c r="O5242" s="28"/>
      <c r="P5242" s="2" t="s">
        <v>23</v>
      </c>
    </row>
    <row r="5243" spans="1:16" ht="14.25" customHeight="1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f t="shared" si="163"/>
        <v>3699.9158999999995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8" t="str">
        <f>IF(Table4[[#This Row],[profit]]&gt;1000,"PROFITABLE","NOT PROFITABLE")</f>
        <v>NOT PROFITABLE</v>
      </c>
      <c r="O5243" s="28"/>
      <c r="P5243" s="2" t="s">
        <v>34</v>
      </c>
    </row>
    <row r="5244" spans="1:16" ht="14.25" customHeight="1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f t="shared" si="163"/>
        <v>3174.4159999999997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8" t="str">
        <f>IF(Table4[[#This Row],[profit]]&gt;1000,"PROFITABLE","NOT PROFITABLE")</f>
        <v>NOT PROFITABLE</v>
      </c>
      <c r="O5244" s="28"/>
      <c r="P5244" s="2" t="s">
        <v>17</v>
      </c>
    </row>
    <row r="5245" spans="1:16" ht="14.25" customHeight="1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f t="shared" si="163"/>
        <v>1080.3143999999998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8" t="str">
        <f>IF(Table4[[#This Row],[profit]]&gt;1000,"PROFITABLE","NOT PROFITABLE")</f>
        <v>NOT PROFITABLE</v>
      </c>
      <c r="O5245" s="28"/>
      <c r="P5245" s="2" t="s">
        <v>23</v>
      </c>
    </row>
    <row r="5246" spans="1:16" ht="14.25" customHeight="1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f t="shared" si="163"/>
        <v>706.74920000000009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8" t="str">
        <f>IF(Table4[[#This Row],[profit]]&gt;1000,"PROFITABLE","NOT PROFITABLE")</f>
        <v>NOT PROFITABLE</v>
      </c>
      <c r="O5246" s="28"/>
      <c r="P5246" s="2" t="s">
        <v>28</v>
      </c>
    </row>
    <row r="5247" spans="1:16" ht="14.25" customHeight="1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f t="shared" si="163"/>
        <v>2309.1425999999997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8" t="str">
        <f>IF(Table4[[#This Row],[profit]]&gt;1000,"PROFITABLE","NOT PROFITABLE")</f>
        <v>NOT PROFITABLE</v>
      </c>
      <c r="O5247" s="28"/>
      <c r="P5247" s="2" t="s">
        <v>28</v>
      </c>
    </row>
    <row r="5248" spans="1:16" ht="14.25" customHeight="1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f t="shared" si="163"/>
        <v>729.79499999999996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8" t="str">
        <f>IF(Table4[[#This Row],[profit]]&gt;1000,"PROFITABLE","NOT PROFITABLE")</f>
        <v>NOT PROFITABLE</v>
      </c>
      <c r="O5248" s="28"/>
      <c r="P5248" s="2" t="s">
        <v>34</v>
      </c>
    </row>
    <row r="5249" spans="1:16" ht="14.25" customHeight="1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f t="shared" si="163"/>
        <v>3008.556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8" t="str">
        <f>IF(Table4[[#This Row],[profit]]&gt;1000,"PROFITABLE","NOT PROFITABLE")</f>
        <v>NOT PROFITABLE</v>
      </c>
      <c r="O5249" s="28"/>
      <c r="P5249" s="2" t="s">
        <v>17</v>
      </c>
    </row>
    <row r="5250" spans="1:16" ht="14.25" customHeight="1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f t="shared" si="163"/>
        <v>3438.5087000000003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8" t="str">
        <f>IF(Table4[[#This Row],[profit]]&gt;1000,"PROFITABLE","NOT PROFITABLE")</f>
        <v>NOT PROFITABLE</v>
      </c>
      <c r="O5250" s="28"/>
      <c r="P5250" s="2" t="s">
        <v>23</v>
      </c>
    </row>
    <row r="5251" spans="1:16" ht="14.25" customHeight="1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f t="shared" ref="G5251:G5314" si="165">D5251-F5251</f>
        <v>1920.2021999999999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8" t="str">
        <f>IF(Table4[[#This Row],[profit]]&gt;1000,"PROFITABLE","NOT PROFITABLE")</f>
        <v>NOT PROFITABLE</v>
      </c>
      <c r="O5251" s="28"/>
      <c r="P5251" s="2" t="s">
        <v>23</v>
      </c>
    </row>
    <row r="5252" spans="1:16" ht="14.25" customHeight="1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f t="shared" si="165"/>
        <v>1117.3155999999999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8" t="str">
        <f>IF(Table4[[#This Row],[profit]]&gt;1000,"PROFITABLE","NOT PROFITABLE")</f>
        <v>NOT PROFITABLE</v>
      </c>
      <c r="O5252" s="28"/>
      <c r="P5252" s="2" t="s">
        <v>17</v>
      </c>
    </row>
    <row r="5253" spans="1:16" ht="14.25" customHeight="1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f t="shared" si="165"/>
        <v>771.82560000000001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8" t="str">
        <f>IF(Table4[[#This Row],[profit]]&gt;1000,"PROFITABLE","NOT PROFITABLE")</f>
        <v>NOT PROFITABLE</v>
      </c>
      <c r="O5253" s="28"/>
      <c r="P5253" s="2" t="s">
        <v>34</v>
      </c>
    </row>
    <row r="5254" spans="1:16" ht="14.25" customHeight="1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f t="shared" si="165"/>
        <v>527.42099999999994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8" t="str">
        <f>IF(Table4[[#This Row],[profit]]&gt;1000,"PROFITABLE","NOT PROFITABLE")</f>
        <v>NOT PROFITABLE</v>
      </c>
      <c r="O5254" s="28"/>
      <c r="P5254" s="2" t="s">
        <v>17</v>
      </c>
    </row>
    <row r="5255" spans="1:16" ht="14.25" customHeight="1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f t="shared" si="165"/>
        <v>2216.0383999999999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8" t="str">
        <f>IF(Table4[[#This Row],[profit]]&gt;1000,"PROFITABLE","NOT PROFITABLE")</f>
        <v>NOT PROFITABLE</v>
      </c>
      <c r="O5255" s="28"/>
      <c r="P5255" s="2" t="s">
        <v>34</v>
      </c>
    </row>
    <row r="5256" spans="1:16" ht="14.25" customHeight="1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f t="shared" si="165"/>
        <v>2481.9101999999998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8" t="str">
        <f>IF(Table4[[#This Row],[profit]]&gt;1000,"PROFITABLE","NOT PROFITABLE")</f>
        <v>NOT PROFITABLE</v>
      </c>
      <c r="O5256" s="28"/>
      <c r="P5256" s="2" t="s">
        <v>28</v>
      </c>
    </row>
    <row r="5257" spans="1:16" ht="14.25" customHeight="1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f t="shared" si="165"/>
        <v>667.02600000000007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8" t="str">
        <f>IF(Table4[[#This Row],[profit]]&gt;1000,"PROFITABLE","NOT PROFITABLE")</f>
        <v>NOT PROFITABLE</v>
      </c>
      <c r="O5257" s="28"/>
      <c r="P5257" s="2" t="s">
        <v>39</v>
      </c>
    </row>
    <row r="5258" spans="1:16" ht="14.25" customHeight="1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f t="shared" si="165"/>
        <v>1154.7915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8" t="str">
        <f>IF(Table4[[#This Row],[profit]]&gt;1000,"PROFITABLE","NOT PROFITABLE")</f>
        <v>NOT PROFITABLE</v>
      </c>
      <c r="O5258" s="28"/>
      <c r="P5258" s="2" t="s">
        <v>28</v>
      </c>
    </row>
    <row r="5259" spans="1:16" ht="14.25" customHeight="1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f t="shared" si="165"/>
        <v>121.1448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8" t="str">
        <f>IF(Table4[[#This Row],[profit]]&gt;1000,"PROFITABLE","NOT PROFITABLE")</f>
        <v>NOT PROFITABLE</v>
      </c>
      <c r="O5259" s="28"/>
      <c r="P5259" s="2" t="s">
        <v>28</v>
      </c>
    </row>
    <row r="5260" spans="1:16" ht="14.25" customHeight="1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f t="shared" si="165"/>
        <v>2985.4985999999999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8" t="str">
        <f>IF(Table4[[#This Row],[profit]]&gt;1000,"PROFITABLE","NOT PROFITABLE")</f>
        <v>PROFITABLE</v>
      </c>
      <c r="O5260" s="28"/>
      <c r="P5260" s="2" t="s">
        <v>48</v>
      </c>
    </row>
    <row r="5261" spans="1:16" ht="14.25" customHeight="1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f t="shared" si="165"/>
        <v>3201.1133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8" t="str">
        <f>IF(Table4[[#This Row],[profit]]&gt;1000,"PROFITABLE","NOT PROFITABLE")</f>
        <v>NOT PROFITABLE</v>
      </c>
      <c r="O5261" s="28"/>
      <c r="P5261" s="2" t="s">
        <v>28</v>
      </c>
    </row>
    <row r="5262" spans="1:16" ht="14.25" customHeight="1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f t="shared" si="165"/>
        <v>1137.6008000000002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8" t="str">
        <f>IF(Table4[[#This Row],[profit]]&gt;1000,"PROFITABLE","NOT PROFITABLE")</f>
        <v>NOT PROFITABLE</v>
      </c>
      <c r="O5262" s="28"/>
      <c r="P5262" s="2" t="s">
        <v>48</v>
      </c>
    </row>
    <row r="5263" spans="1:16" ht="14.25" customHeight="1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f t="shared" si="165"/>
        <v>3788.672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8" t="str">
        <f>IF(Table4[[#This Row],[profit]]&gt;1000,"PROFITABLE","NOT PROFITABLE")</f>
        <v>PROFITABLE</v>
      </c>
      <c r="O5263" s="28"/>
      <c r="P5263" s="2" t="s">
        <v>17</v>
      </c>
    </row>
    <row r="5264" spans="1:16" ht="14.25" customHeight="1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f t="shared" si="165"/>
        <v>1708.9449999999999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8" t="str">
        <f>IF(Table4[[#This Row],[profit]]&gt;1000,"PROFITABLE","NOT PROFITABLE")</f>
        <v>NOT PROFITABLE</v>
      </c>
      <c r="O5264" s="28"/>
      <c r="P5264" s="2" t="s">
        <v>34</v>
      </c>
    </row>
    <row r="5265" spans="1:16" ht="14.25" customHeight="1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f t="shared" si="165"/>
        <v>3744.3483000000001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8" t="str">
        <f>IF(Table4[[#This Row],[profit]]&gt;1000,"PROFITABLE","NOT PROFITABLE")</f>
        <v>NOT PROFITABLE</v>
      </c>
      <c r="O5265" s="28"/>
      <c r="P5265" s="2" t="s">
        <v>17</v>
      </c>
    </row>
    <row r="5266" spans="1:16" ht="14.25" customHeight="1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f t="shared" si="165"/>
        <v>2230.6570000000002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8" t="str">
        <f>IF(Table4[[#This Row],[profit]]&gt;1000,"PROFITABLE","NOT PROFITABLE")</f>
        <v>NOT PROFITABLE</v>
      </c>
      <c r="O5266" s="28"/>
      <c r="P5266" s="2" t="s">
        <v>23</v>
      </c>
    </row>
    <row r="5267" spans="1:16" ht="14.25" customHeight="1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f t="shared" si="165"/>
        <v>2056.6224000000002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8" t="str">
        <f>IF(Table4[[#This Row],[profit]]&gt;1000,"PROFITABLE","NOT PROFITABLE")</f>
        <v>NOT PROFITABLE</v>
      </c>
      <c r="O5267" s="28"/>
      <c r="P5267" s="2" t="s">
        <v>17</v>
      </c>
    </row>
    <row r="5268" spans="1:16" ht="14.25" customHeight="1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f t="shared" si="165"/>
        <v>684.44799999999998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8" t="str">
        <f>IF(Table4[[#This Row],[profit]]&gt;1000,"PROFITABLE","NOT PROFITABLE")</f>
        <v>NOT PROFITABLE</v>
      </c>
      <c r="O5268" s="28"/>
      <c r="P5268" s="2" t="s">
        <v>39</v>
      </c>
    </row>
    <row r="5269" spans="1:16" ht="14.25" customHeight="1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f t="shared" si="165"/>
        <v>1456.4325000000001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8" t="str">
        <f>IF(Table4[[#This Row],[profit]]&gt;1000,"PROFITABLE","NOT PROFITABLE")</f>
        <v>NOT PROFITABLE</v>
      </c>
      <c r="O5269" s="28"/>
      <c r="P5269" s="2" t="s">
        <v>34</v>
      </c>
    </row>
    <row r="5270" spans="1:16" ht="14.25" customHeight="1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f t="shared" si="165"/>
        <v>2770.2609999999995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8" t="str">
        <f>IF(Table4[[#This Row],[profit]]&gt;1000,"PROFITABLE","NOT PROFITABLE")</f>
        <v>NOT PROFITABLE</v>
      </c>
      <c r="O5270" s="28"/>
      <c r="P5270" s="2" t="s">
        <v>23</v>
      </c>
    </row>
    <row r="5271" spans="1:16" ht="14.25" customHeight="1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f t="shared" si="165"/>
        <v>154.65039999999999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8" t="str">
        <f>IF(Table4[[#This Row],[profit]]&gt;1000,"PROFITABLE","NOT PROFITABLE")</f>
        <v>NOT PROFITABLE</v>
      </c>
      <c r="O5271" s="28"/>
      <c r="P5271" s="2" t="s">
        <v>39</v>
      </c>
    </row>
    <row r="5272" spans="1:16" ht="14.25" customHeight="1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f t="shared" si="165"/>
        <v>521.60379999999998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8" t="str">
        <f>IF(Table4[[#This Row],[profit]]&gt;1000,"PROFITABLE","NOT PROFITABLE")</f>
        <v>NOT PROFITABLE</v>
      </c>
      <c r="O5272" s="28"/>
      <c r="P5272" s="2" t="s">
        <v>23</v>
      </c>
    </row>
    <row r="5273" spans="1:16" ht="14.25" customHeight="1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f t="shared" si="165"/>
        <v>730.03840000000002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8" t="str">
        <f>IF(Table4[[#This Row],[profit]]&gt;1000,"PROFITABLE","NOT PROFITABLE")</f>
        <v>NOT PROFITABLE</v>
      </c>
      <c r="O5273" s="28"/>
      <c r="P5273" s="2" t="s">
        <v>39</v>
      </c>
    </row>
    <row r="5274" spans="1:16" ht="14.25" customHeight="1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f t="shared" si="165"/>
        <v>802.96320000000003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8" t="str">
        <f>IF(Table4[[#This Row],[profit]]&gt;1000,"PROFITABLE","NOT PROFITABLE")</f>
        <v>NOT PROFITABLE</v>
      </c>
      <c r="O5274" s="28"/>
      <c r="P5274" s="2" t="s">
        <v>39</v>
      </c>
    </row>
    <row r="5275" spans="1:16" ht="14.25" customHeight="1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f t="shared" si="165"/>
        <v>716.57999999999993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8" t="str">
        <f>IF(Table4[[#This Row],[profit]]&gt;1000,"PROFITABLE","NOT PROFITABLE")</f>
        <v>NOT PROFITABLE</v>
      </c>
      <c r="O5275" s="28"/>
      <c r="P5275" s="2" t="s">
        <v>28</v>
      </c>
    </row>
    <row r="5276" spans="1:16" ht="14.25" customHeight="1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f t="shared" si="165"/>
        <v>2685.337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8" t="str">
        <f>IF(Table4[[#This Row],[profit]]&gt;1000,"PROFITABLE","NOT PROFITABLE")</f>
        <v>NOT PROFITABLE</v>
      </c>
      <c r="O5276" s="28"/>
      <c r="P5276" s="2" t="s">
        <v>17</v>
      </c>
    </row>
    <row r="5277" spans="1:16" ht="14.25" customHeight="1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f t="shared" si="165"/>
        <v>1355.8072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8" t="str">
        <f>IF(Table4[[#This Row],[profit]]&gt;1000,"PROFITABLE","NOT PROFITABLE")</f>
        <v>NOT PROFITABLE</v>
      </c>
      <c r="O5277" s="28"/>
      <c r="P5277" s="2" t="s">
        <v>34</v>
      </c>
    </row>
    <row r="5278" spans="1:16" ht="14.25" customHeight="1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f t="shared" si="165"/>
        <v>664.76440000000002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8" t="str">
        <f>IF(Table4[[#This Row],[profit]]&gt;1000,"PROFITABLE","NOT PROFITABLE")</f>
        <v>NOT PROFITABLE</v>
      </c>
      <c r="O5278" s="28"/>
      <c r="P5278" s="2" t="s">
        <v>28</v>
      </c>
    </row>
    <row r="5279" spans="1:16" ht="14.25" customHeight="1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f t="shared" si="165"/>
        <v>3857.7674999999999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8" t="str">
        <f>IF(Table4[[#This Row],[profit]]&gt;1000,"PROFITABLE","NOT PROFITABLE")</f>
        <v>PROFITABLE</v>
      </c>
      <c r="O5279" s="28"/>
      <c r="P5279" s="2" t="s">
        <v>39</v>
      </c>
    </row>
    <row r="5280" spans="1:16" ht="14.25" customHeight="1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f t="shared" si="165"/>
        <v>2769.4793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8" t="str">
        <f>IF(Table4[[#This Row],[profit]]&gt;1000,"PROFITABLE","NOT PROFITABLE")</f>
        <v>PROFITABLE</v>
      </c>
      <c r="O5280" s="28"/>
      <c r="P5280" s="2" t="s">
        <v>39</v>
      </c>
    </row>
    <row r="5281" spans="1:16" ht="14.25" customHeight="1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f t="shared" si="165"/>
        <v>757.30020000000002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8" t="str">
        <f>IF(Table4[[#This Row],[profit]]&gt;1000,"PROFITABLE","NOT PROFITABLE")</f>
        <v>NOT PROFITABLE</v>
      </c>
      <c r="O5281" s="28"/>
      <c r="P5281" s="2" t="s">
        <v>23</v>
      </c>
    </row>
    <row r="5282" spans="1:16" ht="14.25" customHeight="1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f t="shared" si="165"/>
        <v>1420.1892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8" t="str">
        <f>IF(Table4[[#This Row],[profit]]&gt;1000,"PROFITABLE","NOT PROFITABLE")</f>
        <v>NOT PROFITABLE</v>
      </c>
      <c r="O5282" s="28"/>
      <c r="P5282" s="2" t="s">
        <v>39</v>
      </c>
    </row>
    <row r="5283" spans="1:16" ht="14.25" customHeight="1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f t="shared" si="165"/>
        <v>2536.2979999999998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8" t="str">
        <f>IF(Table4[[#This Row],[profit]]&gt;1000,"PROFITABLE","NOT PROFITABLE")</f>
        <v>NOT PROFITABLE</v>
      </c>
      <c r="O5283" s="28"/>
      <c r="P5283" s="2" t="s">
        <v>39</v>
      </c>
    </row>
    <row r="5284" spans="1:16" ht="14.25" customHeight="1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f t="shared" si="165"/>
        <v>3776.6869999999999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8" t="str">
        <f>IF(Table4[[#This Row],[profit]]&gt;1000,"PROFITABLE","NOT PROFITABLE")</f>
        <v>NOT PROFITABLE</v>
      </c>
      <c r="O5284" s="28"/>
      <c r="P5284" s="2" t="s">
        <v>48</v>
      </c>
    </row>
    <row r="5285" spans="1:16" ht="14.25" customHeight="1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f t="shared" si="165"/>
        <v>598.01479999999992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8" t="str">
        <f>IF(Table4[[#This Row],[profit]]&gt;1000,"PROFITABLE","NOT PROFITABLE")</f>
        <v>NOT PROFITABLE</v>
      </c>
      <c r="O5285" s="28"/>
      <c r="P5285" s="2" t="s">
        <v>48</v>
      </c>
    </row>
    <row r="5286" spans="1:16" ht="14.25" customHeight="1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f t="shared" si="165"/>
        <v>3563.8072000000002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8" t="str">
        <f>IF(Table4[[#This Row],[profit]]&gt;1000,"PROFITABLE","NOT PROFITABLE")</f>
        <v>PROFITABLE</v>
      </c>
      <c r="O5286" s="28"/>
      <c r="P5286" s="2" t="s">
        <v>23</v>
      </c>
    </row>
    <row r="5287" spans="1:16" ht="14.25" customHeight="1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f t="shared" si="165"/>
        <v>3237.2206000000001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8" t="str">
        <f>IF(Table4[[#This Row],[profit]]&gt;1000,"PROFITABLE","NOT PROFITABLE")</f>
        <v>NOT PROFITABLE</v>
      </c>
      <c r="O5287" s="28"/>
      <c r="P5287" s="2" t="s">
        <v>39</v>
      </c>
    </row>
    <row r="5288" spans="1:16" ht="14.25" customHeight="1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f t="shared" si="165"/>
        <v>2965.8891000000003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8" t="str">
        <f>IF(Table4[[#This Row],[profit]]&gt;1000,"PROFITABLE","NOT PROFITABLE")</f>
        <v>NOT PROFITABLE</v>
      </c>
      <c r="O5288" s="28"/>
      <c r="P5288" s="2" t="s">
        <v>48</v>
      </c>
    </row>
    <row r="5289" spans="1:16" ht="14.25" customHeight="1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f t="shared" si="165"/>
        <v>764.66449999999998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8" t="str">
        <f>IF(Table4[[#This Row],[profit]]&gt;1000,"PROFITABLE","NOT PROFITABLE")</f>
        <v>NOT PROFITABLE</v>
      </c>
      <c r="O5289" s="28"/>
      <c r="P5289" s="2" t="s">
        <v>34</v>
      </c>
    </row>
    <row r="5290" spans="1:16" ht="14.25" customHeight="1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f t="shared" si="165"/>
        <v>633.97500000000002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8" t="str">
        <f>IF(Table4[[#This Row],[profit]]&gt;1000,"PROFITABLE","NOT PROFITABLE")</f>
        <v>NOT PROFITABLE</v>
      </c>
      <c r="O5290" s="28"/>
      <c r="P5290" s="2" t="s">
        <v>39</v>
      </c>
    </row>
    <row r="5291" spans="1:16" ht="14.25" customHeight="1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f t="shared" si="165"/>
        <v>941.8229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8" t="str">
        <f>IF(Table4[[#This Row],[profit]]&gt;1000,"PROFITABLE","NOT PROFITABLE")</f>
        <v>NOT PROFITABLE</v>
      </c>
      <c r="O5291" s="28"/>
      <c r="P5291" s="2" t="s">
        <v>48</v>
      </c>
    </row>
    <row r="5292" spans="1:16" ht="14.25" customHeight="1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f t="shared" si="165"/>
        <v>362.5899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8" t="str">
        <f>IF(Table4[[#This Row],[profit]]&gt;1000,"PROFITABLE","NOT PROFITABLE")</f>
        <v>NOT PROFITABLE</v>
      </c>
      <c r="O5292" s="28"/>
      <c r="P5292" s="2" t="s">
        <v>48</v>
      </c>
    </row>
    <row r="5293" spans="1:16" ht="14.25" customHeight="1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f t="shared" si="165"/>
        <v>294.96420000000001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8" t="str">
        <f>IF(Table4[[#This Row],[profit]]&gt;1000,"PROFITABLE","NOT PROFITABLE")</f>
        <v>NOT PROFITABLE</v>
      </c>
      <c r="O5293" s="28"/>
      <c r="P5293" s="2" t="s">
        <v>17</v>
      </c>
    </row>
    <row r="5294" spans="1:16" ht="14.25" customHeight="1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f t="shared" si="165"/>
        <v>561.20400000000006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8" t="str">
        <f>IF(Table4[[#This Row],[profit]]&gt;1000,"PROFITABLE","NOT PROFITABLE")</f>
        <v>NOT PROFITABLE</v>
      </c>
      <c r="O5294" s="28"/>
      <c r="P5294" s="2" t="s">
        <v>17</v>
      </c>
    </row>
    <row r="5295" spans="1:16" ht="14.25" customHeight="1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f t="shared" si="165"/>
        <v>2621.3642999999997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8" t="str">
        <f>IF(Table4[[#This Row],[profit]]&gt;1000,"PROFITABLE","NOT PROFITABLE")</f>
        <v>NOT PROFITABLE</v>
      </c>
      <c r="O5295" s="28"/>
      <c r="P5295" s="2" t="s">
        <v>34</v>
      </c>
    </row>
    <row r="5296" spans="1:16" ht="14.25" customHeight="1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f t="shared" si="165"/>
        <v>198.50399999999999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8" t="str">
        <f>IF(Table4[[#This Row],[profit]]&gt;1000,"PROFITABLE","NOT PROFITABLE")</f>
        <v>NOT PROFITABLE</v>
      </c>
      <c r="O5296" s="28"/>
      <c r="P5296" s="2" t="s">
        <v>23</v>
      </c>
    </row>
    <row r="5297" spans="1:16" ht="14.25" customHeight="1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f t="shared" si="165"/>
        <v>319.97699999999998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8" t="str">
        <f>IF(Table4[[#This Row],[profit]]&gt;1000,"PROFITABLE","NOT PROFITABLE")</f>
        <v>NOT PROFITABLE</v>
      </c>
      <c r="O5297" s="28"/>
      <c r="P5297" s="2" t="s">
        <v>39</v>
      </c>
    </row>
    <row r="5298" spans="1:16" ht="14.25" customHeight="1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f t="shared" si="165"/>
        <v>3403.08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8" t="str">
        <f>IF(Table4[[#This Row],[profit]]&gt;1000,"PROFITABLE","NOT PROFITABLE")</f>
        <v>NOT PROFITABLE</v>
      </c>
      <c r="O5298" s="28"/>
      <c r="P5298" s="2" t="s">
        <v>17</v>
      </c>
    </row>
    <row r="5299" spans="1:16" ht="14.25" customHeight="1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f t="shared" si="165"/>
        <v>305.952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8" t="str">
        <f>IF(Table4[[#This Row],[profit]]&gt;1000,"PROFITABLE","NOT PROFITABLE")</f>
        <v>NOT PROFITABLE</v>
      </c>
      <c r="O5299" s="28"/>
      <c r="P5299" s="2" t="s">
        <v>39</v>
      </c>
    </row>
    <row r="5300" spans="1:16" ht="14.25" customHeight="1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f t="shared" si="165"/>
        <v>2268.8631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8" t="str">
        <f>IF(Table4[[#This Row],[profit]]&gt;1000,"PROFITABLE","NOT PROFITABLE")</f>
        <v>NOT PROFITABLE</v>
      </c>
      <c r="O5300" s="28"/>
      <c r="P5300" s="2" t="s">
        <v>17</v>
      </c>
    </row>
    <row r="5301" spans="1:16" ht="14.25" customHeight="1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f t="shared" si="165"/>
        <v>2111.5965000000001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8" t="str">
        <f>IF(Table4[[#This Row],[profit]]&gt;1000,"PROFITABLE","NOT PROFITABLE")</f>
        <v>NOT PROFITABLE</v>
      </c>
      <c r="O5301" s="28"/>
      <c r="P5301" s="2" t="s">
        <v>23</v>
      </c>
    </row>
    <row r="5302" spans="1:16" ht="14.25" customHeight="1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f t="shared" si="165"/>
        <v>2542.4683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8" t="str">
        <f>IF(Table4[[#This Row],[profit]]&gt;1000,"PROFITABLE","NOT PROFITABLE")</f>
        <v>NOT PROFITABLE</v>
      </c>
      <c r="O5302" s="28"/>
      <c r="P5302" s="2" t="s">
        <v>39</v>
      </c>
    </row>
    <row r="5303" spans="1:16" ht="14.25" customHeight="1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f t="shared" si="165"/>
        <v>3877.7657999999997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8" t="str">
        <f>IF(Table4[[#This Row],[profit]]&gt;1000,"PROFITABLE","NOT PROFITABLE")</f>
        <v>PROFITABLE</v>
      </c>
      <c r="O5303" s="28"/>
      <c r="P5303" s="2" t="s">
        <v>48</v>
      </c>
    </row>
    <row r="5304" spans="1:16" ht="14.25" customHeight="1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f t="shared" si="165"/>
        <v>1152.2684999999999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8" t="str">
        <f>IF(Table4[[#This Row],[profit]]&gt;1000,"PROFITABLE","NOT PROFITABLE")</f>
        <v>NOT PROFITABLE</v>
      </c>
      <c r="O5304" s="28"/>
      <c r="P5304" s="2" t="s">
        <v>48</v>
      </c>
    </row>
    <row r="5305" spans="1:16" ht="14.25" customHeight="1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f t="shared" si="165"/>
        <v>3726.1140000000005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8" t="str">
        <f>IF(Table4[[#This Row],[profit]]&gt;1000,"PROFITABLE","NOT PROFITABLE")</f>
        <v>NOT PROFITABLE</v>
      </c>
      <c r="O5305" s="28"/>
      <c r="P5305" s="2" t="s">
        <v>23</v>
      </c>
    </row>
    <row r="5306" spans="1:16" ht="14.25" customHeight="1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f t="shared" si="165"/>
        <v>2173.7379999999998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8" t="str">
        <f>IF(Table4[[#This Row],[profit]]&gt;1000,"PROFITABLE","NOT PROFITABLE")</f>
        <v>NOT PROFITABLE</v>
      </c>
      <c r="O5306" s="28"/>
      <c r="P5306" s="2" t="s">
        <v>34</v>
      </c>
    </row>
    <row r="5307" spans="1:16" ht="14.25" customHeight="1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f t="shared" si="165"/>
        <v>2773.732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8" t="str">
        <f>IF(Table4[[#This Row],[profit]]&gt;1000,"PROFITABLE","NOT PROFITABLE")</f>
        <v>NOT PROFITABLE</v>
      </c>
      <c r="O5307" s="28"/>
      <c r="P5307" s="2" t="s">
        <v>28</v>
      </c>
    </row>
    <row r="5308" spans="1:16" ht="14.25" customHeight="1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f t="shared" si="165"/>
        <v>1276.0344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8" t="str">
        <f>IF(Table4[[#This Row],[profit]]&gt;1000,"PROFITABLE","NOT PROFITABLE")</f>
        <v>NOT PROFITABLE</v>
      </c>
      <c r="O5308" s="28"/>
      <c r="P5308" s="2" t="s">
        <v>48</v>
      </c>
    </row>
    <row r="5309" spans="1:16" ht="14.25" customHeight="1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f t="shared" si="165"/>
        <v>2736.6260000000002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8" t="str">
        <f>IF(Table4[[#This Row],[profit]]&gt;1000,"PROFITABLE","NOT PROFITABLE")</f>
        <v>NOT PROFITABLE</v>
      </c>
      <c r="O5309" s="28"/>
      <c r="P5309" s="2" t="s">
        <v>17</v>
      </c>
    </row>
    <row r="5310" spans="1:16" ht="14.25" customHeight="1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f t="shared" si="165"/>
        <v>2600.2735000000002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8" t="str">
        <f>IF(Table4[[#This Row],[profit]]&gt;1000,"PROFITABLE","NOT PROFITABLE")</f>
        <v>NOT PROFITABLE</v>
      </c>
      <c r="O5310" s="28"/>
      <c r="P5310" s="2" t="s">
        <v>23</v>
      </c>
    </row>
    <row r="5311" spans="1:16" ht="14.25" customHeight="1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f t="shared" si="165"/>
        <v>2796.8577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8" t="str">
        <f>IF(Table4[[#This Row],[profit]]&gt;1000,"PROFITABLE","NOT PROFITABLE")</f>
        <v>NOT PROFITABLE</v>
      </c>
      <c r="O5311" s="28"/>
      <c r="P5311" s="2" t="s">
        <v>39</v>
      </c>
    </row>
    <row r="5312" spans="1:16" ht="14.25" customHeight="1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f t="shared" si="165"/>
        <v>3238.2905999999998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8" t="str">
        <f>IF(Table4[[#This Row],[profit]]&gt;1000,"PROFITABLE","NOT PROFITABLE")</f>
        <v>NOT PROFITABLE</v>
      </c>
      <c r="O5312" s="28"/>
      <c r="P5312" s="2" t="s">
        <v>39</v>
      </c>
    </row>
    <row r="5313" spans="1:16" ht="14.25" customHeight="1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f t="shared" si="165"/>
        <v>930.93139999999994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8" t="str">
        <f>IF(Table4[[#This Row],[profit]]&gt;1000,"PROFITABLE","NOT PROFITABLE")</f>
        <v>NOT PROFITABLE</v>
      </c>
      <c r="O5313" s="28"/>
      <c r="P5313" s="2" t="s">
        <v>34</v>
      </c>
    </row>
    <row r="5314" spans="1:16" ht="14.25" customHeight="1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f t="shared" si="165"/>
        <v>1339.7615000000001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8" t="str">
        <f>IF(Table4[[#This Row],[profit]]&gt;1000,"PROFITABLE","NOT PROFITABLE")</f>
        <v>NOT PROFITABLE</v>
      </c>
      <c r="O5314" s="28"/>
      <c r="P5314" s="2" t="s">
        <v>48</v>
      </c>
    </row>
    <row r="5315" spans="1:16" ht="14.25" customHeight="1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f t="shared" ref="G5315:G5378" si="167">D5315-F5315</f>
        <v>1965.0174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8" t="str">
        <f>IF(Table4[[#This Row],[profit]]&gt;1000,"PROFITABLE","NOT PROFITABLE")</f>
        <v>NOT PROFITABLE</v>
      </c>
      <c r="O5315" s="28"/>
      <c r="P5315" s="2" t="s">
        <v>28</v>
      </c>
    </row>
    <row r="5316" spans="1:16" ht="14.25" customHeight="1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f t="shared" si="167"/>
        <v>478.4522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8" t="str">
        <f>IF(Table4[[#This Row],[profit]]&gt;1000,"PROFITABLE","NOT PROFITABLE")</f>
        <v>NOT PROFITABLE</v>
      </c>
      <c r="O5316" s="28"/>
      <c r="P5316" s="2" t="s">
        <v>28</v>
      </c>
    </row>
    <row r="5317" spans="1:16" ht="14.25" customHeight="1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f t="shared" si="167"/>
        <v>1036.3324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8" t="str">
        <f>IF(Table4[[#This Row],[profit]]&gt;1000,"PROFITABLE","NOT PROFITABLE")</f>
        <v>NOT PROFITABLE</v>
      </c>
      <c r="O5317" s="28"/>
      <c r="P5317" s="2" t="s">
        <v>28</v>
      </c>
    </row>
    <row r="5318" spans="1:16" ht="14.25" customHeight="1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f t="shared" si="167"/>
        <v>3332.0925000000002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8" t="str">
        <f>IF(Table4[[#This Row],[profit]]&gt;1000,"PROFITABLE","NOT PROFITABLE")</f>
        <v>NOT PROFITABLE</v>
      </c>
      <c r="O5318" s="28"/>
      <c r="P5318" s="2" t="s">
        <v>28</v>
      </c>
    </row>
    <row r="5319" spans="1:16" ht="14.25" customHeight="1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f t="shared" si="167"/>
        <v>4647.5450999999994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8" t="str">
        <f>IF(Table4[[#This Row],[profit]]&gt;1000,"PROFITABLE","NOT PROFITABLE")</f>
        <v>PROFITABLE</v>
      </c>
      <c r="O5319" s="28"/>
      <c r="P5319" s="2" t="s">
        <v>23</v>
      </c>
    </row>
    <row r="5320" spans="1:16" ht="14.25" customHeight="1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f t="shared" si="167"/>
        <v>464.28030000000001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8" t="str">
        <f>IF(Table4[[#This Row],[profit]]&gt;1000,"PROFITABLE","NOT PROFITABLE")</f>
        <v>NOT PROFITABLE</v>
      </c>
      <c r="O5320" s="28"/>
      <c r="P5320" s="2" t="s">
        <v>48</v>
      </c>
    </row>
    <row r="5321" spans="1:16" ht="14.25" customHeight="1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f t="shared" si="167"/>
        <v>2157.5430000000001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8" t="str">
        <f>IF(Table4[[#This Row],[profit]]&gt;1000,"PROFITABLE","NOT PROFITABLE")</f>
        <v>NOT PROFITABLE</v>
      </c>
      <c r="O5321" s="28"/>
      <c r="P5321" s="2" t="s">
        <v>48</v>
      </c>
    </row>
    <row r="5322" spans="1:16" ht="14.25" customHeight="1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f t="shared" si="167"/>
        <v>255.68339999999998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8" t="str">
        <f>IF(Table4[[#This Row],[profit]]&gt;1000,"PROFITABLE","NOT PROFITABLE")</f>
        <v>NOT PROFITABLE</v>
      </c>
      <c r="O5322" s="28"/>
      <c r="P5322" s="2" t="s">
        <v>28</v>
      </c>
    </row>
    <row r="5323" spans="1:16" ht="14.25" customHeight="1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f t="shared" si="167"/>
        <v>1076.7624999999998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8" t="str">
        <f>IF(Table4[[#This Row],[profit]]&gt;1000,"PROFITABLE","NOT PROFITABLE")</f>
        <v>NOT PROFITABLE</v>
      </c>
      <c r="O5323" s="28"/>
      <c r="P5323" s="2" t="s">
        <v>39</v>
      </c>
    </row>
    <row r="5324" spans="1:16" ht="14.25" customHeight="1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f t="shared" si="167"/>
        <v>834.66930000000002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8" t="str">
        <f>IF(Table4[[#This Row],[profit]]&gt;1000,"PROFITABLE","NOT PROFITABLE")</f>
        <v>NOT PROFITABLE</v>
      </c>
      <c r="O5324" s="28"/>
      <c r="P5324" s="2" t="s">
        <v>39</v>
      </c>
    </row>
    <row r="5325" spans="1:16" ht="14.25" customHeight="1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f t="shared" si="167"/>
        <v>2592.9775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8" t="str">
        <f>IF(Table4[[#This Row],[profit]]&gt;1000,"PROFITABLE","NOT PROFITABLE")</f>
        <v>NOT PROFITABLE</v>
      </c>
      <c r="O5325" s="28"/>
      <c r="P5325" s="2" t="s">
        <v>23</v>
      </c>
    </row>
    <row r="5326" spans="1:16" ht="14.25" customHeight="1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f t="shared" si="167"/>
        <v>2249.8942000000002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8" t="str">
        <f>IF(Table4[[#This Row],[profit]]&gt;1000,"PROFITABLE","NOT PROFITABLE")</f>
        <v>NOT PROFITABLE</v>
      </c>
      <c r="O5326" s="28"/>
      <c r="P5326" s="2" t="s">
        <v>39</v>
      </c>
    </row>
    <row r="5327" spans="1:16" ht="14.25" customHeight="1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f t="shared" si="167"/>
        <v>813.42759999999998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8" t="str">
        <f>IF(Table4[[#This Row],[profit]]&gt;1000,"PROFITABLE","NOT PROFITABLE")</f>
        <v>NOT PROFITABLE</v>
      </c>
      <c r="O5327" s="28"/>
      <c r="P5327" s="2" t="s">
        <v>17</v>
      </c>
    </row>
    <row r="5328" spans="1:16" ht="14.25" customHeight="1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f t="shared" si="167"/>
        <v>3341.6295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8" t="str">
        <f>IF(Table4[[#This Row],[profit]]&gt;1000,"PROFITABLE","NOT PROFITABLE")</f>
        <v>NOT PROFITABLE</v>
      </c>
      <c r="O5328" s="28"/>
      <c r="P5328" s="2" t="s">
        <v>48</v>
      </c>
    </row>
    <row r="5329" spans="1:16" ht="14.25" customHeight="1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f t="shared" si="167"/>
        <v>2174.9395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8" t="str">
        <f>IF(Table4[[#This Row],[profit]]&gt;1000,"PROFITABLE","NOT PROFITABLE")</f>
        <v>NOT PROFITABLE</v>
      </c>
      <c r="O5329" s="28"/>
      <c r="P5329" s="2" t="s">
        <v>39</v>
      </c>
    </row>
    <row r="5330" spans="1:16" ht="14.25" customHeight="1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f t="shared" si="167"/>
        <v>1087.3642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8" t="str">
        <f>IF(Table4[[#This Row],[profit]]&gt;1000,"PROFITABLE","NOT PROFITABLE")</f>
        <v>NOT PROFITABLE</v>
      </c>
      <c r="O5330" s="28"/>
      <c r="P5330" s="2" t="s">
        <v>48</v>
      </c>
    </row>
    <row r="5331" spans="1:16" ht="14.25" customHeight="1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f t="shared" si="167"/>
        <v>2531.4365000000003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8" t="str">
        <f>IF(Table4[[#This Row],[profit]]&gt;1000,"PROFITABLE","NOT PROFITABLE")</f>
        <v>NOT PROFITABLE</v>
      </c>
      <c r="O5331" s="28"/>
      <c r="P5331" s="2" t="s">
        <v>28</v>
      </c>
    </row>
    <row r="5332" spans="1:16" ht="14.25" customHeight="1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f t="shared" si="167"/>
        <v>1156.5711000000001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8" t="str">
        <f>IF(Table4[[#This Row],[profit]]&gt;1000,"PROFITABLE","NOT PROFITABLE")</f>
        <v>NOT PROFITABLE</v>
      </c>
      <c r="O5332" s="28"/>
      <c r="P5332" s="2" t="s">
        <v>48</v>
      </c>
    </row>
    <row r="5333" spans="1:16" ht="14.25" customHeight="1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f t="shared" si="167"/>
        <v>1067.4726000000001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8" t="str">
        <f>IF(Table4[[#This Row],[profit]]&gt;1000,"PROFITABLE","NOT PROFITABLE")</f>
        <v>NOT PROFITABLE</v>
      </c>
      <c r="O5333" s="28"/>
      <c r="P5333" s="2" t="s">
        <v>28</v>
      </c>
    </row>
    <row r="5334" spans="1:16" ht="14.25" customHeight="1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f t="shared" si="167"/>
        <v>3465.7714000000001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8" t="str">
        <f>IF(Table4[[#This Row],[profit]]&gt;1000,"PROFITABLE","NOT PROFITABLE")</f>
        <v>NOT PROFITABLE</v>
      </c>
      <c r="O5334" s="28"/>
      <c r="P5334" s="2" t="s">
        <v>23</v>
      </c>
    </row>
    <row r="5335" spans="1:16" ht="14.25" customHeight="1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f t="shared" si="167"/>
        <v>3647.1617000000001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8" t="str">
        <f>IF(Table4[[#This Row],[profit]]&gt;1000,"PROFITABLE","NOT PROFITABLE")</f>
        <v>NOT PROFITABLE</v>
      </c>
      <c r="O5335" s="28"/>
      <c r="P5335" s="2" t="s">
        <v>34</v>
      </c>
    </row>
    <row r="5336" spans="1:16" ht="14.25" customHeight="1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f t="shared" si="167"/>
        <v>3941.0994000000001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8" t="str">
        <f>IF(Table4[[#This Row],[profit]]&gt;1000,"PROFITABLE","NOT PROFITABLE")</f>
        <v>NOT PROFITABLE</v>
      </c>
      <c r="O5336" s="28"/>
      <c r="P5336" s="2" t="s">
        <v>48</v>
      </c>
    </row>
    <row r="5337" spans="1:16" ht="14.25" customHeight="1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f t="shared" si="167"/>
        <v>1341.3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8" t="str">
        <f>IF(Table4[[#This Row],[profit]]&gt;1000,"PROFITABLE","NOT PROFITABLE")</f>
        <v>NOT PROFITABLE</v>
      </c>
      <c r="O5337" s="28"/>
      <c r="P5337" s="2" t="s">
        <v>17</v>
      </c>
    </row>
    <row r="5338" spans="1:16" ht="14.25" customHeight="1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f t="shared" si="167"/>
        <v>856.23480000000006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8" t="str">
        <f>IF(Table4[[#This Row],[profit]]&gt;1000,"PROFITABLE","NOT PROFITABLE")</f>
        <v>NOT PROFITABLE</v>
      </c>
      <c r="O5338" s="28"/>
      <c r="P5338" s="2" t="s">
        <v>48</v>
      </c>
    </row>
    <row r="5339" spans="1:16" ht="14.25" customHeight="1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f t="shared" si="167"/>
        <v>3711.8576000000003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8" t="str">
        <f>IF(Table4[[#This Row],[profit]]&gt;1000,"PROFITABLE","NOT PROFITABLE")</f>
        <v>NOT PROFITABLE</v>
      </c>
      <c r="O5339" s="28"/>
      <c r="P5339" s="2" t="s">
        <v>48</v>
      </c>
    </row>
    <row r="5340" spans="1:16" ht="14.25" customHeight="1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f t="shared" si="167"/>
        <v>1062.3018000000002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8" t="str">
        <f>IF(Table4[[#This Row],[profit]]&gt;1000,"PROFITABLE","NOT PROFITABLE")</f>
        <v>NOT PROFITABLE</v>
      </c>
      <c r="O5340" s="28"/>
      <c r="P5340" s="2" t="s">
        <v>39</v>
      </c>
    </row>
    <row r="5341" spans="1:16" ht="14.25" customHeight="1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f t="shared" si="167"/>
        <v>3652.5641000000001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8" t="str">
        <f>IF(Table4[[#This Row],[profit]]&gt;1000,"PROFITABLE","NOT PROFITABLE")</f>
        <v>NOT PROFITABLE</v>
      </c>
      <c r="O5341" s="28"/>
      <c r="P5341" s="2" t="s">
        <v>34</v>
      </c>
    </row>
    <row r="5342" spans="1:16" ht="14.25" customHeight="1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f t="shared" si="167"/>
        <v>3694.9590000000003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8" t="str">
        <f>IF(Table4[[#This Row],[profit]]&gt;1000,"PROFITABLE","NOT PROFITABLE")</f>
        <v>NOT PROFITABLE</v>
      </c>
      <c r="O5342" s="28"/>
      <c r="P5342" s="2" t="s">
        <v>39</v>
      </c>
    </row>
    <row r="5343" spans="1:16" ht="14.25" customHeight="1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f t="shared" si="167"/>
        <v>3593.4735000000001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8" t="str">
        <f>IF(Table4[[#This Row],[profit]]&gt;1000,"PROFITABLE","NOT PROFITABLE")</f>
        <v>NOT PROFITABLE</v>
      </c>
      <c r="O5343" s="28"/>
      <c r="P5343" s="2" t="s">
        <v>28</v>
      </c>
    </row>
    <row r="5344" spans="1:16" ht="14.25" customHeight="1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f t="shared" si="167"/>
        <v>2010.05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8" t="str">
        <f>IF(Table4[[#This Row],[profit]]&gt;1000,"PROFITABLE","NOT PROFITABLE")</f>
        <v>NOT PROFITABLE</v>
      </c>
      <c r="O5344" s="28"/>
      <c r="P5344" s="2" t="s">
        <v>34</v>
      </c>
    </row>
    <row r="5345" spans="1:16" ht="14.25" customHeight="1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f t="shared" si="167"/>
        <v>3428.2843999999996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8" t="str">
        <f>IF(Table4[[#This Row],[profit]]&gt;1000,"PROFITABLE","NOT PROFITABLE")</f>
        <v>PROFITABLE</v>
      </c>
      <c r="O5345" s="28"/>
      <c r="P5345" s="2" t="s">
        <v>34</v>
      </c>
    </row>
    <row r="5346" spans="1:16" ht="14.25" customHeight="1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f t="shared" si="167"/>
        <v>3001.32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8" t="str">
        <f>IF(Table4[[#This Row],[profit]]&gt;1000,"PROFITABLE","NOT PROFITABLE")</f>
        <v>NOT PROFITABLE</v>
      </c>
      <c r="O5346" s="28"/>
      <c r="P5346" s="2" t="s">
        <v>23</v>
      </c>
    </row>
    <row r="5347" spans="1:16" ht="14.25" customHeight="1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f t="shared" si="167"/>
        <v>1986.3887999999997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8" t="str">
        <f>IF(Table4[[#This Row],[profit]]&gt;1000,"PROFITABLE","NOT PROFITABLE")</f>
        <v>NOT PROFITABLE</v>
      </c>
      <c r="O5347" s="28"/>
      <c r="P5347" s="2" t="s">
        <v>34</v>
      </c>
    </row>
    <row r="5348" spans="1:16" ht="14.25" customHeight="1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f t="shared" si="167"/>
        <v>2639.8125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8" t="str">
        <f>IF(Table4[[#This Row],[profit]]&gt;1000,"PROFITABLE","NOT PROFITABLE")</f>
        <v>NOT PROFITABLE</v>
      </c>
      <c r="O5348" s="28"/>
      <c r="P5348" s="2" t="s">
        <v>48</v>
      </c>
    </row>
    <row r="5349" spans="1:16" ht="14.25" customHeight="1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f t="shared" si="167"/>
        <v>213.8372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8" t="str">
        <f>IF(Table4[[#This Row],[profit]]&gt;1000,"PROFITABLE","NOT PROFITABLE")</f>
        <v>NOT PROFITABLE</v>
      </c>
      <c r="O5349" s="28"/>
      <c r="P5349" s="2" t="s">
        <v>39</v>
      </c>
    </row>
    <row r="5350" spans="1:16" ht="14.25" customHeight="1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f t="shared" si="167"/>
        <v>1026.8951999999999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8" t="str">
        <f>IF(Table4[[#This Row],[profit]]&gt;1000,"PROFITABLE","NOT PROFITABLE")</f>
        <v>NOT PROFITABLE</v>
      </c>
      <c r="O5350" s="28"/>
      <c r="P5350" s="2" t="s">
        <v>28</v>
      </c>
    </row>
    <row r="5351" spans="1:16" ht="14.25" customHeight="1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f t="shared" si="167"/>
        <v>3931.9844000000003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8" t="str">
        <f>IF(Table4[[#This Row],[profit]]&gt;1000,"PROFITABLE","NOT PROFITABLE")</f>
        <v>NOT PROFITABLE</v>
      </c>
      <c r="O5351" s="28"/>
      <c r="P5351" s="2" t="s">
        <v>48</v>
      </c>
    </row>
    <row r="5352" spans="1:16" ht="14.25" customHeight="1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f t="shared" si="167"/>
        <v>595.82429999999999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8" t="str">
        <f>IF(Table4[[#This Row],[profit]]&gt;1000,"PROFITABLE","NOT PROFITABLE")</f>
        <v>NOT PROFITABLE</v>
      </c>
      <c r="O5352" s="28"/>
      <c r="P5352" s="2" t="s">
        <v>17</v>
      </c>
    </row>
    <row r="5353" spans="1:16" ht="14.25" customHeight="1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f t="shared" si="167"/>
        <v>1235.7248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8" t="str">
        <f>IF(Table4[[#This Row],[profit]]&gt;1000,"PROFITABLE","NOT PROFITABLE")</f>
        <v>NOT PROFITABLE</v>
      </c>
      <c r="O5353" s="28"/>
      <c r="P5353" s="2" t="s">
        <v>17</v>
      </c>
    </row>
    <row r="5354" spans="1:16" ht="14.25" customHeight="1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f t="shared" si="167"/>
        <v>1084.5744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8" t="str">
        <f>IF(Table4[[#This Row],[profit]]&gt;1000,"PROFITABLE","NOT PROFITABLE")</f>
        <v>NOT PROFITABLE</v>
      </c>
      <c r="O5354" s="28"/>
      <c r="P5354" s="2" t="s">
        <v>17</v>
      </c>
    </row>
    <row r="5355" spans="1:16" ht="14.25" customHeight="1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f t="shared" si="167"/>
        <v>1272.7739999999999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8" t="str">
        <f>IF(Table4[[#This Row],[profit]]&gt;1000,"PROFITABLE","NOT PROFITABLE")</f>
        <v>NOT PROFITABLE</v>
      </c>
      <c r="O5355" s="28"/>
      <c r="P5355" s="2" t="s">
        <v>39</v>
      </c>
    </row>
    <row r="5356" spans="1:16" ht="14.25" customHeight="1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f t="shared" si="167"/>
        <v>2655.6336000000001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8" t="str">
        <f>IF(Table4[[#This Row],[profit]]&gt;1000,"PROFITABLE","NOT PROFITABLE")</f>
        <v>NOT PROFITABLE</v>
      </c>
      <c r="O5356" s="28"/>
      <c r="P5356" s="2" t="s">
        <v>48</v>
      </c>
    </row>
    <row r="5357" spans="1:16" ht="14.25" customHeight="1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f t="shared" si="167"/>
        <v>4831.9288999999999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8" t="str">
        <f>IF(Table4[[#This Row],[profit]]&gt;1000,"PROFITABLE","NOT PROFITABLE")</f>
        <v>PROFITABLE</v>
      </c>
      <c r="O5357" s="28"/>
      <c r="P5357" s="2" t="s">
        <v>34</v>
      </c>
    </row>
    <row r="5358" spans="1:16" ht="14.25" customHeight="1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f t="shared" si="167"/>
        <v>1164.1476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8" t="str">
        <f>IF(Table4[[#This Row],[profit]]&gt;1000,"PROFITABLE","NOT PROFITABLE")</f>
        <v>NOT PROFITABLE</v>
      </c>
      <c r="O5358" s="28"/>
      <c r="P5358" s="2" t="s">
        <v>48</v>
      </c>
    </row>
    <row r="5359" spans="1:16" ht="14.25" customHeight="1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f t="shared" si="167"/>
        <v>1919.3165999999999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8" t="str">
        <f>IF(Table4[[#This Row],[profit]]&gt;1000,"PROFITABLE","NOT PROFITABLE")</f>
        <v>NOT PROFITABLE</v>
      </c>
      <c r="O5359" s="28"/>
      <c r="P5359" s="2" t="s">
        <v>48</v>
      </c>
    </row>
    <row r="5360" spans="1:16" ht="14.25" customHeight="1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f t="shared" si="167"/>
        <v>2784.3513999999996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8" t="str">
        <f>IF(Table4[[#This Row],[profit]]&gt;1000,"PROFITABLE","NOT PROFITABLE")</f>
        <v>PROFITABLE</v>
      </c>
      <c r="O5360" s="28"/>
      <c r="P5360" s="2" t="s">
        <v>34</v>
      </c>
    </row>
    <row r="5361" spans="1:16" ht="14.25" customHeight="1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f t="shared" si="167"/>
        <v>2104.4684000000002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8" t="str">
        <f>IF(Table4[[#This Row],[profit]]&gt;1000,"PROFITABLE","NOT PROFITABLE")</f>
        <v>NOT PROFITABLE</v>
      </c>
      <c r="O5361" s="28"/>
      <c r="P5361" s="2" t="s">
        <v>17</v>
      </c>
    </row>
    <row r="5362" spans="1:16" ht="14.25" customHeight="1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f t="shared" si="167"/>
        <v>398.56470000000002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8" t="str">
        <f>IF(Table4[[#This Row],[profit]]&gt;1000,"PROFITABLE","NOT PROFITABLE")</f>
        <v>NOT PROFITABLE</v>
      </c>
      <c r="O5362" s="28"/>
      <c r="P5362" s="2" t="s">
        <v>23</v>
      </c>
    </row>
    <row r="5363" spans="1:16" ht="14.25" customHeight="1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f t="shared" si="167"/>
        <v>2410.8429000000001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8" t="str">
        <f>IF(Table4[[#This Row],[profit]]&gt;1000,"PROFITABLE","NOT PROFITABLE")</f>
        <v>NOT PROFITABLE</v>
      </c>
      <c r="O5363" s="28"/>
      <c r="P5363" s="2" t="s">
        <v>34</v>
      </c>
    </row>
    <row r="5364" spans="1:16" ht="14.25" customHeight="1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f t="shared" si="167"/>
        <v>4342.5018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8" t="str">
        <f>IF(Table4[[#This Row],[profit]]&gt;1000,"PROFITABLE","NOT PROFITABLE")</f>
        <v>NOT PROFITABLE</v>
      </c>
      <c r="O5364" s="28"/>
      <c r="P5364" s="2" t="s">
        <v>17</v>
      </c>
    </row>
    <row r="5365" spans="1:16" ht="14.25" customHeight="1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f t="shared" si="167"/>
        <v>923.56679999999994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8" t="str">
        <f>IF(Table4[[#This Row],[profit]]&gt;1000,"PROFITABLE","NOT PROFITABLE")</f>
        <v>NOT PROFITABLE</v>
      </c>
      <c r="O5365" s="28"/>
      <c r="P5365" s="2" t="s">
        <v>48</v>
      </c>
    </row>
    <row r="5366" spans="1:16" ht="14.25" customHeight="1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f t="shared" si="167"/>
        <v>2005.3713999999998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8" t="str">
        <f>IF(Table4[[#This Row],[profit]]&gt;1000,"PROFITABLE","NOT PROFITABLE")</f>
        <v>NOT PROFITABLE</v>
      </c>
      <c r="O5366" s="28"/>
      <c r="P5366" s="2" t="s">
        <v>23</v>
      </c>
    </row>
    <row r="5367" spans="1:16" ht="14.25" customHeight="1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f t="shared" si="167"/>
        <v>3552.777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8" t="str">
        <f>IF(Table4[[#This Row],[profit]]&gt;1000,"PROFITABLE","NOT PROFITABLE")</f>
        <v>PROFITABLE</v>
      </c>
      <c r="O5367" s="28"/>
      <c r="P5367" s="2" t="s">
        <v>23</v>
      </c>
    </row>
    <row r="5368" spans="1:16" ht="14.25" customHeight="1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f t="shared" si="167"/>
        <v>3248.2215000000001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8" t="str">
        <f>IF(Table4[[#This Row],[profit]]&gt;1000,"PROFITABLE","NOT PROFITABLE")</f>
        <v>NOT PROFITABLE</v>
      </c>
      <c r="O5368" s="28"/>
      <c r="P5368" s="2" t="s">
        <v>17</v>
      </c>
    </row>
    <row r="5369" spans="1:16" ht="14.25" customHeight="1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f t="shared" si="167"/>
        <v>2639.2596000000003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8" t="str">
        <f>IF(Table4[[#This Row],[profit]]&gt;1000,"PROFITABLE","NOT PROFITABLE")</f>
        <v>NOT PROFITABLE</v>
      </c>
      <c r="O5369" s="28"/>
      <c r="P5369" s="2" t="s">
        <v>34</v>
      </c>
    </row>
    <row r="5370" spans="1:16" ht="14.25" customHeight="1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f t="shared" si="167"/>
        <v>4761.4574000000002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8" t="str">
        <f>IF(Table4[[#This Row],[profit]]&gt;1000,"PROFITABLE","NOT PROFITABLE")</f>
        <v>PROFITABLE</v>
      </c>
      <c r="O5370" s="28"/>
      <c r="P5370" s="2" t="s">
        <v>28</v>
      </c>
    </row>
    <row r="5371" spans="1:16" ht="14.25" customHeight="1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f t="shared" si="167"/>
        <v>823.55680000000007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8" t="str">
        <f>IF(Table4[[#This Row],[profit]]&gt;1000,"PROFITABLE","NOT PROFITABLE")</f>
        <v>NOT PROFITABLE</v>
      </c>
      <c r="O5371" s="28"/>
      <c r="P5371" s="2" t="s">
        <v>17</v>
      </c>
    </row>
    <row r="5372" spans="1:16" ht="14.25" customHeight="1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f t="shared" si="167"/>
        <v>3381.2288999999996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8" t="str">
        <f>IF(Table4[[#This Row],[profit]]&gt;1000,"PROFITABLE","NOT PROFITABLE")</f>
        <v>NOT PROFITABLE</v>
      </c>
      <c r="O5372" s="28"/>
      <c r="P5372" s="2" t="s">
        <v>39</v>
      </c>
    </row>
    <row r="5373" spans="1:16" ht="14.25" customHeight="1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f t="shared" si="167"/>
        <v>1632.93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8" t="str">
        <f>IF(Table4[[#This Row],[profit]]&gt;1000,"PROFITABLE","NOT PROFITABLE")</f>
        <v>NOT PROFITABLE</v>
      </c>
      <c r="O5373" s="28"/>
      <c r="P5373" s="2" t="s">
        <v>48</v>
      </c>
    </row>
    <row r="5374" spans="1:16" ht="14.25" customHeight="1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f t="shared" si="167"/>
        <v>1642.1855999999998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8" t="str">
        <f>IF(Table4[[#This Row],[profit]]&gt;1000,"PROFITABLE","NOT PROFITABLE")</f>
        <v>NOT PROFITABLE</v>
      </c>
      <c r="O5374" s="28"/>
      <c r="P5374" s="2" t="s">
        <v>34</v>
      </c>
    </row>
    <row r="5375" spans="1:16" ht="14.25" customHeight="1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f t="shared" si="167"/>
        <v>2412.683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8" t="str">
        <f>IF(Table4[[#This Row],[profit]]&gt;1000,"PROFITABLE","NOT PROFITABLE")</f>
        <v>NOT PROFITABLE</v>
      </c>
      <c r="O5375" s="28"/>
      <c r="P5375" s="2" t="s">
        <v>34</v>
      </c>
    </row>
    <row r="5376" spans="1:16" ht="14.25" customHeight="1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f t="shared" si="167"/>
        <v>164.53559999999999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8" t="str">
        <f>IF(Table4[[#This Row],[profit]]&gt;1000,"PROFITABLE","NOT PROFITABLE")</f>
        <v>NOT PROFITABLE</v>
      </c>
      <c r="O5376" s="28"/>
      <c r="P5376" s="2" t="s">
        <v>28</v>
      </c>
    </row>
    <row r="5377" spans="1:16" ht="14.25" customHeight="1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f t="shared" si="167"/>
        <v>897.27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8" t="str">
        <f>IF(Table4[[#This Row],[profit]]&gt;1000,"PROFITABLE","NOT PROFITABLE")</f>
        <v>NOT PROFITABLE</v>
      </c>
      <c r="O5377" s="28"/>
      <c r="P5377" s="2" t="s">
        <v>17</v>
      </c>
    </row>
    <row r="5378" spans="1:16" ht="14.25" customHeight="1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f t="shared" si="167"/>
        <v>887.02620000000002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8" t="str">
        <f>IF(Table4[[#This Row],[profit]]&gt;1000,"PROFITABLE","NOT PROFITABLE")</f>
        <v>NOT PROFITABLE</v>
      </c>
      <c r="O5378" s="28"/>
      <c r="P5378" s="2" t="s">
        <v>48</v>
      </c>
    </row>
    <row r="5379" spans="1:16" ht="14.25" customHeight="1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f t="shared" ref="G5379:G5442" si="169">D5379-F5379</f>
        <v>701.63100000000009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8" t="str">
        <f>IF(Table4[[#This Row],[profit]]&gt;1000,"PROFITABLE","NOT PROFITABLE")</f>
        <v>NOT PROFITABLE</v>
      </c>
      <c r="O5379" s="28"/>
      <c r="P5379" s="2" t="s">
        <v>48</v>
      </c>
    </row>
    <row r="5380" spans="1:16" ht="14.25" customHeight="1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f t="shared" si="169"/>
        <v>1069.3117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8" t="str">
        <f>IF(Table4[[#This Row],[profit]]&gt;1000,"PROFITABLE","NOT PROFITABLE")</f>
        <v>NOT PROFITABLE</v>
      </c>
      <c r="O5380" s="28"/>
      <c r="P5380" s="2" t="s">
        <v>17</v>
      </c>
    </row>
    <row r="5381" spans="1:16" ht="14.25" customHeight="1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f t="shared" si="169"/>
        <v>2378.3490000000002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8" t="str">
        <f>IF(Table4[[#This Row],[profit]]&gt;1000,"PROFITABLE","NOT PROFITABLE")</f>
        <v>PROFITABLE</v>
      </c>
      <c r="O5381" s="28"/>
      <c r="P5381" s="2" t="s">
        <v>48</v>
      </c>
    </row>
    <row r="5382" spans="1:16" ht="14.25" customHeight="1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f t="shared" si="169"/>
        <v>814.08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8" t="str">
        <f>IF(Table4[[#This Row],[profit]]&gt;1000,"PROFITABLE","NOT PROFITABLE")</f>
        <v>NOT PROFITABLE</v>
      </c>
      <c r="O5382" s="28"/>
      <c r="P5382" s="2" t="s">
        <v>39</v>
      </c>
    </row>
    <row r="5383" spans="1:16" ht="14.25" customHeight="1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f t="shared" si="169"/>
        <v>1757.5610000000001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8" t="str">
        <f>IF(Table4[[#This Row],[profit]]&gt;1000,"PROFITABLE","NOT PROFITABLE")</f>
        <v>NOT PROFITABLE</v>
      </c>
      <c r="O5383" s="28"/>
      <c r="P5383" s="2" t="s">
        <v>17</v>
      </c>
    </row>
    <row r="5384" spans="1:16" ht="14.25" customHeight="1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f t="shared" si="169"/>
        <v>3617.6831999999999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8" t="str">
        <f>IF(Table4[[#This Row],[profit]]&gt;1000,"PROFITABLE","NOT PROFITABLE")</f>
        <v>NOT PROFITABLE</v>
      </c>
      <c r="O5384" s="28"/>
      <c r="P5384" s="2" t="s">
        <v>39</v>
      </c>
    </row>
    <row r="5385" spans="1:16" ht="14.25" customHeight="1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f t="shared" si="169"/>
        <v>742.84080000000006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8" t="str">
        <f>IF(Table4[[#This Row],[profit]]&gt;1000,"PROFITABLE","NOT PROFITABLE")</f>
        <v>NOT PROFITABLE</v>
      </c>
      <c r="O5385" s="28"/>
      <c r="P5385" s="2" t="s">
        <v>23</v>
      </c>
    </row>
    <row r="5386" spans="1:16" ht="14.25" customHeight="1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f t="shared" si="169"/>
        <v>2684.5880000000002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8" t="str">
        <f>IF(Table4[[#This Row],[profit]]&gt;1000,"PROFITABLE","NOT PROFITABLE")</f>
        <v>NOT PROFITABLE</v>
      </c>
      <c r="O5386" s="28"/>
      <c r="P5386" s="2" t="s">
        <v>39</v>
      </c>
    </row>
    <row r="5387" spans="1:16" ht="14.25" customHeight="1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f t="shared" si="169"/>
        <v>2824.7960000000003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8" t="str">
        <f>IF(Table4[[#This Row],[profit]]&gt;1000,"PROFITABLE","NOT PROFITABLE")</f>
        <v>NOT PROFITABLE</v>
      </c>
      <c r="O5387" s="28"/>
      <c r="P5387" s="2" t="s">
        <v>34</v>
      </c>
    </row>
    <row r="5388" spans="1:16" ht="14.25" customHeight="1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f t="shared" si="169"/>
        <v>718.61579999999992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8" t="str">
        <f>IF(Table4[[#This Row],[profit]]&gt;1000,"PROFITABLE","NOT PROFITABLE")</f>
        <v>NOT PROFITABLE</v>
      </c>
      <c r="O5388" s="28"/>
      <c r="P5388" s="2" t="s">
        <v>48</v>
      </c>
    </row>
    <row r="5389" spans="1:16" ht="14.25" customHeight="1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f t="shared" si="169"/>
        <v>4850.2453999999998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8" t="str">
        <f>IF(Table4[[#This Row],[profit]]&gt;1000,"PROFITABLE","NOT PROFITABLE")</f>
        <v>PROFITABLE</v>
      </c>
      <c r="O5389" s="28"/>
      <c r="P5389" s="2" t="s">
        <v>48</v>
      </c>
    </row>
    <row r="5390" spans="1:16" ht="14.25" customHeight="1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f t="shared" si="169"/>
        <v>2973.4672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8" t="str">
        <f>IF(Table4[[#This Row],[profit]]&gt;1000,"PROFITABLE","NOT PROFITABLE")</f>
        <v>NOT PROFITABLE</v>
      </c>
      <c r="O5390" s="28"/>
      <c r="P5390" s="2" t="s">
        <v>23</v>
      </c>
    </row>
    <row r="5391" spans="1:16" ht="14.25" customHeight="1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f t="shared" si="169"/>
        <v>1231.5498000000002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8" t="str">
        <f>IF(Table4[[#This Row],[profit]]&gt;1000,"PROFITABLE","NOT PROFITABLE")</f>
        <v>NOT PROFITABLE</v>
      </c>
      <c r="O5391" s="28"/>
      <c r="P5391" s="2" t="s">
        <v>28</v>
      </c>
    </row>
    <row r="5392" spans="1:16" ht="14.25" customHeight="1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f t="shared" si="169"/>
        <v>3162.1135999999997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8" t="str">
        <f>IF(Table4[[#This Row],[profit]]&gt;1000,"PROFITABLE","NOT PROFITABLE")</f>
        <v>NOT PROFITABLE</v>
      </c>
      <c r="O5392" s="28"/>
      <c r="P5392" s="2" t="s">
        <v>48</v>
      </c>
    </row>
    <row r="5393" spans="1:16" ht="14.25" customHeight="1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f t="shared" si="169"/>
        <v>1985.1258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8" t="str">
        <f>IF(Table4[[#This Row],[profit]]&gt;1000,"PROFITABLE","NOT PROFITABLE")</f>
        <v>NOT PROFITABLE</v>
      </c>
      <c r="O5393" s="28"/>
      <c r="P5393" s="2" t="s">
        <v>23</v>
      </c>
    </row>
    <row r="5394" spans="1:16" ht="14.25" customHeight="1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f t="shared" si="169"/>
        <v>1903.617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8" t="str">
        <f>IF(Table4[[#This Row],[profit]]&gt;1000,"PROFITABLE","NOT PROFITABLE")</f>
        <v>NOT PROFITABLE</v>
      </c>
      <c r="O5394" s="28"/>
      <c r="P5394" s="2" t="s">
        <v>17</v>
      </c>
    </row>
    <row r="5395" spans="1:16" ht="14.25" customHeight="1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f t="shared" si="169"/>
        <v>2188.2591000000002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8" t="str">
        <f>IF(Table4[[#This Row],[profit]]&gt;1000,"PROFITABLE","NOT PROFITABLE")</f>
        <v>NOT PROFITABLE</v>
      </c>
      <c r="O5395" s="28"/>
      <c r="P5395" s="2" t="s">
        <v>39</v>
      </c>
    </row>
    <row r="5396" spans="1:16" ht="14.25" customHeight="1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f t="shared" si="169"/>
        <v>1202.5374999999999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8" t="str">
        <f>IF(Table4[[#This Row],[profit]]&gt;1000,"PROFITABLE","NOT PROFITABLE")</f>
        <v>NOT PROFITABLE</v>
      </c>
      <c r="O5396" s="28"/>
      <c r="P5396" s="2" t="s">
        <v>17</v>
      </c>
    </row>
    <row r="5397" spans="1:16" ht="14.25" customHeight="1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f t="shared" si="169"/>
        <v>3036.1585999999998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8" t="str">
        <f>IF(Table4[[#This Row],[profit]]&gt;1000,"PROFITABLE","NOT PROFITABLE")</f>
        <v>NOT PROFITABLE</v>
      </c>
      <c r="O5397" s="28"/>
      <c r="P5397" s="2" t="s">
        <v>48</v>
      </c>
    </row>
    <row r="5398" spans="1:16" ht="14.25" customHeight="1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f t="shared" si="169"/>
        <v>4045.4685999999997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8" t="str">
        <f>IF(Table4[[#This Row],[profit]]&gt;1000,"PROFITABLE","NOT PROFITABLE")</f>
        <v>NOT PROFITABLE</v>
      </c>
      <c r="O5398" s="28"/>
      <c r="P5398" s="2" t="s">
        <v>17</v>
      </c>
    </row>
    <row r="5399" spans="1:16" ht="14.25" customHeight="1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f t="shared" si="169"/>
        <v>3566.4234999999999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8" t="str">
        <f>IF(Table4[[#This Row],[profit]]&gt;1000,"PROFITABLE","NOT PROFITABLE")</f>
        <v>NOT PROFITABLE</v>
      </c>
      <c r="O5399" s="28"/>
      <c r="P5399" s="2" t="s">
        <v>48</v>
      </c>
    </row>
    <row r="5400" spans="1:16" ht="14.25" customHeight="1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f t="shared" si="169"/>
        <v>162.5119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8" t="str">
        <f>IF(Table4[[#This Row],[profit]]&gt;1000,"PROFITABLE","NOT PROFITABLE")</f>
        <v>NOT PROFITABLE</v>
      </c>
      <c r="O5400" s="28"/>
      <c r="P5400" s="2" t="s">
        <v>28</v>
      </c>
    </row>
    <row r="5401" spans="1:16" ht="14.25" customHeight="1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f t="shared" si="169"/>
        <v>2933.0321999999996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8" t="str">
        <f>IF(Table4[[#This Row],[profit]]&gt;1000,"PROFITABLE","NOT PROFITABLE")</f>
        <v>NOT PROFITABLE</v>
      </c>
      <c r="O5401" s="28"/>
      <c r="P5401" s="2" t="s">
        <v>23</v>
      </c>
    </row>
    <row r="5402" spans="1:16" ht="14.25" customHeight="1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f t="shared" si="169"/>
        <v>1887.7381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8" t="str">
        <f>IF(Table4[[#This Row],[profit]]&gt;1000,"PROFITABLE","NOT PROFITABLE")</f>
        <v>NOT PROFITABLE</v>
      </c>
      <c r="O5402" s="28"/>
      <c r="P5402" s="2" t="s">
        <v>28</v>
      </c>
    </row>
    <row r="5403" spans="1:16" ht="14.25" customHeight="1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f t="shared" si="169"/>
        <v>3599.4756000000002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8" t="str">
        <f>IF(Table4[[#This Row],[profit]]&gt;1000,"PROFITABLE","NOT PROFITABLE")</f>
        <v>PROFITABLE</v>
      </c>
      <c r="O5403" s="28"/>
      <c r="P5403" s="2" t="s">
        <v>23</v>
      </c>
    </row>
    <row r="5404" spans="1:16" ht="14.25" customHeight="1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f t="shared" si="169"/>
        <v>3599.4892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8" t="str">
        <f>IF(Table4[[#This Row],[profit]]&gt;1000,"PROFITABLE","NOT PROFITABLE")</f>
        <v>NOT PROFITABLE</v>
      </c>
      <c r="O5404" s="28"/>
      <c r="P5404" s="2" t="s">
        <v>23</v>
      </c>
    </row>
    <row r="5405" spans="1:16" ht="14.25" customHeight="1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f t="shared" si="169"/>
        <v>2706.7312000000002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8" t="str">
        <f>IF(Table4[[#This Row],[profit]]&gt;1000,"PROFITABLE","NOT PROFITABLE")</f>
        <v>NOT PROFITABLE</v>
      </c>
      <c r="O5405" s="28"/>
      <c r="P5405" s="2" t="s">
        <v>23</v>
      </c>
    </row>
    <row r="5406" spans="1:16" ht="14.25" customHeight="1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f t="shared" si="169"/>
        <v>1671.6959999999999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8" t="str">
        <f>IF(Table4[[#This Row],[profit]]&gt;1000,"PROFITABLE","NOT PROFITABLE")</f>
        <v>NOT PROFITABLE</v>
      </c>
      <c r="O5406" s="28"/>
      <c r="P5406" s="2" t="s">
        <v>48</v>
      </c>
    </row>
    <row r="5407" spans="1:16" ht="14.25" customHeight="1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f t="shared" si="169"/>
        <v>3504.4307999999996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8" t="str">
        <f>IF(Table4[[#This Row],[profit]]&gt;1000,"PROFITABLE","NOT PROFITABLE")</f>
        <v>NOT PROFITABLE</v>
      </c>
      <c r="O5407" s="28"/>
      <c r="P5407" s="2" t="s">
        <v>17</v>
      </c>
    </row>
    <row r="5408" spans="1:16" ht="14.25" customHeight="1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f t="shared" si="169"/>
        <v>86.046099999999996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8" t="str">
        <f>IF(Table4[[#This Row],[profit]]&gt;1000,"PROFITABLE","NOT PROFITABLE")</f>
        <v>NOT PROFITABLE</v>
      </c>
      <c r="O5408" s="28"/>
      <c r="P5408" s="2" t="s">
        <v>39</v>
      </c>
    </row>
    <row r="5409" spans="1:16" ht="14.25" customHeight="1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f t="shared" si="169"/>
        <v>1494.2285999999999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8" t="str">
        <f>IF(Table4[[#This Row],[profit]]&gt;1000,"PROFITABLE","NOT PROFITABLE")</f>
        <v>NOT PROFITABLE</v>
      </c>
      <c r="O5409" s="28"/>
      <c r="P5409" s="2" t="s">
        <v>48</v>
      </c>
    </row>
    <row r="5410" spans="1:16" ht="14.25" customHeight="1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f t="shared" si="169"/>
        <v>506.67539999999997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8" t="str">
        <f>IF(Table4[[#This Row],[profit]]&gt;1000,"PROFITABLE","NOT PROFITABLE")</f>
        <v>NOT PROFITABLE</v>
      </c>
      <c r="O5410" s="28"/>
      <c r="P5410" s="2" t="s">
        <v>28</v>
      </c>
    </row>
    <row r="5411" spans="1:16" ht="14.25" customHeight="1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f t="shared" si="169"/>
        <v>2346.3258999999998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8" t="str">
        <f>IF(Table4[[#This Row],[profit]]&gt;1000,"PROFITABLE","NOT PROFITABLE")</f>
        <v>PROFITABLE</v>
      </c>
      <c r="O5411" s="28"/>
      <c r="P5411" s="2" t="s">
        <v>23</v>
      </c>
    </row>
    <row r="5412" spans="1:16" ht="14.25" customHeight="1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f t="shared" si="169"/>
        <v>2462.9683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8" t="str">
        <f>IF(Table4[[#This Row],[profit]]&gt;1000,"PROFITABLE","NOT PROFITABLE")</f>
        <v>NOT PROFITABLE</v>
      </c>
      <c r="O5412" s="28"/>
      <c r="P5412" s="2" t="s">
        <v>23</v>
      </c>
    </row>
    <row r="5413" spans="1:16" ht="14.25" customHeight="1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f t="shared" si="169"/>
        <v>988.74119999999994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8" t="str">
        <f>IF(Table4[[#This Row],[profit]]&gt;1000,"PROFITABLE","NOT PROFITABLE")</f>
        <v>NOT PROFITABLE</v>
      </c>
      <c r="O5413" s="28"/>
      <c r="P5413" s="2" t="s">
        <v>34</v>
      </c>
    </row>
    <row r="5414" spans="1:16" ht="14.25" customHeight="1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f t="shared" si="169"/>
        <v>1462.8614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8" t="str">
        <f>IF(Table4[[#This Row],[profit]]&gt;1000,"PROFITABLE","NOT PROFITABLE")</f>
        <v>NOT PROFITABLE</v>
      </c>
      <c r="O5414" s="28"/>
      <c r="P5414" s="2" t="s">
        <v>48</v>
      </c>
    </row>
    <row r="5415" spans="1:16" ht="14.25" customHeight="1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f t="shared" si="169"/>
        <v>2952.6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8" t="str">
        <f>IF(Table4[[#This Row],[profit]]&gt;1000,"PROFITABLE","NOT PROFITABLE")</f>
        <v>NOT PROFITABLE</v>
      </c>
      <c r="O5415" s="28"/>
      <c r="P5415" s="2" t="s">
        <v>34</v>
      </c>
    </row>
    <row r="5416" spans="1:16" ht="14.25" customHeight="1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f t="shared" si="169"/>
        <v>1896.6486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8" t="str">
        <f>IF(Table4[[#This Row],[profit]]&gt;1000,"PROFITABLE","NOT PROFITABLE")</f>
        <v>NOT PROFITABLE</v>
      </c>
      <c r="O5416" s="28"/>
      <c r="P5416" s="2" t="s">
        <v>34</v>
      </c>
    </row>
    <row r="5417" spans="1:16" ht="14.25" customHeight="1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f t="shared" si="169"/>
        <v>1419.9192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8" t="str">
        <f>IF(Table4[[#This Row],[profit]]&gt;1000,"PROFITABLE","NOT PROFITABLE")</f>
        <v>NOT PROFITABLE</v>
      </c>
      <c r="O5417" s="28"/>
      <c r="P5417" s="2" t="s">
        <v>39</v>
      </c>
    </row>
    <row r="5418" spans="1:16" ht="14.25" customHeight="1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f t="shared" si="169"/>
        <v>1607.8419000000001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8" t="str">
        <f>IF(Table4[[#This Row],[profit]]&gt;1000,"PROFITABLE","NOT PROFITABLE")</f>
        <v>NOT PROFITABLE</v>
      </c>
      <c r="O5418" s="28"/>
      <c r="P5418" s="2" t="s">
        <v>28</v>
      </c>
    </row>
    <row r="5419" spans="1:16" ht="14.25" customHeight="1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f t="shared" si="169"/>
        <v>1825.8864000000001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8" t="str">
        <f>IF(Table4[[#This Row],[profit]]&gt;1000,"PROFITABLE","NOT PROFITABLE")</f>
        <v>PROFITABLE</v>
      </c>
      <c r="O5419" s="28"/>
      <c r="P5419" s="2" t="s">
        <v>23</v>
      </c>
    </row>
    <row r="5420" spans="1:16" ht="14.25" customHeight="1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f t="shared" si="169"/>
        <v>2675.2656000000002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8" t="str">
        <f>IF(Table4[[#This Row],[profit]]&gt;1000,"PROFITABLE","NOT PROFITABLE")</f>
        <v>PROFITABLE</v>
      </c>
      <c r="O5420" s="28"/>
      <c r="P5420" s="2" t="s">
        <v>48</v>
      </c>
    </row>
    <row r="5421" spans="1:16" ht="14.25" customHeight="1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f t="shared" si="169"/>
        <v>1080.9765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8" t="str">
        <f>IF(Table4[[#This Row],[profit]]&gt;1000,"PROFITABLE","NOT PROFITABLE")</f>
        <v>NOT PROFITABLE</v>
      </c>
      <c r="O5421" s="28"/>
      <c r="P5421" s="2" t="s">
        <v>34</v>
      </c>
    </row>
    <row r="5422" spans="1:16" ht="14.25" customHeight="1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f t="shared" si="169"/>
        <v>756.81600000000003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8" t="str">
        <f>IF(Table4[[#This Row],[profit]]&gt;1000,"PROFITABLE","NOT PROFITABLE")</f>
        <v>NOT PROFITABLE</v>
      </c>
      <c r="O5422" s="28"/>
      <c r="P5422" s="2" t="s">
        <v>28</v>
      </c>
    </row>
    <row r="5423" spans="1:16" ht="14.25" customHeight="1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f t="shared" si="169"/>
        <v>815.31359999999995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8" t="str">
        <f>IF(Table4[[#This Row],[profit]]&gt;1000,"PROFITABLE","NOT PROFITABLE")</f>
        <v>NOT PROFITABLE</v>
      </c>
      <c r="O5423" s="28"/>
      <c r="P5423" s="2" t="s">
        <v>23</v>
      </c>
    </row>
    <row r="5424" spans="1:16" ht="14.25" customHeight="1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f t="shared" si="169"/>
        <v>125.8488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8" t="str">
        <f>IF(Table4[[#This Row],[profit]]&gt;1000,"PROFITABLE","NOT PROFITABLE")</f>
        <v>NOT PROFITABLE</v>
      </c>
      <c r="O5424" s="28"/>
      <c r="P5424" s="2" t="s">
        <v>28</v>
      </c>
    </row>
    <row r="5425" spans="1:16" ht="14.25" customHeight="1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f t="shared" si="169"/>
        <v>2708.6496000000002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8" t="str">
        <f>IF(Table4[[#This Row],[profit]]&gt;1000,"PROFITABLE","NOT PROFITABLE")</f>
        <v>NOT PROFITABLE</v>
      </c>
      <c r="O5425" s="28"/>
      <c r="P5425" s="2" t="s">
        <v>28</v>
      </c>
    </row>
    <row r="5426" spans="1:16" ht="14.25" customHeight="1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f t="shared" si="169"/>
        <v>3908.2428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8" t="str">
        <f>IF(Table4[[#This Row],[profit]]&gt;1000,"PROFITABLE","NOT PROFITABLE")</f>
        <v>NOT PROFITABLE</v>
      </c>
      <c r="O5426" s="28"/>
      <c r="P5426" s="2" t="s">
        <v>28</v>
      </c>
    </row>
    <row r="5427" spans="1:16" ht="14.25" customHeight="1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f t="shared" si="169"/>
        <v>1904.8624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8" t="str">
        <f>IF(Table4[[#This Row],[profit]]&gt;1000,"PROFITABLE","NOT PROFITABLE")</f>
        <v>NOT PROFITABLE</v>
      </c>
      <c r="O5427" s="28"/>
      <c r="P5427" s="2" t="s">
        <v>28</v>
      </c>
    </row>
    <row r="5428" spans="1:16" ht="14.25" customHeight="1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f t="shared" si="169"/>
        <v>3823.4580999999998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8" t="str">
        <f>IF(Table4[[#This Row],[profit]]&gt;1000,"PROFITABLE","NOT PROFITABLE")</f>
        <v>NOT PROFITABLE</v>
      </c>
      <c r="O5428" s="28"/>
      <c r="P5428" s="2" t="s">
        <v>28</v>
      </c>
    </row>
    <row r="5429" spans="1:16" ht="14.25" customHeight="1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f t="shared" si="169"/>
        <v>3964.3116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8" t="str">
        <f>IF(Table4[[#This Row],[profit]]&gt;1000,"PROFITABLE","NOT PROFITABLE")</f>
        <v>PROFITABLE</v>
      </c>
      <c r="O5429" s="28"/>
      <c r="P5429" s="2" t="s">
        <v>17</v>
      </c>
    </row>
    <row r="5430" spans="1:16" ht="14.25" customHeight="1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f t="shared" si="169"/>
        <v>1907.6759999999999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8" t="str">
        <f>IF(Table4[[#This Row],[profit]]&gt;1000,"PROFITABLE","NOT PROFITABLE")</f>
        <v>NOT PROFITABLE</v>
      </c>
      <c r="O5430" s="28"/>
      <c r="P5430" s="2" t="s">
        <v>17</v>
      </c>
    </row>
    <row r="5431" spans="1:16" ht="14.25" customHeight="1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f t="shared" si="169"/>
        <v>2136.3173999999999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8" t="str">
        <f>IF(Table4[[#This Row],[profit]]&gt;1000,"PROFITABLE","NOT PROFITABLE")</f>
        <v>NOT PROFITABLE</v>
      </c>
      <c r="O5431" s="28"/>
      <c r="P5431" s="2" t="s">
        <v>28</v>
      </c>
    </row>
    <row r="5432" spans="1:16" ht="14.25" customHeight="1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f t="shared" si="169"/>
        <v>1970.9489999999998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8" t="str">
        <f>IF(Table4[[#This Row],[profit]]&gt;1000,"PROFITABLE","NOT PROFITABLE")</f>
        <v>NOT PROFITABLE</v>
      </c>
      <c r="O5432" s="28"/>
      <c r="P5432" s="2" t="s">
        <v>17</v>
      </c>
    </row>
    <row r="5433" spans="1:16" ht="14.25" customHeight="1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f t="shared" si="169"/>
        <v>366.84060000000005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8" t="str">
        <f>IF(Table4[[#This Row],[profit]]&gt;1000,"PROFITABLE","NOT PROFITABLE")</f>
        <v>NOT PROFITABLE</v>
      </c>
      <c r="O5433" s="28"/>
      <c r="P5433" s="2" t="s">
        <v>48</v>
      </c>
    </row>
    <row r="5434" spans="1:16" ht="14.25" customHeight="1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f t="shared" si="169"/>
        <v>1877.3665000000001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8" t="str">
        <f>IF(Table4[[#This Row],[profit]]&gt;1000,"PROFITABLE","NOT PROFITABLE")</f>
        <v>NOT PROFITABLE</v>
      </c>
      <c r="O5434" s="28"/>
      <c r="P5434" s="2" t="s">
        <v>39</v>
      </c>
    </row>
    <row r="5435" spans="1:16" ht="14.25" customHeight="1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f t="shared" si="169"/>
        <v>2207.7828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8" t="str">
        <f>IF(Table4[[#This Row],[profit]]&gt;1000,"PROFITABLE","NOT PROFITABLE")</f>
        <v>NOT PROFITABLE</v>
      </c>
      <c r="O5435" s="28"/>
      <c r="P5435" s="2" t="s">
        <v>23</v>
      </c>
    </row>
    <row r="5436" spans="1:16" ht="14.25" customHeight="1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f t="shared" si="169"/>
        <v>2697.0268999999998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8" t="str">
        <f>IF(Table4[[#This Row],[profit]]&gt;1000,"PROFITABLE","NOT PROFITABLE")</f>
        <v>NOT PROFITABLE</v>
      </c>
      <c r="O5436" s="28"/>
      <c r="P5436" s="2" t="s">
        <v>17</v>
      </c>
    </row>
    <row r="5437" spans="1:16" ht="14.25" customHeight="1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f t="shared" si="169"/>
        <v>2553.8817000000004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8" t="str">
        <f>IF(Table4[[#This Row],[profit]]&gt;1000,"PROFITABLE","NOT PROFITABLE")</f>
        <v>NOT PROFITABLE</v>
      </c>
      <c r="O5437" s="28"/>
      <c r="P5437" s="2" t="s">
        <v>17</v>
      </c>
    </row>
    <row r="5438" spans="1:16" ht="14.25" customHeight="1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f t="shared" si="169"/>
        <v>1588.5212000000001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8" t="str">
        <f>IF(Table4[[#This Row],[profit]]&gt;1000,"PROFITABLE","NOT PROFITABLE")</f>
        <v>NOT PROFITABLE</v>
      </c>
      <c r="O5438" s="28"/>
      <c r="P5438" s="2" t="s">
        <v>34</v>
      </c>
    </row>
    <row r="5439" spans="1:16" ht="14.25" customHeight="1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f t="shared" si="169"/>
        <v>1939.1589000000001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8" t="str">
        <f>IF(Table4[[#This Row],[profit]]&gt;1000,"PROFITABLE","NOT PROFITABLE")</f>
        <v>NOT PROFITABLE</v>
      </c>
      <c r="O5439" s="28"/>
      <c r="P5439" s="2" t="s">
        <v>39</v>
      </c>
    </row>
    <row r="5440" spans="1:16" ht="14.25" customHeight="1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f t="shared" si="169"/>
        <v>1495.8413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8" t="str">
        <f>IF(Table4[[#This Row],[profit]]&gt;1000,"PROFITABLE","NOT PROFITABLE")</f>
        <v>NOT PROFITABLE</v>
      </c>
      <c r="O5440" s="28"/>
      <c r="P5440" s="2" t="s">
        <v>28</v>
      </c>
    </row>
    <row r="5441" spans="1:16" ht="14.25" customHeight="1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f t="shared" si="169"/>
        <v>906.13040000000001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8" t="str">
        <f>IF(Table4[[#This Row],[profit]]&gt;1000,"PROFITABLE","NOT PROFITABLE")</f>
        <v>NOT PROFITABLE</v>
      </c>
      <c r="O5441" s="28"/>
      <c r="P5441" s="2" t="s">
        <v>28</v>
      </c>
    </row>
    <row r="5442" spans="1:16" ht="14.25" customHeight="1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f t="shared" si="169"/>
        <v>2896.6725000000001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8" t="str">
        <f>IF(Table4[[#This Row],[profit]]&gt;1000,"PROFITABLE","NOT PROFITABLE")</f>
        <v>NOT PROFITABLE</v>
      </c>
      <c r="O5442" s="28"/>
      <c r="P5442" s="2" t="s">
        <v>28</v>
      </c>
    </row>
    <row r="5443" spans="1:16" ht="14.25" customHeight="1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f t="shared" ref="G5443:G5506" si="171">D5443-F5443</f>
        <v>1489.0229999999999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8" t="str">
        <f>IF(Table4[[#This Row],[profit]]&gt;1000,"PROFITABLE","NOT PROFITABLE")</f>
        <v>NOT PROFITABLE</v>
      </c>
      <c r="O5443" s="28"/>
      <c r="P5443" s="2" t="s">
        <v>48</v>
      </c>
    </row>
    <row r="5444" spans="1:16" ht="14.25" customHeight="1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f t="shared" si="171"/>
        <v>2629.1698000000006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8" t="str">
        <f>IF(Table4[[#This Row],[profit]]&gt;1000,"PROFITABLE","NOT PROFITABLE")</f>
        <v>NOT PROFITABLE</v>
      </c>
      <c r="O5444" s="28"/>
      <c r="P5444" s="2" t="s">
        <v>34</v>
      </c>
    </row>
    <row r="5445" spans="1:16" ht="14.25" customHeight="1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f t="shared" si="171"/>
        <v>1001.3588999999999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8" t="str">
        <f>IF(Table4[[#This Row],[profit]]&gt;1000,"PROFITABLE","NOT PROFITABLE")</f>
        <v>NOT PROFITABLE</v>
      </c>
      <c r="O5445" s="28"/>
      <c r="P5445" s="2" t="s">
        <v>23</v>
      </c>
    </row>
    <row r="5446" spans="1:16" ht="14.25" customHeight="1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f t="shared" si="171"/>
        <v>2523.7892999999999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8" t="str">
        <f>IF(Table4[[#This Row],[profit]]&gt;1000,"PROFITABLE","NOT PROFITABLE")</f>
        <v>NOT PROFITABLE</v>
      </c>
      <c r="O5446" s="28"/>
      <c r="P5446" s="2" t="s">
        <v>39</v>
      </c>
    </row>
    <row r="5447" spans="1:16" ht="14.25" customHeight="1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f t="shared" si="171"/>
        <v>2900.59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8" t="str">
        <f>IF(Table4[[#This Row],[profit]]&gt;1000,"PROFITABLE","NOT PROFITABLE")</f>
        <v>NOT PROFITABLE</v>
      </c>
      <c r="O5447" s="28"/>
      <c r="P5447" s="2" t="s">
        <v>17</v>
      </c>
    </row>
    <row r="5448" spans="1:16" ht="14.25" customHeight="1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f t="shared" si="171"/>
        <v>833.7654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8" t="str">
        <f>IF(Table4[[#This Row],[profit]]&gt;1000,"PROFITABLE","NOT PROFITABLE")</f>
        <v>NOT PROFITABLE</v>
      </c>
      <c r="O5448" s="28"/>
      <c r="P5448" s="2" t="s">
        <v>34</v>
      </c>
    </row>
    <row r="5449" spans="1:16" ht="14.25" customHeight="1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f t="shared" si="171"/>
        <v>1849.4689999999998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8" t="str">
        <f>IF(Table4[[#This Row],[profit]]&gt;1000,"PROFITABLE","NOT PROFITABLE")</f>
        <v>NOT PROFITABLE</v>
      </c>
      <c r="O5449" s="28"/>
      <c r="P5449" s="2" t="s">
        <v>23</v>
      </c>
    </row>
    <row r="5450" spans="1:16" ht="14.25" customHeight="1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f t="shared" si="171"/>
        <v>2182.4895999999999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8" t="str">
        <f>IF(Table4[[#This Row],[profit]]&gt;1000,"PROFITABLE","NOT PROFITABLE")</f>
        <v>NOT PROFITABLE</v>
      </c>
      <c r="O5450" s="28"/>
      <c r="P5450" s="2" t="s">
        <v>17</v>
      </c>
    </row>
    <row r="5451" spans="1:16" ht="14.25" customHeight="1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f t="shared" si="171"/>
        <v>1062.8991999999998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8" t="str">
        <f>IF(Table4[[#This Row],[profit]]&gt;1000,"PROFITABLE","NOT PROFITABLE")</f>
        <v>NOT PROFITABLE</v>
      </c>
      <c r="O5451" s="28"/>
      <c r="P5451" s="2" t="s">
        <v>48</v>
      </c>
    </row>
    <row r="5452" spans="1:16" ht="14.25" customHeight="1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f t="shared" si="171"/>
        <v>644.6146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8" t="str">
        <f>IF(Table4[[#This Row],[profit]]&gt;1000,"PROFITABLE","NOT PROFITABLE")</f>
        <v>NOT PROFITABLE</v>
      </c>
      <c r="O5452" s="28"/>
      <c r="P5452" s="2" t="s">
        <v>34</v>
      </c>
    </row>
    <row r="5453" spans="1:16" ht="14.25" customHeight="1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f t="shared" si="171"/>
        <v>2927.7991999999999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8" t="str">
        <f>IF(Table4[[#This Row],[profit]]&gt;1000,"PROFITABLE","NOT PROFITABLE")</f>
        <v>NOT PROFITABLE</v>
      </c>
      <c r="O5453" s="28"/>
      <c r="P5453" s="2" t="s">
        <v>34</v>
      </c>
    </row>
    <row r="5454" spans="1:16" ht="14.25" customHeight="1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f t="shared" si="171"/>
        <v>659.01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8" t="str">
        <f>IF(Table4[[#This Row],[profit]]&gt;1000,"PROFITABLE","NOT PROFITABLE")</f>
        <v>NOT PROFITABLE</v>
      </c>
      <c r="O5454" s="28"/>
      <c r="P5454" s="2" t="s">
        <v>17</v>
      </c>
    </row>
    <row r="5455" spans="1:16" ht="14.25" customHeight="1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f t="shared" si="171"/>
        <v>2063.538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8" t="str">
        <f>IF(Table4[[#This Row],[profit]]&gt;1000,"PROFITABLE","NOT PROFITABLE")</f>
        <v>NOT PROFITABLE</v>
      </c>
      <c r="O5455" s="28"/>
      <c r="P5455" s="2" t="s">
        <v>23</v>
      </c>
    </row>
    <row r="5456" spans="1:16" ht="14.25" customHeight="1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f t="shared" si="171"/>
        <v>3412.8459000000003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8" t="str">
        <f>IF(Table4[[#This Row],[profit]]&gt;1000,"PROFITABLE","NOT PROFITABLE")</f>
        <v>NOT PROFITABLE</v>
      </c>
      <c r="O5456" s="28"/>
      <c r="P5456" s="2" t="s">
        <v>34</v>
      </c>
    </row>
    <row r="5457" spans="1:16" ht="14.25" customHeight="1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f t="shared" si="171"/>
        <v>648.08480000000009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8" t="str">
        <f>IF(Table4[[#This Row],[profit]]&gt;1000,"PROFITABLE","NOT PROFITABLE")</f>
        <v>NOT PROFITABLE</v>
      </c>
      <c r="O5457" s="28"/>
      <c r="P5457" s="2" t="s">
        <v>39</v>
      </c>
    </row>
    <row r="5458" spans="1:16" ht="14.25" customHeight="1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f t="shared" si="171"/>
        <v>1952.5236000000002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8" t="str">
        <f>IF(Table4[[#This Row],[profit]]&gt;1000,"PROFITABLE","NOT PROFITABLE")</f>
        <v>NOT PROFITABLE</v>
      </c>
      <c r="O5458" s="28"/>
      <c r="P5458" s="2" t="s">
        <v>17</v>
      </c>
    </row>
    <row r="5459" spans="1:16" ht="14.25" customHeight="1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f t="shared" si="171"/>
        <v>1527.6803999999997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8" t="str">
        <f>IF(Table4[[#This Row],[profit]]&gt;1000,"PROFITABLE","NOT PROFITABLE")</f>
        <v>NOT PROFITABLE</v>
      </c>
      <c r="O5459" s="28"/>
      <c r="P5459" s="2" t="s">
        <v>28</v>
      </c>
    </row>
    <row r="5460" spans="1:16" ht="14.25" customHeight="1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f t="shared" si="171"/>
        <v>1695.6978999999999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8" t="str">
        <f>IF(Table4[[#This Row],[profit]]&gt;1000,"PROFITABLE","NOT PROFITABLE")</f>
        <v>NOT PROFITABLE</v>
      </c>
      <c r="O5460" s="28"/>
      <c r="P5460" s="2" t="s">
        <v>48</v>
      </c>
    </row>
    <row r="5461" spans="1:16" ht="14.25" customHeight="1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f t="shared" si="171"/>
        <v>1199.634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8" t="str">
        <f>IF(Table4[[#This Row],[profit]]&gt;1000,"PROFITABLE","NOT PROFITABLE")</f>
        <v>NOT PROFITABLE</v>
      </c>
      <c r="O5461" s="28"/>
      <c r="P5461" s="2" t="s">
        <v>17</v>
      </c>
    </row>
    <row r="5462" spans="1:16" ht="14.25" customHeight="1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f t="shared" si="171"/>
        <v>2129.4800999999998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8" t="str">
        <f>IF(Table4[[#This Row],[profit]]&gt;1000,"PROFITABLE","NOT PROFITABLE")</f>
        <v>NOT PROFITABLE</v>
      </c>
      <c r="O5462" s="28"/>
      <c r="P5462" s="2" t="s">
        <v>28</v>
      </c>
    </row>
    <row r="5463" spans="1:16" ht="14.25" customHeight="1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f t="shared" si="171"/>
        <v>106.36919999999999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8" t="str">
        <f>IF(Table4[[#This Row],[profit]]&gt;1000,"PROFITABLE","NOT PROFITABLE")</f>
        <v>NOT PROFITABLE</v>
      </c>
      <c r="O5463" s="28"/>
      <c r="P5463" s="2" t="s">
        <v>17</v>
      </c>
    </row>
    <row r="5464" spans="1:16" ht="14.25" customHeight="1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f t="shared" si="171"/>
        <v>370.94170000000003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8" t="str">
        <f>IF(Table4[[#This Row],[profit]]&gt;1000,"PROFITABLE","NOT PROFITABLE")</f>
        <v>NOT PROFITABLE</v>
      </c>
      <c r="O5464" s="28"/>
      <c r="P5464" s="2" t="s">
        <v>23</v>
      </c>
    </row>
    <row r="5465" spans="1:16" ht="14.25" customHeight="1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f t="shared" si="171"/>
        <v>2371.7024000000001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8" t="str">
        <f>IF(Table4[[#This Row],[profit]]&gt;1000,"PROFITABLE","NOT PROFITABLE")</f>
        <v>NOT PROFITABLE</v>
      </c>
      <c r="O5465" s="28"/>
      <c r="P5465" s="2" t="s">
        <v>48</v>
      </c>
    </row>
    <row r="5466" spans="1:16" ht="14.25" customHeight="1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f t="shared" si="171"/>
        <v>613.68170000000009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8" t="str">
        <f>IF(Table4[[#This Row],[profit]]&gt;1000,"PROFITABLE","NOT PROFITABLE")</f>
        <v>NOT PROFITABLE</v>
      </c>
      <c r="O5466" s="28"/>
      <c r="P5466" s="2" t="s">
        <v>28</v>
      </c>
    </row>
    <row r="5467" spans="1:16" ht="14.25" customHeight="1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f t="shared" si="171"/>
        <v>533.5637999999999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8" t="str">
        <f>IF(Table4[[#This Row],[profit]]&gt;1000,"PROFITABLE","NOT PROFITABLE")</f>
        <v>NOT PROFITABLE</v>
      </c>
      <c r="O5467" s="28"/>
      <c r="P5467" s="2" t="s">
        <v>17</v>
      </c>
    </row>
    <row r="5468" spans="1:16" ht="14.25" customHeight="1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f t="shared" si="171"/>
        <v>1537.5541999999998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8" t="str">
        <f>IF(Table4[[#This Row],[profit]]&gt;1000,"PROFITABLE","NOT PROFITABLE")</f>
        <v>NOT PROFITABLE</v>
      </c>
      <c r="O5468" s="28"/>
      <c r="P5468" s="2" t="s">
        <v>17</v>
      </c>
    </row>
    <row r="5469" spans="1:16" ht="14.25" customHeight="1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f t="shared" si="171"/>
        <v>838.22760000000005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8" t="str">
        <f>IF(Table4[[#This Row],[profit]]&gt;1000,"PROFITABLE","NOT PROFITABLE")</f>
        <v>NOT PROFITABLE</v>
      </c>
      <c r="O5469" s="28"/>
      <c r="P5469" s="2" t="s">
        <v>39</v>
      </c>
    </row>
    <row r="5470" spans="1:16" ht="14.25" customHeight="1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f t="shared" si="171"/>
        <v>356.85649999999998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8" t="str">
        <f>IF(Table4[[#This Row],[profit]]&gt;1000,"PROFITABLE","NOT PROFITABLE")</f>
        <v>NOT PROFITABLE</v>
      </c>
      <c r="O5470" s="28"/>
      <c r="P5470" s="2" t="s">
        <v>48</v>
      </c>
    </row>
    <row r="5471" spans="1:16" ht="14.25" customHeight="1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f t="shared" si="171"/>
        <v>969.09150000000011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8" t="str">
        <f>IF(Table4[[#This Row],[profit]]&gt;1000,"PROFITABLE","NOT PROFITABLE")</f>
        <v>NOT PROFITABLE</v>
      </c>
      <c r="O5471" s="28"/>
      <c r="P5471" s="2" t="s">
        <v>39</v>
      </c>
    </row>
    <row r="5472" spans="1:16" ht="14.25" customHeight="1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f t="shared" si="171"/>
        <v>642.80560000000003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8" t="str">
        <f>IF(Table4[[#This Row],[profit]]&gt;1000,"PROFITABLE","NOT PROFITABLE")</f>
        <v>NOT PROFITABLE</v>
      </c>
      <c r="O5472" s="28"/>
      <c r="P5472" s="2" t="s">
        <v>39</v>
      </c>
    </row>
    <row r="5473" spans="1:16" ht="14.25" customHeight="1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f t="shared" si="171"/>
        <v>3093.1207999999997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8" t="str">
        <f>IF(Table4[[#This Row],[profit]]&gt;1000,"PROFITABLE","NOT PROFITABLE")</f>
        <v>NOT PROFITABLE</v>
      </c>
      <c r="O5473" s="28"/>
      <c r="P5473" s="2" t="s">
        <v>28</v>
      </c>
    </row>
    <row r="5474" spans="1:16" ht="14.25" customHeight="1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f t="shared" si="171"/>
        <v>354.10739999999998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8" t="str">
        <f>IF(Table4[[#This Row],[profit]]&gt;1000,"PROFITABLE","NOT PROFITABLE")</f>
        <v>NOT PROFITABLE</v>
      </c>
      <c r="O5474" s="28"/>
      <c r="P5474" s="2" t="s">
        <v>48</v>
      </c>
    </row>
    <row r="5475" spans="1:16" ht="14.25" customHeight="1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f t="shared" si="171"/>
        <v>2069.3584999999998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8" t="str">
        <f>IF(Table4[[#This Row],[profit]]&gt;1000,"PROFITABLE","NOT PROFITABLE")</f>
        <v>NOT PROFITABLE</v>
      </c>
      <c r="O5475" s="28"/>
      <c r="P5475" s="2" t="s">
        <v>48</v>
      </c>
    </row>
    <row r="5476" spans="1:16" ht="14.25" customHeight="1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f t="shared" si="171"/>
        <v>1758.373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8" t="str">
        <f>IF(Table4[[#This Row],[profit]]&gt;1000,"PROFITABLE","NOT PROFITABLE")</f>
        <v>NOT PROFITABLE</v>
      </c>
      <c r="O5476" s="28"/>
      <c r="P5476" s="2" t="s">
        <v>39</v>
      </c>
    </row>
    <row r="5477" spans="1:16" ht="14.25" customHeight="1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f t="shared" si="171"/>
        <v>2931.8002000000001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8" t="str">
        <f>IF(Table4[[#This Row],[profit]]&gt;1000,"PROFITABLE","NOT PROFITABLE")</f>
        <v>NOT PROFITABLE</v>
      </c>
      <c r="O5477" s="28"/>
      <c r="P5477" s="2" t="s">
        <v>34</v>
      </c>
    </row>
    <row r="5478" spans="1:16" ht="14.25" customHeight="1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f t="shared" si="171"/>
        <v>347.43459999999999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8" t="str">
        <f>IF(Table4[[#This Row],[profit]]&gt;1000,"PROFITABLE","NOT PROFITABLE")</f>
        <v>NOT PROFITABLE</v>
      </c>
      <c r="O5478" s="28"/>
      <c r="P5478" s="2" t="s">
        <v>28</v>
      </c>
    </row>
    <row r="5479" spans="1:16" ht="14.25" customHeight="1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f t="shared" si="171"/>
        <v>3965.8469999999998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8" t="str">
        <f>IF(Table4[[#This Row],[profit]]&gt;1000,"PROFITABLE","NOT PROFITABLE")</f>
        <v>NOT PROFITABLE</v>
      </c>
      <c r="O5479" s="28"/>
      <c r="P5479" s="2" t="s">
        <v>39</v>
      </c>
    </row>
    <row r="5480" spans="1:16" ht="14.25" customHeight="1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f t="shared" si="171"/>
        <v>2084.4755999999998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8" t="str">
        <f>IF(Table4[[#This Row],[profit]]&gt;1000,"PROFITABLE","NOT PROFITABLE")</f>
        <v>NOT PROFITABLE</v>
      </c>
      <c r="O5480" s="28"/>
      <c r="P5480" s="2" t="s">
        <v>48</v>
      </c>
    </row>
    <row r="5481" spans="1:16" ht="14.25" customHeight="1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f t="shared" si="171"/>
        <v>715.89700000000005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8" t="str">
        <f>IF(Table4[[#This Row],[profit]]&gt;1000,"PROFITABLE","NOT PROFITABLE")</f>
        <v>NOT PROFITABLE</v>
      </c>
      <c r="O5481" s="28"/>
      <c r="P5481" s="2" t="s">
        <v>39</v>
      </c>
    </row>
    <row r="5482" spans="1:16" ht="14.25" customHeight="1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f t="shared" si="171"/>
        <v>1054.836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8" t="str">
        <f>IF(Table4[[#This Row],[profit]]&gt;1000,"PROFITABLE","NOT PROFITABLE")</f>
        <v>NOT PROFITABLE</v>
      </c>
      <c r="O5482" s="28"/>
      <c r="P5482" s="2" t="s">
        <v>23</v>
      </c>
    </row>
    <row r="5483" spans="1:16" ht="14.25" customHeight="1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f t="shared" si="171"/>
        <v>2278.9059999999999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8" t="str">
        <f>IF(Table4[[#This Row],[profit]]&gt;1000,"PROFITABLE","NOT PROFITABLE")</f>
        <v>NOT PROFITABLE</v>
      </c>
      <c r="O5483" s="28"/>
      <c r="P5483" s="2" t="s">
        <v>23</v>
      </c>
    </row>
    <row r="5484" spans="1:16" ht="14.25" customHeight="1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f t="shared" si="171"/>
        <v>3323.2752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8" t="str">
        <f>IF(Table4[[#This Row],[profit]]&gt;1000,"PROFITABLE","NOT PROFITABLE")</f>
        <v>NOT PROFITABLE</v>
      </c>
      <c r="O5484" s="28"/>
      <c r="P5484" s="2" t="s">
        <v>17</v>
      </c>
    </row>
    <row r="5485" spans="1:16" ht="14.25" customHeight="1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f t="shared" si="171"/>
        <v>2078.9677999999999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8" t="str">
        <f>IF(Table4[[#This Row],[profit]]&gt;1000,"PROFITABLE","NOT PROFITABLE")</f>
        <v>NOT PROFITABLE</v>
      </c>
      <c r="O5485" s="28"/>
      <c r="P5485" s="2" t="s">
        <v>48</v>
      </c>
    </row>
    <row r="5486" spans="1:16" ht="14.25" customHeight="1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f t="shared" si="171"/>
        <v>2281.232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8" t="str">
        <f>IF(Table4[[#This Row],[profit]]&gt;1000,"PROFITABLE","NOT PROFITABLE")</f>
        <v>NOT PROFITABLE</v>
      </c>
      <c r="O5486" s="28"/>
      <c r="P5486" s="2" t="s">
        <v>39</v>
      </c>
    </row>
    <row r="5487" spans="1:16" ht="14.25" customHeight="1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f t="shared" si="171"/>
        <v>1189.3068000000001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8" t="str">
        <f>IF(Table4[[#This Row],[profit]]&gt;1000,"PROFITABLE","NOT PROFITABLE")</f>
        <v>NOT PROFITABLE</v>
      </c>
      <c r="O5487" s="28"/>
      <c r="P5487" s="2" t="s">
        <v>28</v>
      </c>
    </row>
    <row r="5488" spans="1:16" ht="14.25" customHeight="1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f t="shared" si="171"/>
        <v>1126.7474999999999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8" t="str">
        <f>IF(Table4[[#This Row],[profit]]&gt;1000,"PROFITABLE","NOT PROFITABLE")</f>
        <v>NOT PROFITABLE</v>
      </c>
      <c r="O5488" s="28"/>
      <c r="P5488" s="2" t="s">
        <v>39</v>
      </c>
    </row>
    <row r="5489" spans="1:16" ht="14.25" customHeight="1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f t="shared" si="171"/>
        <v>1005.9983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8" t="str">
        <f>IF(Table4[[#This Row],[profit]]&gt;1000,"PROFITABLE","NOT PROFITABLE")</f>
        <v>NOT PROFITABLE</v>
      </c>
      <c r="O5489" s="28"/>
      <c r="P5489" s="2" t="s">
        <v>34</v>
      </c>
    </row>
    <row r="5490" spans="1:16" ht="14.25" customHeight="1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f t="shared" si="171"/>
        <v>945.25599999999997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8" t="str">
        <f>IF(Table4[[#This Row],[profit]]&gt;1000,"PROFITABLE","NOT PROFITABLE")</f>
        <v>NOT PROFITABLE</v>
      </c>
      <c r="O5490" s="28"/>
      <c r="P5490" s="2" t="s">
        <v>39</v>
      </c>
    </row>
    <row r="5491" spans="1:16" ht="14.25" customHeight="1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f t="shared" si="171"/>
        <v>184.85560000000001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8" t="str">
        <f>IF(Table4[[#This Row],[profit]]&gt;1000,"PROFITABLE","NOT PROFITABLE")</f>
        <v>NOT PROFITABLE</v>
      </c>
      <c r="O5491" s="28"/>
      <c r="P5491" s="2" t="s">
        <v>28</v>
      </c>
    </row>
    <row r="5492" spans="1:16" ht="14.25" customHeight="1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f t="shared" si="171"/>
        <v>231.92399999999998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8" t="str">
        <f>IF(Table4[[#This Row],[profit]]&gt;1000,"PROFITABLE","NOT PROFITABLE")</f>
        <v>NOT PROFITABLE</v>
      </c>
      <c r="O5492" s="28"/>
      <c r="P5492" s="2" t="s">
        <v>23</v>
      </c>
    </row>
    <row r="5493" spans="1:16" ht="14.25" customHeight="1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f t="shared" si="171"/>
        <v>2164.2768000000001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8" t="str">
        <f>IF(Table4[[#This Row],[profit]]&gt;1000,"PROFITABLE","NOT PROFITABLE")</f>
        <v>NOT PROFITABLE</v>
      </c>
      <c r="O5493" s="28"/>
      <c r="P5493" s="2" t="s">
        <v>48</v>
      </c>
    </row>
    <row r="5494" spans="1:16" ht="14.25" customHeight="1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f t="shared" si="171"/>
        <v>3062.3120000000004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8" t="str">
        <f>IF(Table4[[#This Row],[profit]]&gt;1000,"PROFITABLE","NOT PROFITABLE")</f>
        <v>NOT PROFITABLE</v>
      </c>
      <c r="O5494" s="28"/>
      <c r="P5494" s="2" t="s">
        <v>34</v>
      </c>
    </row>
    <row r="5495" spans="1:16" ht="14.25" customHeight="1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f t="shared" si="171"/>
        <v>1133.9657999999999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8" t="str">
        <f>IF(Table4[[#This Row],[profit]]&gt;1000,"PROFITABLE","NOT PROFITABLE")</f>
        <v>NOT PROFITABLE</v>
      </c>
      <c r="O5495" s="28"/>
      <c r="P5495" s="2" t="s">
        <v>39</v>
      </c>
    </row>
    <row r="5496" spans="1:16" ht="14.25" customHeight="1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f t="shared" si="171"/>
        <v>3373.4652000000006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8" t="str">
        <f>IF(Table4[[#This Row],[profit]]&gt;1000,"PROFITABLE","NOT PROFITABLE")</f>
        <v>NOT PROFITABLE</v>
      </c>
      <c r="O5496" s="28"/>
      <c r="P5496" s="2" t="s">
        <v>39</v>
      </c>
    </row>
    <row r="5497" spans="1:16" ht="14.25" customHeight="1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f t="shared" si="171"/>
        <v>1095.0810000000001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8" t="str">
        <f>IF(Table4[[#This Row],[profit]]&gt;1000,"PROFITABLE","NOT PROFITABLE")</f>
        <v>NOT PROFITABLE</v>
      </c>
      <c r="O5497" s="28"/>
      <c r="P5497" s="2" t="s">
        <v>34</v>
      </c>
    </row>
    <row r="5498" spans="1:16" ht="14.25" customHeight="1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f t="shared" si="171"/>
        <v>1386.7579999999998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8" t="str">
        <f>IF(Table4[[#This Row],[profit]]&gt;1000,"PROFITABLE","NOT PROFITABLE")</f>
        <v>NOT PROFITABLE</v>
      </c>
      <c r="O5498" s="28"/>
      <c r="P5498" s="2" t="s">
        <v>34</v>
      </c>
    </row>
    <row r="5499" spans="1:16" ht="14.25" customHeight="1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f t="shared" si="171"/>
        <v>2836.4798000000001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8" t="str">
        <f>IF(Table4[[#This Row],[profit]]&gt;1000,"PROFITABLE","NOT PROFITABLE")</f>
        <v>NOT PROFITABLE</v>
      </c>
      <c r="O5499" s="28"/>
      <c r="P5499" s="2" t="s">
        <v>48</v>
      </c>
    </row>
    <row r="5500" spans="1:16" ht="14.25" customHeight="1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f t="shared" si="171"/>
        <v>2208.6532000000002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8" t="str">
        <f>IF(Table4[[#This Row],[profit]]&gt;1000,"PROFITABLE","NOT PROFITABLE")</f>
        <v>NOT PROFITABLE</v>
      </c>
      <c r="O5500" s="28"/>
      <c r="P5500" s="2" t="s">
        <v>34</v>
      </c>
    </row>
    <row r="5501" spans="1:16" ht="14.25" customHeight="1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f t="shared" si="171"/>
        <v>2289.4463000000001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8" t="str">
        <f>IF(Table4[[#This Row],[profit]]&gt;1000,"PROFITABLE","NOT PROFITABLE")</f>
        <v>NOT PROFITABLE</v>
      </c>
      <c r="O5501" s="28"/>
      <c r="P5501" s="2" t="s">
        <v>17</v>
      </c>
    </row>
    <row r="5502" spans="1:16" ht="14.25" customHeight="1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f t="shared" si="171"/>
        <v>172.09690000000001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8" t="str">
        <f>IF(Table4[[#This Row],[profit]]&gt;1000,"PROFITABLE","NOT PROFITABLE")</f>
        <v>NOT PROFITABLE</v>
      </c>
      <c r="O5502" s="28"/>
      <c r="P5502" s="2" t="s">
        <v>48</v>
      </c>
    </row>
    <row r="5503" spans="1:16" ht="14.25" customHeight="1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f t="shared" si="171"/>
        <v>850.35699999999997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8" t="str">
        <f>IF(Table4[[#This Row],[profit]]&gt;1000,"PROFITABLE","NOT PROFITABLE")</f>
        <v>NOT PROFITABLE</v>
      </c>
      <c r="O5503" s="28"/>
      <c r="P5503" s="2" t="s">
        <v>48</v>
      </c>
    </row>
    <row r="5504" spans="1:16" ht="14.25" customHeight="1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f t="shared" si="171"/>
        <v>1975.6680000000001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8" t="str">
        <f>IF(Table4[[#This Row],[profit]]&gt;1000,"PROFITABLE","NOT PROFITABLE")</f>
        <v>NOT PROFITABLE</v>
      </c>
      <c r="O5504" s="28"/>
      <c r="P5504" s="2" t="s">
        <v>39</v>
      </c>
    </row>
    <row r="5505" spans="1:16" ht="14.25" customHeight="1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f t="shared" si="171"/>
        <v>1599.0338000000002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8" t="str">
        <f>IF(Table4[[#This Row],[profit]]&gt;1000,"PROFITABLE","NOT PROFITABLE")</f>
        <v>NOT PROFITABLE</v>
      </c>
      <c r="O5505" s="28"/>
      <c r="P5505" s="2" t="s">
        <v>28</v>
      </c>
    </row>
    <row r="5506" spans="1:16" ht="14.25" customHeight="1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f t="shared" si="171"/>
        <v>297.77749999999997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8" t="str">
        <f>IF(Table4[[#This Row],[profit]]&gt;1000,"PROFITABLE","NOT PROFITABLE")</f>
        <v>NOT PROFITABLE</v>
      </c>
      <c r="O5506" s="28"/>
      <c r="P5506" s="2" t="s">
        <v>17</v>
      </c>
    </row>
    <row r="5507" spans="1:16" ht="14.25" customHeight="1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f t="shared" ref="G5507:G5570" si="173">D5507-F5507</f>
        <v>2200.5306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8" t="str">
        <f>IF(Table4[[#This Row],[profit]]&gt;1000,"PROFITABLE","NOT PROFITABLE")</f>
        <v>NOT PROFITABLE</v>
      </c>
      <c r="O5507" s="28"/>
      <c r="P5507" s="2" t="s">
        <v>28</v>
      </c>
    </row>
    <row r="5508" spans="1:16" ht="14.25" customHeight="1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f t="shared" si="173"/>
        <v>1377.7208000000001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8" t="str">
        <f>IF(Table4[[#This Row],[profit]]&gt;1000,"PROFITABLE","NOT PROFITABLE")</f>
        <v>NOT PROFITABLE</v>
      </c>
      <c r="O5508" s="28"/>
      <c r="P5508" s="2" t="s">
        <v>23</v>
      </c>
    </row>
    <row r="5509" spans="1:16" ht="14.25" customHeight="1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f t="shared" si="173"/>
        <v>1092.7548000000002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8" t="str">
        <f>IF(Table4[[#This Row],[profit]]&gt;1000,"PROFITABLE","NOT PROFITABLE")</f>
        <v>NOT PROFITABLE</v>
      </c>
      <c r="O5509" s="28"/>
      <c r="P5509" s="2" t="s">
        <v>23</v>
      </c>
    </row>
    <row r="5510" spans="1:16" ht="14.25" customHeight="1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f t="shared" si="173"/>
        <v>725.59760000000006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8" t="str">
        <f>IF(Table4[[#This Row],[profit]]&gt;1000,"PROFITABLE","NOT PROFITABLE")</f>
        <v>NOT PROFITABLE</v>
      </c>
      <c r="O5510" s="28"/>
      <c r="P5510" s="2" t="s">
        <v>48</v>
      </c>
    </row>
    <row r="5511" spans="1:16" ht="14.25" customHeight="1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f t="shared" si="173"/>
        <v>72.458399999999983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8" t="str">
        <f>IF(Table4[[#This Row],[profit]]&gt;1000,"PROFITABLE","NOT PROFITABLE")</f>
        <v>NOT PROFITABLE</v>
      </c>
      <c r="O5511" s="28"/>
      <c r="P5511" s="2" t="s">
        <v>17</v>
      </c>
    </row>
    <row r="5512" spans="1:16" ht="14.25" customHeight="1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f t="shared" si="173"/>
        <v>506.71559999999999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8" t="str">
        <f>IF(Table4[[#This Row],[profit]]&gt;1000,"PROFITABLE","NOT PROFITABLE")</f>
        <v>NOT PROFITABLE</v>
      </c>
      <c r="O5512" s="28"/>
      <c r="P5512" s="2" t="s">
        <v>39</v>
      </c>
    </row>
    <row r="5513" spans="1:16" ht="14.25" customHeight="1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f t="shared" si="173"/>
        <v>1842.0500000000002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8" t="str">
        <f>IF(Table4[[#This Row],[profit]]&gt;1000,"PROFITABLE","NOT PROFITABLE")</f>
        <v>NOT PROFITABLE</v>
      </c>
      <c r="O5513" s="28"/>
      <c r="P5513" s="2" t="s">
        <v>28</v>
      </c>
    </row>
    <row r="5514" spans="1:16" ht="14.25" customHeight="1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f t="shared" si="173"/>
        <v>1218.9323999999999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8" t="str">
        <f>IF(Table4[[#This Row],[profit]]&gt;1000,"PROFITABLE","NOT PROFITABLE")</f>
        <v>NOT PROFITABLE</v>
      </c>
      <c r="O5514" s="28"/>
      <c r="P5514" s="2" t="s">
        <v>39</v>
      </c>
    </row>
    <row r="5515" spans="1:16" ht="14.25" customHeight="1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f t="shared" si="173"/>
        <v>3376.0650000000001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8" t="str">
        <f>IF(Table4[[#This Row],[profit]]&gt;1000,"PROFITABLE","NOT PROFITABLE")</f>
        <v>PROFITABLE</v>
      </c>
      <c r="O5515" s="28"/>
      <c r="P5515" s="2" t="s">
        <v>17</v>
      </c>
    </row>
    <row r="5516" spans="1:16" ht="14.25" customHeight="1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f t="shared" si="173"/>
        <v>544.476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8" t="str">
        <f>IF(Table4[[#This Row],[profit]]&gt;1000,"PROFITABLE","NOT PROFITABLE")</f>
        <v>NOT PROFITABLE</v>
      </c>
      <c r="O5516" s="28"/>
      <c r="P5516" s="2" t="s">
        <v>34</v>
      </c>
    </row>
    <row r="5517" spans="1:16" ht="14.25" customHeight="1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f t="shared" si="173"/>
        <v>3291.8775000000001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8" t="str">
        <f>IF(Table4[[#This Row],[profit]]&gt;1000,"PROFITABLE","NOT PROFITABLE")</f>
        <v>PROFITABLE</v>
      </c>
      <c r="O5517" s="28"/>
      <c r="P5517" s="2" t="s">
        <v>17</v>
      </c>
    </row>
    <row r="5518" spans="1:16" ht="14.25" customHeight="1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f t="shared" si="173"/>
        <v>1416.8820000000001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8" t="str">
        <f>IF(Table4[[#This Row],[profit]]&gt;1000,"PROFITABLE","NOT PROFITABLE")</f>
        <v>NOT PROFITABLE</v>
      </c>
      <c r="O5518" s="28"/>
      <c r="P5518" s="2" t="s">
        <v>17</v>
      </c>
    </row>
    <row r="5519" spans="1:16" ht="14.25" customHeight="1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f t="shared" si="173"/>
        <v>812.90719999999999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8" t="str">
        <f>IF(Table4[[#This Row],[profit]]&gt;1000,"PROFITABLE","NOT PROFITABLE")</f>
        <v>NOT PROFITABLE</v>
      </c>
      <c r="O5519" s="28"/>
      <c r="P5519" s="2" t="s">
        <v>39</v>
      </c>
    </row>
    <row r="5520" spans="1:16" ht="14.25" customHeight="1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f t="shared" si="173"/>
        <v>1463.7475999999999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8" t="str">
        <f>IF(Table4[[#This Row],[profit]]&gt;1000,"PROFITABLE","NOT PROFITABLE")</f>
        <v>NOT PROFITABLE</v>
      </c>
      <c r="O5520" s="28"/>
      <c r="P5520" s="2" t="s">
        <v>39</v>
      </c>
    </row>
    <row r="5521" spans="1:16" ht="14.25" customHeight="1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f t="shared" si="173"/>
        <v>1614.309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8" t="str">
        <f>IF(Table4[[#This Row],[profit]]&gt;1000,"PROFITABLE","NOT PROFITABLE")</f>
        <v>NOT PROFITABLE</v>
      </c>
      <c r="O5521" s="28"/>
      <c r="P5521" s="2" t="s">
        <v>28</v>
      </c>
    </row>
    <row r="5522" spans="1:16" ht="14.25" customHeight="1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f t="shared" si="173"/>
        <v>1936.62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8" t="str">
        <f>IF(Table4[[#This Row],[profit]]&gt;1000,"PROFITABLE","NOT PROFITABLE")</f>
        <v>NOT PROFITABLE</v>
      </c>
      <c r="O5522" s="28"/>
      <c r="P5522" s="2" t="s">
        <v>34</v>
      </c>
    </row>
    <row r="5523" spans="1:16" ht="14.25" customHeight="1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f t="shared" si="173"/>
        <v>935.35019999999997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8" t="str">
        <f>IF(Table4[[#This Row],[profit]]&gt;1000,"PROFITABLE","NOT PROFITABLE")</f>
        <v>NOT PROFITABLE</v>
      </c>
      <c r="O5523" s="28"/>
      <c r="P5523" s="2" t="s">
        <v>17</v>
      </c>
    </row>
    <row r="5524" spans="1:16" ht="14.25" customHeight="1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f t="shared" si="173"/>
        <v>3173.1707000000001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8" t="str">
        <f>IF(Table4[[#This Row],[profit]]&gt;1000,"PROFITABLE","NOT PROFITABLE")</f>
        <v>NOT PROFITABLE</v>
      </c>
      <c r="O5524" s="28"/>
      <c r="P5524" s="2" t="s">
        <v>34</v>
      </c>
    </row>
    <row r="5525" spans="1:16" ht="14.25" customHeight="1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f t="shared" si="173"/>
        <v>1113.5238000000002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8" t="str">
        <f>IF(Table4[[#This Row],[profit]]&gt;1000,"PROFITABLE","NOT PROFITABLE")</f>
        <v>NOT PROFITABLE</v>
      </c>
      <c r="O5525" s="28"/>
      <c r="P5525" s="2" t="s">
        <v>34</v>
      </c>
    </row>
    <row r="5526" spans="1:16" ht="14.25" customHeight="1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f t="shared" si="173"/>
        <v>1763.3460000000002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8" t="str">
        <f>IF(Table4[[#This Row],[profit]]&gt;1000,"PROFITABLE","NOT PROFITABLE")</f>
        <v>NOT PROFITABLE</v>
      </c>
      <c r="O5526" s="28"/>
      <c r="P5526" s="2" t="s">
        <v>48</v>
      </c>
    </row>
    <row r="5527" spans="1:16" ht="14.25" customHeight="1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f t="shared" si="173"/>
        <v>2602.4365000000003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8" t="str">
        <f>IF(Table4[[#This Row],[profit]]&gt;1000,"PROFITABLE","NOT PROFITABLE")</f>
        <v>NOT PROFITABLE</v>
      </c>
      <c r="O5527" s="28"/>
      <c r="P5527" s="2" t="s">
        <v>34</v>
      </c>
    </row>
    <row r="5528" spans="1:16" ht="14.25" customHeight="1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f t="shared" si="173"/>
        <v>713.80099999999993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8" t="str">
        <f>IF(Table4[[#This Row],[profit]]&gt;1000,"PROFITABLE","NOT PROFITABLE")</f>
        <v>NOT PROFITABLE</v>
      </c>
      <c r="O5528" s="28"/>
      <c r="P5528" s="2" t="s">
        <v>34</v>
      </c>
    </row>
    <row r="5529" spans="1:16" ht="14.25" customHeight="1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f t="shared" si="173"/>
        <v>4082.59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8" t="str">
        <f>IF(Table4[[#This Row],[profit]]&gt;1000,"PROFITABLE","NOT PROFITABLE")</f>
        <v>NOT PROFITABLE</v>
      </c>
      <c r="O5529" s="28"/>
      <c r="P5529" s="2" t="s">
        <v>39</v>
      </c>
    </row>
    <row r="5530" spans="1:16" ht="14.25" customHeight="1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f t="shared" si="173"/>
        <v>3091.5577000000003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8" t="str">
        <f>IF(Table4[[#This Row],[profit]]&gt;1000,"PROFITABLE","NOT PROFITABLE")</f>
        <v>PROFITABLE</v>
      </c>
      <c r="O5530" s="28"/>
      <c r="P5530" s="2" t="s">
        <v>34</v>
      </c>
    </row>
    <row r="5531" spans="1:16" ht="14.25" customHeight="1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f t="shared" si="173"/>
        <v>3956.8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8" t="str">
        <f>IF(Table4[[#This Row],[profit]]&gt;1000,"PROFITABLE","NOT PROFITABLE")</f>
        <v>NOT PROFITABLE</v>
      </c>
      <c r="O5531" s="28"/>
      <c r="P5531" s="2" t="s">
        <v>48</v>
      </c>
    </row>
    <row r="5532" spans="1:16" ht="14.25" customHeight="1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f t="shared" si="173"/>
        <v>526.76250000000005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8" t="str">
        <f>IF(Table4[[#This Row],[profit]]&gt;1000,"PROFITABLE","NOT PROFITABLE")</f>
        <v>NOT PROFITABLE</v>
      </c>
      <c r="O5532" s="28"/>
      <c r="P5532" s="2" t="s">
        <v>17</v>
      </c>
    </row>
    <row r="5533" spans="1:16" ht="14.25" customHeight="1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f t="shared" si="173"/>
        <v>3233.3516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8" t="str">
        <f>IF(Table4[[#This Row],[profit]]&gt;1000,"PROFITABLE","NOT PROFITABLE")</f>
        <v>PROFITABLE</v>
      </c>
      <c r="O5533" s="28"/>
      <c r="P5533" s="2" t="s">
        <v>34</v>
      </c>
    </row>
    <row r="5534" spans="1:16" ht="14.25" customHeight="1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f t="shared" si="173"/>
        <v>3454.4409000000001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8" t="str">
        <f>IF(Table4[[#This Row],[profit]]&gt;1000,"PROFITABLE","NOT PROFITABLE")</f>
        <v>NOT PROFITABLE</v>
      </c>
      <c r="O5534" s="28"/>
      <c r="P5534" s="2" t="s">
        <v>28</v>
      </c>
    </row>
    <row r="5535" spans="1:16" ht="14.25" customHeight="1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f t="shared" si="173"/>
        <v>2207.6880000000001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8" t="str">
        <f>IF(Table4[[#This Row],[profit]]&gt;1000,"PROFITABLE","NOT PROFITABLE")</f>
        <v>NOT PROFITABLE</v>
      </c>
      <c r="O5535" s="28"/>
      <c r="P5535" s="2" t="s">
        <v>28</v>
      </c>
    </row>
    <row r="5536" spans="1:16" ht="14.25" customHeight="1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f t="shared" si="173"/>
        <v>2090.8449000000001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8" t="str">
        <f>IF(Table4[[#This Row],[profit]]&gt;1000,"PROFITABLE","NOT PROFITABLE")</f>
        <v>NOT PROFITABLE</v>
      </c>
      <c r="O5536" s="28"/>
      <c r="P5536" s="2" t="s">
        <v>34</v>
      </c>
    </row>
    <row r="5537" spans="1:16" ht="14.25" customHeight="1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f t="shared" si="173"/>
        <v>3497.1160999999997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8" t="str">
        <f>IF(Table4[[#This Row],[profit]]&gt;1000,"PROFITABLE","NOT PROFITABLE")</f>
        <v>NOT PROFITABLE</v>
      </c>
      <c r="O5537" s="28"/>
      <c r="P5537" s="2" t="s">
        <v>17</v>
      </c>
    </row>
    <row r="5538" spans="1:16" ht="14.25" customHeight="1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f t="shared" si="173"/>
        <v>2530.4187999999999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8" t="str">
        <f>IF(Table4[[#This Row],[profit]]&gt;1000,"PROFITABLE","NOT PROFITABLE")</f>
        <v>PROFITABLE</v>
      </c>
      <c r="O5538" s="28"/>
      <c r="P5538" s="2" t="s">
        <v>23</v>
      </c>
    </row>
    <row r="5539" spans="1:16" ht="14.25" customHeight="1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f t="shared" si="173"/>
        <v>2919.8879999999999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8" t="str">
        <f>IF(Table4[[#This Row],[profit]]&gt;1000,"PROFITABLE","NOT PROFITABLE")</f>
        <v>NOT PROFITABLE</v>
      </c>
      <c r="O5539" s="28"/>
      <c r="P5539" s="2" t="s">
        <v>28</v>
      </c>
    </row>
    <row r="5540" spans="1:16" ht="14.25" customHeight="1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f t="shared" si="173"/>
        <v>1433.6167999999998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8" t="str">
        <f>IF(Table4[[#This Row],[profit]]&gt;1000,"PROFITABLE","NOT PROFITABLE")</f>
        <v>NOT PROFITABLE</v>
      </c>
      <c r="O5540" s="28"/>
      <c r="P5540" s="2" t="s">
        <v>23</v>
      </c>
    </row>
    <row r="5541" spans="1:16" ht="14.25" customHeight="1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f t="shared" si="173"/>
        <v>4063.0688999999998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8" t="str">
        <f>IF(Table4[[#This Row],[profit]]&gt;1000,"PROFITABLE","NOT PROFITABLE")</f>
        <v>NOT PROFITABLE</v>
      </c>
      <c r="O5541" s="28"/>
      <c r="P5541" s="2" t="s">
        <v>28</v>
      </c>
    </row>
    <row r="5542" spans="1:16" ht="14.25" customHeight="1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f t="shared" si="173"/>
        <v>311.66300000000001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8" t="str">
        <f>IF(Table4[[#This Row],[profit]]&gt;1000,"PROFITABLE","NOT PROFITABLE")</f>
        <v>NOT PROFITABLE</v>
      </c>
      <c r="O5542" s="28"/>
      <c r="P5542" s="2" t="s">
        <v>39</v>
      </c>
    </row>
    <row r="5543" spans="1:16" ht="14.25" customHeight="1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f t="shared" si="173"/>
        <v>1447.7240000000002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8" t="str">
        <f>IF(Table4[[#This Row],[profit]]&gt;1000,"PROFITABLE","NOT PROFITABLE")</f>
        <v>NOT PROFITABLE</v>
      </c>
      <c r="O5543" s="28"/>
      <c r="P5543" s="2" t="s">
        <v>28</v>
      </c>
    </row>
    <row r="5544" spans="1:16" ht="14.25" customHeight="1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f t="shared" si="173"/>
        <v>4682.759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8" t="str">
        <f>IF(Table4[[#This Row],[profit]]&gt;1000,"PROFITABLE","NOT PROFITABLE")</f>
        <v>PROFITABLE</v>
      </c>
      <c r="O5544" s="28"/>
      <c r="P5544" s="2" t="s">
        <v>28</v>
      </c>
    </row>
    <row r="5545" spans="1:16" ht="14.25" customHeight="1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f t="shared" si="173"/>
        <v>2290.5288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8" t="str">
        <f>IF(Table4[[#This Row],[profit]]&gt;1000,"PROFITABLE","NOT PROFITABLE")</f>
        <v>NOT PROFITABLE</v>
      </c>
      <c r="O5545" s="28"/>
      <c r="P5545" s="2" t="s">
        <v>34</v>
      </c>
    </row>
    <row r="5546" spans="1:16" ht="14.25" customHeight="1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f t="shared" si="173"/>
        <v>3763.16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8" t="str">
        <f>IF(Table4[[#This Row],[profit]]&gt;1000,"PROFITABLE","NOT PROFITABLE")</f>
        <v>NOT PROFITABLE</v>
      </c>
      <c r="O5546" s="28"/>
      <c r="P5546" s="2" t="s">
        <v>34</v>
      </c>
    </row>
    <row r="5547" spans="1:16" ht="14.25" customHeight="1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f t="shared" si="173"/>
        <v>1989.5633999999998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8" t="str">
        <f>IF(Table4[[#This Row],[profit]]&gt;1000,"PROFITABLE","NOT PROFITABLE")</f>
        <v>NOT PROFITABLE</v>
      </c>
      <c r="O5547" s="28"/>
      <c r="P5547" s="2" t="s">
        <v>17</v>
      </c>
    </row>
    <row r="5548" spans="1:16" ht="14.25" customHeight="1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f t="shared" si="173"/>
        <v>1195.6320000000001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8" t="str">
        <f>IF(Table4[[#This Row],[profit]]&gt;1000,"PROFITABLE","NOT PROFITABLE")</f>
        <v>NOT PROFITABLE</v>
      </c>
      <c r="O5548" s="28"/>
      <c r="P5548" s="2" t="s">
        <v>17</v>
      </c>
    </row>
    <row r="5549" spans="1:16" ht="14.25" customHeight="1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f t="shared" si="173"/>
        <v>3969.3887999999997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8" t="str">
        <f>IF(Table4[[#This Row],[profit]]&gt;1000,"PROFITABLE","NOT PROFITABLE")</f>
        <v>PROFITABLE</v>
      </c>
      <c r="O5549" s="28"/>
      <c r="P5549" s="2" t="s">
        <v>28</v>
      </c>
    </row>
    <row r="5550" spans="1:16" ht="14.25" customHeight="1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f t="shared" si="173"/>
        <v>1406.0853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8" t="str">
        <f>IF(Table4[[#This Row],[profit]]&gt;1000,"PROFITABLE","NOT PROFITABLE")</f>
        <v>NOT PROFITABLE</v>
      </c>
      <c r="O5550" s="28"/>
      <c r="P5550" s="2" t="s">
        <v>17</v>
      </c>
    </row>
    <row r="5551" spans="1:16" ht="14.25" customHeight="1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f t="shared" si="173"/>
        <v>3506.4236000000001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8" t="str">
        <f>IF(Table4[[#This Row],[profit]]&gt;1000,"PROFITABLE","NOT PROFITABLE")</f>
        <v>NOT PROFITABLE</v>
      </c>
      <c r="O5551" s="28"/>
      <c r="P5551" s="2" t="s">
        <v>17</v>
      </c>
    </row>
    <row r="5552" spans="1:16" ht="14.25" customHeight="1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f t="shared" si="173"/>
        <v>1984.6469999999999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8" t="str">
        <f>IF(Table4[[#This Row],[profit]]&gt;1000,"PROFITABLE","NOT PROFITABLE")</f>
        <v>NOT PROFITABLE</v>
      </c>
      <c r="O5552" s="28"/>
      <c r="P5552" s="2" t="s">
        <v>23</v>
      </c>
    </row>
    <row r="5553" spans="1:16" ht="14.25" customHeight="1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f t="shared" si="173"/>
        <v>1061.1303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8" t="str">
        <f>IF(Table4[[#This Row],[profit]]&gt;1000,"PROFITABLE","NOT PROFITABLE")</f>
        <v>NOT PROFITABLE</v>
      </c>
      <c r="O5553" s="28"/>
      <c r="P5553" s="2" t="s">
        <v>48</v>
      </c>
    </row>
    <row r="5554" spans="1:16" ht="14.25" customHeight="1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f t="shared" si="173"/>
        <v>126.25559999999999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8" t="str">
        <f>IF(Table4[[#This Row],[profit]]&gt;1000,"PROFITABLE","NOT PROFITABLE")</f>
        <v>NOT PROFITABLE</v>
      </c>
      <c r="O5554" s="28"/>
      <c r="P5554" s="2" t="s">
        <v>23</v>
      </c>
    </row>
    <row r="5555" spans="1:16" ht="14.25" customHeight="1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f t="shared" si="173"/>
        <v>1663.5696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8" t="str">
        <f>IF(Table4[[#This Row],[profit]]&gt;1000,"PROFITABLE","NOT PROFITABLE")</f>
        <v>NOT PROFITABLE</v>
      </c>
      <c r="O5555" s="28"/>
      <c r="P5555" s="2" t="s">
        <v>39</v>
      </c>
    </row>
    <row r="5556" spans="1:16" ht="14.25" customHeight="1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f t="shared" si="173"/>
        <v>2310.4377999999997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8" t="str">
        <f>IF(Table4[[#This Row],[profit]]&gt;1000,"PROFITABLE","NOT PROFITABLE")</f>
        <v>NOT PROFITABLE</v>
      </c>
      <c r="O5556" s="28"/>
      <c r="P5556" s="2" t="s">
        <v>39</v>
      </c>
    </row>
    <row r="5557" spans="1:16" ht="14.25" customHeight="1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f t="shared" si="173"/>
        <v>877.9144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8" t="str">
        <f>IF(Table4[[#This Row],[profit]]&gt;1000,"PROFITABLE","NOT PROFITABLE")</f>
        <v>NOT PROFITABLE</v>
      </c>
      <c r="O5557" s="28"/>
      <c r="P5557" s="2" t="s">
        <v>48</v>
      </c>
    </row>
    <row r="5558" spans="1:16" ht="14.25" customHeight="1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f t="shared" si="173"/>
        <v>1683.7428000000002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8" t="str">
        <f>IF(Table4[[#This Row],[profit]]&gt;1000,"PROFITABLE","NOT PROFITABLE")</f>
        <v>NOT PROFITABLE</v>
      </c>
      <c r="O5558" s="28"/>
      <c r="P5558" s="2" t="s">
        <v>48</v>
      </c>
    </row>
    <row r="5559" spans="1:16" ht="14.25" customHeight="1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f t="shared" si="173"/>
        <v>2865.2755999999999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8" t="str">
        <f>IF(Table4[[#This Row],[profit]]&gt;1000,"PROFITABLE","NOT PROFITABLE")</f>
        <v>NOT PROFITABLE</v>
      </c>
      <c r="O5559" s="28"/>
      <c r="P5559" s="2" t="s">
        <v>17</v>
      </c>
    </row>
    <row r="5560" spans="1:16" ht="14.25" customHeight="1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f t="shared" si="173"/>
        <v>3026.6207999999997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8" t="str">
        <f>IF(Table4[[#This Row],[profit]]&gt;1000,"PROFITABLE","NOT PROFITABLE")</f>
        <v>NOT PROFITABLE</v>
      </c>
      <c r="O5560" s="28"/>
      <c r="P5560" s="2" t="s">
        <v>28</v>
      </c>
    </row>
    <row r="5561" spans="1:16" ht="14.25" customHeight="1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f t="shared" si="173"/>
        <v>218.64839999999998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8" t="str">
        <f>IF(Table4[[#This Row],[profit]]&gt;1000,"PROFITABLE","NOT PROFITABLE")</f>
        <v>NOT PROFITABLE</v>
      </c>
      <c r="O5561" s="28"/>
      <c r="P5561" s="2" t="s">
        <v>23</v>
      </c>
    </row>
    <row r="5562" spans="1:16" ht="14.25" customHeight="1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f t="shared" si="173"/>
        <v>2985.4960999999998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8" t="str">
        <f>IF(Table4[[#This Row],[profit]]&gt;1000,"PROFITABLE","NOT PROFITABLE")</f>
        <v>NOT PROFITABLE</v>
      </c>
      <c r="O5562" s="28"/>
      <c r="P5562" s="2" t="s">
        <v>48</v>
      </c>
    </row>
    <row r="5563" spans="1:16" ht="14.25" customHeight="1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f t="shared" si="173"/>
        <v>200.16510000000002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8" t="str">
        <f>IF(Table4[[#This Row],[profit]]&gt;1000,"PROFITABLE","NOT PROFITABLE")</f>
        <v>NOT PROFITABLE</v>
      </c>
      <c r="O5563" s="28"/>
      <c r="P5563" s="2" t="s">
        <v>17</v>
      </c>
    </row>
    <row r="5564" spans="1:16" ht="14.25" customHeight="1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f t="shared" si="173"/>
        <v>178.58250000000001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8" t="str">
        <f>IF(Table4[[#This Row],[profit]]&gt;1000,"PROFITABLE","NOT PROFITABLE")</f>
        <v>NOT PROFITABLE</v>
      </c>
      <c r="O5564" s="28"/>
      <c r="P5564" s="2" t="s">
        <v>34</v>
      </c>
    </row>
    <row r="5565" spans="1:16" ht="14.25" customHeight="1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f t="shared" si="173"/>
        <v>804.47900000000004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8" t="str">
        <f>IF(Table4[[#This Row],[profit]]&gt;1000,"PROFITABLE","NOT PROFITABLE")</f>
        <v>NOT PROFITABLE</v>
      </c>
      <c r="O5565" s="28"/>
      <c r="P5565" s="2" t="s">
        <v>39</v>
      </c>
    </row>
    <row r="5566" spans="1:16" ht="14.25" customHeight="1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f t="shared" si="173"/>
        <v>1750.5158000000001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8" t="str">
        <f>IF(Table4[[#This Row],[profit]]&gt;1000,"PROFITABLE","NOT PROFITABLE")</f>
        <v>NOT PROFITABLE</v>
      </c>
      <c r="O5566" s="28"/>
      <c r="P5566" s="2" t="s">
        <v>23</v>
      </c>
    </row>
    <row r="5567" spans="1:16" ht="14.25" customHeight="1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f t="shared" si="173"/>
        <v>276.29909999999995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8" t="str">
        <f>IF(Table4[[#This Row],[profit]]&gt;1000,"PROFITABLE","NOT PROFITABLE")</f>
        <v>NOT PROFITABLE</v>
      </c>
      <c r="O5567" s="28"/>
      <c r="P5567" s="2" t="s">
        <v>48</v>
      </c>
    </row>
    <row r="5568" spans="1:16" ht="14.25" customHeight="1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f t="shared" si="173"/>
        <v>145.7208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8" t="str">
        <f>IF(Table4[[#This Row],[profit]]&gt;1000,"PROFITABLE","NOT PROFITABLE")</f>
        <v>NOT PROFITABLE</v>
      </c>
      <c r="O5568" s="28"/>
      <c r="P5568" s="2" t="s">
        <v>48</v>
      </c>
    </row>
    <row r="5569" spans="1:16" ht="14.25" customHeight="1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f t="shared" si="173"/>
        <v>616.98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8" t="str">
        <f>IF(Table4[[#This Row],[profit]]&gt;1000,"PROFITABLE","NOT PROFITABLE")</f>
        <v>NOT PROFITABLE</v>
      </c>
      <c r="O5569" s="28"/>
      <c r="P5569" s="2" t="s">
        <v>48</v>
      </c>
    </row>
    <row r="5570" spans="1:16" ht="14.25" customHeight="1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f t="shared" si="173"/>
        <v>3945.5129000000002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8" t="str">
        <f>IF(Table4[[#This Row],[profit]]&gt;1000,"PROFITABLE","NOT PROFITABLE")</f>
        <v>NOT PROFITABLE</v>
      </c>
      <c r="O5570" s="28"/>
      <c r="P5570" s="2" t="s">
        <v>39</v>
      </c>
    </row>
    <row r="5571" spans="1:16" ht="14.25" customHeight="1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f t="shared" ref="G5571:G5634" si="175">D5571-F5571</f>
        <v>2954.6790000000001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8" t="str">
        <f>IF(Table4[[#This Row],[profit]]&gt;1000,"PROFITABLE","NOT PROFITABLE")</f>
        <v>NOT PROFITABLE</v>
      </c>
      <c r="O5571" s="28"/>
      <c r="P5571" s="2" t="s">
        <v>48</v>
      </c>
    </row>
    <row r="5572" spans="1:16" ht="14.25" customHeight="1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f t="shared" si="175"/>
        <v>492.25919999999996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8" t="str">
        <f>IF(Table4[[#This Row],[profit]]&gt;1000,"PROFITABLE","NOT PROFITABLE")</f>
        <v>NOT PROFITABLE</v>
      </c>
      <c r="O5572" s="28"/>
      <c r="P5572" s="2" t="s">
        <v>17</v>
      </c>
    </row>
    <row r="5573" spans="1:16" ht="14.25" customHeight="1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f t="shared" si="175"/>
        <v>1128.6586000000002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8" t="str">
        <f>IF(Table4[[#This Row],[profit]]&gt;1000,"PROFITABLE","NOT PROFITABLE")</f>
        <v>NOT PROFITABLE</v>
      </c>
      <c r="O5573" s="28"/>
      <c r="P5573" s="2" t="s">
        <v>39</v>
      </c>
    </row>
    <row r="5574" spans="1:16" ht="14.25" customHeight="1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f t="shared" si="175"/>
        <v>3082.1244999999999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8" t="str">
        <f>IF(Table4[[#This Row],[profit]]&gt;1000,"PROFITABLE","NOT PROFITABLE")</f>
        <v>NOT PROFITABLE</v>
      </c>
      <c r="O5574" s="28"/>
      <c r="P5574" s="2" t="s">
        <v>39</v>
      </c>
    </row>
    <row r="5575" spans="1:16" ht="14.25" customHeight="1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f t="shared" si="175"/>
        <v>578.66999999999996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8" t="str">
        <f>IF(Table4[[#This Row],[profit]]&gt;1000,"PROFITABLE","NOT PROFITABLE")</f>
        <v>NOT PROFITABLE</v>
      </c>
      <c r="O5575" s="28"/>
      <c r="P5575" s="2" t="s">
        <v>28</v>
      </c>
    </row>
    <row r="5576" spans="1:16" ht="14.25" customHeight="1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f t="shared" si="175"/>
        <v>326.84159999999997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8" t="str">
        <f>IF(Table4[[#This Row],[profit]]&gt;1000,"PROFITABLE","NOT PROFITABLE")</f>
        <v>NOT PROFITABLE</v>
      </c>
      <c r="O5576" s="28"/>
      <c r="P5576" s="2" t="s">
        <v>48</v>
      </c>
    </row>
    <row r="5577" spans="1:16" ht="14.25" customHeight="1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f t="shared" si="175"/>
        <v>505.77739999999994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8" t="str">
        <f>IF(Table4[[#This Row],[profit]]&gt;1000,"PROFITABLE","NOT PROFITABLE")</f>
        <v>NOT PROFITABLE</v>
      </c>
      <c r="O5577" s="28"/>
      <c r="P5577" s="2" t="s">
        <v>17</v>
      </c>
    </row>
    <row r="5578" spans="1:16" ht="14.25" customHeight="1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f t="shared" si="175"/>
        <v>4298.5623999999998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8" t="str">
        <f>IF(Table4[[#This Row],[profit]]&gt;1000,"PROFITABLE","NOT PROFITABLE")</f>
        <v>NOT PROFITABLE</v>
      </c>
      <c r="O5578" s="28"/>
      <c r="P5578" s="2" t="s">
        <v>23</v>
      </c>
    </row>
    <row r="5579" spans="1:16" ht="14.25" customHeight="1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f t="shared" si="175"/>
        <v>1945.4396000000002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8" t="str">
        <f>IF(Table4[[#This Row],[profit]]&gt;1000,"PROFITABLE","NOT PROFITABLE")</f>
        <v>NOT PROFITABLE</v>
      </c>
      <c r="O5579" s="28"/>
      <c r="P5579" s="2" t="s">
        <v>48</v>
      </c>
    </row>
    <row r="5580" spans="1:16" ht="14.25" customHeight="1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f t="shared" si="175"/>
        <v>1104.9312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8" t="str">
        <f>IF(Table4[[#This Row],[profit]]&gt;1000,"PROFITABLE","NOT PROFITABLE")</f>
        <v>NOT PROFITABLE</v>
      </c>
      <c r="O5580" s="28"/>
      <c r="P5580" s="2" t="s">
        <v>17</v>
      </c>
    </row>
    <row r="5581" spans="1:16" ht="14.25" customHeight="1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f t="shared" si="175"/>
        <v>191.83260000000001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8" t="str">
        <f>IF(Table4[[#This Row],[profit]]&gt;1000,"PROFITABLE","NOT PROFITABLE")</f>
        <v>NOT PROFITABLE</v>
      </c>
      <c r="O5581" s="28"/>
      <c r="P5581" s="2" t="s">
        <v>34</v>
      </c>
    </row>
    <row r="5582" spans="1:16" ht="14.25" customHeight="1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f t="shared" si="175"/>
        <v>3235.8856000000001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8" t="str">
        <f>IF(Table4[[#This Row],[profit]]&gt;1000,"PROFITABLE","NOT PROFITABLE")</f>
        <v>PROFITABLE</v>
      </c>
      <c r="O5582" s="28"/>
      <c r="P5582" s="2" t="s">
        <v>48</v>
      </c>
    </row>
    <row r="5583" spans="1:16" ht="14.25" customHeight="1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f t="shared" si="175"/>
        <v>1529.43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8" t="str">
        <f>IF(Table4[[#This Row],[profit]]&gt;1000,"PROFITABLE","NOT PROFITABLE")</f>
        <v>NOT PROFITABLE</v>
      </c>
      <c r="O5583" s="28"/>
      <c r="P5583" s="2" t="s">
        <v>39</v>
      </c>
    </row>
    <row r="5584" spans="1:16" ht="14.25" customHeight="1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f t="shared" si="175"/>
        <v>2152.7483999999999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8" t="str">
        <f>IF(Table4[[#This Row],[profit]]&gt;1000,"PROFITABLE","NOT PROFITABLE")</f>
        <v>NOT PROFITABLE</v>
      </c>
      <c r="O5584" s="28"/>
      <c r="P5584" s="2" t="s">
        <v>28</v>
      </c>
    </row>
    <row r="5585" spans="1:16" ht="14.25" customHeight="1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f t="shared" si="175"/>
        <v>1350.6152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8" t="str">
        <f>IF(Table4[[#This Row],[profit]]&gt;1000,"PROFITABLE","NOT PROFITABLE")</f>
        <v>NOT PROFITABLE</v>
      </c>
      <c r="O5585" s="28"/>
      <c r="P5585" s="2" t="s">
        <v>48</v>
      </c>
    </row>
    <row r="5586" spans="1:16" ht="14.25" customHeight="1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f t="shared" si="175"/>
        <v>2556.6998999999996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8" t="str">
        <f>IF(Table4[[#This Row],[profit]]&gt;1000,"PROFITABLE","NOT PROFITABLE")</f>
        <v>NOT PROFITABLE</v>
      </c>
      <c r="O5586" s="28"/>
      <c r="P5586" s="2" t="s">
        <v>39</v>
      </c>
    </row>
    <row r="5587" spans="1:16" ht="14.25" customHeight="1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f t="shared" si="175"/>
        <v>553.45159999999998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8" t="str">
        <f>IF(Table4[[#This Row],[profit]]&gt;1000,"PROFITABLE","NOT PROFITABLE")</f>
        <v>NOT PROFITABLE</v>
      </c>
      <c r="O5587" s="28"/>
      <c r="P5587" s="2" t="s">
        <v>39</v>
      </c>
    </row>
    <row r="5588" spans="1:16" ht="14.25" customHeight="1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f t="shared" si="175"/>
        <v>3797.6351999999997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8" t="str">
        <f>IF(Table4[[#This Row],[profit]]&gt;1000,"PROFITABLE","NOT PROFITABLE")</f>
        <v>NOT PROFITABLE</v>
      </c>
      <c r="O5588" s="28"/>
      <c r="P5588" s="2" t="s">
        <v>28</v>
      </c>
    </row>
    <row r="5589" spans="1:16" ht="14.25" customHeight="1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f t="shared" si="175"/>
        <v>1020.8585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8" t="str">
        <f>IF(Table4[[#This Row],[profit]]&gt;1000,"PROFITABLE","NOT PROFITABLE")</f>
        <v>NOT PROFITABLE</v>
      </c>
      <c r="O5589" s="28"/>
      <c r="P5589" s="2" t="s">
        <v>34</v>
      </c>
    </row>
    <row r="5590" spans="1:16" ht="14.25" customHeight="1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f t="shared" si="175"/>
        <v>440.62519999999995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8" t="str">
        <f>IF(Table4[[#This Row],[profit]]&gt;1000,"PROFITABLE","NOT PROFITABLE")</f>
        <v>NOT PROFITABLE</v>
      </c>
      <c r="O5590" s="28"/>
      <c r="P5590" s="2" t="s">
        <v>34</v>
      </c>
    </row>
    <row r="5591" spans="1:16" ht="14.25" customHeight="1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f t="shared" si="175"/>
        <v>2152.6824000000001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8" t="str">
        <f>IF(Table4[[#This Row],[profit]]&gt;1000,"PROFITABLE","NOT PROFITABLE")</f>
        <v>NOT PROFITABLE</v>
      </c>
      <c r="O5591" s="28"/>
      <c r="P5591" s="2" t="s">
        <v>39</v>
      </c>
    </row>
    <row r="5592" spans="1:16" ht="14.25" customHeight="1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f t="shared" si="175"/>
        <v>2573.3987999999999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8" t="str">
        <f>IF(Table4[[#This Row],[profit]]&gt;1000,"PROFITABLE","NOT PROFITABLE")</f>
        <v>NOT PROFITABLE</v>
      </c>
      <c r="O5592" s="28"/>
      <c r="P5592" s="2" t="s">
        <v>34</v>
      </c>
    </row>
    <row r="5593" spans="1:16" ht="14.25" customHeight="1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f t="shared" si="175"/>
        <v>1310.6543999999999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8" t="str">
        <f>IF(Table4[[#This Row],[profit]]&gt;1000,"PROFITABLE","NOT PROFITABLE")</f>
        <v>NOT PROFITABLE</v>
      </c>
      <c r="O5593" s="28"/>
      <c r="P5593" s="2" t="s">
        <v>48</v>
      </c>
    </row>
    <row r="5594" spans="1:16" ht="14.25" customHeight="1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f t="shared" si="175"/>
        <v>226.99119999999999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8" t="str">
        <f>IF(Table4[[#This Row],[profit]]&gt;1000,"PROFITABLE","NOT PROFITABLE")</f>
        <v>NOT PROFITABLE</v>
      </c>
      <c r="O5594" s="28"/>
      <c r="P5594" s="2" t="s">
        <v>17</v>
      </c>
    </row>
    <row r="5595" spans="1:16" ht="14.25" customHeight="1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f t="shared" si="175"/>
        <v>2024.0783999999999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8" t="str">
        <f>IF(Table4[[#This Row],[profit]]&gt;1000,"PROFITABLE","NOT PROFITABLE")</f>
        <v>NOT PROFITABLE</v>
      </c>
      <c r="O5595" s="28"/>
      <c r="P5595" s="2" t="s">
        <v>34</v>
      </c>
    </row>
    <row r="5596" spans="1:16" ht="14.25" customHeight="1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f t="shared" si="175"/>
        <v>2816.1342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8" t="str">
        <f>IF(Table4[[#This Row],[profit]]&gt;1000,"PROFITABLE","NOT PROFITABLE")</f>
        <v>NOT PROFITABLE</v>
      </c>
      <c r="O5596" s="28"/>
      <c r="P5596" s="2" t="s">
        <v>17</v>
      </c>
    </row>
    <row r="5597" spans="1:16" ht="14.25" customHeight="1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f t="shared" si="175"/>
        <v>3319.1749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8" t="str">
        <f>IF(Table4[[#This Row],[profit]]&gt;1000,"PROFITABLE","NOT PROFITABLE")</f>
        <v>NOT PROFITABLE</v>
      </c>
      <c r="O5597" s="28"/>
      <c r="P5597" s="2" t="s">
        <v>17</v>
      </c>
    </row>
    <row r="5598" spans="1:16" ht="14.25" customHeight="1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f t="shared" si="175"/>
        <v>1200.2693999999999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8" t="str">
        <f>IF(Table4[[#This Row],[profit]]&gt;1000,"PROFITABLE","NOT PROFITABLE")</f>
        <v>NOT PROFITABLE</v>
      </c>
      <c r="O5598" s="28"/>
      <c r="P5598" s="2" t="s">
        <v>39</v>
      </c>
    </row>
    <row r="5599" spans="1:16" ht="14.25" customHeight="1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f t="shared" si="175"/>
        <v>558.13799999999992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8" t="str">
        <f>IF(Table4[[#This Row],[profit]]&gt;1000,"PROFITABLE","NOT PROFITABLE")</f>
        <v>NOT PROFITABLE</v>
      </c>
      <c r="O5599" s="28"/>
      <c r="P5599" s="2" t="s">
        <v>34</v>
      </c>
    </row>
    <row r="5600" spans="1:16" ht="14.25" customHeight="1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f t="shared" si="175"/>
        <v>2281.6639999999998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8" t="str">
        <f>IF(Table4[[#This Row],[profit]]&gt;1000,"PROFITABLE","NOT PROFITABLE")</f>
        <v>NOT PROFITABLE</v>
      </c>
      <c r="O5600" s="28"/>
      <c r="P5600" s="2" t="s">
        <v>17</v>
      </c>
    </row>
    <row r="5601" spans="1:16" ht="14.25" customHeight="1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f t="shared" si="175"/>
        <v>1303.2328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8" t="str">
        <f>IF(Table4[[#This Row],[profit]]&gt;1000,"PROFITABLE","NOT PROFITABLE")</f>
        <v>NOT PROFITABLE</v>
      </c>
      <c r="O5601" s="28"/>
      <c r="P5601" s="2" t="s">
        <v>34</v>
      </c>
    </row>
    <row r="5602" spans="1:16" ht="14.25" customHeight="1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f t="shared" si="175"/>
        <v>3365.2224999999999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8" t="str">
        <f>IF(Table4[[#This Row],[profit]]&gt;1000,"PROFITABLE","NOT PROFITABLE")</f>
        <v>NOT PROFITABLE</v>
      </c>
      <c r="O5602" s="28"/>
      <c r="P5602" s="2" t="s">
        <v>39</v>
      </c>
    </row>
    <row r="5603" spans="1:16" ht="14.25" customHeight="1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f t="shared" si="175"/>
        <v>2306.9609999999998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8" t="str">
        <f>IF(Table4[[#This Row],[profit]]&gt;1000,"PROFITABLE","NOT PROFITABLE")</f>
        <v>NOT PROFITABLE</v>
      </c>
      <c r="O5603" s="28"/>
      <c r="P5603" s="2" t="s">
        <v>48</v>
      </c>
    </row>
    <row r="5604" spans="1:16" ht="14.25" customHeight="1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f t="shared" si="175"/>
        <v>1351.896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8" t="str">
        <f>IF(Table4[[#This Row],[profit]]&gt;1000,"PROFITABLE","NOT PROFITABLE")</f>
        <v>NOT PROFITABLE</v>
      </c>
      <c r="O5604" s="28"/>
      <c r="P5604" s="2" t="s">
        <v>39</v>
      </c>
    </row>
    <row r="5605" spans="1:16" ht="14.25" customHeight="1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f t="shared" si="175"/>
        <v>839.86760000000004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8" t="str">
        <f>IF(Table4[[#This Row],[profit]]&gt;1000,"PROFITABLE","NOT PROFITABLE")</f>
        <v>NOT PROFITABLE</v>
      </c>
      <c r="O5605" s="28"/>
      <c r="P5605" s="2" t="s">
        <v>17</v>
      </c>
    </row>
    <row r="5606" spans="1:16" ht="14.25" customHeight="1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f t="shared" si="175"/>
        <v>1284.8364999999999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8" t="str">
        <f>IF(Table4[[#This Row],[profit]]&gt;1000,"PROFITABLE","NOT PROFITABLE")</f>
        <v>NOT PROFITABLE</v>
      </c>
      <c r="O5606" s="28"/>
      <c r="P5606" s="2" t="s">
        <v>39</v>
      </c>
    </row>
    <row r="5607" spans="1:16" ht="14.25" customHeight="1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f t="shared" si="175"/>
        <v>2272.875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8" t="str">
        <f>IF(Table4[[#This Row],[profit]]&gt;1000,"PROFITABLE","NOT PROFITABLE")</f>
        <v>NOT PROFITABLE</v>
      </c>
      <c r="O5607" s="28"/>
      <c r="P5607" s="2" t="s">
        <v>34</v>
      </c>
    </row>
    <row r="5608" spans="1:16" ht="14.25" customHeight="1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f t="shared" si="175"/>
        <v>897.4896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8" t="str">
        <f>IF(Table4[[#This Row],[profit]]&gt;1000,"PROFITABLE","NOT PROFITABLE")</f>
        <v>NOT PROFITABLE</v>
      </c>
      <c r="O5608" s="28"/>
      <c r="P5608" s="2" t="s">
        <v>48</v>
      </c>
    </row>
    <row r="5609" spans="1:16" ht="14.25" customHeight="1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f t="shared" si="175"/>
        <v>2280.8679000000002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8" t="str">
        <f>IF(Table4[[#This Row],[profit]]&gt;1000,"PROFITABLE","NOT PROFITABLE")</f>
        <v>NOT PROFITABLE</v>
      </c>
      <c r="O5609" s="28"/>
      <c r="P5609" s="2" t="s">
        <v>48</v>
      </c>
    </row>
    <row r="5610" spans="1:16" ht="14.25" customHeight="1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f t="shared" si="175"/>
        <v>1418.2497000000001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8" t="str">
        <f>IF(Table4[[#This Row],[profit]]&gt;1000,"PROFITABLE","NOT PROFITABLE")</f>
        <v>NOT PROFITABLE</v>
      </c>
      <c r="O5610" s="28"/>
      <c r="P5610" s="2" t="s">
        <v>48</v>
      </c>
    </row>
    <row r="5611" spans="1:16" ht="14.25" customHeight="1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f t="shared" si="175"/>
        <v>1270.6553000000001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8" t="str">
        <f>IF(Table4[[#This Row],[profit]]&gt;1000,"PROFITABLE","NOT PROFITABLE")</f>
        <v>NOT PROFITABLE</v>
      </c>
      <c r="O5611" s="28"/>
      <c r="P5611" s="2" t="s">
        <v>48</v>
      </c>
    </row>
    <row r="5612" spans="1:16" ht="14.25" customHeight="1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f t="shared" si="175"/>
        <v>758.05840000000001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8" t="str">
        <f>IF(Table4[[#This Row],[profit]]&gt;1000,"PROFITABLE","NOT PROFITABLE")</f>
        <v>NOT PROFITABLE</v>
      </c>
      <c r="O5612" s="28"/>
      <c r="P5612" s="2" t="s">
        <v>23</v>
      </c>
    </row>
    <row r="5613" spans="1:16" ht="14.25" customHeight="1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f t="shared" si="175"/>
        <v>3122.9584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8" t="str">
        <f>IF(Table4[[#This Row],[profit]]&gt;1000,"PROFITABLE","NOT PROFITABLE")</f>
        <v>NOT PROFITABLE</v>
      </c>
      <c r="O5613" s="28"/>
      <c r="P5613" s="2" t="s">
        <v>23</v>
      </c>
    </row>
    <row r="5614" spans="1:16" ht="14.25" customHeight="1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f t="shared" si="175"/>
        <v>199.19680000000002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8" t="str">
        <f>IF(Table4[[#This Row],[profit]]&gt;1000,"PROFITABLE","NOT PROFITABLE")</f>
        <v>NOT PROFITABLE</v>
      </c>
      <c r="O5614" s="28"/>
      <c r="P5614" s="2" t="s">
        <v>48</v>
      </c>
    </row>
    <row r="5615" spans="1:16" ht="14.25" customHeight="1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f t="shared" si="175"/>
        <v>2051.4322000000002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8" t="str">
        <f>IF(Table4[[#This Row],[profit]]&gt;1000,"PROFITABLE","NOT PROFITABLE")</f>
        <v>NOT PROFITABLE</v>
      </c>
      <c r="O5615" s="28"/>
      <c r="P5615" s="2" t="s">
        <v>23</v>
      </c>
    </row>
    <row r="5616" spans="1:16" ht="14.25" customHeight="1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f t="shared" si="175"/>
        <v>1453.712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8" t="str">
        <f>IF(Table4[[#This Row],[profit]]&gt;1000,"PROFITABLE","NOT PROFITABLE")</f>
        <v>NOT PROFITABLE</v>
      </c>
      <c r="O5616" s="28"/>
      <c r="P5616" s="2" t="s">
        <v>28</v>
      </c>
    </row>
    <row r="5617" spans="1:16" ht="14.25" customHeight="1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f t="shared" si="175"/>
        <v>1200.1592000000001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8" t="str">
        <f>IF(Table4[[#This Row],[profit]]&gt;1000,"PROFITABLE","NOT PROFITABLE")</f>
        <v>NOT PROFITABLE</v>
      </c>
      <c r="O5617" s="28"/>
      <c r="P5617" s="2" t="s">
        <v>39</v>
      </c>
    </row>
    <row r="5618" spans="1:16" ht="14.25" customHeight="1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f t="shared" si="175"/>
        <v>3472.1812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8" t="str">
        <f>IF(Table4[[#This Row],[profit]]&gt;1000,"PROFITABLE","NOT PROFITABLE")</f>
        <v>NOT PROFITABLE</v>
      </c>
      <c r="O5618" s="28"/>
      <c r="P5618" s="2" t="s">
        <v>34</v>
      </c>
    </row>
    <row r="5619" spans="1:16" ht="14.25" customHeight="1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f t="shared" si="175"/>
        <v>2592.1623999999997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8" t="str">
        <f>IF(Table4[[#This Row],[profit]]&gt;1000,"PROFITABLE","NOT PROFITABLE")</f>
        <v>NOT PROFITABLE</v>
      </c>
      <c r="O5619" s="28"/>
      <c r="P5619" s="2" t="s">
        <v>48</v>
      </c>
    </row>
    <row r="5620" spans="1:16" ht="14.25" customHeight="1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f t="shared" si="175"/>
        <v>4422.4726000000001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8" t="str">
        <f>IF(Table4[[#This Row],[profit]]&gt;1000,"PROFITABLE","NOT PROFITABLE")</f>
        <v>NOT PROFITABLE</v>
      </c>
      <c r="O5620" s="28"/>
      <c r="P5620" s="2" t="s">
        <v>17</v>
      </c>
    </row>
    <row r="5621" spans="1:16" ht="14.25" customHeight="1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f t="shared" si="175"/>
        <v>1815.0720000000001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8" t="str">
        <f>IF(Table4[[#This Row],[profit]]&gt;1000,"PROFITABLE","NOT PROFITABLE")</f>
        <v>NOT PROFITABLE</v>
      </c>
      <c r="O5621" s="28"/>
      <c r="P5621" s="2" t="s">
        <v>28</v>
      </c>
    </row>
    <row r="5622" spans="1:16" ht="14.25" customHeight="1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f t="shared" si="175"/>
        <v>2270.2824000000001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8" t="str">
        <f>IF(Table4[[#This Row],[profit]]&gt;1000,"PROFITABLE","NOT PROFITABLE")</f>
        <v>NOT PROFITABLE</v>
      </c>
      <c r="O5622" s="28"/>
      <c r="P5622" s="2" t="s">
        <v>48</v>
      </c>
    </row>
    <row r="5623" spans="1:16" ht="14.25" customHeight="1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f t="shared" si="175"/>
        <v>1174.1489999999999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8" t="str">
        <f>IF(Table4[[#This Row],[profit]]&gt;1000,"PROFITABLE","NOT PROFITABLE")</f>
        <v>NOT PROFITABLE</v>
      </c>
      <c r="O5623" s="28"/>
      <c r="P5623" s="2" t="s">
        <v>39</v>
      </c>
    </row>
    <row r="5624" spans="1:16" ht="14.25" customHeight="1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f t="shared" si="175"/>
        <v>1750.2056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8" t="str">
        <f>IF(Table4[[#This Row],[profit]]&gt;1000,"PROFITABLE","NOT PROFITABLE")</f>
        <v>NOT PROFITABLE</v>
      </c>
      <c r="O5624" s="28"/>
      <c r="P5624" s="2" t="s">
        <v>17</v>
      </c>
    </row>
    <row r="5625" spans="1:16" ht="14.25" customHeight="1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f t="shared" si="175"/>
        <v>152.86919999999998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8" t="str">
        <f>IF(Table4[[#This Row],[profit]]&gt;1000,"PROFITABLE","NOT PROFITABLE")</f>
        <v>NOT PROFITABLE</v>
      </c>
      <c r="O5625" s="28"/>
      <c r="P5625" s="2" t="s">
        <v>23</v>
      </c>
    </row>
    <row r="5626" spans="1:16" ht="14.25" customHeight="1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f t="shared" si="175"/>
        <v>2781.96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8" t="str">
        <f>IF(Table4[[#This Row],[profit]]&gt;1000,"PROFITABLE","NOT PROFITABLE")</f>
        <v>NOT PROFITABLE</v>
      </c>
      <c r="O5626" s="28"/>
      <c r="P5626" s="2" t="s">
        <v>48</v>
      </c>
    </row>
    <row r="5627" spans="1:16" ht="14.25" customHeight="1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f t="shared" si="175"/>
        <v>1203.943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8" t="str">
        <f>IF(Table4[[#This Row],[profit]]&gt;1000,"PROFITABLE","NOT PROFITABLE")</f>
        <v>NOT PROFITABLE</v>
      </c>
      <c r="O5627" s="28"/>
      <c r="P5627" s="2" t="s">
        <v>17</v>
      </c>
    </row>
    <row r="5628" spans="1:16" ht="14.25" customHeight="1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f t="shared" si="175"/>
        <v>1621.2020000000002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8" t="str">
        <f>IF(Table4[[#This Row],[profit]]&gt;1000,"PROFITABLE","NOT PROFITABLE")</f>
        <v>NOT PROFITABLE</v>
      </c>
      <c r="O5628" s="28"/>
      <c r="P5628" s="2" t="s">
        <v>39</v>
      </c>
    </row>
    <row r="5629" spans="1:16" ht="14.25" customHeight="1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f t="shared" si="175"/>
        <v>904.13819999999998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8" t="str">
        <f>IF(Table4[[#This Row],[profit]]&gt;1000,"PROFITABLE","NOT PROFITABLE")</f>
        <v>NOT PROFITABLE</v>
      </c>
      <c r="O5629" s="28"/>
      <c r="P5629" s="2" t="s">
        <v>28</v>
      </c>
    </row>
    <row r="5630" spans="1:16" ht="14.25" customHeight="1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f t="shared" si="175"/>
        <v>2420.1715999999997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8" t="str">
        <f>IF(Table4[[#This Row],[profit]]&gt;1000,"PROFITABLE","NOT PROFITABLE")</f>
        <v>NOT PROFITABLE</v>
      </c>
      <c r="O5630" s="28"/>
      <c r="P5630" s="2" t="s">
        <v>48</v>
      </c>
    </row>
    <row r="5631" spans="1:16" ht="14.25" customHeight="1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f t="shared" si="175"/>
        <v>1192.4380000000001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8" t="str">
        <f>IF(Table4[[#This Row],[profit]]&gt;1000,"PROFITABLE","NOT PROFITABLE")</f>
        <v>NOT PROFITABLE</v>
      </c>
      <c r="O5631" s="28"/>
      <c r="P5631" s="2" t="s">
        <v>23</v>
      </c>
    </row>
    <row r="5632" spans="1:16" ht="14.25" customHeight="1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f t="shared" si="175"/>
        <v>2190.3968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8" t="str">
        <f>IF(Table4[[#This Row],[profit]]&gt;1000,"PROFITABLE","NOT PROFITABLE")</f>
        <v>NOT PROFITABLE</v>
      </c>
      <c r="O5632" s="28"/>
      <c r="P5632" s="2" t="s">
        <v>48</v>
      </c>
    </row>
    <row r="5633" spans="1:16" ht="14.25" customHeight="1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f t="shared" si="175"/>
        <v>4058.1422000000002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8" t="str">
        <f>IF(Table4[[#This Row],[profit]]&gt;1000,"PROFITABLE","NOT PROFITABLE")</f>
        <v>NOT PROFITABLE</v>
      </c>
      <c r="O5633" s="28"/>
      <c r="P5633" s="2" t="s">
        <v>34</v>
      </c>
    </row>
    <row r="5634" spans="1:16" ht="14.25" customHeight="1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f t="shared" si="175"/>
        <v>1922.5026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8" t="str">
        <f>IF(Table4[[#This Row],[profit]]&gt;1000,"PROFITABLE","NOT PROFITABLE")</f>
        <v>NOT PROFITABLE</v>
      </c>
      <c r="O5634" s="28"/>
      <c r="P5634" s="2" t="s">
        <v>39</v>
      </c>
    </row>
    <row r="5635" spans="1:16" ht="14.25" customHeight="1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f t="shared" ref="G5635:G5698" si="177">D5635-F5635</f>
        <v>788.48669999999993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8" t="str">
        <f>IF(Table4[[#This Row],[profit]]&gt;1000,"PROFITABLE","NOT PROFITABLE")</f>
        <v>NOT PROFITABLE</v>
      </c>
      <c r="O5635" s="28"/>
      <c r="P5635" s="2" t="s">
        <v>34</v>
      </c>
    </row>
    <row r="5636" spans="1:16" ht="14.25" customHeight="1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f t="shared" si="177"/>
        <v>2389.3745999999996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8" t="str">
        <f>IF(Table4[[#This Row],[profit]]&gt;1000,"PROFITABLE","NOT PROFITABLE")</f>
        <v>NOT PROFITABLE</v>
      </c>
      <c r="O5636" s="28"/>
      <c r="P5636" s="2" t="s">
        <v>28</v>
      </c>
    </row>
    <row r="5637" spans="1:16" ht="14.25" customHeight="1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f t="shared" si="177"/>
        <v>1288.8179999999998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8" t="str">
        <f>IF(Table4[[#This Row],[profit]]&gt;1000,"PROFITABLE","NOT PROFITABLE")</f>
        <v>NOT PROFITABLE</v>
      </c>
      <c r="O5637" s="28"/>
      <c r="P5637" s="2" t="s">
        <v>23</v>
      </c>
    </row>
    <row r="5638" spans="1:16" ht="14.25" customHeight="1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f t="shared" si="177"/>
        <v>3955.8024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8" t="str">
        <f>IF(Table4[[#This Row],[profit]]&gt;1000,"PROFITABLE","NOT PROFITABLE")</f>
        <v>NOT PROFITABLE</v>
      </c>
      <c r="O5638" s="28"/>
      <c r="P5638" s="2" t="s">
        <v>23</v>
      </c>
    </row>
    <row r="5639" spans="1:16" ht="14.25" customHeight="1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f t="shared" si="177"/>
        <v>2468.2295999999997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8" t="str">
        <f>IF(Table4[[#This Row],[profit]]&gt;1000,"PROFITABLE","NOT PROFITABLE")</f>
        <v>NOT PROFITABLE</v>
      </c>
      <c r="O5639" s="28"/>
      <c r="P5639" s="2" t="s">
        <v>34</v>
      </c>
    </row>
    <row r="5640" spans="1:16" ht="14.25" customHeight="1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f t="shared" si="177"/>
        <v>1280.4281999999998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8" t="str">
        <f>IF(Table4[[#This Row],[profit]]&gt;1000,"PROFITABLE","NOT PROFITABLE")</f>
        <v>NOT PROFITABLE</v>
      </c>
      <c r="O5640" s="28"/>
      <c r="P5640" s="2" t="s">
        <v>34</v>
      </c>
    </row>
    <row r="5641" spans="1:16" ht="14.25" customHeight="1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f t="shared" si="177"/>
        <v>3752.5124000000005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8" t="str">
        <f>IF(Table4[[#This Row],[profit]]&gt;1000,"PROFITABLE","NOT PROFITABLE")</f>
        <v>NOT PROFITABLE</v>
      </c>
      <c r="O5641" s="28"/>
      <c r="P5641" s="2" t="s">
        <v>48</v>
      </c>
    </row>
    <row r="5642" spans="1:16" ht="14.25" customHeight="1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f t="shared" si="177"/>
        <v>764.05679999999995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8" t="str">
        <f>IF(Table4[[#This Row],[profit]]&gt;1000,"PROFITABLE","NOT PROFITABLE")</f>
        <v>NOT PROFITABLE</v>
      </c>
      <c r="O5642" s="28"/>
      <c r="P5642" s="2" t="s">
        <v>17</v>
      </c>
    </row>
    <row r="5643" spans="1:16" ht="14.25" customHeight="1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f t="shared" si="177"/>
        <v>2110.6689999999999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8" t="str">
        <f>IF(Table4[[#This Row],[profit]]&gt;1000,"PROFITABLE","NOT PROFITABLE")</f>
        <v>NOT PROFITABLE</v>
      </c>
      <c r="O5643" s="28"/>
      <c r="P5643" s="2" t="s">
        <v>34</v>
      </c>
    </row>
    <row r="5644" spans="1:16" ht="14.25" customHeight="1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f t="shared" si="177"/>
        <v>804.61439999999993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8" t="str">
        <f>IF(Table4[[#This Row],[profit]]&gt;1000,"PROFITABLE","NOT PROFITABLE")</f>
        <v>NOT PROFITABLE</v>
      </c>
      <c r="O5644" s="28"/>
      <c r="P5644" s="2" t="s">
        <v>48</v>
      </c>
    </row>
    <row r="5645" spans="1:16" ht="14.25" customHeight="1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f t="shared" si="177"/>
        <v>811.12720000000002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8" t="str">
        <f>IF(Table4[[#This Row],[profit]]&gt;1000,"PROFITABLE","NOT PROFITABLE")</f>
        <v>NOT PROFITABLE</v>
      </c>
      <c r="O5645" s="28"/>
      <c r="P5645" s="2" t="s">
        <v>17</v>
      </c>
    </row>
    <row r="5646" spans="1:16" ht="14.25" customHeight="1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f t="shared" si="177"/>
        <v>3122.2757000000001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8" t="str">
        <f>IF(Table4[[#This Row],[profit]]&gt;1000,"PROFITABLE","NOT PROFITABLE")</f>
        <v>NOT PROFITABLE</v>
      </c>
      <c r="O5646" s="28"/>
      <c r="P5646" s="2" t="s">
        <v>23</v>
      </c>
    </row>
    <row r="5647" spans="1:16" ht="14.25" customHeight="1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f t="shared" si="177"/>
        <v>1597.1938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8" t="str">
        <f>IF(Table4[[#This Row],[profit]]&gt;1000,"PROFITABLE","NOT PROFITABLE")</f>
        <v>NOT PROFITABLE</v>
      </c>
      <c r="O5647" s="28"/>
      <c r="P5647" s="2" t="s">
        <v>34</v>
      </c>
    </row>
    <row r="5648" spans="1:16" ht="14.25" customHeight="1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f t="shared" si="177"/>
        <v>4904.2323000000006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8" t="str">
        <f>IF(Table4[[#This Row],[profit]]&gt;1000,"PROFITABLE","NOT PROFITABLE")</f>
        <v>NOT PROFITABLE</v>
      </c>
      <c r="O5648" s="28"/>
      <c r="P5648" s="2" t="s">
        <v>34</v>
      </c>
    </row>
    <row r="5649" spans="1:16" ht="14.25" customHeight="1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f t="shared" si="177"/>
        <v>768.51319999999998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8" t="str">
        <f>IF(Table4[[#This Row],[profit]]&gt;1000,"PROFITABLE","NOT PROFITABLE")</f>
        <v>NOT PROFITABLE</v>
      </c>
      <c r="O5649" s="28"/>
      <c r="P5649" s="2" t="s">
        <v>34</v>
      </c>
    </row>
    <row r="5650" spans="1:16" ht="14.25" customHeight="1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f t="shared" si="177"/>
        <v>1777.8074999999999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8" t="str">
        <f>IF(Table4[[#This Row],[profit]]&gt;1000,"PROFITABLE","NOT PROFITABLE")</f>
        <v>NOT PROFITABLE</v>
      </c>
      <c r="O5650" s="28"/>
      <c r="P5650" s="2" t="s">
        <v>23</v>
      </c>
    </row>
    <row r="5651" spans="1:16" ht="14.25" customHeight="1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f t="shared" si="177"/>
        <v>2287.1862000000001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8" t="str">
        <f>IF(Table4[[#This Row],[profit]]&gt;1000,"PROFITABLE","NOT PROFITABLE")</f>
        <v>PROFITABLE</v>
      </c>
      <c r="O5651" s="28"/>
      <c r="P5651" s="2" t="s">
        <v>39</v>
      </c>
    </row>
    <row r="5652" spans="1:16" ht="14.25" customHeight="1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f t="shared" si="177"/>
        <v>74.516999999999996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8" t="str">
        <f>IF(Table4[[#This Row],[profit]]&gt;1000,"PROFITABLE","NOT PROFITABLE")</f>
        <v>NOT PROFITABLE</v>
      </c>
      <c r="O5652" s="28"/>
      <c r="P5652" s="2" t="s">
        <v>34</v>
      </c>
    </row>
    <row r="5653" spans="1:16" ht="14.25" customHeight="1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f t="shared" si="177"/>
        <v>725.91740000000004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8" t="str">
        <f>IF(Table4[[#This Row],[profit]]&gt;1000,"PROFITABLE","NOT PROFITABLE")</f>
        <v>NOT PROFITABLE</v>
      </c>
      <c r="O5653" s="28"/>
      <c r="P5653" s="2" t="s">
        <v>34</v>
      </c>
    </row>
    <row r="5654" spans="1:16" ht="14.25" customHeight="1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f t="shared" si="177"/>
        <v>127.84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8" t="str">
        <f>IF(Table4[[#This Row],[profit]]&gt;1000,"PROFITABLE","NOT PROFITABLE")</f>
        <v>NOT PROFITABLE</v>
      </c>
      <c r="O5654" s="28"/>
      <c r="P5654" s="2" t="s">
        <v>23</v>
      </c>
    </row>
    <row r="5655" spans="1:16" ht="14.25" customHeight="1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f t="shared" si="177"/>
        <v>2929.4090000000006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8" t="str">
        <f>IF(Table4[[#This Row],[profit]]&gt;1000,"PROFITABLE","NOT PROFITABLE")</f>
        <v>PROFITABLE</v>
      </c>
      <c r="O5655" s="28"/>
      <c r="P5655" s="2" t="s">
        <v>39</v>
      </c>
    </row>
    <row r="5656" spans="1:16" ht="14.25" customHeight="1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f t="shared" si="177"/>
        <v>3099.9186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8" t="str">
        <f>IF(Table4[[#This Row],[profit]]&gt;1000,"PROFITABLE","NOT PROFITABLE")</f>
        <v>NOT PROFITABLE</v>
      </c>
      <c r="O5656" s="28"/>
      <c r="P5656" s="2" t="s">
        <v>39</v>
      </c>
    </row>
    <row r="5657" spans="1:16" ht="14.25" customHeight="1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f t="shared" si="177"/>
        <v>1254.7860000000001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8" t="str">
        <f>IF(Table4[[#This Row],[profit]]&gt;1000,"PROFITABLE","NOT PROFITABLE")</f>
        <v>NOT PROFITABLE</v>
      </c>
      <c r="O5657" s="28"/>
      <c r="P5657" s="2" t="s">
        <v>28</v>
      </c>
    </row>
    <row r="5658" spans="1:16" ht="14.25" customHeight="1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f t="shared" si="177"/>
        <v>675.32399999999996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8" t="str">
        <f>IF(Table4[[#This Row],[profit]]&gt;1000,"PROFITABLE","NOT PROFITABLE")</f>
        <v>NOT PROFITABLE</v>
      </c>
      <c r="O5658" s="28"/>
      <c r="P5658" s="2" t="s">
        <v>48</v>
      </c>
    </row>
    <row r="5659" spans="1:16" ht="14.25" customHeight="1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f t="shared" si="177"/>
        <v>276.86880000000002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8" t="str">
        <f>IF(Table4[[#This Row],[profit]]&gt;1000,"PROFITABLE","NOT PROFITABLE")</f>
        <v>NOT PROFITABLE</v>
      </c>
      <c r="O5659" s="28"/>
      <c r="P5659" s="2" t="s">
        <v>17</v>
      </c>
    </row>
    <row r="5660" spans="1:16" ht="14.25" customHeight="1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f t="shared" si="177"/>
        <v>2706.35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8" t="str">
        <f>IF(Table4[[#This Row],[profit]]&gt;1000,"PROFITABLE","NOT PROFITABLE")</f>
        <v>NOT PROFITABLE</v>
      </c>
      <c r="O5660" s="28"/>
      <c r="P5660" s="2" t="s">
        <v>17</v>
      </c>
    </row>
    <row r="5661" spans="1:16" ht="14.25" customHeight="1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f t="shared" si="177"/>
        <v>3856.6773000000003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8" t="str">
        <f>IF(Table4[[#This Row],[profit]]&gt;1000,"PROFITABLE","NOT PROFITABLE")</f>
        <v>NOT PROFITABLE</v>
      </c>
      <c r="O5661" s="28"/>
      <c r="P5661" s="2" t="s">
        <v>48</v>
      </c>
    </row>
    <row r="5662" spans="1:16" ht="14.25" customHeight="1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f t="shared" si="177"/>
        <v>2962.8633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8" t="str">
        <f>IF(Table4[[#This Row],[profit]]&gt;1000,"PROFITABLE","NOT PROFITABLE")</f>
        <v>NOT PROFITABLE</v>
      </c>
      <c r="O5662" s="28"/>
      <c r="P5662" s="2" t="s">
        <v>34</v>
      </c>
    </row>
    <row r="5663" spans="1:16" ht="14.25" customHeight="1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f t="shared" si="177"/>
        <v>1095.7244000000001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8" t="str">
        <f>IF(Table4[[#This Row],[profit]]&gt;1000,"PROFITABLE","NOT PROFITABLE")</f>
        <v>NOT PROFITABLE</v>
      </c>
      <c r="O5663" s="28"/>
      <c r="P5663" s="2" t="s">
        <v>17</v>
      </c>
    </row>
    <row r="5664" spans="1:16" ht="14.25" customHeight="1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f t="shared" si="177"/>
        <v>2196.5862000000002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8" t="str">
        <f>IF(Table4[[#This Row],[profit]]&gt;1000,"PROFITABLE","NOT PROFITABLE")</f>
        <v>NOT PROFITABLE</v>
      </c>
      <c r="O5664" s="28"/>
      <c r="P5664" s="2" t="s">
        <v>23</v>
      </c>
    </row>
    <row r="5665" spans="1:16" ht="14.25" customHeight="1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f t="shared" si="177"/>
        <v>3646.0798999999997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8" t="str">
        <f>IF(Table4[[#This Row],[profit]]&gt;1000,"PROFITABLE","NOT PROFITABLE")</f>
        <v>NOT PROFITABLE</v>
      </c>
      <c r="O5665" s="28"/>
      <c r="P5665" s="2" t="s">
        <v>17</v>
      </c>
    </row>
    <row r="5666" spans="1:16" ht="14.25" customHeight="1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f t="shared" si="177"/>
        <v>1664.4285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8" t="str">
        <f>IF(Table4[[#This Row],[profit]]&gt;1000,"PROFITABLE","NOT PROFITABLE")</f>
        <v>NOT PROFITABLE</v>
      </c>
      <c r="O5666" s="28"/>
      <c r="P5666" s="2" t="s">
        <v>39</v>
      </c>
    </row>
    <row r="5667" spans="1:16" ht="14.25" customHeight="1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f t="shared" si="177"/>
        <v>3618.4425000000001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8" t="str">
        <f>IF(Table4[[#This Row],[profit]]&gt;1000,"PROFITABLE","NOT PROFITABLE")</f>
        <v>PROFITABLE</v>
      </c>
      <c r="O5667" s="28"/>
      <c r="P5667" s="2" t="s">
        <v>28</v>
      </c>
    </row>
    <row r="5668" spans="1:16" ht="14.25" customHeight="1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f t="shared" si="177"/>
        <v>142.33429999999998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8" t="str">
        <f>IF(Table4[[#This Row],[profit]]&gt;1000,"PROFITABLE","NOT PROFITABLE")</f>
        <v>NOT PROFITABLE</v>
      </c>
      <c r="O5668" s="28"/>
      <c r="P5668" s="2" t="s">
        <v>28</v>
      </c>
    </row>
    <row r="5669" spans="1:16" ht="14.25" customHeight="1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f t="shared" si="177"/>
        <v>3560.0655999999999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8" t="str">
        <f>IF(Table4[[#This Row],[profit]]&gt;1000,"PROFITABLE","NOT PROFITABLE")</f>
        <v>NOT PROFITABLE</v>
      </c>
      <c r="O5669" s="28"/>
      <c r="P5669" s="2" t="s">
        <v>23</v>
      </c>
    </row>
    <row r="5670" spans="1:16" ht="14.25" customHeight="1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f t="shared" si="177"/>
        <v>3141.3591000000001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8" t="str">
        <f>IF(Table4[[#This Row],[profit]]&gt;1000,"PROFITABLE","NOT PROFITABLE")</f>
        <v>NOT PROFITABLE</v>
      </c>
      <c r="O5670" s="28"/>
      <c r="P5670" s="2" t="s">
        <v>28</v>
      </c>
    </row>
    <row r="5671" spans="1:16" ht="14.25" customHeight="1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f t="shared" si="177"/>
        <v>1798.2224000000001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8" t="str">
        <f>IF(Table4[[#This Row],[profit]]&gt;1000,"PROFITABLE","NOT PROFITABLE")</f>
        <v>NOT PROFITABLE</v>
      </c>
      <c r="O5671" s="28"/>
      <c r="P5671" s="2" t="s">
        <v>39</v>
      </c>
    </row>
    <row r="5672" spans="1:16" ht="14.25" customHeight="1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f t="shared" si="177"/>
        <v>1969.1304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8" t="str">
        <f>IF(Table4[[#This Row],[profit]]&gt;1000,"PROFITABLE","NOT PROFITABLE")</f>
        <v>NOT PROFITABLE</v>
      </c>
      <c r="O5672" s="28"/>
      <c r="P5672" s="2" t="s">
        <v>34</v>
      </c>
    </row>
    <row r="5673" spans="1:16" ht="14.25" customHeight="1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f t="shared" si="177"/>
        <v>186.71730000000002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8" t="str">
        <f>IF(Table4[[#This Row],[profit]]&gt;1000,"PROFITABLE","NOT PROFITABLE")</f>
        <v>NOT PROFITABLE</v>
      </c>
      <c r="O5673" s="28"/>
      <c r="P5673" s="2" t="s">
        <v>39</v>
      </c>
    </row>
    <row r="5674" spans="1:16" ht="14.25" customHeight="1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f t="shared" si="177"/>
        <v>632.97360000000003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8" t="str">
        <f>IF(Table4[[#This Row],[profit]]&gt;1000,"PROFITABLE","NOT PROFITABLE")</f>
        <v>NOT PROFITABLE</v>
      </c>
      <c r="O5674" s="28"/>
      <c r="P5674" s="2" t="s">
        <v>17</v>
      </c>
    </row>
    <row r="5675" spans="1:16" ht="14.25" customHeight="1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f t="shared" si="177"/>
        <v>4018.5560999999998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8" t="str">
        <f>IF(Table4[[#This Row],[profit]]&gt;1000,"PROFITABLE","NOT PROFITABLE")</f>
        <v>PROFITABLE</v>
      </c>
      <c r="O5675" s="28"/>
      <c r="P5675" s="2" t="s">
        <v>17</v>
      </c>
    </row>
    <row r="5676" spans="1:16" ht="14.25" customHeight="1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f t="shared" si="177"/>
        <v>1055.1305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8" t="str">
        <f>IF(Table4[[#This Row],[profit]]&gt;1000,"PROFITABLE","NOT PROFITABLE")</f>
        <v>NOT PROFITABLE</v>
      </c>
      <c r="O5676" s="28"/>
      <c r="P5676" s="2" t="s">
        <v>48</v>
      </c>
    </row>
    <row r="5677" spans="1:16" ht="14.25" customHeight="1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f t="shared" si="177"/>
        <v>4866.0822000000007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8" t="str">
        <f>IF(Table4[[#This Row],[profit]]&gt;1000,"PROFITABLE","NOT PROFITABLE")</f>
        <v>NOT PROFITABLE</v>
      </c>
      <c r="O5677" s="28"/>
      <c r="P5677" s="2" t="s">
        <v>23</v>
      </c>
    </row>
    <row r="5678" spans="1:16" ht="14.25" customHeight="1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f t="shared" si="177"/>
        <v>2057.9879999999998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8" t="str">
        <f>IF(Table4[[#This Row],[profit]]&gt;1000,"PROFITABLE","NOT PROFITABLE")</f>
        <v>NOT PROFITABLE</v>
      </c>
      <c r="O5678" s="28"/>
      <c r="P5678" s="2" t="s">
        <v>28</v>
      </c>
    </row>
    <row r="5679" spans="1:16" ht="14.25" customHeight="1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f t="shared" si="177"/>
        <v>1616.9114000000002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8" t="str">
        <f>IF(Table4[[#This Row],[profit]]&gt;1000,"PROFITABLE","NOT PROFITABLE")</f>
        <v>NOT PROFITABLE</v>
      </c>
      <c r="O5679" s="28"/>
      <c r="P5679" s="2" t="s">
        <v>17</v>
      </c>
    </row>
    <row r="5680" spans="1:16" ht="14.25" customHeight="1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f t="shared" si="177"/>
        <v>3502.2623999999996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8" t="str">
        <f>IF(Table4[[#This Row],[profit]]&gt;1000,"PROFITABLE","NOT PROFITABLE")</f>
        <v>PROFITABLE</v>
      </c>
      <c r="O5680" s="28"/>
      <c r="P5680" s="2" t="s">
        <v>39</v>
      </c>
    </row>
    <row r="5681" spans="1:16" ht="14.25" customHeight="1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f t="shared" si="177"/>
        <v>2277.3950999999997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8" t="str">
        <f>IF(Table4[[#This Row],[profit]]&gt;1000,"PROFITABLE","NOT PROFITABLE")</f>
        <v>NOT PROFITABLE</v>
      </c>
      <c r="O5681" s="28"/>
      <c r="P5681" s="2" t="s">
        <v>23</v>
      </c>
    </row>
    <row r="5682" spans="1:16" ht="14.25" customHeight="1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f t="shared" si="177"/>
        <v>1717.5054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8" t="str">
        <f>IF(Table4[[#This Row],[profit]]&gt;1000,"PROFITABLE","NOT PROFITABLE")</f>
        <v>NOT PROFITABLE</v>
      </c>
      <c r="O5682" s="28"/>
      <c r="P5682" s="2" t="s">
        <v>23</v>
      </c>
    </row>
    <row r="5683" spans="1:16" ht="14.25" customHeight="1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f t="shared" si="177"/>
        <v>231.13830000000002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8" t="str">
        <f>IF(Table4[[#This Row],[profit]]&gt;1000,"PROFITABLE","NOT PROFITABLE")</f>
        <v>NOT PROFITABLE</v>
      </c>
      <c r="O5683" s="28"/>
      <c r="P5683" s="2" t="s">
        <v>39</v>
      </c>
    </row>
    <row r="5684" spans="1:16" ht="14.25" customHeight="1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f t="shared" si="177"/>
        <v>4311.1430999999993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8" t="str">
        <f>IF(Table4[[#This Row],[profit]]&gt;1000,"PROFITABLE","NOT PROFITABLE")</f>
        <v>PROFITABLE</v>
      </c>
      <c r="O5684" s="28"/>
      <c r="P5684" s="2" t="s">
        <v>48</v>
      </c>
    </row>
    <row r="5685" spans="1:16" ht="14.25" customHeight="1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f t="shared" si="177"/>
        <v>1962.837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8" t="str">
        <f>IF(Table4[[#This Row],[profit]]&gt;1000,"PROFITABLE","NOT PROFITABLE")</f>
        <v>NOT PROFITABLE</v>
      </c>
      <c r="O5685" s="28"/>
      <c r="P5685" s="2" t="s">
        <v>48</v>
      </c>
    </row>
    <row r="5686" spans="1:16" ht="14.25" customHeight="1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f t="shared" si="177"/>
        <v>2345.0140000000001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8" t="str">
        <f>IF(Table4[[#This Row],[profit]]&gt;1000,"PROFITABLE","NOT PROFITABLE")</f>
        <v>NOT PROFITABLE</v>
      </c>
      <c r="O5686" s="28"/>
      <c r="P5686" s="2" t="s">
        <v>48</v>
      </c>
    </row>
    <row r="5687" spans="1:16" ht="14.25" customHeight="1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f t="shared" si="177"/>
        <v>3074.8442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8" t="str">
        <f>IF(Table4[[#This Row],[profit]]&gt;1000,"PROFITABLE","NOT PROFITABLE")</f>
        <v>PROFITABLE</v>
      </c>
      <c r="O5687" s="28"/>
      <c r="P5687" s="2" t="s">
        <v>48</v>
      </c>
    </row>
    <row r="5688" spans="1:16" ht="14.25" customHeight="1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f t="shared" si="177"/>
        <v>1015.84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8" t="str">
        <f>IF(Table4[[#This Row],[profit]]&gt;1000,"PROFITABLE","NOT PROFITABLE")</f>
        <v>NOT PROFITABLE</v>
      </c>
      <c r="O5688" s="28"/>
      <c r="P5688" s="2" t="s">
        <v>48</v>
      </c>
    </row>
    <row r="5689" spans="1:16" ht="14.25" customHeight="1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f t="shared" si="177"/>
        <v>2455.7538000000004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8" t="str">
        <f>IF(Table4[[#This Row],[profit]]&gt;1000,"PROFITABLE","NOT PROFITABLE")</f>
        <v>NOT PROFITABLE</v>
      </c>
      <c r="O5689" s="28"/>
      <c r="P5689" s="2" t="s">
        <v>48</v>
      </c>
    </row>
    <row r="5690" spans="1:16" ht="14.25" customHeight="1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f t="shared" si="177"/>
        <v>84.314400000000006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8" t="str">
        <f>IF(Table4[[#This Row],[profit]]&gt;1000,"PROFITABLE","NOT PROFITABLE")</f>
        <v>NOT PROFITABLE</v>
      </c>
      <c r="O5690" s="28"/>
      <c r="P5690" s="2" t="s">
        <v>48</v>
      </c>
    </row>
    <row r="5691" spans="1:16" ht="14.25" customHeight="1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f t="shared" si="177"/>
        <v>1224.7705000000001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8" t="str">
        <f>IF(Table4[[#This Row],[profit]]&gt;1000,"PROFITABLE","NOT PROFITABLE")</f>
        <v>NOT PROFITABLE</v>
      </c>
      <c r="O5691" s="28"/>
      <c r="P5691" s="2" t="s">
        <v>48</v>
      </c>
    </row>
    <row r="5692" spans="1:16" ht="14.25" customHeight="1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f t="shared" si="177"/>
        <v>180.47699999999998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8" t="str">
        <f>IF(Table4[[#This Row],[profit]]&gt;1000,"PROFITABLE","NOT PROFITABLE")</f>
        <v>NOT PROFITABLE</v>
      </c>
      <c r="O5692" s="28"/>
      <c r="P5692" s="2" t="s">
        <v>48</v>
      </c>
    </row>
    <row r="5693" spans="1:16" ht="14.25" customHeight="1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f t="shared" si="177"/>
        <v>475.02079999999995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8" t="str">
        <f>IF(Table4[[#This Row],[profit]]&gt;1000,"PROFITABLE","NOT PROFITABLE")</f>
        <v>NOT PROFITABLE</v>
      </c>
      <c r="O5693" s="28"/>
      <c r="P5693" s="2" t="s">
        <v>48</v>
      </c>
    </row>
    <row r="5694" spans="1:16" ht="14.25" customHeight="1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f t="shared" si="177"/>
        <v>1977.3217999999997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8" t="str">
        <f>IF(Table4[[#This Row],[profit]]&gt;1000,"PROFITABLE","NOT PROFITABLE")</f>
        <v>NOT PROFITABLE</v>
      </c>
      <c r="O5694" s="28"/>
      <c r="P5694" s="2" t="s">
        <v>28</v>
      </c>
    </row>
    <row r="5695" spans="1:16" ht="14.25" customHeight="1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f t="shared" si="177"/>
        <v>279.73439999999999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8" t="str">
        <f>IF(Table4[[#This Row],[profit]]&gt;1000,"PROFITABLE","NOT PROFITABLE")</f>
        <v>NOT PROFITABLE</v>
      </c>
      <c r="O5695" s="28"/>
      <c r="P5695" s="2" t="s">
        <v>23</v>
      </c>
    </row>
    <row r="5696" spans="1:16" ht="14.25" customHeight="1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f t="shared" si="177"/>
        <v>939.33150000000001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8" t="str">
        <f>IF(Table4[[#This Row],[profit]]&gt;1000,"PROFITABLE","NOT PROFITABLE")</f>
        <v>NOT PROFITABLE</v>
      </c>
      <c r="O5696" s="28"/>
      <c r="P5696" s="2" t="s">
        <v>17</v>
      </c>
    </row>
    <row r="5697" spans="1:16" ht="14.25" customHeight="1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f t="shared" si="177"/>
        <v>756.66229999999996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8" t="str">
        <f>IF(Table4[[#This Row],[profit]]&gt;1000,"PROFITABLE","NOT PROFITABLE")</f>
        <v>NOT PROFITABLE</v>
      </c>
      <c r="O5697" s="28"/>
      <c r="P5697" s="2" t="s">
        <v>48</v>
      </c>
    </row>
    <row r="5698" spans="1:16" ht="14.25" customHeight="1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f t="shared" si="177"/>
        <v>2582.7048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8" t="str">
        <f>IF(Table4[[#This Row],[profit]]&gt;1000,"PROFITABLE","NOT PROFITABLE")</f>
        <v>NOT PROFITABLE</v>
      </c>
      <c r="O5698" s="28"/>
      <c r="P5698" s="2" t="s">
        <v>39</v>
      </c>
    </row>
    <row r="5699" spans="1:16" ht="14.25" customHeight="1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f t="shared" ref="G5699:G5762" si="179">D5699-F5699</f>
        <v>1198.6099999999999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8" t="str">
        <f>IF(Table4[[#This Row],[profit]]&gt;1000,"PROFITABLE","NOT PROFITABLE")</f>
        <v>NOT PROFITABLE</v>
      </c>
      <c r="O5699" s="28"/>
      <c r="P5699" s="2" t="s">
        <v>39</v>
      </c>
    </row>
    <row r="5700" spans="1:16" ht="14.25" customHeight="1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f t="shared" si="179"/>
        <v>1525.0429999999999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8" t="str">
        <f>IF(Table4[[#This Row],[profit]]&gt;1000,"PROFITABLE","NOT PROFITABLE")</f>
        <v>NOT PROFITABLE</v>
      </c>
      <c r="O5700" s="28"/>
      <c r="P5700" s="2" t="s">
        <v>17</v>
      </c>
    </row>
    <row r="5701" spans="1:16" ht="14.25" customHeight="1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f t="shared" si="179"/>
        <v>2048.6196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8" t="str">
        <f>IF(Table4[[#This Row],[profit]]&gt;1000,"PROFITABLE","NOT PROFITABLE")</f>
        <v>NOT PROFITABLE</v>
      </c>
      <c r="O5701" s="28"/>
      <c r="P5701" s="2" t="s">
        <v>39</v>
      </c>
    </row>
    <row r="5702" spans="1:16" ht="14.25" customHeight="1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f t="shared" si="179"/>
        <v>2010.6197999999999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8" t="str">
        <f>IF(Table4[[#This Row],[profit]]&gt;1000,"PROFITABLE","NOT PROFITABLE")</f>
        <v>NOT PROFITABLE</v>
      </c>
      <c r="O5702" s="28"/>
      <c r="P5702" s="2" t="s">
        <v>48</v>
      </c>
    </row>
    <row r="5703" spans="1:16" ht="14.25" customHeight="1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f t="shared" si="179"/>
        <v>1644.9069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8" t="str">
        <f>IF(Table4[[#This Row],[profit]]&gt;1000,"PROFITABLE","NOT PROFITABLE")</f>
        <v>NOT PROFITABLE</v>
      </c>
      <c r="O5703" s="28"/>
      <c r="P5703" s="2" t="s">
        <v>48</v>
      </c>
    </row>
    <row r="5704" spans="1:16" ht="14.25" customHeight="1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f t="shared" si="179"/>
        <v>3900.9681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8" t="str">
        <f>IF(Table4[[#This Row],[profit]]&gt;1000,"PROFITABLE","NOT PROFITABLE")</f>
        <v>NOT PROFITABLE</v>
      </c>
      <c r="O5704" s="28"/>
      <c r="P5704" s="2" t="s">
        <v>23</v>
      </c>
    </row>
    <row r="5705" spans="1:16" ht="14.25" customHeight="1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f t="shared" si="179"/>
        <v>122.35679999999999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8" t="str">
        <f>IF(Table4[[#This Row],[profit]]&gt;1000,"PROFITABLE","NOT PROFITABLE")</f>
        <v>NOT PROFITABLE</v>
      </c>
      <c r="O5705" s="28"/>
      <c r="P5705" s="2" t="s">
        <v>48</v>
      </c>
    </row>
    <row r="5706" spans="1:16" ht="14.25" customHeight="1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f t="shared" si="179"/>
        <v>1101.5367000000001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8" t="str">
        <f>IF(Table4[[#This Row],[profit]]&gt;1000,"PROFITABLE","NOT PROFITABLE")</f>
        <v>NOT PROFITABLE</v>
      </c>
      <c r="O5706" s="28"/>
      <c r="P5706" s="2" t="s">
        <v>17</v>
      </c>
    </row>
    <row r="5707" spans="1:16" ht="14.25" customHeight="1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f t="shared" si="179"/>
        <v>1944.1926000000001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8" t="str">
        <f>IF(Table4[[#This Row],[profit]]&gt;1000,"PROFITABLE","NOT PROFITABLE")</f>
        <v>NOT PROFITABLE</v>
      </c>
      <c r="O5707" s="28"/>
      <c r="P5707" s="2" t="s">
        <v>17</v>
      </c>
    </row>
    <row r="5708" spans="1:16" ht="14.25" customHeight="1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f t="shared" si="179"/>
        <v>3148.616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8" t="str">
        <f>IF(Table4[[#This Row],[profit]]&gt;1000,"PROFITABLE","NOT PROFITABLE")</f>
        <v>NOT PROFITABLE</v>
      </c>
      <c r="O5708" s="28"/>
      <c r="P5708" s="2" t="s">
        <v>28</v>
      </c>
    </row>
    <row r="5709" spans="1:16" ht="14.25" customHeight="1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f t="shared" si="179"/>
        <v>3936.4032000000002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8" t="str">
        <f>IF(Table4[[#This Row],[profit]]&gt;1000,"PROFITABLE","NOT PROFITABLE")</f>
        <v>NOT PROFITABLE</v>
      </c>
      <c r="O5709" s="28"/>
      <c r="P5709" s="2" t="s">
        <v>23</v>
      </c>
    </row>
    <row r="5710" spans="1:16" ht="14.25" customHeight="1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f t="shared" si="179"/>
        <v>322.50239999999997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8" t="str">
        <f>IF(Table4[[#This Row],[profit]]&gt;1000,"PROFITABLE","NOT PROFITABLE")</f>
        <v>NOT PROFITABLE</v>
      </c>
      <c r="O5710" s="28"/>
      <c r="P5710" s="2" t="s">
        <v>48</v>
      </c>
    </row>
    <row r="5711" spans="1:16" ht="14.25" customHeight="1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f t="shared" si="179"/>
        <v>3181.5275000000001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8" t="str">
        <f>IF(Table4[[#This Row],[profit]]&gt;1000,"PROFITABLE","NOT PROFITABLE")</f>
        <v>NOT PROFITABLE</v>
      </c>
      <c r="O5711" s="28"/>
      <c r="P5711" s="2" t="s">
        <v>23</v>
      </c>
    </row>
    <row r="5712" spans="1:16" ht="14.25" customHeight="1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f t="shared" si="179"/>
        <v>2286.4211999999998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8" t="str">
        <f>IF(Table4[[#This Row],[profit]]&gt;1000,"PROFITABLE","NOT PROFITABLE")</f>
        <v>NOT PROFITABLE</v>
      </c>
      <c r="O5712" s="28"/>
      <c r="P5712" s="2" t="s">
        <v>34</v>
      </c>
    </row>
    <row r="5713" spans="1:16" ht="14.25" customHeight="1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f t="shared" si="179"/>
        <v>1022.6011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8" t="str">
        <f>IF(Table4[[#This Row],[profit]]&gt;1000,"PROFITABLE","NOT PROFITABLE")</f>
        <v>NOT PROFITABLE</v>
      </c>
      <c r="O5713" s="28"/>
      <c r="P5713" s="2" t="s">
        <v>39</v>
      </c>
    </row>
    <row r="5714" spans="1:16" ht="14.25" customHeight="1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f t="shared" si="179"/>
        <v>352.404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8" t="str">
        <f>IF(Table4[[#This Row],[profit]]&gt;1000,"PROFITABLE","NOT PROFITABLE")</f>
        <v>NOT PROFITABLE</v>
      </c>
      <c r="O5714" s="28"/>
      <c r="P5714" s="2" t="s">
        <v>28</v>
      </c>
    </row>
    <row r="5715" spans="1:16" ht="14.25" customHeight="1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f t="shared" si="179"/>
        <v>2528.2182000000003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8" t="str">
        <f>IF(Table4[[#This Row],[profit]]&gt;1000,"PROFITABLE","NOT PROFITABLE")</f>
        <v>NOT PROFITABLE</v>
      </c>
      <c r="O5715" s="28"/>
      <c r="P5715" s="2" t="s">
        <v>48</v>
      </c>
    </row>
    <row r="5716" spans="1:16" ht="14.25" customHeight="1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f t="shared" si="179"/>
        <v>753.85349999999994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8" t="str">
        <f>IF(Table4[[#This Row],[profit]]&gt;1000,"PROFITABLE","NOT PROFITABLE")</f>
        <v>NOT PROFITABLE</v>
      </c>
      <c r="O5716" s="28"/>
      <c r="P5716" s="2" t="s">
        <v>39</v>
      </c>
    </row>
    <row r="5717" spans="1:16" ht="14.25" customHeight="1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f t="shared" si="179"/>
        <v>87.641999999999996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8" t="str">
        <f>IF(Table4[[#This Row],[profit]]&gt;1000,"PROFITABLE","NOT PROFITABLE")</f>
        <v>NOT PROFITABLE</v>
      </c>
      <c r="O5717" s="28"/>
      <c r="P5717" s="2" t="s">
        <v>34</v>
      </c>
    </row>
    <row r="5718" spans="1:16" ht="14.25" customHeight="1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f t="shared" si="179"/>
        <v>609.71010000000001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8" t="str">
        <f>IF(Table4[[#This Row],[profit]]&gt;1000,"PROFITABLE","NOT PROFITABLE")</f>
        <v>NOT PROFITABLE</v>
      </c>
      <c r="O5718" s="28"/>
      <c r="P5718" s="2" t="s">
        <v>34</v>
      </c>
    </row>
    <row r="5719" spans="1:16" ht="14.25" customHeight="1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f t="shared" si="179"/>
        <v>166.47179999999997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8" t="str">
        <f>IF(Table4[[#This Row],[profit]]&gt;1000,"PROFITABLE","NOT PROFITABLE")</f>
        <v>NOT PROFITABLE</v>
      </c>
      <c r="O5719" s="28"/>
      <c r="P5719" s="2" t="s">
        <v>48</v>
      </c>
    </row>
    <row r="5720" spans="1:16" ht="14.25" customHeight="1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f t="shared" si="179"/>
        <v>1083.2282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8" t="str">
        <f>IF(Table4[[#This Row],[profit]]&gt;1000,"PROFITABLE","NOT PROFITABLE")</f>
        <v>NOT PROFITABLE</v>
      </c>
      <c r="O5720" s="28"/>
      <c r="P5720" s="2" t="s">
        <v>48</v>
      </c>
    </row>
    <row r="5721" spans="1:16" ht="14.25" customHeight="1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f t="shared" si="179"/>
        <v>1550.0239999999999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8" t="str">
        <f>IF(Table4[[#This Row],[profit]]&gt;1000,"PROFITABLE","NOT PROFITABLE")</f>
        <v>NOT PROFITABLE</v>
      </c>
      <c r="O5721" s="28"/>
      <c r="P5721" s="2" t="s">
        <v>23</v>
      </c>
    </row>
    <row r="5722" spans="1:16" ht="14.25" customHeight="1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f t="shared" si="179"/>
        <v>815.02019999999993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8" t="str">
        <f>IF(Table4[[#This Row],[profit]]&gt;1000,"PROFITABLE","NOT PROFITABLE")</f>
        <v>NOT PROFITABLE</v>
      </c>
      <c r="O5722" s="28"/>
      <c r="P5722" s="2" t="s">
        <v>23</v>
      </c>
    </row>
    <row r="5723" spans="1:16" ht="14.25" customHeight="1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f t="shared" si="179"/>
        <v>3870.4595999999997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8" t="str">
        <f>IF(Table4[[#This Row],[profit]]&gt;1000,"PROFITABLE","NOT PROFITABLE")</f>
        <v>PROFITABLE</v>
      </c>
      <c r="O5723" s="28"/>
      <c r="P5723" s="2" t="s">
        <v>48</v>
      </c>
    </row>
    <row r="5724" spans="1:16" ht="14.25" customHeight="1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f t="shared" si="179"/>
        <v>1214.6218000000001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8" t="str">
        <f>IF(Table4[[#This Row],[profit]]&gt;1000,"PROFITABLE","NOT PROFITABLE")</f>
        <v>NOT PROFITABLE</v>
      </c>
      <c r="O5724" s="28"/>
      <c r="P5724" s="2" t="s">
        <v>39</v>
      </c>
    </row>
    <row r="5725" spans="1:16" ht="14.25" customHeight="1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f t="shared" si="179"/>
        <v>2056.1912000000002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8" t="str">
        <f>IF(Table4[[#This Row],[profit]]&gt;1000,"PROFITABLE","NOT PROFITABLE")</f>
        <v>NOT PROFITABLE</v>
      </c>
      <c r="O5725" s="28"/>
      <c r="P5725" s="2" t="s">
        <v>23</v>
      </c>
    </row>
    <row r="5726" spans="1:16" ht="14.25" customHeight="1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f t="shared" si="179"/>
        <v>4360.174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8" t="str">
        <f>IF(Table4[[#This Row],[profit]]&gt;1000,"PROFITABLE","NOT PROFITABLE")</f>
        <v>NOT PROFITABLE</v>
      </c>
      <c r="O5726" s="28"/>
      <c r="P5726" s="2" t="s">
        <v>39</v>
      </c>
    </row>
    <row r="5727" spans="1:16" ht="14.25" customHeight="1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f t="shared" si="179"/>
        <v>3702.7871999999998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8" t="str">
        <f>IF(Table4[[#This Row],[profit]]&gt;1000,"PROFITABLE","NOT PROFITABLE")</f>
        <v>PROFITABLE</v>
      </c>
      <c r="O5727" s="28"/>
      <c r="P5727" s="2" t="s">
        <v>28</v>
      </c>
    </row>
    <row r="5728" spans="1:16" ht="14.25" customHeight="1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f t="shared" si="179"/>
        <v>1114.6052999999999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8" t="str">
        <f>IF(Table4[[#This Row],[profit]]&gt;1000,"PROFITABLE","NOT PROFITABLE")</f>
        <v>NOT PROFITABLE</v>
      </c>
      <c r="O5728" s="28"/>
      <c r="P5728" s="2" t="s">
        <v>23</v>
      </c>
    </row>
    <row r="5729" spans="1:16" ht="14.25" customHeight="1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f t="shared" si="179"/>
        <v>1274.8499999999999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8" t="str">
        <f>IF(Table4[[#This Row],[profit]]&gt;1000,"PROFITABLE","NOT PROFITABLE")</f>
        <v>NOT PROFITABLE</v>
      </c>
      <c r="O5729" s="28"/>
      <c r="P5729" s="2" t="s">
        <v>17</v>
      </c>
    </row>
    <row r="5730" spans="1:16" ht="14.25" customHeight="1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f t="shared" si="179"/>
        <v>1924.6784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8" t="str">
        <f>IF(Table4[[#This Row],[profit]]&gt;1000,"PROFITABLE","NOT PROFITABLE")</f>
        <v>NOT PROFITABLE</v>
      </c>
      <c r="O5730" s="28"/>
      <c r="P5730" s="2" t="s">
        <v>23</v>
      </c>
    </row>
    <row r="5731" spans="1:16" ht="14.25" customHeight="1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f t="shared" si="179"/>
        <v>3815.9498999999996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8" t="str">
        <f>IF(Table4[[#This Row],[profit]]&gt;1000,"PROFITABLE","NOT PROFITABLE")</f>
        <v>NOT PROFITABLE</v>
      </c>
      <c r="O5731" s="28"/>
      <c r="P5731" s="2" t="s">
        <v>23</v>
      </c>
    </row>
    <row r="5732" spans="1:16" ht="14.25" customHeight="1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f t="shared" si="179"/>
        <v>140.06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8" t="str">
        <f>IF(Table4[[#This Row],[profit]]&gt;1000,"PROFITABLE","NOT PROFITABLE")</f>
        <v>NOT PROFITABLE</v>
      </c>
      <c r="O5732" s="28"/>
      <c r="P5732" s="2" t="s">
        <v>34</v>
      </c>
    </row>
    <row r="5733" spans="1:16" ht="14.25" customHeight="1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f t="shared" si="179"/>
        <v>1864.1867999999999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8" t="str">
        <f>IF(Table4[[#This Row],[profit]]&gt;1000,"PROFITABLE","NOT PROFITABLE")</f>
        <v>NOT PROFITABLE</v>
      </c>
      <c r="O5733" s="28"/>
      <c r="P5733" s="2" t="s">
        <v>48</v>
      </c>
    </row>
    <row r="5734" spans="1:16" ht="14.25" customHeight="1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f t="shared" si="179"/>
        <v>2558.3399999999997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8" t="str">
        <f>IF(Table4[[#This Row],[profit]]&gt;1000,"PROFITABLE","NOT PROFITABLE")</f>
        <v>NOT PROFITABLE</v>
      </c>
      <c r="O5734" s="28"/>
      <c r="P5734" s="2" t="s">
        <v>17</v>
      </c>
    </row>
    <row r="5735" spans="1:16" ht="14.25" customHeight="1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f t="shared" si="179"/>
        <v>2005.7350000000001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8" t="str">
        <f>IF(Table4[[#This Row],[profit]]&gt;1000,"PROFITABLE","NOT PROFITABLE")</f>
        <v>NOT PROFITABLE</v>
      </c>
      <c r="O5735" s="28"/>
      <c r="P5735" s="2" t="s">
        <v>34</v>
      </c>
    </row>
    <row r="5736" spans="1:16" ht="14.25" customHeight="1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f t="shared" si="179"/>
        <v>2176.962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8" t="str">
        <f>IF(Table4[[#This Row],[profit]]&gt;1000,"PROFITABLE","NOT PROFITABLE")</f>
        <v>NOT PROFITABLE</v>
      </c>
      <c r="O5736" s="28"/>
      <c r="P5736" s="2" t="s">
        <v>23</v>
      </c>
    </row>
    <row r="5737" spans="1:16" ht="14.25" customHeight="1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f t="shared" si="179"/>
        <v>3106.4827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8" t="str">
        <f>IF(Table4[[#This Row],[profit]]&gt;1000,"PROFITABLE","NOT PROFITABLE")</f>
        <v>NOT PROFITABLE</v>
      </c>
      <c r="O5737" s="28"/>
      <c r="P5737" s="2" t="s">
        <v>17</v>
      </c>
    </row>
    <row r="5738" spans="1:16" ht="14.25" customHeight="1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f t="shared" si="179"/>
        <v>730.45499999999993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8" t="str">
        <f>IF(Table4[[#This Row],[profit]]&gt;1000,"PROFITABLE","NOT PROFITABLE")</f>
        <v>NOT PROFITABLE</v>
      </c>
      <c r="O5738" s="28"/>
      <c r="P5738" s="2" t="s">
        <v>17</v>
      </c>
    </row>
    <row r="5739" spans="1:16" ht="14.25" customHeight="1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f t="shared" si="179"/>
        <v>1589.0769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8" t="str">
        <f>IF(Table4[[#This Row],[profit]]&gt;1000,"PROFITABLE","NOT PROFITABLE")</f>
        <v>NOT PROFITABLE</v>
      </c>
      <c r="O5739" s="28"/>
      <c r="P5739" s="2" t="s">
        <v>23</v>
      </c>
    </row>
    <row r="5740" spans="1:16" ht="14.25" customHeight="1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f t="shared" si="179"/>
        <v>2730.5945000000002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8" t="str">
        <f>IF(Table4[[#This Row],[profit]]&gt;1000,"PROFITABLE","NOT PROFITABLE")</f>
        <v>NOT PROFITABLE</v>
      </c>
      <c r="O5740" s="28"/>
      <c r="P5740" s="2" t="s">
        <v>17</v>
      </c>
    </row>
    <row r="5741" spans="1:16" ht="14.25" customHeight="1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f t="shared" si="179"/>
        <v>2415.8658999999998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8" t="str">
        <f>IF(Table4[[#This Row],[profit]]&gt;1000,"PROFITABLE","NOT PROFITABLE")</f>
        <v>PROFITABLE</v>
      </c>
      <c r="O5741" s="28"/>
      <c r="P5741" s="2" t="s">
        <v>23</v>
      </c>
    </row>
    <row r="5742" spans="1:16" ht="14.25" customHeight="1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f t="shared" si="179"/>
        <v>3221.1738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8" t="str">
        <f>IF(Table4[[#This Row],[profit]]&gt;1000,"PROFITABLE","NOT PROFITABLE")</f>
        <v>NOT PROFITABLE</v>
      </c>
      <c r="O5742" s="28"/>
      <c r="P5742" s="2" t="s">
        <v>39</v>
      </c>
    </row>
    <row r="5743" spans="1:16" ht="14.25" customHeight="1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f t="shared" si="179"/>
        <v>2485.3855000000003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8" t="str">
        <f>IF(Table4[[#This Row],[profit]]&gt;1000,"PROFITABLE","NOT PROFITABLE")</f>
        <v>NOT PROFITABLE</v>
      </c>
      <c r="O5743" s="28"/>
      <c r="P5743" s="2" t="s">
        <v>28</v>
      </c>
    </row>
    <row r="5744" spans="1:16" ht="14.25" customHeight="1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f t="shared" si="179"/>
        <v>138.46339999999998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8" t="str">
        <f>IF(Table4[[#This Row],[profit]]&gt;1000,"PROFITABLE","NOT PROFITABLE")</f>
        <v>NOT PROFITABLE</v>
      </c>
      <c r="O5744" s="28"/>
      <c r="P5744" s="2" t="s">
        <v>39</v>
      </c>
    </row>
    <row r="5745" spans="1:16" ht="14.25" customHeight="1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f t="shared" si="179"/>
        <v>3318.4074000000001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8" t="str">
        <f>IF(Table4[[#This Row],[profit]]&gt;1000,"PROFITABLE","NOT PROFITABLE")</f>
        <v>NOT PROFITABLE</v>
      </c>
      <c r="O5745" s="28"/>
      <c r="P5745" s="2" t="s">
        <v>17</v>
      </c>
    </row>
    <row r="5746" spans="1:16" ht="14.25" customHeight="1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f t="shared" si="179"/>
        <v>1725.058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8" t="str">
        <f>IF(Table4[[#This Row],[profit]]&gt;1000,"PROFITABLE","NOT PROFITABLE")</f>
        <v>NOT PROFITABLE</v>
      </c>
      <c r="O5746" s="28"/>
      <c r="P5746" s="2" t="s">
        <v>39</v>
      </c>
    </row>
    <row r="5747" spans="1:16" ht="14.25" customHeight="1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f t="shared" si="179"/>
        <v>2766.3240000000001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8" t="str">
        <f>IF(Table4[[#This Row],[profit]]&gt;1000,"PROFITABLE","NOT PROFITABLE")</f>
        <v>NOT PROFITABLE</v>
      </c>
      <c r="O5747" s="28"/>
      <c r="P5747" s="2" t="s">
        <v>48</v>
      </c>
    </row>
    <row r="5748" spans="1:16" ht="14.25" customHeight="1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f t="shared" si="179"/>
        <v>1561.2992999999999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8" t="str">
        <f>IF(Table4[[#This Row],[profit]]&gt;1000,"PROFITABLE","NOT PROFITABLE")</f>
        <v>NOT PROFITABLE</v>
      </c>
      <c r="O5748" s="28"/>
      <c r="P5748" s="2" t="s">
        <v>48</v>
      </c>
    </row>
    <row r="5749" spans="1:16" ht="14.25" customHeight="1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f t="shared" si="179"/>
        <v>3562.7427000000002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8" t="str">
        <f>IF(Table4[[#This Row],[profit]]&gt;1000,"PROFITABLE","NOT PROFITABLE")</f>
        <v>NOT PROFITABLE</v>
      </c>
      <c r="O5749" s="28"/>
      <c r="P5749" s="2" t="s">
        <v>48</v>
      </c>
    </row>
    <row r="5750" spans="1:16" ht="14.25" customHeight="1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f t="shared" si="179"/>
        <v>2857.7220000000002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8" t="str">
        <f>IF(Table4[[#This Row],[profit]]&gt;1000,"PROFITABLE","NOT PROFITABLE")</f>
        <v>NOT PROFITABLE</v>
      </c>
      <c r="O5750" s="28"/>
      <c r="P5750" s="2" t="s">
        <v>48</v>
      </c>
    </row>
    <row r="5751" spans="1:16" ht="14.25" customHeight="1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f t="shared" si="179"/>
        <v>2704.3216000000002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8" t="str">
        <f>IF(Table4[[#This Row],[profit]]&gt;1000,"PROFITABLE","NOT PROFITABLE")</f>
        <v>NOT PROFITABLE</v>
      </c>
      <c r="O5751" s="28"/>
      <c r="P5751" s="2" t="s">
        <v>17</v>
      </c>
    </row>
    <row r="5752" spans="1:16" ht="14.25" customHeight="1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f t="shared" si="179"/>
        <v>3111.7464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8" t="str">
        <f>IF(Table4[[#This Row],[profit]]&gt;1000,"PROFITABLE","NOT PROFITABLE")</f>
        <v>NOT PROFITABLE</v>
      </c>
      <c r="O5752" s="28"/>
      <c r="P5752" s="2" t="s">
        <v>34</v>
      </c>
    </row>
    <row r="5753" spans="1:16" ht="14.25" customHeight="1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f t="shared" si="179"/>
        <v>443.48939999999993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8" t="str">
        <f>IF(Table4[[#This Row],[profit]]&gt;1000,"PROFITABLE","NOT PROFITABLE")</f>
        <v>NOT PROFITABLE</v>
      </c>
      <c r="O5753" s="28"/>
      <c r="P5753" s="2" t="s">
        <v>28</v>
      </c>
    </row>
    <row r="5754" spans="1:16" ht="14.25" customHeight="1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f t="shared" si="179"/>
        <v>945.00599999999997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8" t="str">
        <f>IF(Table4[[#This Row],[profit]]&gt;1000,"PROFITABLE","NOT PROFITABLE")</f>
        <v>NOT PROFITABLE</v>
      </c>
      <c r="O5754" s="28"/>
      <c r="P5754" s="2" t="s">
        <v>34</v>
      </c>
    </row>
    <row r="5755" spans="1:16" ht="14.25" customHeight="1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f t="shared" si="179"/>
        <v>1717.7752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8" t="str">
        <f>IF(Table4[[#This Row],[profit]]&gt;1000,"PROFITABLE","NOT PROFITABLE")</f>
        <v>NOT PROFITABLE</v>
      </c>
      <c r="O5755" s="28"/>
      <c r="P5755" s="2" t="s">
        <v>28</v>
      </c>
    </row>
    <row r="5756" spans="1:16" ht="14.25" customHeight="1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f t="shared" si="179"/>
        <v>3070.1823999999997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8" t="str">
        <f>IF(Table4[[#This Row],[profit]]&gt;1000,"PROFITABLE","NOT PROFITABLE")</f>
        <v>NOT PROFITABLE</v>
      </c>
      <c r="O5756" s="28"/>
      <c r="P5756" s="2" t="s">
        <v>34</v>
      </c>
    </row>
    <row r="5757" spans="1:16" ht="14.25" customHeight="1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f t="shared" si="179"/>
        <v>429.98900000000003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8" t="str">
        <f>IF(Table4[[#This Row],[profit]]&gt;1000,"PROFITABLE","NOT PROFITABLE")</f>
        <v>NOT PROFITABLE</v>
      </c>
      <c r="O5757" s="28"/>
      <c r="P5757" s="2" t="s">
        <v>23</v>
      </c>
    </row>
    <row r="5758" spans="1:16" ht="14.25" customHeight="1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f t="shared" si="179"/>
        <v>1734.1632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8" t="str">
        <f>IF(Table4[[#This Row],[profit]]&gt;1000,"PROFITABLE","NOT PROFITABLE")</f>
        <v>NOT PROFITABLE</v>
      </c>
      <c r="O5758" s="28"/>
      <c r="P5758" s="2" t="s">
        <v>48</v>
      </c>
    </row>
    <row r="5759" spans="1:16" ht="14.25" customHeight="1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f t="shared" si="179"/>
        <v>2411.1671999999999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8" t="str">
        <f>IF(Table4[[#This Row],[profit]]&gt;1000,"PROFITABLE","NOT PROFITABLE")</f>
        <v>NOT PROFITABLE</v>
      </c>
      <c r="O5759" s="28"/>
      <c r="P5759" s="2" t="s">
        <v>23</v>
      </c>
    </row>
    <row r="5760" spans="1:16" ht="14.25" customHeight="1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f t="shared" si="179"/>
        <v>3554.9525999999996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8" t="str">
        <f>IF(Table4[[#This Row],[profit]]&gt;1000,"PROFITABLE","NOT PROFITABLE")</f>
        <v>NOT PROFITABLE</v>
      </c>
      <c r="O5760" s="28"/>
      <c r="P5760" s="2" t="s">
        <v>48</v>
      </c>
    </row>
    <row r="5761" spans="1:16" ht="14.25" customHeight="1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f t="shared" si="179"/>
        <v>3471.7599999999998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8" t="str">
        <f>IF(Table4[[#This Row],[profit]]&gt;1000,"PROFITABLE","NOT PROFITABLE")</f>
        <v>NOT PROFITABLE</v>
      </c>
      <c r="O5761" s="28"/>
      <c r="P5761" s="2" t="s">
        <v>39</v>
      </c>
    </row>
    <row r="5762" spans="1:16" ht="14.25" customHeight="1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f t="shared" si="179"/>
        <v>1578.8878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8" t="str">
        <f>IF(Table4[[#This Row],[profit]]&gt;1000,"PROFITABLE","NOT PROFITABLE")</f>
        <v>NOT PROFITABLE</v>
      </c>
      <c r="O5762" s="28"/>
      <c r="P5762" s="2" t="s">
        <v>39</v>
      </c>
    </row>
    <row r="5763" spans="1:16" ht="14.25" customHeight="1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f t="shared" ref="G5763:G5826" si="181">D5763-F5763</f>
        <v>3994.53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8" t="str">
        <f>IF(Table4[[#This Row],[profit]]&gt;1000,"PROFITABLE","NOT PROFITABLE")</f>
        <v>NOT PROFITABLE</v>
      </c>
      <c r="O5763" s="28"/>
      <c r="P5763" s="2" t="s">
        <v>17</v>
      </c>
    </row>
    <row r="5764" spans="1:16" ht="14.25" customHeight="1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f t="shared" si="181"/>
        <v>1365.3648000000001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8" t="str">
        <f>IF(Table4[[#This Row],[profit]]&gt;1000,"PROFITABLE","NOT PROFITABLE")</f>
        <v>NOT PROFITABLE</v>
      </c>
      <c r="O5764" s="28"/>
      <c r="P5764" s="2" t="s">
        <v>28</v>
      </c>
    </row>
    <row r="5765" spans="1:16" ht="14.25" customHeight="1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f t="shared" si="181"/>
        <v>2038.998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8" t="str">
        <f>IF(Table4[[#This Row],[profit]]&gt;1000,"PROFITABLE","NOT PROFITABLE")</f>
        <v>NOT PROFITABLE</v>
      </c>
      <c r="O5765" s="28"/>
      <c r="P5765" s="2" t="s">
        <v>28</v>
      </c>
    </row>
    <row r="5766" spans="1:16" ht="14.25" customHeight="1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f t="shared" si="181"/>
        <v>1016.192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8" t="str">
        <f>IF(Table4[[#This Row],[profit]]&gt;1000,"PROFITABLE","NOT PROFITABLE")</f>
        <v>NOT PROFITABLE</v>
      </c>
      <c r="O5766" s="28"/>
      <c r="P5766" s="2" t="s">
        <v>17</v>
      </c>
    </row>
    <row r="5767" spans="1:16" ht="14.25" customHeight="1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f t="shared" si="181"/>
        <v>1959.4849999999999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8" t="str">
        <f>IF(Table4[[#This Row],[profit]]&gt;1000,"PROFITABLE","NOT PROFITABLE")</f>
        <v>NOT PROFITABLE</v>
      </c>
      <c r="O5767" s="28"/>
      <c r="P5767" s="2" t="s">
        <v>48</v>
      </c>
    </row>
    <row r="5768" spans="1:16" ht="14.25" customHeight="1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f t="shared" si="181"/>
        <v>1211.0612000000001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8" t="str">
        <f>IF(Table4[[#This Row],[profit]]&gt;1000,"PROFITABLE","NOT PROFITABLE")</f>
        <v>NOT PROFITABLE</v>
      </c>
      <c r="O5768" s="28"/>
      <c r="P5768" s="2" t="s">
        <v>39</v>
      </c>
    </row>
    <row r="5769" spans="1:16" ht="14.25" customHeight="1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f t="shared" si="181"/>
        <v>1124.5563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8" t="str">
        <f>IF(Table4[[#This Row],[profit]]&gt;1000,"PROFITABLE","NOT PROFITABLE")</f>
        <v>NOT PROFITABLE</v>
      </c>
      <c r="O5769" s="28"/>
      <c r="P5769" s="2" t="s">
        <v>17</v>
      </c>
    </row>
    <row r="5770" spans="1:16" ht="14.25" customHeight="1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f t="shared" si="181"/>
        <v>2511.9120000000003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8" t="str">
        <f>IF(Table4[[#This Row],[profit]]&gt;1000,"PROFITABLE","NOT PROFITABLE")</f>
        <v>NOT PROFITABLE</v>
      </c>
      <c r="O5770" s="28"/>
      <c r="P5770" s="2" t="s">
        <v>48</v>
      </c>
    </row>
    <row r="5771" spans="1:16" ht="14.25" customHeight="1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f t="shared" si="181"/>
        <v>994.6404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8" t="str">
        <f>IF(Table4[[#This Row],[profit]]&gt;1000,"PROFITABLE","NOT PROFITABLE")</f>
        <v>NOT PROFITABLE</v>
      </c>
      <c r="O5771" s="28"/>
      <c r="P5771" s="2" t="s">
        <v>34</v>
      </c>
    </row>
    <row r="5772" spans="1:16" ht="14.25" customHeight="1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f t="shared" si="181"/>
        <v>1163.7574999999999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8" t="str">
        <f>IF(Table4[[#This Row],[profit]]&gt;1000,"PROFITABLE","NOT PROFITABLE")</f>
        <v>NOT PROFITABLE</v>
      </c>
      <c r="O5772" s="28"/>
      <c r="P5772" s="2" t="s">
        <v>17</v>
      </c>
    </row>
    <row r="5773" spans="1:16" ht="14.25" customHeight="1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f t="shared" si="181"/>
        <v>1202.607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8" t="str">
        <f>IF(Table4[[#This Row],[profit]]&gt;1000,"PROFITABLE","NOT PROFITABLE")</f>
        <v>NOT PROFITABLE</v>
      </c>
      <c r="O5773" s="28"/>
      <c r="P5773" s="2" t="s">
        <v>17</v>
      </c>
    </row>
    <row r="5774" spans="1:16" ht="14.25" customHeight="1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f t="shared" si="181"/>
        <v>3716.8845000000001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8" t="str">
        <f>IF(Table4[[#This Row],[profit]]&gt;1000,"PROFITABLE","NOT PROFITABLE")</f>
        <v>NOT PROFITABLE</v>
      </c>
      <c r="O5774" s="28"/>
      <c r="P5774" s="2" t="s">
        <v>48</v>
      </c>
    </row>
    <row r="5775" spans="1:16" ht="14.25" customHeight="1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f t="shared" si="181"/>
        <v>744.58280000000002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8" t="str">
        <f>IF(Table4[[#This Row],[profit]]&gt;1000,"PROFITABLE","NOT PROFITABLE")</f>
        <v>NOT PROFITABLE</v>
      </c>
      <c r="O5775" s="28"/>
      <c r="P5775" s="2" t="s">
        <v>23</v>
      </c>
    </row>
    <row r="5776" spans="1:16" ht="14.25" customHeight="1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f t="shared" si="181"/>
        <v>3562.0740000000001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8" t="str">
        <f>IF(Table4[[#This Row],[profit]]&gt;1000,"PROFITABLE","NOT PROFITABLE")</f>
        <v>NOT PROFITABLE</v>
      </c>
      <c r="O5776" s="28"/>
      <c r="P5776" s="2" t="s">
        <v>34</v>
      </c>
    </row>
    <row r="5777" spans="1:16" ht="14.25" customHeight="1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f t="shared" si="181"/>
        <v>3087.4535999999998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8" t="str">
        <f>IF(Table4[[#This Row],[profit]]&gt;1000,"PROFITABLE","NOT PROFITABLE")</f>
        <v>NOT PROFITABLE</v>
      </c>
      <c r="O5777" s="28"/>
      <c r="P5777" s="2" t="s">
        <v>39</v>
      </c>
    </row>
    <row r="5778" spans="1:16" ht="14.25" customHeight="1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f t="shared" si="181"/>
        <v>1850.8445999999999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8" t="str">
        <f>IF(Table4[[#This Row],[profit]]&gt;1000,"PROFITABLE","NOT PROFITABLE")</f>
        <v>NOT PROFITABLE</v>
      </c>
      <c r="O5778" s="28"/>
      <c r="P5778" s="2" t="s">
        <v>17</v>
      </c>
    </row>
    <row r="5779" spans="1:16" ht="14.25" customHeight="1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f t="shared" si="181"/>
        <v>1843.9880000000003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8" t="str">
        <f>IF(Table4[[#This Row],[profit]]&gt;1000,"PROFITABLE","NOT PROFITABLE")</f>
        <v>NOT PROFITABLE</v>
      </c>
      <c r="O5779" s="28"/>
      <c r="P5779" s="2" t="s">
        <v>17</v>
      </c>
    </row>
    <row r="5780" spans="1:16" ht="14.25" customHeight="1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f t="shared" si="181"/>
        <v>3529.5589999999997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8" t="str">
        <f>IF(Table4[[#This Row],[profit]]&gt;1000,"PROFITABLE","NOT PROFITABLE")</f>
        <v>NOT PROFITABLE</v>
      </c>
      <c r="O5780" s="28"/>
      <c r="P5780" s="2" t="s">
        <v>23</v>
      </c>
    </row>
    <row r="5781" spans="1:16" ht="14.25" customHeight="1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f t="shared" si="181"/>
        <v>91.4375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8" t="str">
        <f>IF(Table4[[#This Row],[profit]]&gt;1000,"PROFITABLE","NOT PROFITABLE")</f>
        <v>NOT PROFITABLE</v>
      </c>
      <c r="O5781" s="28"/>
      <c r="P5781" s="2" t="s">
        <v>17</v>
      </c>
    </row>
    <row r="5782" spans="1:16" ht="14.25" customHeight="1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f t="shared" si="181"/>
        <v>1230.0596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8" t="str">
        <f>IF(Table4[[#This Row],[profit]]&gt;1000,"PROFITABLE","NOT PROFITABLE")</f>
        <v>NOT PROFITABLE</v>
      </c>
      <c r="O5782" s="28"/>
      <c r="P5782" s="2" t="s">
        <v>39</v>
      </c>
    </row>
    <row r="5783" spans="1:16" ht="14.25" customHeight="1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f t="shared" si="181"/>
        <v>3187.8260999999998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8" t="str">
        <f>IF(Table4[[#This Row],[profit]]&gt;1000,"PROFITABLE","NOT PROFITABLE")</f>
        <v>NOT PROFITABLE</v>
      </c>
      <c r="O5783" s="28"/>
      <c r="P5783" s="2" t="s">
        <v>39</v>
      </c>
    </row>
    <row r="5784" spans="1:16" ht="14.25" customHeight="1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f t="shared" si="181"/>
        <v>3950.2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8" t="str">
        <f>IF(Table4[[#This Row],[profit]]&gt;1000,"PROFITABLE","NOT PROFITABLE")</f>
        <v>PROFITABLE</v>
      </c>
      <c r="O5784" s="28"/>
      <c r="P5784" s="2" t="s">
        <v>34</v>
      </c>
    </row>
    <row r="5785" spans="1:16" ht="14.25" customHeight="1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f t="shared" si="181"/>
        <v>79.747199999999992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8" t="str">
        <f>IF(Table4[[#This Row],[profit]]&gt;1000,"PROFITABLE","NOT PROFITABLE")</f>
        <v>NOT PROFITABLE</v>
      </c>
      <c r="O5785" s="28"/>
      <c r="P5785" s="2" t="s">
        <v>34</v>
      </c>
    </row>
    <row r="5786" spans="1:16" ht="14.25" customHeight="1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f t="shared" si="181"/>
        <v>2131.0652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8" t="str">
        <f>IF(Table4[[#This Row],[profit]]&gt;1000,"PROFITABLE","NOT PROFITABLE")</f>
        <v>NOT PROFITABLE</v>
      </c>
      <c r="O5786" s="28"/>
      <c r="P5786" s="2" t="s">
        <v>28</v>
      </c>
    </row>
    <row r="5787" spans="1:16" ht="14.25" customHeight="1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f t="shared" si="181"/>
        <v>2498.4720000000002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8" t="str">
        <f>IF(Table4[[#This Row],[profit]]&gt;1000,"PROFITABLE","NOT PROFITABLE")</f>
        <v>NOT PROFITABLE</v>
      </c>
      <c r="O5787" s="28"/>
      <c r="P5787" s="2" t="s">
        <v>28</v>
      </c>
    </row>
    <row r="5788" spans="1:16" ht="14.25" customHeight="1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f t="shared" si="181"/>
        <v>3768.2658000000001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8" t="str">
        <f>IF(Table4[[#This Row],[profit]]&gt;1000,"PROFITABLE","NOT PROFITABLE")</f>
        <v>NOT PROFITABLE</v>
      </c>
      <c r="O5788" s="28"/>
      <c r="P5788" s="2" t="s">
        <v>39</v>
      </c>
    </row>
    <row r="5789" spans="1:16" ht="14.25" customHeight="1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f t="shared" si="181"/>
        <v>194.16669999999999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8" t="str">
        <f>IF(Table4[[#This Row],[profit]]&gt;1000,"PROFITABLE","NOT PROFITABLE")</f>
        <v>NOT PROFITABLE</v>
      </c>
      <c r="O5789" s="28"/>
      <c r="P5789" s="2" t="s">
        <v>23</v>
      </c>
    </row>
    <row r="5790" spans="1:16" ht="14.25" customHeight="1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f t="shared" si="181"/>
        <v>2398.3986999999997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8" t="str">
        <f>IF(Table4[[#This Row],[profit]]&gt;1000,"PROFITABLE","NOT PROFITABLE")</f>
        <v>NOT PROFITABLE</v>
      </c>
      <c r="O5790" s="28"/>
      <c r="P5790" s="2" t="s">
        <v>17</v>
      </c>
    </row>
    <row r="5791" spans="1:16" ht="14.25" customHeight="1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f t="shared" si="181"/>
        <v>116.1696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8" t="str">
        <f>IF(Table4[[#This Row],[profit]]&gt;1000,"PROFITABLE","NOT PROFITABLE")</f>
        <v>NOT PROFITABLE</v>
      </c>
      <c r="O5791" s="28"/>
      <c r="P5791" s="2" t="s">
        <v>39</v>
      </c>
    </row>
    <row r="5792" spans="1:16" ht="14.25" customHeight="1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f t="shared" si="181"/>
        <v>3056.0684000000001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8" t="str">
        <f>IF(Table4[[#This Row],[profit]]&gt;1000,"PROFITABLE","NOT PROFITABLE")</f>
        <v>NOT PROFITABLE</v>
      </c>
      <c r="O5792" s="28"/>
      <c r="P5792" s="2" t="s">
        <v>28</v>
      </c>
    </row>
    <row r="5793" spans="1:16" ht="14.25" customHeight="1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f t="shared" si="181"/>
        <v>903.55439999999999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8" t="str">
        <f>IF(Table4[[#This Row],[profit]]&gt;1000,"PROFITABLE","NOT PROFITABLE")</f>
        <v>NOT PROFITABLE</v>
      </c>
      <c r="O5793" s="28"/>
      <c r="P5793" s="2" t="s">
        <v>23</v>
      </c>
    </row>
    <row r="5794" spans="1:16" ht="14.25" customHeight="1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f t="shared" si="181"/>
        <v>3273.6814999999997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8" t="str">
        <f>IF(Table4[[#This Row],[profit]]&gt;1000,"PROFITABLE","NOT PROFITABLE")</f>
        <v>NOT PROFITABLE</v>
      </c>
      <c r="O5794" s="28"/>
      <c r="P5794" s="2" t="s">
        <v>28</v>
      </c>
    </row>
    <row r="5795" spans="1:16" ht="14.25" customHeight="1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f t="shared" si="181"/>
        <v>4114.6562999999996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8" t="str">
        <f>IF(Table4[[#This Row],[profit]]&gt;1000,"PROFITABLE","NOT PROFITABLE")</f>
        <v>PROFITABLE</v>
      </c>
      <c r="O5795" s="28"/>
      <c r="P5795" s="2" t="s">
        <v>48</v>
      </c>
    </row>
    <row r="5796" spans="1:16" ht="14.25" customHeight="1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f t="shared" si="181"/>
        <v>2832.0355999999997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8" t="str">
        <f>IF(Table4[[#This Row],[profit]]&gt;1000,"PROFITABLE","NOT PROFITABLE")</f>
        <v>NOT PROFITABLE</v>
      </c>
      <c r="O5796" s="28"/>
      <c r="P5796" s="2" t="s">
        <v>28</v>
      </c>
    </row>
    <row r="5797" spans="1:16" ht="14.25" customHeight="1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f t="shared" si="181"/>
        <v>3808.9690000000001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8" t="str">
        <f>IF(Table4[[#This Row],[profit]]&gt;1000,"PROFITABLE","NOT PROFITABLE")</f>
        <v>NOT PROFITABLE</v>
      </c>
      <c r="O5797" s="28"/>
      <c r="P5797" s="2" t="s">
        <v>34</v>
      </c>
    </row>
    <row r="5798" spans="1:16" ht="14.25" customHeight="1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f t="shared" si="181"/>
        <v>836.22799999999995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8" t="str">
        <f>IF(Table4[[#This Row],[profit]]&gt;1000,"PROFITABLE","NOT PROFITABLE")</f>
        <v>NOT PROFITABLE</v>
      </c>
      <c r="O5798" s="28"/>
      <c r="P5798" s="2" t="s">
        <v>48</v>
      </c>
    </row>
    <row r="5799" spans="1:16" ht="14.25" customHeight="1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f t="shared" si="181"/>
        <v>1032.4692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8" t="str">
        <f>IF(Table4[[#This Row],[profit]]&gt;1000,"PROFITABLE","NOT PROFITABLE")</f>
        <v>NOT PROFITABLE</v>
      </c>
      <c r="O5799" s="28"/>
      <c r="P5799" s="2" t="s">
        <v>23</v>
      </c>
    </row>
    <row r="5800" spans="1:16" ht="14.25" customHeight="1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f t="shared" si="181"/>
        <v>2723.0352000000003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8" t="str">
        <f>IF(Table4[[#This Row],[profit]]&gt;1000,"PROFITABLE","NOT PROFITABLE")</f>
        <v>NOT PROFITABLE</v>
      </c>
      <c r="O5800" s="28"/>
      <c r="P5800" s="2" t="s">
        <v>48</v>
      </c>
    </row>
    <row r="5801" spans="1:16" ht="14.25" customHeight="1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f t="shared" si="181"/>
        <v>2572.2498000000001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8" t="str">
        <f>IF(Table4[[#This Row],[profit]]&gt;1000,"PROFITABLE","NOT PROFITABLE")</f>
        <v>NOT PROFITABLE</v>
      </c>
      <c r="O5801" s="28"/>
      <c r="P5801" s="2" t="s">
        <v>17</v>
      </c>
    </row>
    <row r="5802" spans="1:16" ht="14.25" customHeight="1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f t="shared" si="181"/>
        <v>139.38399999999999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8" t="str">
        <f>IF(Table4[[#This Row],[profit]]&gt;1000,"PROFITABLE","NOT PROFITABLE")</f>
        <v>NOT PROFITABLE</v>
      </c>
      <c r="O5802" s="28"/>
      <c r="P5802" s="2" t="s">
        <v>28</v>
      </c>
    </row>
    <row r="5803" spans="1:16" ht="14.25" customHeight="1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f t="shared" si="181"/>
        <v>1575.1788000000001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8" t="str">
        <f>IF(Table4[[#This Row],[profit]]&gt;1000,"PROFITABLE","NOT PROFITABLE")</f>
        <v>NOT PROFITABLE</v>
      </c>
      <c r="O5803" s="28"/>
      <c r="P5803" s="2" t="s">
        <v>28</v>
      </c>
    </row>
    <row r="5804" spans="1:16" ht="14.25" customHeight="1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f t="shared" si="181"/>
        <v>3906.7993999999999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8" t="str">
        <f>IF(Table4[[#This Row],[profit]]&gt;1000,"PROFITABLE","NOT PROFITABLE")</f>
        <v>NOT PROFITABLE</v>
      </c>
      <c r="O5804" s="28"/>
      <c r="P5804" s="2" t="s">
        <v>48</v>
      </c>
    </row>
    <row r="5805" spans="1:16" ht="14.25" customHeight="1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f t="shared" si="181"/>
        <v>4141.8032000000003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8" t="str">
        <f>IF(Table4[[#This Row],[profit]]&gt;1000,"PROFITABLE","NOT PROFITABLE")</f>
        <v>PROFITABLE</v>
      </c>
      <c r="O5805" s="28"/>
      <c r="P5805" s="2" t="s">
        <v>39</v>
      </c>
    </row>
    <row r="5806" spans="1:16" ht="14.25" customHeight="1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f t="shared" si="181"/>
        <v>813.36360000000013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8" t="str">
        <f>IF(Table4[[#This Row],[profit]]&gt;1000,"PROFITABLE","NOT PROFITABLE")</f>
        <v>NOT PROFITABLE</v>
      </c>
      <c r="O5806" s="28"/>
      <c r="P5806" s="2" t="s">
        <v>34</v>
      </c>
    </row>
    <row r="5807" spans="1:16" ht="14.25" customHeight="1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f t="shared" si="181"/>
        <v>1202.6882000000001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8" t="str">
        <f>IF(Table4[[#This Row],[profit]]&gt;1000,"PROFITABLE","NOT PROFITABLE")</f>
        <v>NOT PROFITABLE</v>
      </c>
      <c r="O5807" s="28"/>
      <c r="P5807" s="2" t="s">
        <v>28</v>
      </c>
    </row>
    <row r="5808" spans="1:16" ht="14.25" customHeight="1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f t="shared" si="181"/>
        <v>1792.8477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8" t="str">
        <f>IF(Table4[[#This Row],[profit]]&gt;1000,"PROFITABLE","NOT PROFITABLE")</f>
        <v>NOT PROFITABLE</v>
      </c>
      <c r="O5808" s="28"/>
      <c r="P5808" s="2" t="s">
        <v>39</v>
      </c>
    </row>
    <row r="5809" spans="1:16" ht="14.25" customHeight="1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f t="shared" si="181"/>
        <v>3722.4168000000004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8" t="str">
        <f>IF(Table4[[#This Row],[profit]]&gt;1000,"PROFITABLE","NOT PROFITABLE")</f>
        <v>NOT PROFITABLE</v>
      </c>
      <c r="O5809" s="28"/>
      <c r="P5809" s="2" t="s">
        <v>28</v>
      </c>
    </row>
    <row r="5810" spans="1:16" ht="14.25" customHeight="1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f t="shared" si="181"/>
        <v>2354.8899000000001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8" t="str">
        <f>IF(Table4[[#This Row],[profit]]&gt;1000,"PROFITABLE","NOT PROFITABLE")</f>
        <v>NOT PROFITABLE</v>
      </c>
      <c r="O5810" s="28"/>
      <c r="P5810" s="2" t="s">
        <v>39</v>
      </c>
    </row>
    <row r="5811" spans="1:16" ht="14.25" customHeight="1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f t="shared" si="181"/>
        <v>3051.8334000000004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8" t="str">
        <f>IF(Table4[[#This Row],[profit]]&gt;1000,"PROFITABLE","NOT PROFITABLE")</f>
        <v>PROFITABLE</v>
      </c>
      <c r="O5811" s="28"/>
      <c r="P5811" s="2" t="s">
        <v>34</v>
      </c>
    </row>
    <row r="5812" spans="1:16" ht="14.25" customHeight="1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f t="shared" si="181"/>
        <v>2891.0591999999997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8" t="str">
        <f>IF(Table4[[#This Row],[profit]]&gt;1000,"PROFITABLE","NOT PROFITABLE")</f>
        <v>NOT PROFITABLE</v>
      </c>
      <c r="O5812" s="28"/>
      <c r="P5812" s="2" t="s">
        <v>34</v>
      </c>
    </row>
    <row r="5813" spans="1:16" ht="14.25" customHeight="1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f t="shared" si="181"/>
        <v>3005.1944999999996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8" t="str">
        <f>IF(Table4[[#This Row],[profit]]&gt;1000,"PROFITABLE","NOT PROFITABLE")</f>
        <v>NOT PROFITABLE</v>
      </c>
      <c r="O5813" s="28"/>
      <c r="P5813" s="2" t="s">
        <v>34</v>
      </c>
    </row>
    <row r="5814" spans="1:16" ht="14.25" customHeight="1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f t="shared" si="181"/>
        <v>3684.31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8" t="str">
        <f>IF(Table4[[#This Row],[profit]]&gt;1000,"PROFITABLE","NOT PROFITABLE")</f>
        <v>NOT PROFITABLE</v>
      </c>
      <c r="O5814" s="28"/>
      <c r="P5814" s="2" t="s">
        <v>34</v>
      </c>
    </row>
    <row r="5815" spans="1:16" ht="14.25" customHeight="1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f t="shared" si="181"/>
        <v>4224.3455999999996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8" t="str">
        <f>IF(Table4[[#This Row],[profit]]&gt;1000,"PROFITABLE","NOT PROFITABLE")</f>
        <v>PROFITABLE</v>
      </c>
      <c r="O5815" s="28"/>
      <c r="P5815" s="2" t="s">
        <v>17</v>
      </c>
    </row>
    <row r="5816" spans="1:16" ht="14.25" customHeight="1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f t="shared" si="181"/>
        <v>2503.152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8" t="str">
        <f>IF(Table4[[#This Row],[profit]]&gt;1000,"PROFITABLE","NOT PROFITABLE")</f>
        <v>PROFITABLE</v>
      </c>
      <c r="O5816" s="28"/>
      <c r="P5816" s="2" t="s">
        <v>48</v>
      </c>
    </row>
    <row r="5817" spans="1:16" ht="14.25" customHeight="1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f t="shared" si="181"/>
        <v>765.97169999999994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8" t="str">
        <f>IF(Table4[[#This Row],[profit]]&gt;1000,"PROFITABLE","NOT PROFITABLE")</f>
        <v>NOT PROFITABLE</v>
      </c>
      <c r="O5817" s="28"/>
      <c r="P5817" s="2" t="s">
        <v>28</v>
      </c>
    </row>
    <row r="5818" spans="1:16" ht="14.25" customHeight="1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f t="shared" si="181"/>
        <v>1016.5259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8" t="str">
        <f>IF(Table4[[#This Row],[profit]]&gt;1000,"PROFITABLE","NOT PROFITABLE")</f>
        <v>NOT PROFITABLE</v>
      </c>
      <c r="O5818" s="28"/>
      <c r="P5818" s="2" t="s">
        <v>28</v>
      </c>
    </row>
    <row r="5819" spans="1:16" ht="14.25" customHeight="1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f t="shared" si="181"/>
        <v>2254.4495999999999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8" t="str">
        <f>IF(Table4[[#This Row],[profit]]&gt;1000,"PROFITABLE","NOT PROFITABLE")</f>
        <v>PROFITABLE</v>
      </c>
      <c r="O5819" s="28"/>
      <c r="P5819" s="2" t="s">
        <v>23</v>
      </c>
    </row>
    <row r="5820" spans="1:16" ht="14.25" customHeight="1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f t="shared" si="181"/>
        <v>437.68199999999996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8" t="str">
        <f>IF(Table4[[#This Row],[profit]]&gt;1000,"PROFITABLE","NOT PROFITABLE")</f>
        <v>NOT PROFITABLE</v>
      </c>
      <c r="O5820" s="28"/>
      <c r="P5820" s="2" t="s">
        <v>23</v>
      </c>
    </row>
    <row r="5821" spans="1:16" ht="14.25" customHeight="1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f t="shared" si="181"/>
        <v>1156.078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8" t="str">
        <f>IF(Table4[[#This Row],[profit]]&gt;1000,"PROFITABLE","NOT PROFITABLE")</f>
        <v>NOT PROFITABLE</v>
      </c>
      <c r="O5821" s="28"/>
      <c r="P5821" s="2" t="s">
        <v>39</v>
      </c>
    </row>
    <row r="5822" spans="1:16" ht="14.25" customHeight="1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f t="shared" si="181"/>
        <v>3255.7638000000002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8" t="str">
        <f>IF(Table4[[#This Row],[profit]]&gt;1000,"PROFITABLE","NOT PROFITABLE")</f>
        <v>NOT PROFITABLE</v>
      </c>
      <c r="O5822" s="28"/>
      <c r="P5822" s="2" t="s">
        <v>23</v>
      </c>
    </row>
    <row r="5823" spans="1:16" ht="14.25" customHeight="1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f t="shared" si="181"/>
        <v>2941.1063999999997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8" t="str">
        <f>IF(Table4[[#This Row],[profit]]&gt;1000,"PROFITABLE","NOT PROFITABLE")</f>
        <v>NOT PROFITABLE</v>
      </c>
      <c r="O5823" s="28"/>
      <c r="P5823" s="2" t="s">
        <v>17</v>
      </c>
    </row>
    <row r="5824" spans="1:16" ht="14.25" customHeight="1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f t="shared" si="181"/>
        <v>530.42719999999997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8" t="str">
        <f>IF(Table4[[#This Row],[profit]]&gt;1000,"PROFITABLE","NOT PROFITABLE")</f>
        <v>NOT PROFITABLE</v>
      </c>
      <c r="O5824" s="28"/>
      <c r="P5824" s="2" t="s">
        <v>23</v>
      </c>
    </row>
    <row r="5825" spans="1:16" ht="14.25" customHeight="1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f t="shared" si="181"/>
        <v>2315.4954000000002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8" t="str">
        <f>IF(Table4[[#This Row],[profit]]&gt;1000,"PROFITABLE","NOT PROFITABLE")</f>
        <v>NOT PROFITABLE</v>
      </c>
      <c r="O5825" s="28"/>
      <c r="P5825" s="2" t="s">
        <v>28</v>
      </c>
    </row>
    <row r="5826" spans="1:16" ht="14.25" customHeight="1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f t="shared" si="181"/>
        <v>2402.1563999999998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8" t="str">
        <f>IF(Table4[[#This Row],[profit]]&gt;1000,"PROFITABLE","NOT PROFITABLE")</f>
        <v>NOT PROFITABLE</v>
      </c>
      <c r="O5826" s="28"/>
      <c r="P5826" s="2" t="s">
        <v>23</v>
      </c>
    </row>
    <row r="5827" spans="1:16" ht="14.25" customHeight="1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f t="shared" ref="G5827:G5890" si="183">D5827-F5827</f>
        <v>1332.1296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8" t="str">
        <f>IF(Table4[[#This Row],[profit]]&gt;1000,"PROFITABLE","NOT PROFITABLE")</f>
        <v>NOT PROFITABLE</v>
      </c>
      <c r="O5827" s="28"/>
      <c r="P5827" s="2" t="s">
        <v>34</v>
      </c>
    </row>
    <row r="5828" spans="1:16" ht="14.25" customHeight="1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f t="shared" si="183"/>
        <v>4226.6547999999993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8" t="str">
        <f>IF(Table4[[#This Row],[profit]]&gt;1000,"PROFITABLE","NOT PROFITABLE")</f>
        <v>PROFITABLE</v>
      </c>
      <c r="O5828" s="28"/>
      <c r="P5828" s="2" t="s">
        <v>28</v>
      </c>
    </row>
    <row r="5829" spans="1:16" ht="14.25" customHeight="1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f t="shared" si="183"/>
        <v>2409.2044000000001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8" t="str">
        <f>IF(Table4[[#This Row],[profit]]&gt;1000,"PROFITABLE","NOT PROFITABLE")</f>
        <v>NOT PROFITABLE</v>
      </c>
      <c r="O5829" s="28"/>
      <c r="P5829" s="2" t="s">
        <v>39</v>
      </c>
    </row>
    <row r="5830" spans="1:16" ht="14.25" customHeight="1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f t="shared" si="183"/>
        <v>3775.2483999999999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8" t="str">
        <f>IF(Table4[[#This Row],[profit]]&gt;1000,"PROFITABLE","NOT PROFITABLE")</f>
        <v>NOT PROFITABLE</v>
      </c>
      <c r="O5830" s="28"/>
      <c r="P5830" s="2" t="s">
        <v>28</v>
      </c>
    </row>
    <row r="5831" spans="1:16" ht="14.25" customHeight="1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f t="shared" si="183"/>
        <v>401.52099999999996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8" t="str">
        <f>IF(Table4[[#This Row],[profit]]&gt;1000,"PROFITABLE","NOT PROFITABLE")</f>
        <v>NOT PROFITABLE</v>
      </c>
      <c r="O5831" s="28"/>
      <c r="P5831" s="2" t="s">
        <v>39</v>
      </c>
    </row>
    <row r="5832" spans="1:16" ht="14.25" customHeight="1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f t="shared" si="183"/>
        <v>1361.6543999999999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8" t="str">
        <f>IF(Table4[[#This Row],[profit]]&gt;1000,"PROFITABLE","NOT PROFITABLE")</f>
        <v>NOT PROFITABLE</v>
      </c>
      <c r="O5832" s="28"/>
      <c r="P5832" s="2" t="s">
        <v>34</v>
      </c>
    </row>
    <row r="5833" spans="1:16" ht="14.25" customHeight="1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f t="shared" si="183"/>
        <v>4150.2483000000002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8" t="str">
        <f>IF(Table4[[#This Row],[profit]]&gt;1000,"PROFITABLE","NOT PROFITABLE")</f>
        <v>NOT PROFITABLE</v>
      </c>
      <c r="O5833" s="28"/>
      <c r="P5833" s="2" t="s">
        <v>39</v>
      </c>
    </row>
    <row r="5834" spans="1:16" ht="14.25" customHeight="1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f t="shared" si="183"/>
        <v>2040.8903999999998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8" t="str">
        <f>IF(Table4[[#This Row],[profit]]&gt;1000,"PROFITABLE","NOT PROFITABLE")</f>
        <v>NOT PROFITABLE</v>
      </c>
      <c r="O5834" s="28"/>
      <c r="P5834" s="2" t="s">
        <v>28</v>
      </c>
    </row>
    <row r="5835" spans="1:16" ht="14.25" customHeight="1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f t="shared" si="183"/>
        <v>899.08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8" t="str">
        <f>IF(Table4[[#This Row],[profit]]&gt;1000,"PROFITABLE","NOT PROFITABLE")</f>
        <v>NOT PROFITABLE</v>
      </c>
      <c r="O5835" s="28"/>
      <c r="P5835" s="2" t="s">
        <v>28</v>
      </c>
    </row>
    <row r="5836" spans="1:16" ht="14.25" customHeight="1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f t="shared" si="183"/>
        <v>3692.0524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8" t="str">
        <f>IF(Table4[[#This Row],[profit]]&gt;1000,"PROFITABLE","NOT PROFITABLE")</f>
        <v>NOT PROFITABLE</v>
      </c>
      <c r="O5836" s="28"/>
      <c r="P5836" s="2" t="s">
        <v>39</v>
      </c>
    </row>
    <row r="5837" spans="1:16" ht="14.25" customHeight="1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f t="shared" si="183"/>
        <v>3765.3466000000003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8" t="str">
        <f>IF(Table4[[#This Row],[profit]]&gt;1000,"PROFITABLE","NOT PROFITABLE")</f>
        <v>PROFITABLE</v>
      </c>
      <c r="O5837" s="28"/>
      <c r="P5837" s="2" t="s">
        <v>17</v>
      </c>
    </row>
    <row r="5838" spans="1:16" ht="14.25" customHeight="1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f t="shared" si="183"/>
        <v>2527.7251999999999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8" t="str">
        <f>IF(Table4[[#This Row],[profit]]&gt;1000,"PROFITABLE","NOT PROFITABLE")</f>
        <v>NOT PROFITABLE</v>
      </c>
      <c r="O5838" s="28"/>
      <c r="P5838" s="2" t="s">
        <v>39</v>
      </c>
    </row>
    <row r="5839" spans="1:16" ht="14.25" customHeight="1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f t="shared" si="183"/>
        <v>1939.6184000000001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8" t="str">
        <f>IF(Table4[[#This Row],[profit]]&gt;1000,"PROFITABLE","NOT PROFITABLE")</f>
        <v>NOT PROFITABLE</v>
      </c>
      <c r="O5839" s="28"/>
      <c r="P5839" s="2" t="s">
        <v>28</v>
      </c>
    </row>
    <row r="5840" spans="1:16" ht="14.25" customHeight="1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f t="shared" si="183"/>
        <v>120.267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8" t="str">
        <f>IF(Table4[[#This Row],[profit]]&gt;1000,"PROFITABLE","NOT PROFITABLE")</f>
        <v>NOT PROFITABLE</v>
      </c>
      <c r="O5840" s="28"/>
      <c r="P5840" s="2" t="s">
        <v>34</v>
      </c>
    </row>
    <row r="5841" spans="1:16" ht="14.25" customHeight="1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f t="shared" si="183"/>
        <v>2502.5037000000002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8" t="str">
        <f>IF(Table4[[#This Row],[profit]]&gt;1000,"PROFITABLE","NOT PROFITABLE")</f>
        <v>NOT PROFITABLE</v>
      </c>
      <c r="O5841" s="28"/>
      <c r="P5841" s="2" t="s">
        <v>39</v>
      </c>
    </row>
    <row r="5842" spans="1:16" ht="14.25" customHeight="1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f t="shared" si="183"/>
        <v>2308.9845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8" t="str">
        <f>IF(Table4[[#This Row],[profit]]&gt;1000,"PROFITABLE","NOT PROFITABLE")</f>
        <v>NOT PROFITABLE</v>
      </c>
      <c r="O5842" s="28"/>
      <c r="P5842" s="2" t="s">
        <v>34</v>
      </c>
    </row>
    <row r="5843" spans="1:16" ht="14.25" customHeight="1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f t="shared" si="183"/>
        <v>260.37210000000005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8" t="str">
        <f>IF(Table4[[#This Row],[profit]]&gt;1000,"PROFITABLE","NOT PROFITABLE")</f>
        <v>NOT PROFITABLE</v>
      </c>
      <c r="O5843" s="28"/>
      <c r="P5843" s="2" t="s">
        <v>28</v>
      </c>
    </row>
    <row r="5844" spans="1:16" ht="14.25" customHeight="1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f t="shared" si="183"/>
        <v>549.4914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8" t="str">
        <f>IF(Table4[[#This Row],[profit]]&gt;1000,"PROFITABLE","NOT PROFITABLE")</f>
        <v>NOT PROFITABLE</v>
      </c>
      <c r="O5844" s="28"/>
      <c r="P5844" s="2" t="s">
        <v>28</v>
      </c>
    </row>
    <row r="5845" spans="1:16" ht="14.25" customHeight="1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f t="shared" si="183"/>
        <v>3422.1315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8" t="str">
        <f>IF(Table4[[#This Row],[profit]]&gt;1000,"PROFITABLE","NOT PROFITABLE")</f>
        <v>NOT PROFITABLE</v>
      </c>
      <c r="O5845" s="28"/>
      <c r="P5845" s="2" t="s">
        <v>48</v>
      </c>
    </row>
    <row r="5846" spans="1:16" ht="14.25" customHeight="1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f t="shared" si="183"/>
        <v>399.4864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8" t="str">
        <f>IF(Table4[[#This Row],[profit]]&gt;1000,"PROFITABLE","NOT PROFITABLE")</f>
        <v>NOT PROFITABLE</v>
      </c>
      <c r="O5846" s="28"/>
      <c r="P5846" s="2" t="s">
        <v>28</v>
      </c>
    </row>
    <row r="5847" spans="1:16" ht="14.25" customHeight="1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f t="shared" si="183"/>
        <v>4384.7174999999997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8" t="str">
        <f>IF(Table4[[#This Row],[profit]]&gt;1000,"PROFITABLE","NOT PROFITABLE")</f>
        <v>NOT PROFITABLE</v>
      </c>
      <c r="O5847" s="28"/>
      <c r="P5847" s="2" t="s">
        <v>39</v>
      </c>
    </row>
    <row r="5848" spans="1:16" ht="14.25" customHeight="1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f t="shared" si="183"/>
        <v>4699.5018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8" t="str">
        <f>IF(Table4[[#This Row],[profit]]&gt;1000,"PROFITABLE","NOT PROFITABLE")</f>
        <v>NOT PROFITABLE</v>
      </c>
      <c r="O5848" s="28"/>
      <c r="P5848" s="2" t="s">
        <v>39</v>
      </c>
    </row>
    <row r="5849" spans="1:16" ht="14.25" customHeight="1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f t="shared" si="183"/>
        <v>2532.8064000000004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8" t="str">
        <f>IF(Table4[[#This Row],[profit]]&gt;1000,"PROFITABLE","NOT PROFITABLE")</f>
        <v>NOT PROFITABLE</v>
      </c>
      <c r="O5849" s="28"/>
      <c r="P5849" s="2" t="s">
        <v>48</v>
      </c>
    </row>
    <row r="5850" spans="1:16" ht="14.25" customHeight="1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f t="shared" si="183"/>
        <v>2567.2347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8" t="str">
        <f>IF(Table4[[#This Row],[profit]]&gt;1000,"PROFITABLE","NOT PROFITABLE")</f>
        <v>PROFITABLE</v>
      </c>
      <c r="O5850" s="28"/>
      <c r="P5850" s="2" t="s">
        <v>39</v>
      </c>
    </row>
    <row r="5851" spans="1:16" ht="14.25" customHeight="1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f t="shared" si="183"/>
        <v>1915.5135999999998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8" t="str">
        <f>IF(Table4[[#This Row],[profit]]&gt;1000,"PROFITABLE","NOT PROFITABLE")</f>
        <v>NOT PROFITABLE</v>
      </c>
      <c r="O5851" s="28"/>
      <c r="P5851" s="2" t="s">
        <v>17</v>
      </c>
    </row>
    <row r="5852" spans="1:16" ht="14.25" customHeight="1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f t="shared" si="183"/>
        <v>493.822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8" t="str">
        <f>IF(Table4[[#This Row],[profit]]&gt;1000,"PROFITABLE","NOT PROFITABLE")</f>
        <v>NOT PROFITABLE</v>
      </c>
      <c r="O5852" s="28"/>
      <c r="P5852" s="2" t="s">
        <v>23</v>
      </c>
    </row>
    <row r="5853" spans="1:16" ht="14.25" customHeight="1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f t="shared" si="183"/>
        <v>1986.7626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8" t="str">
        <f>IF(Table4[[#This Row],[profit]]&gt;1000,"PROFITABLE","NOT PROFITABLE")</f>
        <v>NOT PROFITABLE</v>
      </c>
      <c r="O5853" s="28"/>
      <c r="P5853" s="2" t="s">
        <v>28</v>
      </c>
    </row>
    <row r="5854" spans="1:16" ht="14.25" customHeight="1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f t="shared" si="183"/>
        <v>1656.1584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8" t="str">
        <f>IF(Table4[[#This Row],[profit]]&gt;1000,"PROFITABLE","NOT PROFITABLE")</f>
        <v>NOT PROFITABLE</v>
      </c>
      <c r="O5854" s="28"/>
      <c r="P5854" s="2" t="s">
        <v>28</v>
      </c>
    </row>
    <row r="5855" spans="1:16" ht="14.25" customHeight="1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f t="shared" si="183"/>
        <v>2286.3548000000001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8" t="str">
        <f>IF(Table4[[#This Row],[profit]]&gt;1000,"PROFITABLE","NOT PROFITABLE")</f>
        <v>NOT PROFITABLE</v>
      </c>
      <c r="O5855" s="28"/>
      <c r="P5855" s="2" t="s">
        <v>48</v>
      </c>
    </row>
    <row r="5856" spans="1:16" ht="14.25" customHeight="1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f t="shared" si="183"/>
        <v>1322.3445999999999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8" t="str">
        <f>IF(Table4[[#This Row],[profit]]&gt;1000,"PROFITABLE","NOT PROFITABLE")</f>
        <v>NOT PROFITABLE</v>
      </c>
      <c r="O5856" s="28"/>
      <c r="P5856" s="2" t="s">
        <v>28</v>
      </c>
    </row>
    <row r="5857" spans="1:16" ht="14.25" customHeight="1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f t="shared" si="183"/>
        <v>707.60799999999995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8" t="str">
        <f>IF(Table4[[#This Row],[profit]]&gt;1000,"PROFITABLE","NOT PROFITABLE")</f>
        <v>NOT PROFITABLE</v>
      </c>
      <c r="O5857" s="28"/>
      <c r="P5857" s="2" t="s">
        <v>17</v>
      </c>
    </row>
    <row r="5858" spans="1:16" ht="14.25" customHeight="1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f t="shared" si="183"/>
        <v>1401.9197999999999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8" t="str">
        <f>IF(Table4[[#This Row],[profit]]&gt;1000,"PROFITABLE","NOT PROFITABLE")</f>
        <v>NOT PROFITABLE</v>
      </c>
      <c r="O5858" s="28"/>
      <c r="P5858" s="2" t="s">
        <v>28</v>
      </c>
    </row>
    <row r="5859" spans="1:16" ht="14.25" customHeight="1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f t="shared" si="183"/>
        <v>3719.8616000000002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8" t="str">
        <f>IF(Table4[[#This Row],[profit]]&gt;1000,"PROFITABLE","NOT PROFITABLE")</f>
        <v>NOT PROFITABLE</v>
      </c>
      <c r="O5859" s="28"/>
      <c r="P5859" s="2" t="s">
        <v>39</v>
      </c>
    </row>
    <row r="5860" spans="1:16" ht="14.25" customHeight="1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f t="shared" si="183"/>
        <v>1642.3575000000001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8" t="str">
        <f>IF(Table4[[#This Row],[profit]]&gt;1000,"PROFITABLE","NOT PROFITABLE")</f>
        <v>NOT PROFITABLE</v>
      </c>
      <c r="O5860" s="28"/>
      <c r="P5860" s="2" t="s">
        <v>23</v>
      </c>
    </row>
    <row r="5861" spans="1:16" ht="14.25" customHeight="1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f t="shared" si="183"/>
        <v>992.69569999999987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8" t="str">
        <f>IF(Table4[[#This Row],[profit]]&gt;1000,"PROFITABLE","NOT PROFITABLE")</f>
        <v>NOT PROFITABLE</v>
      </c>
      <c r="O5861" s="28"/>
      <c r="P5861" s="2" t="s">
        <v>28</v>
      </c>
    </row>
    <row r="5862" spans="1:16" ht="14.25" customHeight="1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f t="shared" si="183"/>
        <v>1799.4555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8" t="str">
        <f>IF(Table4[[#This Row],[profit]]&gt;1000,"PROFITABLE","NOT PROFITABLE")</f>
        <v>NOT PROFITABLE</v>
      </c>
      <c r="O5862" s="28"/>
      <c r="P5862" s="2" t="s">
        <v>17</v>
      </c>
    </row>
    <row r="5863" spans="1:16" ht="14.25" customHeight="1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f t="shared" si="183"/>
        <v>173.00069999999999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8" t="str">
        <f>IF(Table4[[#This Row],[profit]]&gt;1000,"PROFITABLE","NOT PROFITABLE")</f>
        <v>NOT PROFITABLE</v>
      </c>
      <c r="O5863" s="28"/>
      <c r="P5863" s="2" t="s">
        <v>23</v>
      </c>
    </row>
    <row r="5864" spans="1:16" ht="14.25" customHeight="1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f t="shared" si="183"/>
        <v>3794.366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8" t="str">
        <f>IF(Table4[[#This Row],[profit]]&gt;1000,"PROFITABLE","NOT PROFITABLE")</f>
        <v>NOT PROFITABLE</v>
      </c>
      <c r="O5864" s="28"/>
      <c r="P5864" s="2" t="s">
        <v>39</v>
      </c>
    </row>
    <row r="5865" spans="1:16" ht="14.25" customHeight="1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f t="shared" si="183"/>
        <v>1794.3232000000003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8" t="str">
        <f>IF(Table4[[#This Row],[profit]]&gt;1000,"PROFITABLE","NOT PROFITABLE")</f>
        <v>NOT PROFITABLE</v>
      </c>
      <c r="O5865" s="28"/>
      <c r="P5865" s="2" t="s">
        <v>39</v>
      </c>
    </row>
    <row r="5866" spans="1:16" ht="14.25" customHeight="1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f t="shared" si="183"/>
        <v>411.14549999999997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8" t="str">
        <f>IF(Table4[[#This Row],[profit]]&gt;1000,"PROFITABLE","NOT PROFITABLE")</f>
        <v>NOT PROFITABLE</v>
      </c>
      <c r="O5866" s="28"/>
      <c r="P5866" s="2" t="s">
        <v>23</v>
      </c>
    </row>
    <row r="5867" spans="1:16" ht="14.25" customHeight="1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f t="shared" si="183"/>
        <v>998.70540000000005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8" t="str">
        <f>IF(Table4[[#This Row],[profit]]&gt;1000,"PROFITABLE","NOT PROFITABLE")</f>
        <v>NOT PROFITABLE</v>
      </c>
      <c r="O5867" s="28"/>
      <c r="P5867" s="2" t="s">
        <v>17</v>
      </c>
    </row>
    <row r="5868" spans="1:16" ht="14.25" customHeight="1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f t="shared" si="183"/>
        <v>3345.1988000000001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8" t="str">
        <f>IF(Table4[[#This Row],[profit]]&gt;1000,"PROFITABLE","NOT PROFITABLE")</f>
        <v>PROFITABLE</v>
      </c>
      <c r="O5868" s="28"/>
      <c r="P5868" s="2" t="s">
        <v>48</v>
      </c>
    </row>
    <row r="5869" spans="1:16" ht="14.25" customHeight="1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f t="shared" si="183"/>
        <v>2765.5016000000001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8" t="str">
        <f>IF(Table4[[#This Row],[profit]]&gt;1000,"PROFITABLE","NOT PROFITABLE")</f>
        <v>NOT PROFITABLE</v>
      </c>
      <c r="O5869" s="28"/>
      <c r="P5869" s="2" t="s">
        <v>48</v>
      </c>
    </row>
    <row r="5870" spans="1:16" ht="14.25" customHeight="1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f t="shared" si="183"/>
        <v>855.61280000000011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8" t="str">
        <f>IF(Table4[[#This Row],[profit]]&gt;1000,"PROFITABLE","NOT PROFITABLE")</f>
        <v>NOT PROFITABLE</v>
      </c>
      <c r="O5870" s="28"/>
      <c r="P5870" s="2" t="s">
        <v>28</v>
      </c>
    </row>
    <row r="5871" spans="1:16" ht="14.25" customHeight="1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f t="shared" si="183"/>
        <v>1554.2539000000002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8" t="str">
        <f>IF(Table4[[#This Row],[profit]]&gt;1000,"PROFITABLE","NOT PROFITABLE")</f>
        <v>NOT PROFITABLE</v>
      </c>
      <c r="O5871" s="28"/>
      <c r="P5871" s="2" t="s">
        <v>34</v>
      </c>
    </row>
    <row r="5872" spans="1:16" ht="14.25" customHeight="1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f t="shared" si="183"/>
        <v>1106.8893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8" t="str">
        <f>IF(Table4[[#This Row],[profit]]&gt;1000,"PROFITABLE","NOT PROFITABLE")</f>
        <v>NOT PROFITABLE</v>
      </c>
      <c r="O5872" s="28"/>
      <c r="P5872" s="2" t="s">
        <v>39</v>
      </c>
    </row>
    <row r="5873" spans="1:16" ht="14.25" customHeight="1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f t="shared" si="183"/>
        <v>232.81440000000001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8" t="str">
        <f>IF(Table4[[#This Row],[profit]]&gt;1000,"PROFITABLE","NOT PROFITABLE")</f>
        <v>NOT PROFITABLE</v>
      </c>
      <c r="O5873" s="28"/>
      <c r="P5873" s="2" t="s">
        <v>17</v>
      </c>
    </row>
    <row r="5874" spans="1:16" ht="14.25" customHeight="1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f t="shared" si="183"/>
        <v>2577.8294999999998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8" t="str">
        <f>IF(Table4[[#This Row],[profit]]&gt;1000,"PROFITABLE","NOT PROFITABLE")</f>
        <v>NOT PROFITABLE</v>
      </c>
      <c r="O5874" s="28"/>
      <c r="P5874" s="2" t="s">
        <v>17</v>
      </c>
    </row>
    <row r="5875" spans="1:16" ht="14.25" customHeight="1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f t="shared" si="183"/>
        <v>1149.8625000000002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8" t="str">
        <f>IF(Table4[[#This Row],[profit]]&gt;1000,"PROFITABLE","NOT PROFITABLE")</f>
        <v>NOT PROFITABLE</v>
      </c>
      <c r="O5875" s="28"/>
      <c r="P5875" s="2" t="s">
        <v>39</v>
      </c>
    </row>
    <row r="5876" spans="1:16" ht="14.25" customHeight="1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f t="shared" si="183"/>
        <v>3913.6352999999999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8" t="str">
        <f>IF(Table4[[#This Row],[profit]]&gt;1000,"PROFITABLE","NOT PROFITABLE")</f>
        <v>NOT PROFITABLE</v>
      </c>
      <c r="O5876" s="28"/>
      <c r="P5876" s="2" t="s">
        <v>17</v>
      </c>
    </row>
    <row r="5877" spans="1:16" ht="14.25" customHeight="1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f t="shared" si="183"/>
        <v>1320.2621999999999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8" t="str">
        <f>IF(Table4[[#This Row],[profit]]&gt;1000,"PROFITABLE","NOT PROFITABLE")</f>
        <v>NOT PROFITABLE</v>
      </c>
      <c r="O5877" s="28"/>
      <c r="P5877" s="2" t="s">
        <v>48</v>
      </c>
    </row>
    <row r="5878" spans="1:16" ht="14.25" customHeight="1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f t="shared" si="183"/>
        <v>946.37099999999998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8" t="str">
        <f>IF(Table4[[#This Row],[profit]]&gt;1000,"PROFITABLE","NOT PROFITABLE")</f>
        <v>NOT PROFITABLE</v>
      </c>
      <c r="O5878" s="28"/>
      <c r="P5878" s="2" t="s">
        <v>48</v>
      </c>
    </row>
    <row r="5879" spans="1:16" ht="14.25" customHeight="1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f t="shared" si="183"/>
        <v>2981.5783999999999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8" t="str">
        <f>IF(Table4[[#This Row],[profit]]&gt;1000,"PROFITABLE","NOT PROFITABLE")</f>
        <v>NOT PROFITABLE</v>
      </c>
      <c r="O5879" s="28"/>
      <c r="P5879" s="2" t="s">
        <v>23</v>
      </c>
    </row>
    <row r="5880" spans="1:16" ht="14.25" customHeight="1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f t="shared" si="183"/>
        <v>1344.0165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8" t="str">
        <f>IF(Table4[[#This Row],[profit]]&gt;1000,"PROFITABLE","NOT PROFITABLE")</f>
        <v>NOT PROFITABLE</v>
      </c>
      <c r="O5880" s="28"/>
      <c r="P5880" s="2" t="s">
        <v>39</v>
      </c>
    </row>
    <row r="5881" spans="1:16" ht="14.25" customHeight="1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f t="shared" si="183"/>
        <v>1783.9349999999999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8" t="str">
        <f>IF(Table4[[#This Row],[profit]]&gt;1000,"PROFITABLE","NOT PROFITABLE")</f>
        <v>NOT PROFITABLE</v>
      </c>
      <c r="O5881" s="28"/>
      <c r="P5881" s="2" t="s">
        <v>48</v>
      </c>
    </row>
    <row r="5882" spans="1:16" ht="14.25" customHeight="1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f t="shared" si="183"/>
        <v>3908.2599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8" t="str">
        <f>IF(Table4[[#This Row],[profit]]&gt;1000,"PROFITABLE","NOT PROFITABLE")</f>
        <v>PROFITABLE</v>
      </c>
      <c r="O5882" s="28"/>
      <c r="P5882" s="2" t="s">
        <v>39</v>
      </c>
    </row>
    <row r="5883" spans="1:16" ht="14.25" customHeight="1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f t="shared" si="183"/>
        <v>3324.8546999999999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8" t="str">
        <f>IF(Table4[[#This Row],[profit]]&gt;1000,"PROFITABLE","NOT PROFITABLE")</f>
        <v>PROFITABLE</v>
      </c>
      <c r="O5883" s="28"/>
      <c r="P5883" s="2" t="s">
        <v>23</v>
      </c>
    </row>
    <row r="5884" spans="1:16" ht="14.25" customHeight="1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f t="shared" si="183"/>
        <v>395.57240000000002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8" t="str">
        <f>IF(Table4[[#This Row],[profit]]&gt;1000,"PROFITABLE","NOT PROFITABLE")</f>
        <v>NOT PROFITABLE</v>
      </c>
      <c r="O5884" s="28"/>
      <c r="P5884" s="2" t="s">
        <v>28</v>
      </c>
    </row>
    <row r="5885" spans="1:16" ht="14.25" customHeight="1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f t="shared" si="183"/>
        <v>122.7483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8" t="str">
        <f>IF(Table4[[#This Row],[profit]]&gt;1000,"PROFITABLE","NOT PROFITABLE")</f>
        <v>NOT PROFITABLE</v>
      </c>
      <c r="O5885" s="28"/>
      <c r="P5885" s="2" t="s">
        <v>34</v>
      </c>
    </row>
    <row r="5886" spans="1:16" ht="14.25" customHeight="1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f t="shared" si="183"/>
        <v>1477.2584000000002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8" t="str">
        <f>IF(Table4[[#This Row],[profit]]&gt;1000,"PROFITABLE","NOT PROFITABLE")</f>
        <v>NOT PROFITABLE</v>
      </c>
      <c r="O5886" s="28"/>
      <c r="P5886" s="2" t="s">
        <v>17</v>
      </c>
    </row>
    <row r="5887" spans="1:16" ht="14.25" customHeight="1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f t="shared" si="183"/>
        <v>836.86799999999994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8" t="str">
        <f>IF(Table4[[#This Row],[profit]]&gt;1000,"PROFITABLE","NOT PROFITABLE")</f>
        <v>NOT PROFITABLE</v>
      </c>
      <c r="O5887" s="28"/>
      <c r="P5887" s="2" t="s">
        <v>17</v>
      </c>
    </row>
    <row r="5888" spans="1:16" ht="14.25" customHeight="1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f t="shared" si="183"/>
        <v>1463.146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8" t="str">
        <f>IF(Table4[[#This Row],[profit]]&gt;1000,"PROFITABLE","NOT PROFITABLE")</f>
        <v>NOT PROFITABLE</v>
      </c>
      <c r="O5888" s="28"/>
      <c r="P5888" s="2" t="s">
        <v>23</v>
      </c>
    </row>
    <row r="5889" spans="1:16" ht="14.25" customHeight="1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f t="shared" si="183"/>
        <v>250.81649999999999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8" t="str">
        <f>IF(Table4[[#This Row],[profit]]&gt;1000,"PROFITABLE","NOT PROFITABLE")</f>
        <v>NOT PROFITABLE</v>
      </c>
      <c r="O5889" s="28"/>
      <c r="P5889" s="2" t="s">
        <v>17</v>
      </c>
    </row>
    <row r="5890" spans="1:16" ht="14.25" customHeight="1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f t="shared" si="183"/>
        <v>1636.9856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8" t="str">
        <f>IF(Table4[[#This Row],[profit]]&gt;1000,"PROFITABLE","NOT PROFITABLE")</f>
        <v>NOT PROFITABLE</v>
      </c>
      <c r="O5890" s="28"/>
      <c r="P5890" s="2" t="s">
        <v>23</v>
      </c>
    </row>
    <row r="5891" spans="1:16" ht="14.25" customHeight="1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f t="shared" ref="G5891:G5954" si="185">D5891-F5891</f>
        <v>533.84249999999997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8" t="str">
        <f>IF(Table4[[#This Row],[profit]]&gt;1000,"PROFITABLE","NOT PROFITABLE")</f>
        <v>NOT PROFITABLE</v>
      </c>
      <c r="O5891" s="28"/>
      <c r="P5891" s="2" t="s">
        <v>17</v>
      </c>
    </row>
    <row r="5892" spans="1:16" ht="14.25" customHeight="1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f t="shared" si="185"/>
        <v>3367.2640000000001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8" t="str">
        <f>IF(Table4[[#This Row],[profit]]&gt;1000,"PROFITABLE","NOT PROFITABLE")</f>
        <v>PROFITABLE</v>
      </c>
      <c r="O5892" s="28"/>
      <c r="P5892" s="2" t="s">
        <v>34</v>
      </c>
    </row>
    <row r="5893" spans="1:16" ht="14.25" customHeight="1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f t="shared" si="185"/>
        <v>2483.9684999999999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8" t="str">
        <f>IF(Table4[[#This Row],[profit]]&gt;1000,"PROFITABLE","NOT PROFITABLE")</f>
        <v>NOT PROFITABLE</v>
      </c>
      <c r="O5893" s="28"/>
      <c r="P5893" s="2" t="s">
        <v>17</v>
      </c>
    </row>
    <row r="5894" spans="1:16" ht="14.25" customHeight="1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f t="shared" si="185"/>
        <v>324.072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8" t="str">
        <f>IF(Table4[[#This Row],[profit]]&gt;1000,"PROFITABLE","NOT PROFITABLE")</f>
        <v>NOT PROFITABLE</v>
      </c>
      <c r="O5894" s="28"/>
      <c r="P5894" s="2" t="s">
        <v>39</v>
      </c>
    </row>
    <row r="5895" spans="1:16" ht="14.25" customHeight="1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f t="shared" si="185"/>
        <v>3064.6275999999998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8" t="str">
        <f>IF(Table4[[#This Row],[profit]]&gt;1000,"PROFITABLE","NOT PROFITABLE")</f>
        <v>PROFITABLE</v>
      </c>
      <c r="O5895" s="28"/>
      <c r="P5895" s="2" t="s">
        <v>17</v>
      </c>
    </row>
    <row r="5896" spans="1:16" ht="14.25" customHeight="1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f t="shared" si="185"/>
        <v>1201.5329999999999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8" t="str">
        <f>IF(Table4[[#This Row],[profit]]&gt;1000,"PROFITABLE","NOT PROFITABLE")</f>
        <v>NOT PROFITABLE</v>
      </c>
      <c r="O5896" s="28"/>
      <c r="P5896" s="2" t="s">
        <v>34</v>
      </c>
    </row>
    <row r="5897" spans="1:16" ht="14.25" customHeight="1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f t="shared" si="185"/>
        <v>1225.4367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8" t="str">
        <f>IF(Table4[[#This Row],[profit]]&gt;1000,"PROFITABLE","NOT PROFITABLE")</f>
        <v>NOT PROFITABLE</v>
      </c>
      <c r="O5897" s="28"/>
      <c r="P5897" s="2" t="s">
        <v>34</v>
      </c>
    </row>
    <row r="5898" spans="1:16" ht="14.25" customHeight="1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f t="shared" si="185"/>
        <v>510.14080000000001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8" t="str">
        <f>IF(Table4[[#This Row],[profit]]&gt;1000,"PROFITABLE","NOT PROFITABLE")</f>
        <v>NOT PROFITABLE</v>
      </c>
      <c r="O5898" s="28"/>
      <c r="P5898" s="2" t="s">
        <v>48</v>
      </c>
    </row>
    <row r="5899" spans="1:16" ht="14.25" customHeight="1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f t="shared" si="185"/>
        <v>2599.6538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8" t="str">
        <f>IF(Table4[[#This Row],[profit]]&gt;1000,"PROFITABLE","NOT PROFITABLE")</f>
        <v>PROFITABLE</v>
      </c>
      <c r="O5899" s="28"/>
      <c r="P5899" s="2" t="s">
        <v>17</v>
      </c>
    </row>
    <row r="5900" spans="1:16" ht="14.25" customHeight="1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f t="shared" si="185"/>
        <v>1895.5845999999999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8" t="str">
        <f>IF(Table4[[#This Row],[profit]]&gt;1000,"PROFITABLE","NOT PROFITABLE")</f>
        <v>NOT PROFITABLE</v>
      </c>
      <c r="O5900" s="28"/>
      <c r="P5900" s="2" t="s">
        <v>39</v>
      </c>
    </row>
    <row r="5901" spans="1:16" ht="14.25" customHeight="1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f t="shared" si="185"/>
        <v>261.26100000000002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8" t="str">
        <f>IF(Table4[[#This Row],[profit]]&gt;1000,"PROFITABLE","NOT PROFITABLE")</f>
        <v>NOT PROFITABLE</v>
      </c>
      <c r="O5901" s="28"/>
      <c r="P5901" s="2" t="s">
        <v>48</v>
      </c>
    </row>
    <row r="5902" spans="1:16" ht="14.25" customHeight="1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f t="shared" si="185"/>
        <v>3190.8491999999997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8" t="str">
        <f>IF(Table4[[#This Row],[profit]]&gt;1000,"PROFITABLE","NOT PROFITABLE")</f>
        <v>PROFITABLE</v>
      </c>
      <c r="O5902" s="28"/>
      <c r="P5902" s="2" t="s">
        <v>34</v>
      </c>
    </row>
    <row r="5903" spans="1:16" ht="14.25" customHeight="1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f t="shared" si="185"/>
        <v>1232.0034999999998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8" t="str">
        <f>IF(Table4[[#This Row],[profit]]&gt;1000,"PROFITABLE","NOT PROFITABLE")</f>
        <v>NOT PROFITABLE</v>
      </c>
      <c r="O5903" s="28"/>
      <c r="P5903" s="2" t="s">
        <v>28</v>
      </c>
    </row>
    <row r="5904" spans="1:16" ht="14.25" customHeight="1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f t="shared" si="185"/>
        <v>2484.2531000000004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8" t="str">
        <f>IF(Table4[[#This Row],[profit]]&gt;1000,"PROFITABLE","NOT PROFITABLE")</f>
        <v>PROFITABLE</v>
      </c>
      <c r="O5904" s="28"/>
      <c r="P5904" s="2" t="s">
        <v>28</v>
      </c>
    </row>
    <row r="5905" spans="1:16" ht="14.25" customHeight="1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f t="shared" si="185"/>
        <v>1513.0272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8" t="str">
        <f>IF(Table4[[#This Row],[profit]]&gt;1000,"PROFITABLE","NOT PROFITABLE")</f>
        <v>NOT PROFITABLE</v>
      </c>
      <c r="O5905" s="28"/>
      <c r="P5905" s="2" t="s">
        <v>34</v>
      </c>
    </row>
    <row r="5906" spans="1:16" ht="14.25" customHeight="1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f t="shared" si="185"/>
        <v>2880.0531000000001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8" t="str">
        <f>IF(Table4[[#This Row],[profit]]&gt;1000,"PROFITABLE","NOT PROFITABLE")</f>
        <v>NOT PROFITABLE</v>
      </c>
      <c r="O5906" s="28"/>
      <c r="P5906" s="2" t="s">
        <v>34</v>
      </c>
    </row>
    <row r="5907" spans="1:16" ht="14.25" customHeight="1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f t="shared" si="185"/>
        <v>1710.8868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8" t="str">
        <f>IF(Table4[[#This Row],[profit]]&gt;1000,"PROFITABLE","NOT PROFITABLE")</f>
        <v>NOT PROFITABLE</v>
      </c>
      <c r="O5907" s="28"/>
      <c r="P5907" s="2" t="s">
        <v>17</v>
      </c>
    </row>
    <row r="5908" spans="1:16" ht="14.25" customHeight="1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f t="shared" si="185"/>
        <v>2764.9856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8" t="str">
        <f>IF(Table4[[#This Row],[profit]]&gt;1000,"PROFITABLE","NOT PROFITABLE")</f>
        <v>NOT PROFITABLE</v>
      </c>
      <c r="O5908" s="28"/>
      <c r="P5908" s="2" t="s">
        <v>17</v>
      </c>
    </row>
    <row r="5909" spans="1:16" ht="14.25" customHeight="1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f t="shared" si="185"/>
        <v>3222.7667999999994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8" t="str">
        <f>IF(Table4[[#This Row],[profit]]&gt;1000,"PROFITABLE","NOT PROFITABLE")</f>
        <v>PROFITABLE</v>
      </c>
      <c r="O5909" s="28"/>
      <c r="P5909" s="2" t="s">
        <v>17</v>
      </c>
    </row>
    <row r="5910" spans="1:16" ht="14.25" customHeight="1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f t="shared" si="185"/>
        <v>2185.1350000000002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8" t="str">
        <f>IF(Table4[[#This Row],[profit]]&gt;1000,"PROFITABLE","NOT PROFITABLE")</f>
        <v>NOT PROFITABLE</v>
      </c>
      <c r="O5910" s="28"/>
      <c r="P5910" s="2" t="s">
        <v>34</v>
      </c>
    </row>
    <row r="5911" spans="1:16" ht="14.25" customHeight="1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f t="shared" si="185"/>
        <v>1246.7759999999998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8" t="str">
        <f>IF(Table4[[#This Row],[profit]]&gt;1000,"PROFITABLE","NOT PROFITABLE")</f>
        <v>NOT PROFITABLE</v>
      </c>
      <c r="O5911" s="28"/>
      <c r="P5911" s="2" t="s">
        <v>39</v>
      </c>
    </row>
    <row r="5912" spans="1:16" ht="14.25" customHeight="1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f t="shared" si="185"/>
        <v>2086.4457000000002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8" t="str">
        <f>IF(Table4[[#This Row],[profit]]&gt;1000,"PROFITABLE","NOT PROFITABLE")</f>
        <v>NOT PROFITABLE</v>
      </c>
      <c r="O5912" s="28"/>
      <c r="P5912" s="2" t="s">
        <v>34</v>
      </c>
    </row>
    <row r="5913" spans="1:16" ht="14.25" customHeight="1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f t="shared" si="185"/>
        <v>2331.6085000000003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8" t="str">
        <f>IF(Table4[[#This Row],[profit]]&gt;1000,"PROFITABLE","NOT PROFITABLE")</f>
        <v>NOT PROFITABLE</v>
      </c>
      <c r="O5913" s="28"/>
      <c r="P5913" s="2" t="s">
        <v>17</v>
      </c>
    </row>
    <row r="5914" spans="1:16" ht="14.25" customHeight="1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f t="shared" si="185"/>
        <v>269.24620000000004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8" t="str">
        <f>IF(Table4[[#This Row],[profit]]&gt;1000,"PROFITABLE","NOT PROFITABLE")</f>
        <v>NOT PROFITABLE</v>
      </c>
      <c r="O5914" s="28"/>
      <c r="P5914" s="2" t="s">
        <v>34</v>
      </c>
    </row>
    <row r="5915" spans="1:16" ht="14.25" customHeight="1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f t="shared" si="185"/>
        <v>2886.6084000000001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8" t="str">
        <f>IF(Table4[[#This Row],[profit]]&gt;1000,"PROFITABLE","NOT PROFITABLE")</f>
        <v>NOT PROFITABLE</v>
      </c>
      <c r="O5915" s="28"/>
      <c r="P5915" s="2" t="s">
        <v>39</v>
      </c>
    </row>
    <row r="5916" spans="1:16" ht="14.25" customHeight="1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f t="shared" si="185"/>
        <v>2168.7211000000002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8" t="str">
        <f>IF(Table4[[#This Row],[profit]]&gt;1000,"PROFITABLE","NOT PROFITABLE")</f>
        <v>NOT PROFITABLE</v>
      </c>
      <c r="O5916" s="28"/>
      <c r="P5916" s="2" t="s">
        <v>23</v>
      </c>
    </row>
    <row r="5917" spans="1:16" ht="14.25" customHeight="1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f t="shared" si="185"/>
        <v>455.28599999999994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8" t="str">
        <f>IF(Table4[[#This Row],[profit]]&gt;1000,"PROFITABLE","NOT PROFITABLE")</f>
        <v>NOT PROFITABLE</v>
      </c>
      <c r="O5917" s="28"/>
      <c r="P5917" s="2" t="s">
        <v>23</v>
      </c>
    </row>
    <row r="5918" spans="1:16" ht="14.25" customHeight="1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f t="shared" si="185"/>
        <v>1114.0184999999999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8" t="str">
        <f>IF(Table4[[#This Row],[profit]]&gt;1000,"PROFITABLE","NOT PROFITABLE")</f>
        <v>NOT PROFITABLE</v>
      </c>
      <c r="O5918" s="28"/>
      <c r="P5918" s="2" t="s">
        <v>34</v>
      </c>
    </row>
    <row r="5919" spans="1:16" ht="14.25" customHeight="1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f t="shared" si="185"/>
        <v>2108.2190999999998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8" t="str">
        <f>IF(Table4[[#This Row],[profit]]&gt;1000,"PROFITABLE","NOT PROFITABLE")</f>
        <v>NOT PROFITABLE</v>
      </c>
      <c r="O5919" s="28"/>
      <c r="P5919" s="2" t="s">
        <v>17</v>
      </c>
    </row>
    <row r="5920" spans="1:16" ht="14.25" customHeight="1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f t="shared" si="185"/>
        <v>2878.3656000000001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8" t="str">
        <f>IF(Table4[[#This Row],[profit]]&gt;1000,"PROFITABLE","NOT PROFITABLE")</f>
        <v>NOT PROFITABLE</v>
      </c>
      <c r="O5920" s="28"/>
      <c r="P5920" s="2" t="s">
        <v>23</v>
      </c>
    </row>
    <row r="5921" spans="1:16" ht="14.25" customHeight="1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f t="shared" si="185"/>
        <v>2799.8303999999998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8" t="str">
        <f>IF(Table4[[#This Row],[profit]]&gt;1000,"PROFITABLE","NOT PROFITABLE")</f>
        <v>NOT PROFITABLE</v>
      </c>
      <c r="O5921" s="28"/>
      <c r="P5921" s="2" t="s">
        <v>34</v>
      </c>
    </row>
    <row r="5922" spans="1:16" ht="14.25" customHeight="1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f t="shared" si="185"/>
        <v>1191.1768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8" t="str">
        <f>IF(Table4[[#This Row],[profit]]&gt;1000,"PROFITABLE","NOT PROFITABLE")</f>
        <v>NOT PROFITABLE</v>
      </c>
      <c r="O5922" s="28"/>
      <c r="P5922" s="2" t="s">
        <v>39</v>
      </c>
    </row>
    <row r="5923" spans="1:16" ht="14.25" customHeight="1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f t="shared" si="185"/>
        <v>2400.1799999999998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8" t="str">
        <f>IF(Table4[[#This Row],[profit]]&gt;1000,"PROFITABLE","NOT PROFITABLE")</f>
        <v>NOT PROFITABLE</v>
      </c>
      <c r="O5923" s="28"/>
      <c r="P5923" s="2" t="s">
        <v>28</v>
      </c>
    </row>
    <row r="5924" spans="1:16" ht="14.25" customHeight="1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f t="shared" si="185"/>
        <v>3591.6007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8" t="str">
        <f>IF(Table4[[#This Row],[profit]]&gt;1000,"PROFITABLE","NOT PROFITABLE")</f>
        <v>PROFITABLE</v>
      </c>
      <c r="O5924" s="28"/>
      <c r="P5924" s="2" t="s">
        <v>23</v>
      </c>
    </row>
    <row r="5925" spans="1:16" ht="14.25" customHeight="1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f t="shared" si="185"/>
        <v>1022.2797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8" t="str">
        <f>IF(Table4[[#This Row],[profit]]&gt;1000,"PROFITABLE","NOT PROFITABLE")</f>
        <v>NOT PROFITABLE</v>
      </c>
      <c r="O5925" s="28"/>
      <c r="P5925" s="2" t="s">
        <v>39</v>
      </c>
    </row>
    <row r="5926" spans="1:16" ht="14.25" customHeight="1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f t="shared" si="185"/>
        <v>1690.6152000000002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8" t="str">
        <f>IF(Table4[[#This Row],[profit]]&gt;1000,"PROFITABLE","NOT PROFITABLE")</f>
        <v>NOT PROFITABLE</v>
      </c>
      <c r="O5926" s="28"/>
      <c r="P5926" s="2" t="s">
        <v>28</v>
      </c>
    </row>
    <row r="5927" spans="1:16" ht="14.25" customHeight="1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f t="shared" si="185"/>
        <v>1036.432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8" t="str">
        <f>IF(Table4[[#This Row],[profit]]&gt;1000,"PROFITABLE","NOT PROFITABLE")</f>
        <v>NOT PROFITABLE</v>
      </c>
      <c r="O5927" s="28"/>
      <c r="P5927" s="2" t="s">
        <v>48</v>
      </c>
    </row>
    <row r="5928" spans="1:16" ht="14.25" customHeight="1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f t="shared" si="185"/>
        <v>201.94799999999998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8" t="str">
        <f>IF(Table4[[#This Row],[profit]]&gt;1000,"PROFITABLE","NOT PROFITABLE")</f>
        <v>NOT PROFITABLE</v>
      </c>
      <c r="O5928" s="28"/>
      <c r="P5928" s="2" t="s">
        <v>39</v>
      </c>
    </row>
    <row r="5929" spans="1:16" ht="14.25" customHeight="1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f t="shared" si="185"/>
        <v>2019.6543999999999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8" t="str">
        <f>IF(Table4[[#This Row],[profit]]&gt;1000,"PROFITABLE","NOT PROFITABLE")</f>
        <v>NOT PROFITABLE</v>
      </c>
      <c r="O5929" s="28"/>
      <c r="P5929" s="2" t="s">
        <v>39</v>
      </c>
    </row>
    <row r="5930" spans="1:16" ht="14.25" customHeight="1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f t="shared" si="185"/>
        <v>293.03120000000001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8" t="str">
        <f>IF(Table4[[#This Row],[profit]]&gt;1000,"PROFITABLE","NOT PROFITABLE")</f>
        <v>NOT PROFITABLE</v>
      </c>
      <c r="O5930" s="28"/>
      <c r="P5930" s="2" t="s">
        <v>34</v>
      </c>
    </row>
    <row r="5931" spans="1:16" ht="14.25" customHeight="1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f t="shared" si="185"/>
        <v>1932.1468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8" t="str">
        <f>IF(Table4[[#This Row],[profit]]&gt;1000,"PROFITABLE","NOT PROFITABLE")</f>
        <v>NOT PROFITABLE</v>
      </c>
      <c r="O5931" s="28"/>
      <c r="P5931" s="2" t="s">
        <v>23</v>
      </c>
    </row>
    <row r="5932" spans="1:16" ht="14.25" customHeight="1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f t="shared" si="185"/>
        <v>2944.7150999999999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8" t="str">
        <f>IF(Table4[[#This Row],[profit]]&gt;1000,"PROFITABLE","NOT PROFITABLE")</f>
        <v>NOT PROFITABLE</v>
      </c>
      <c r="O5932" s="28"/>
      <c r="P5932" s="2" t="s">
        <v>34</v>
      </c>
    </row>
    <row r="5933" spans="1:16" ht="14.25" customHeight="1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f t="shared" si="185"/>
        <v>1069.4264000000001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8" t="str">
        <f>IF(Table4[[#This Row],[profit]]&gt;1000,"PROFITABLE","NOT PROFITABLE")</f>
        <v>NOT PROFITABLE</v>
      </c>
      <c r="O5933" s="28"/>
      <c r="P5933" s="2" t="s">
        <v>17</v>
      </c>
    </row>
    <row r="5934" spans="1:16" ht="14.25" customHeight="1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f t="shared" si="185"/>
        <v>1438.4176000000002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8" t="str">
        <f>IF(Table4[[#This Row],[profit]]&gt;1000,"PROFITABLE","NOT PROFITABLE")</f>
        <v>NOT PROFITABLE</v>
      </c>
      <c r="O5934" s="28"/>
      <c r="P5934" s="2" t="s">
        <v>34</v>
      </c>
    </row>
    <row r="5935" spans="1:16" ht="14.25" customHeight="1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f t="shared" si="185"/>
        <v>3171.9506999999999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8" t="str">
        <f>IF(Table4[[#This Row],[profit]]&gt;1000,"PROFITABLE","NOT PROFITABLE")</f>
        <v>NOT PROFITABLE</v>
      </c>
      <c r="O5935" s="28"/>
      <c r="P5935" s="2" t="s">
        <v>39</v>
      </c>
    </row>
    <row r="5936" spans="1:16" ht="14.25" customHeight="1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f t="shared" si="185"/>
        <v>95.322999999999993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8" t="str">
        <f>IF(Table4[[#This Row],[profit]]&gt;1000,"PROFITABLE","NOT PROFITABLE")</f>
        <v>NOT PROFITABLE</v>
      </c>
      <c r="O5936" s="28"/>
      <c r="P5936" s="2" t="s">
        <v>23</v>
      </c>
    </row>
    <row r="5937" spans="1:16" ht="14.25" customHeight="1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f t="shared" si="185"/>
        <v>2145.1424999999999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8" t="str">
        <f>IF(Table4[[#This Row],[profit]]&gt;1000,"PROFITABLE","NOT PROFITABLE")</f>
        <v>NOT PROFITABLE</v>
      </c>
      <c r="O5937" s="28"/>
      <c r="P5937" s="2" t="s">
        <v>34</v>
      </c>
    </row>
    <row r="5938" spans="1:16" ht="14.25" customHeight="1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f t="shared" si="185"/>
        <v>2635.9479000000001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8" t="str">
        <f>IF(Table4[[#This Row],[profit]]&gt;1000,"PROFITABLE","NOT PROFITABLE")</f>
        <v>NOT PROFITABLE</v>
      </c>
      <c r="O5938" s="28"/>
      <c r="P5938" s="2" t="s">
        <v>48</v>
      </c>
    </row>
    <row r="5939" spans="1:16" ht="14.25" customHeight="1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f t="shared" si="185"/>
        <v>3296.5487999999996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8" t="str">
        <f>IF(Table4[[#This Row],[profit]]&gt;1000,"PROFITABLE","NOT PROFITABLE")</f>
        <v>PROFITABLE</v>
      </c>
      <c r="O5939" s="28"/>
      <c r="P5939" s="2" t="s">
        <v>34</v>
      </c>
    </row>
    <row r="5940" spans="1:16" ht="14.25" customHeight="1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f t="shared" si="185"/>
        <v>1512.0531000000001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8" t="str">
        <f>IF(Table4[[#This Row],[profit]]&gt;1000,"PROFITABLE","NOT PROFITABLE")</f>
        <v>NOT PROFITABLE</v>
      </c>
      <c r="O5940" s="28"/>
      <c r="P5940" s="2" t="s">
        <v>28</v>
      </c>
    </row>
    <row r="5941" spans="1:16" ht="14.25" customHeight="1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f t="shared" si="185"/>
        <v>1318.5800999999999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8" t="str">
        <f>IF(Table4[[#This Row],[profit]]&gt;1000,"PROFITABLE","NOT PROFITABLE")</f>
        <v>NOT PROFITABLE</v>
      </c>
      <c r="O5941" s="28"/>
      <c r="P5941" s="2" t="s">
        <v>34</v>
      </c>
    </row>
    <row r="5942" spans="1:16" ht="14.25" customHeight="1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f t="shared" si="185"/>
        <v>473.55029999999999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8" t="str">
        <f>IF(Table4[[#This Row],[profit]]&gt;1000,"PROFITABLE","NOT PROFITABLE")</f>
        <v>NOT PROFITABLE</v>
      </c>
      <c r="O5942" s="28"/>
      <c r="P5942" s="2" t="s">
        <v>23</v>
      </c>
    </row>
    <row r="5943" spans="1:16" ht="14.25" customHeight="1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f t="shared" si="185"/>
        <v>589.95479999999998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8" t="str">
        <f>IF(Table4[[#This Row],[profit]]&gt;1000,"PROFITABLE","NOT PROFITABLE")</f>
        <v>NOT PROFITABLE</v>
      </c>
      <c r="O5943" s="28"/>
      <c r="P5943" s="2" t="s">
        <v>23</v>
      </c>
    </row>
    <row r="5944" spans="1:16" ht="14.25" customHeight="1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f t="shared" si="185"/>
        <v>2572.8000000000002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8" t="str">
        <f>IF(Table4[[#This Row],[profit]]&gt;1000,"PROFITABLE","NOT PROFITABLE")</f>
        <v>NOT PROFITABLE</v>
      </c>
      <c r="O5944" s="28"/>
      <c r="P5944" s="2" t="s">
        <v>39</v>
      </c>
    </row>
    <row r="5945" spans="1:16" ht="14.25" customHeight="1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f t="shared" si="185"/>
        <v>108.90599999999999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8" t="str">
        <f>IF(Table4[[#This Row],[profit]]&gt;1000,"PROFITABLE","NOT PROFITABLE")</f>
        <v>NOT PROFITABLE</v>
      </c>
      <c r="O5945" s="28"/>
      <c r="P5945" s="2" t="s">
        <v>23</v>
      </c>
    </row>
    <row r="5946" spans="1:16" ht="14.25" customHeight="1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f t="shared" si="185"/>
        <v>2568.8663999999999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8" t="str">
        <f>IF(Table4[[#This Row],[profit]]&gt;1000,"PROFITABLE","NOT PROFITABLE")</f>
        <v>PROFITABLE</v>
      </c>
      <c r="O5946" s="28"/>
      <c r="P5946" s="2" t="s">
        <v>48</v>
      </c>
    </row>
    <row r="5947" spans="1:16" ht="14.25" customHeight="1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f t="shared" si="185"/>
        <v>2056.8072000000002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8" t="str">
        <f>IF(Table4[[#This Row],[profit]]&gt;1000,"PROFITABLE","NOT PROFITABLE")</f>
        <v>NOT PROFITABLE</v>
      </c>
      <c r="O5947" s="28"/>
      <c r="P5947" s="2" t="s">
        <v>34</v>
      </c>
    </row>
    <row r="5948" spans="1:16" ht="14.25" customHeight="1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f t="shared" si="185"/>
        <v>179.88320000000002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8" t="str">
        <f>IF(Table4[[#This Row],[profit]]&gt;1000,"PROFITABLE","NOT PROFITABLE")</f>
        <v>NOT PROFITABLE</v>
      </c>
      <c r="O5948" s="28"/>
      <c r="P5948" s="2" t="s">
        <v>23</v>
      </c>
    </row>
    <row r="5949" spans="1:16" ht="14.25" customHeight="1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f t="shared" si="185"/>
        <v>1019.8879999999999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8" t="str">
        <f>IF(Table4[[#This Row],[profit]]&gt;1000,"PROFITABLE","NOT PROFITABLE")</f>
        <v>NOT PROFITABLE</v>
      </c>
      <c r="O5949" s="28"/>
      <c r="P5949" s="2" t="s">
        <v>48</v>
      </c>
    </row>
    <row r="5950" spans="1:16" ht="14.25" customHeight="1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f t="shared" si="185"/>
        <v>2921.2325999999998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8" t="str">
        <f>IF(Table4[[#This Row],[profit]]&gt;1000,"PROFITABLE","NOT PROFITABLE")</f>
        <v>NOT PROFITABLE</v>
      </c>
      <c r="O5950" s="28"/>
      <c r="P5950" s="2" t="s">
        <v>28</v>
      </c>
    </row>
    <row r="5951" spans="1:16" ht="14.25" customHeight="1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f t="shared" si="185"/>
        <v>183.88149999999999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8" t="str">
        <f>IF(Table4[[#This Row],[profit]]&gt;1000,"PROFITABLE","NOT PROFITABLE")</f>
        <v>NOT PROFITABLE</v>
      </c>
      <c r="O5951" s="28"/>
      <c r="P5951" s="2" t="s">
        <v>39</v>
      </c>
    </row>
    <row r="5952" spans="1:16" ht="14.25" customHeight="1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f t="shared" si="185"/>
        <v>2431.6028000000001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8" t="str">
        <f>IF(Table4[[#This Row],[profit]]&gt;1000,"PROFITABLE","NOT PROFITABLE")</f>
        <v>NOT PROFITABLE</v>
      </c>
      <c r="O5952" s="28"/>
      <c r="P5952" s="2" t="s">
        <v>48</v>
      </c>
    </row>
    <row r="5953" spans="1:16" ht="14.25" customHeight="1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f t="shared" si="185"/>
        <v>4423.3152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8" t="str">
        <f>IF(Table4[[#This Row],[profit]]&gt;1000,"PROFITABLE","NOT PROFITABLE")</f>
        <v>PROFITABLE</v>
      </c>
      <c r="O5953" s="28"/>
      <c r="P5953" s="2" t="s">
        <v>23</v>
      </c>
    </row>
    <row r="5954" spans="1:16" ht="14.25" customHeight="1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f t="shared" si="185"/>
        <v>2934.0877999999993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8" t="str">
        <f>IF(Table4[[#This Row],[profit]]&gt;1000,"PROFITABLE","NOT PROFITABLE")</f>
        <v>NOT PROFITABLE</v>
      </c>
      <c r="O5954" s="28"/>
      <c r="P5954" s="2" t="s">
        <v>23</v>
      </c>
    </row>
    <row r="5955" spans="1:16" ht="14.25" customHeight="1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f t="shared" ref="G5955:G6018" si="187">D5955-F5955</f>
        <v>2512.5523999999996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8" t="str">
        <f>IF(Table4[[#This Row],[profit]]&gt;1000,"PROFITABLE","NOT PROFITABLE")</f>
        <v>NOT PROFITABLE</v>
      </c>
      <c r="O5955" s="28"/>
      <c r="P5955" s="2" t="s">
        <v>48</v>
      </c>
    </row>
    <row r="5956" spans="1:16" ht="14.25" customHeight="1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f t="shared" si="187"/>
        <v>4040.5335999999998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8" t="str">
        <f>IF(Table4[[#This Row],[profit]]&gt;1000,"PROFITABLE","NOT PROFITABLE")</f>
        <v>NOT PROFITABLE</v>
      </c>
      <c r="O5956" s="28"/>
      <c r="P5956" s="2" t="s">
        <v>34</v>
      </c>
    </row>
    <row r="5957" spans="1:16" ht="14.25" customHeight="1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f t="shared" si="187"/>
        <v>2257.5030999999999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8" t="str">
        <f>IF(Table4[[#This Row],[profit]]&gt;1000,"PROFITABLE","NOT PROFITABLE")</f>
        <v>NOT PROFITABLE</v>
      </c>
      <c r="O5957" s="28"/>
      <c r="P5957" s="2" t="s">
        <v>23</v>
      </c>
    </row>
    <row r="5958" spans="1:16" ht="14.25" customHeight="1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f t="shared" si="187"/>
        <v>2229.5170000000003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8" t="str">
        <f>IF(Table4[[#This Row],[profit]]&gt;1000,"PROFITABLE","NOT PROFITABLE")</f>
        <v>NOT PROFITABLE</v>
      </c>
      <c r="O5958" s="28"/>
      <c r="P5958" s="2" t="s">
        <v>48</v>
      </c>
    </row>
    <row r="5959" spans="1:16" ht="14.25" customHeight="1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f t="shared" si="187"/>
        <v>3019.2624000000001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8" t="str">
        <f>IF(Table4[[#This Row],[profit]]&gt;1000,"PROFITABLE","NOT PROFITABLE")</f>
        <v>NOT PROFITABLE</v>
      </c>
      <c r="O5959" s="28"/>
      <c r="P5959" s="2" t="s">
        <v>28</v>
      </c>
    </row>
    <row r="5960" spans="1:16" ht="14.25" customHeight="1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f t="shared" si="187"/>
        <v>719.09400000000005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8" t="str">
        <f>IF(Table4[[#This Row],[profit]]&gt;1000,"PROFITABLE","NOT PROFITABLE")</f>
        <v>NOT PROFITABLE</v>
      </c>
      <c r="O5960" s="28"/>
      <c r="P5960" s="2" t="s">
        <v>39</v>
      </c>
    </row>
    <row r="5961" spans="1:16" ht="14.25" customHeight="1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f t="shared" si="187"/>
        <v>606.04300000000001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8" t="str">
        <f>IF(Table4[[#This Row],[profit]]&gt;1000,"PROFITABLE","NOT PROFITABLE")</f>
        <v>NOT PROFITABLE</v>
      </c>
      <c r="O5961" s="28"/>
      <c r="P5961" s="2" t="s">
        <v>28</v>
      </c>
    </row>
    <row r="5962" spans="1:16" ht="14.25" customHeight="1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f t="shared" si="187"/>
        <v>2951.4639000000002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8" t="str">
        <f>IF(Table4[[#This Row],[profit]]&gt;1000,"PROFITABLE","NOT PROFITABLE")</f>
        <v>NOT PROFITABLE</v>
      </c>
      <c r="O5962" s="28"/>
      <c r="P5962" s="2" t="s">
        <v>34</v>
      </c>
    </row>
    <row r="5963" spans="1:16" ht="14.25" customHeight="1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f t="shared" si="187"/>
        <v>3356.5839999999998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8" t="str">
        <f>IF(Table4[[#This Row],[profit]]&gt;1000,"PROFITABLE","NOT PROFITABLE")</f>
        <v>PROFITABLE</v>
      </c>
      <c r="O5963" s="28"/>
      <c r="P5963" s="2" t="s">
        <v>28</v>
      </c>
    </row>
    <row r="5964" spans="1:16" ht="14.25" customHeight="1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f t="shared" si="187"/>
        <v>1552.7145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8" t="str">
        <f>IF(Table4[[#This Row],[profit]]&gt;1000,"PROFITABLE","NOT PROFITABLE")</f>
        <v>NOT PROFITABLE</v>
      </c>
      <c r="O5964" s="28"/>
      <c r="P5964" s="2" t="s">
        <v>39</v>
      </c>
    </row>
    <row r="5965" spans="1:16" ht="14.25" customHeight="1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f t="shared" si="187"/>
        <v>1552.6098000000002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8" t="str">
        <f>IF(Table4[[#This Row],[profit]]&gt;1000,"PROFITABLE","NOT PROFITABLE")</f>
        <v>NOT PROFITABLE</v>
      </c>
      <c r="O5965" s="28"/>
      <c r="P5965" s="2" t="s">
        <v>34</v>
      </c>
    </row>
    <row r="5966" spans="1:16" ht="14.25" customHeight="1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f t="shared" si="187"/>
        <v>2528.2793999999999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8" t="str">
        <f>IF(Table4[[#This Row],[profit]]&gt;1000,"PROFITABLE","NOT PROFITABLE")</f>
        <v>NOT PROFITABLE</v>
      </c>
      <c r="O5966" s="28"/>
      <c r="P5966" s="2" t="s">
        <v>39</v>
      </c>
    </row>
    <row r="5967" spans="1:16" ht="14.25" customHeight="1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f t="shared" si="187"/>
        <v>1271.1243999999999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8" t="str">
        <f>IF(Table4[[#This Row],[profit]]&gt;1000,"PROFITABLE","NOT PROFITABLE")</f>
        <v>NOT PROFITABLE</v>
      </c>
      <c r="O5967" s="28"/>
      <c r="P5967" s="2" t="s">
        <v>48</v>
      </c>
    </row>
    <row r="5968" spans="1:16" ht="14.25" customHeight="1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f t="shared" si="187"/>
        <v>1722.7528000000002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8" t="str">
        <f>IF(Table4[[#This Row],[profit]]&gt;1000,"PROFITABLE","NOT PROFITABLE")</f>
        <v>NOT PROFITABLE</v>
      </c>
      <c r="O5968" s="28"/>
      <c r="P5968" s="2" t="s">
        <v>48</v>
      </c>
    </row>
    <row r="5969" spans="1:16" ht="14.25" customHeight="1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f t="shared" si="187"/>
        <v>3887.1854000000003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8" t="str">
        <f>IF(Table4[[#This Row],[profit]]&gt;1000,"PROFITABLE","NOT PROFITABLE")</f>
        <v>PROFITABLE</v>
      </c>
      <c r="O5969" s="28"/>
      <c r="P5969" s="2" t="s">
        <v>34</v>
      </c>
    </row>
    <row r="5970" spans="1:16" ht="14.25" customHeight="1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f t="shared" si="187"/>
        <v>2303.7896000000001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8" t="str">
        <f>IF(Table4[[#This Row],[profit]]&gt;1000,"PROFITABLE","NOT PROFITABLE")</f>
        <v>NOT PROFITABLE</v>
      </c>
      <c r="O5970" s="28"/>
      <c r="P5970" s="2" t="s">
        <v>39</v>
      </c>
    </row>
    <row r="5971" spans="1:16" ht="14.25" customHeight="1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f t="shared" si="187"/>
        <v>263.62200000000001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8" t="str">
        <f>IF(Table4[[#This Row],[profit]]&gt;1000,"PROFITABLE","NOT PROFITABLE")</f>
        <v>NOT PROFITABLE</v>
      </c>
      <c r="O5971" s="28"/>
      <c r="P5971" s="2" t="s">
        <v>23</v>
      </c>
    </row>
    <row r="5972" spans="1:16" ht="14.25" customHeight="1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f t="shared" si="187"/>
        <v>2734.2313000000004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8" t="str">
        <f>IF(Table4[[#This Row],[profit]]&gt;1000,"PROFITABLE","NOT PROFITABLE")</f>
        <v>NOT PROFITABLE</v>
      </c>
      <c r="O5972" s="28"/>
      <c r="P5972" s="2" t="s">
        <v>34</v>
      </c>
    </row>
    <row r="5973" spans="1:16" ht="14.25" customHeight="1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f t="shared" si="187"/>
        <v>1029.5115000000001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8" t="str">
        <f>IF(Table4[[#This Row],[profit]]&gt;1000,"PROFITABLE","NOT PROFITABLE")</f>
        <v>NOT PROFITABLE</v>
      </c>
      <c r="O5973" s="28"/>
      <c r="P5973" s="2" t="s">
        <v>23</v>
      </c>
    </row>
    <row r="5974" spans="1:16" ht="14.25" customHeight="1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f t="shared" si="187"/>
        <v>3259.9839999999999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8" t="str">
        <f>IF(Table4[[#This Row],[profit]]&gt;1000,"PROFITABLE","NOT PROFITABLE")</f>
        <v>PROFITABLE</v>
      </c>
      <c r="O5974" s="28"/>
      <c r="P5974" s="2" t="s">
        <v>39</v>
      </c>
    </row>
    <row r="5975" spans="1:16" ht="14.25" customHeight="1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f t="shared" si="187"/>
        <v>2146.1196999999997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8" t="str">
        <f>IF(Table4[[#This Row],[profit]]&gt;1000,"PROFITABLE","NOT PROFITABLE")</f>
        <v>NOT PROFITABLE</v>
      </c>
      <c r="O5975" s="28"/>
      <c r="P5975" s="2" t="s">
        <v>48</v>
      </c>
    </row>
    <row r="5976" spans="1:16" ht="14.25" customHeight="1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f t="shared" si="187"/>
        <v>3414.8510000000001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8" t="str">
        <f>IF(Table4[[#This Row],[profit]]&gt;1000,"PROFITABLE","NOT PROFITABLE")</f>
        <v>PROFITABLE</v>
      </c>
      <c r="O5976" s="28"/>
      <c r="P5976" s="2" t="s">
        <v>34</v>
      </c>
    </row>
    <row r="5977" spans="1:16" ht="14.25" customHeight="1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f t="shared" si="187"/>
        <v>298.78980000000001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8" t="str">
        <f>IF(Table4[[#This Row],[profit]]&gt;1000,"PROFITABLE","NOT PROFITABLE")</f>
        <v>NOT PROFITABLE</v>
      </c>
      <c r="O5977" s="28"/>
      <c r="P5977" s="2" t="s">
        <v>23</v>
      </c>
    </row>
    <row r="5978" spans="1:16" ht="14.25" customHeight="1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f t="shared" si="187"/>
        <v>148.94880000000001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8" t="str">
        <f>IF(Table4[[#This Row],[profit]]&gt;1000,"PROFITABLE","NOT PROFITABLE")</f>
        <v>NOT PROFITABLE</v>
      </c>
      <c r="O5978" s="28"/>
      <c r="P5978" s="2" t="s">
        <v>28</v>
      </c>
    </row>
    <row r="5979" spans="1:16" ht="14.25" customHeight="1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f t="shared" si="187"/>
        <v>1857.1074999999998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8" t="str">
        <f>IF(Table4[[#This Row],[profit]]&gt;1000,"PROFITABLE","NOT PROFITABLE")</f>
        <v>NOT PROFITABLE</v>
      </c>
      <c r="O5979" s="28"/>
      <c r="P5979" s="2" t="s">
        <v>48</v>
      </c>
    </row>
    <row r="5980" spans="1:16" ht="14.25" customHeight="1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f t="shared" si="187"/>
        <v>3041.9637000000002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8" t="str">
        <f>IF(Table4[[#This Row],[profit]]&gt;1000,"PROFITABLE","NOT PROFITABLE")</f>
        <v>NOT PROFITABLE</v>
      </c>
      <c r="O5980" s="28"/>
      <c r="P5980" s="2" t="s">
        <v>28</v>
      </c>
    </row>
    <row r="5981" spans="1:16" ht="14.25" customHeight="1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f t="shared" si="187"/>
        <v>789.38639999999987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8" t="str">
        <f>IF(Table4[[#This Row],[profit]]&gt;1000,"PROFITABLE","NOT PROFITABLE")</f>
        <v>NOT PROFITABLE</v>
      </c>
      <c r="O5981" s="28"/>
      <c r="P5981" s="2" t="s">
        <v>17</v>
      </c>
    </row>
    <row r="5982" spans="1:16" ht="14.25" customHeight="1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f t="shared" si="187"/>
        <v>2134.7136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8" t="str">
        <f>IF(Table4[[#This Row],[profit]]&gt;1000,"PROFITABLE","NOT PROFITABLE")</f>
        <v>NOT PROFITABLE</v>
      </c>
      <c r="O5982" s="28"/>
      <c r="P5982" s="2" t="s">
        <v>34</v>
      </c>
    </row>
    <row r="5983" spans="1:16" ht="14.25" customHeight="1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f t="shared" si="187"/>
        <v>3777.5969000000005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8" t="str">
        <f>IF(Table4[[#This Row],[profit]]&gt;1000,"PROFITABLE","NOT PROFITABLE")</f>
        <v>NOT PROFITABLE</v>
      </c>
      <c r="O5983" s="28"/>
      <c r="P5983" s="2" t="s">
        <v>23</v>
      </c>
    </row>
    <row r="5984" spans="1:16" ht="14.25" customHeight="1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f t="shared" si="187"/>
        <v>956.89870000000008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8" t="str">
        <f>IF(Table4[[#This Row],[profit]]&gt;1000,"PROFITABLE","NOT PROFITABLE")</f>
        <v>NOT PROFITABLE</v>
      </c>
      <c r="O5984" s="28"/>
      <c r="P5984" s="2" t="s">
        <v>39</v>
      </c>
    </row>
    <row r="5985" spans="1:16" ht="14.25" customHeight="1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f t="shared" si="187"/>
        <v>2467.8536000000004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8" t="str">
        <f>IF(Table4[[#This Row],[profit]]&gt;1000,"PROFITABLE","NOT PROFITABLE")</f>
        <v>NOT PROFITABLE</v>
      </c>
      <c r="O5985" s="28"/>
      <c r="P5985" s="2" t="s">
        <v>48</v>
      </c>
    </row>
    <row r="5986" spans="1:16" ht="14.25" customHeight="1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f t="shared" si="187"/>
        <v>4061.8648000000003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8" t="str">
        <f>IF(Table4[[#This Row],[profit]]&gt;1000,"PROFITABLE","NOT PROFITABLE")</f>
        <v>NOT PROFITABLE</v>
      </c>
      <c r="O5986" s="28"/>
      <c r="P5986" s="2" t="s">
        <v>48</v>
      </c>
    </row>
    <row r="5987" spans="1:16" ht="14.25" customHeight="1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f t="shared" si="187"/>
        <v>2546.5491000000002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8" t="str">
        <f>IF(Table4[[#This Row],[profit]]&gt;1000,"PROFITABLE","NOT PROFITABLE")</f>
        <v>NOT PROFITABLE</v>
      </c>
      <c r="O5987" s="28"/>
      <c r="P5987" s="2" t="s">
        <v>48</v>
      </c>
    </row>
    <row r="5988" spans="1:16" ht="14.25" customHeight="1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f t="shared" si="187"/>
        <v>2979.7235000000001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8" t="str">
        <f>IF(Table4[[#This Row],[profit]]&gt;1000,"PROFITABLE","NOT PROFITABLE")</f>
        <v>PROFITABLE</v>
      </c>
      <c r="O5988" s="28"/>
      <c r="P5988" s="2" t="s">
        <v>34</v>
      </c>
    </row>
    <row r="5989" spans="1:16" ht="14.25" customHeight="1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f t="shared" si="187"/>
        <v>2197.9894999999997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8" t="str">
        <f>IF(Table4[[#This Row],[profit]]&gt;1000,"PROFITABLE","NOT PROFITABLE")</f>
        <v>NOT PROFITABLE</v>
      </c>
      <c r="O5989" s="28"/>
      <c r="P5989" s="2" t="s">
        <v>28</v>
      </c>
    </row>
    <row r="5990" spans="1:16" ht="14.25" customHeight="1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f t="shared" si="187"/>
        <v>3097.3319999999999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8" t="str">
        <f>IF(Table4[[#This Row],[profit]]&gt;1000,"PROFITABLE","NOT PROFITABLE")</f>
        <v>NOT PROFITABLE</v>
      </c>
      <c r="O5990" s="28"/>
      <c r="P5990" s="2" t="s">
        <v>39</v>
      </c>
    </row>
    <row r="5991" spans="1:16" ht="14.25" customHeight="1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f t="shared" si="187"/>
        <v>1628.9364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8" t="str">
        <f>IF(Table4[[#This Row],[profit]]&gt;1000,"PROFITABLE","NOT PROFITABLE")</f>
        <v>NOT PROFITABLE</v>
      </c>
      <c r="O5991" s="28"/>
      <c r="P5991" s="2" t="s">
        <v>39</v>
      </c>
    </row>
    <row r="5992" spans="1:16" ht="14.25" customHeight="1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f t="shared" si="187"/>
        <v>1161.9719999999998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8" t="str">
        <f>IF(Table4[[#This Row],[profit]]&gt;1000,"PROFITABLE","NOT PROFITABLE")</f>
        <v>NOT PROFITABLE</v>
      </c>
      <c r="O5992" s="28"/>
      <c r="P5992" s="2" t="s">
        <v>39</v>
      </c>
    </row>
    <row r="5993" spans="1:16" ht="14.25" customHeight="1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f t="shared" si="187"/>
        <v>1220.8968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8" t="str">
        <f>IF(Table4[[#This Row],[profit]]&gt;1000,"PROFITABLE","NOT PROFITABLE")</f>
        <v>NOT PROFITABLE</v>
      </c>
      <c r="O5993" s="28"/>
      <c r="P5993" s="2" t="s">
        <v>17</v>
      </c>
    </row>
    <row r="5994" spans="1:16" ht="14.25" customHeight="1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f t="shared" si="187"/>
        <v>1738.2162000000001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8" t="str">
        <f>IF(Table4[[#This Row],[profit]]&gt;1000,"PROFITABLE","NOT PROFITABLE")</f>
        <v>NOT PROFITABLE</v>
      </c>
      <c r="O5994" s="28"/>
      <c r="P5994" s="2" t="s">
        <v>39</v>
      </c>
    </row>
    <row r="5995" spans="1:16" ht="14.25" customHeight="1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f t="shared" si="187"/>
        <v>1076.8048000000001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8" t="str">
        <f>IF(Table4[[#This Row],[profit]]&gt;1000,"PROFITABLE","NOT PROFITABLE")</f>
        <v>NOT PROFITABLE</v>
      </c>
      <c r="O5995" s="28"/>
      <c r="P5995" s="2" t="s">
        <v>23</v>
      </c>
    </row>
    <row r="5996" spans="1:16" ht="14.25" customHeight="1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f t="shared" si="187"/>
        <v>2667.826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8" t="str">
        <f>IF(Table4[[#This Row],[profit]]&gt;1000,"PROFITABLE","NOT PROFITABLE")</f>
        <v>NOT PROFITABLE</v>
      </c>
      <c r="O5996" s="28"/>
      <c r="P5996" s="2" t="s">
        <v>23</v>
      </c>
    </row>
    <row r="5997" spans="1:16" ht="14.25" customHeight="1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f t="shared" si="187"/>
        <v>3571.5433999999996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8" t="str">
        <f>IF(Table4[[#This Row],[profit]]&gt;1000,"PROFITABLE","NOT PROFITABLE")</f>
        <v>NOT PROFITABLE</v>
      </c>
      <c r="O5997" s="28"/>
      <c r="P5997" s="2" t="s">
        <v>34</v>
      </c>
    </row>
    <row r="5998" spans="1:16" ht="14.25" customHeight="1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f t="shared" si="187"/>
        <v>2698.2896000000001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8" t="str">
        <f>IF(Table4[[#This Row],[profit]]&gt;1000,"PROFITABLE","NOT PROFITABLE")</f>
        <v>NOT PROFITABLE</v>
      </c>
      <c r="O5998" s="28"/>
      <c r="P5998" s="2" t="s">
        <v>17</v>
      </c>
    </row>
    <row r="5999" spans="1:16" ht="14.25" customHeight="1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f t="shared" si="187"/>
        <v>677.38780000000008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8" t="str">
        <f>IF(Table4[[#This Row],[profit]]&gt;1000,"PROFITABLE","NOT PROFITABLE")</f>
        <v>NOT PROFITABLE</v>
      </c>
      <c r="O5999" s="28"/>
      <c r="P5999" s="2" t="s">
        <v>28</v>
      </c>
    </row>
    <row r="6000" spans="1:16" ht="14.25" customHeight="1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f t="shared" si="187"/>
        <v>283.512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8" t="str">
        <f>IF(Table4[[#This Row],[profit]]&gt;1000,"PROFITABLE","NOT PROFITABLE")</f>
        <v>NOT PROFITABLE</v>
      </c>
      <c r="O6000" s="28"/>
      <c r="P6000" s="2" t="s">
        <v>48</v>
      </c>
    </row>
    <row r="6001" spans="1:16" ht="14.25" customHeight="1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f t="shared" si="187"/>
        <v>3619.2720000000004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8" t="str">
        <f>IF(Table4[[#This Row],[profit]]&gt;1000,"PROFITABLE","NOT PROFITABLE")</f>
        <v>NOT PROFITABLE</v>
      </c>
      <c r="O6001" s="28"/>
      <c r="P6001" s="2" t="s">
        <v>28</v>
      </c>
    </row>
    <row r="6002" spans="1:16" ht="14.25" customHeight="1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f t="shared" si="187"/>
        <v>1207.23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8" t="str">
        <f>IF(Table4[[#This Row],[profit]]&gt;1000,"PROFITABLE","NOT PROFITABLE")</f>
        <v>NOT PROFITABLE</v>
      </c>
      <c r="O6002" s="28"/>
      <c r="P6002" s="2" t="s">
        <v>17</v>
      </c>
    </row>
    <row r="6003" spans="1:16" ht="14.25" customHeight="1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f t="shared" si="187"/>
        <v>2981.232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8" t="str">
        <f>IF(Table4[[#This Row],[profit]]&gt;1000,"PROFITABLE","NOT PROFITABLE")</f>
        <v>NOT PROFITABLE</v>
      </c>
      <c r="O6003" s="28"/>
      <c r="P6003" s="2" t="s">
        <v>17</v>
      </c>
    </row>
    <row r="6004" spans="1:16" ht="14.25" customHeight="1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f t="shared" si="187"/>
        <v>1998.3126000000002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8" t="str">
        <f>IF(Table4[[#This Row],[profit]]&gt;1000,"PROFITABLE","NOT PROFITABLE")</f>
        <v>NOT PROFITABLE</v>
      </c>
      <c r="O6004" s="28"/>
      <c r="P6004" s="2" t="s">
        <v>48</v>
      </c>
    </row>
    <row r="6005" spans="1:16" ht="14.25" customHeight="1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f t="shared" si="187"/>
        <v>1898.7060000000001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8" t="str">
        <f>IF(Table4[[#This Row],[profit]]&gt;1000,"PROFITABLE","NOT PROFITABLE")</f>
        <v>NOT PROFITABLE</v>
      </c>
      <c r="O6005" s="28"/>
      <c r="P6005" s="2" t="s">
        <v>28</v>
      </c>
    </row>
    <row r="6006" spans="1:16" ht="14.25" customHeight="1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f t="shared" si="187"/>
        <v>1134.9744000000001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8" t="str">
        <f>IF(Table4[[#This Row],[profit]]&gt;1000,"PROFITABLE","NOT PROFITABLE")</f>
        <v>NOT PROFITABLE</v>
      </c>
      <c r="O6006" s="28"/>
      <c r="P6006" s="2" t="s">
        <v>17</v>
      </c>
    </row>
    <row r="6007" spans="1:16" ht="14.25" customHeight="1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f t="shared" si="187"/>
        <v>481.72619999999995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8" t="str">
        <f>IF(Table4[[#This Row],[profit]]&gt;1000,"PROFITABLE","NOT PROFITABLE")</f>
        <v>NOT PROFITABLE</v>
      </c>
      <c r="O6007" s="28"/>
      <c r="P6007" s="2" t="s">
        <v>28</v>
      </c>
    </row>
    <row r="6008" spans="1:16" ht="14.25" customHeight="1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f t="shared" si="187"/>
        <v>1177.4223999999999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8" t="str">
        <f>IF(Table4[[#This Row],[profit]]&gt;1000,"PROFITABLE","NOT PROFITABLE")</f>
        <v>NOT PROFITABLE</v>
      </c>
      <c r="O6008" s="28"/>
      <c r="P6008" s="2" t="s">
        <v>34</v>
      </c>
    </row>
    <row r="6009" spans="1:16" ht="14.25" customHeight="1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f t="shared" si="187"/>
        <v>1922.3868000000002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8" t="str">
        <f>IF(Table4[[#This Row],[profit]]&gt;1000,"PROFITABLE","NOT PROFITABLE")</f>
        <v>NOT PROFITABLE</v>
      </c>
      <c r="O6009" s="28"/>
      <c r="P6009" s="2" t="s">
        <v>28</v>
      </c>
    </row>
    <row r="6010" spans="1:16" ht="14.25" customHeight="1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f t="shared" si="187"/>
        <v>3135.5968000000003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8" t="str">
        <f>IF(Table4[[#This Row],[profit]]&gt;1000,"PROFITABLE","NOT PROFITABLE")</f>
        <v>NOT PROFITABLE</v>
      </c>
      <c r="O6010" s="28"/>
      <c r="P6010" s="2" t="s">
        <v>34</v>
      </c>
    </row>
    <row r="6011" spans="1:16" ht="14.25" customHeight="1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f t="shared" si="187"/>
        <v>284.32830000000001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8" t="str">
        <f>IF(Table4[[#This Row],[profit]]&gt;1000,"PROFITABLE","NOT PROFITABLE")</f>
        <v>NOT PROFITABLE</v>
      </c>
      <c r="O6011" s="28"/>
      <c r="P6011" s="2" t="s">
        <v>23</v>
      </c>
    </row>
    <row r="6012" spans="1:16" ht="14.25" customHeight="1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f t="shared" si="187"/>
        <v>896.69049999999993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8" t="str">
        <f>IF(Table4[[#This Row],[profit]]&gt;1000,"PROFITABLE","NOT PROFITABLE")</f>
        <v>NOT PROFITABLE</v>
      </c>
      <c r="O6012" s="28"/>
      <c r="P6012" s="2" t="s">
        <v>17</v>
      </c>
    </row>
    <row r="6013" spans="1:16" ht="14.25" customHeight="1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f t="shared" si="187"/>
        <v>1872.4653000000001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8" t="str">
        <f>IF(Table4[[#This Row],[profit]]&gt;1000,"PROFITABLE","NOT PROFITABLE")</f>
        <v>NOT PROFITABLE</v>
      </c>
      <c r="O6013" s="28"/>
      <c r="P6013" s="2" t="s">
        <v>28</v>
      </c>
    </row>
    <row r="6014" spans="1:16" ht="14.25" customHeight="1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f t="shared" si="187"/>
        <v>1511.8205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8" t="str">
        <f>IF(Table4[[#This Row],[profit]]&gt;1000,"PROFITABLE","NOT PROFITABLE")</f>
        <v>NOT PROFITABLE</v>
      </c>
      <c r="O6014" s="28"/>
      <c r="P6014" s="2" t="s">
        <v>28</v>
      </c>
    </row>
    <row r="6015" spans="1:16" ht="14.25" customHeight="1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f t="shared" si="187"/>
        <v>4005.2031000000002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8" t="str">
        <f>IF(Table4[[#This Row],[profit]]&gt;1000,"PROFITABLE","NOT PROFITABLE")</f>
        <v>NOT PROFITABLE</v>
      </c>
      <c r="O6015" s="28"/>
      <c r="P6015" s="2" t="s">
        <v>17</v>
      </c>
    </row>
    <row r="6016" spans="1:16" ht="14.25" customHeight="1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f t="shared" si="187"/>
        <v>626.51199999999994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8" t="str">
        <f>IF(Table4[[#This Row],[profit]]&gt;1000,"PROFITABLE","NOT PROFITABLE")</f>
        <v>NOT PROFITABLE</v>
      </c>
      <c r="O6016" s="28"/>
      <c r="P6016" s="2" t="s">
        <v>34</v>
      </c>
    </row>
    <row r="6017" spans="1:16" ht="14.25" customHeight="1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f t="shared" si="187"/>
        <v>3132.6555000000003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8" t="str">
        <f>IF(Table4[[#This Row],[profit]]&gt;1000,"PROFITABLE","NOT PROFITABLE")</f>
        <v>NOT PROFITABLE</v>
      </c>
      <c r="O6017" s="28"/>
      <c r="P6017" s="2" t="s">
        <v>34</v>
      </c>
    </row>
    <row r="6018" spans="1:16" ht="14.25" customHeight="1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f t="shared" si="187"/>
        <v>2970.9160000000002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8" t="str">
        <f>IF(Table4[[#This Row],[profit]]&gt;1000,"PROFITABLE","NOT PROFITABLE")</f>
        <v>NOT PROFITABLE</v>
      </c>
      <c r="O6018" s="28"/>
      <c r="P6018" s="2" t="s">
        <v>39</v>
      </c>
    </row>
    <row r="6019" spans="1:16" ht="14.25" customHeight="1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f t="shared" ref="G6019:G6082" si="189">D6019-F6019</f>
        <v>3648.0898000000002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8" t="str">
        <f>IF(Table4[[#This Row],[profit]]&gt;1000,"PROFITABLE","NOT PROFITABLE")</f>
        <v>NOT PROFITABLE</v>
      </c>
      <c r="O6019" s="28"/>
      <c r="P6019" s="2" t="s">
        <v>28</v>
      </c>
    </row>
    <row r="6020" spans="1:16" ht="14.25" customHeight="1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f t="shared" si="189"/>
        <v>616.226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8" t="str">
        <f>IF(Table4[[#This Row],[profit]]&gt;1000,"PROFITABLE","NOT PROFITABLE")</f>
        <v>NOT PROFITABLE</v>
      </c>
      <c r="O6020" s="28"/>
      <c r="P6020" s="2" t="s">
        <v>17</v>
      </c>
    </row>
    <row r="6021" spans="1:16" ht="14.25" customHeight="1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f t="shared" si="189"/>
        <v>1663.0941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8" t="str">
        <f>IF(Table4[[#This Row],[profit]]&gt;1000,"PROFITABLE","NOT PROFITABLE")</f>
        <v>NOT PROFITABLE</v>
      </c>
      <c r="O6021" s="28"/>
      <c r="P6021" s="2" t="s">
        <v>17</v>
      </c>
    </row>
    <row r="6022" spans="1:16" ht="14.25" customHeight="1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f t="shared" si="189"/>
        <v>3434.0595000000003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8" t="str">
        <f>IF(Table4[[#This Row],[profit]]&gt;1000,"PROFITABLE","NOT PROFITABLE")</f>
        <v>NOT PROFITABLE</v>
      </c>
      <c r="O6022" s="28"/>
      <c r="P6022" s="2" t="s">
        <v>17</v>
      </c>
    </row>
    <row r="6023" spans="1:16" ht="14.25" customHeight="1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f t="shared" si="189"/>
        <v>2637.8690000000001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8" t="str">
        <f>IF(Table4[[#This Row],[profit]]&gt;1000,"PROFITABLE","NOT PROFITABLE")</f>
        <v>NOT PROFITABLE</v>
      </c>
      <c r="O6023" s="28"/>
      <c r="P6023" s="2" t="s">
        <v>28</v>
      </c>
    </row>
    <row r="6024" spans="1:16" ht="14.25" customHeight="1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f t="shared" si="189"/>
        <v>3235.3776000000003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8" t="str">
        <f>IF(Table4[[#This Row],[profit]]&gt;1000,"PROFITABLE","NOT PROFITABLE")</f>
        <v>NOT PROFITABLE</v>
      </c>
      <c r="O6024" s="28"/>
      <c r="P6024" s="2" t="s">
        <v>23</v>
      </c>
    </row>
    <row r="6025" spans="1:16" ht="14.25" customHeight="1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f t="shared" si="189"/>
        <v>2042.9504999999999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8" t="str">
        <f>IF(Table4[[#This Row],[profit]]&gt;1000,"PROFITABLE","NOT PROFITABLE")</f>
        <v>NOT PROFITABLE</v>
      </c>
      <c r="O6025" s="28"/>
      <c r="P6025" s="2" t="s">
        <v>48</v>
      </c>
    </row>
    <row r="6026" spans="1:16" ht="14.25" customHeight="1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f t="shared" si="189"/>
        <v>1561.7184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8" t="str">
        <f>IF(Table4[[#This Row],[profit]]&gt;1000,"PROFITABLE","NOT PROFITABLE")</f>
        <v>NOT PROFITABLE</v>
      </c>
      <c r="O6026" s="28"/>
      <c r="P6026" s="2" t="s">
        <v>17</v>
      </c>
    </row>
    <row r="6027" spans="1:16" ht="14.25" customHeight="1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f t="shared" si="189"/>
        <v>3951.1617999999999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8" t="str">
        <f>IF(Table4[[#This Row],[profit]]&gt;1000,"PROFITABLE","NOT PROFITABLE")</f>
        <v>PROFITABLE</v>
      </c>
      <c r="O6027" s="28"/>
      <c r="P6027" s="2" t="s">
        <v>17</v>
      </c>
    </row>
    <row r="6028" spans="1:16" ht="14.25" customHeight="1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f t="shared" si="189"/>
        <v>461.61009999999999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8" t="str">
        <f>IF(Table4[[#This Row],[profit]]&gt;1000,"PROFITABLE","NOT PROFITABLE")</f>
        <v>NOT PROFITABLE</v>
      </c>
      <c r="O6028" s="28"/>
      <c r="P6028" s="2" t="s">
        <v>48</v>
      </c>
    </row>
    <row r="6029" spans="1:16" ht="14.25" customHeight="1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f t="shared" si="189"/>
        <v>182.34620000000001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8" t="str">
        <f>IF(Table4[[#This Row],[profit]]&gt;1000,"PROFITABLE","NOT PROFITABLE")</f>
        <v>NOT PROFITABLE</v>
      </c>
      <c r="O6029" s="28"/>
      <c r="P6029" s="2" t="s">
        <v>17</v>
      </c>
    </row>
    <row r="6030" spans="1:16" ht="14.25" customHeight="1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f t="shared" si="189"/>
        <v>82.501800000000003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8" t="str">
        <f>IF(Table4[[#This Row],[profit]]&gt;1000,"PROFITABLE","NOT PROFITABLE")</f>
        <v>NOT PROFITABLE</v>
      </c>
      <c r="O6030" s="28"/>
      <c r="P6030" s="2" t="s">
        <v>28</v>
      </c>
    </row>
    <row r="6031" spans="1:16" ht="14.25" customHeight="1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f t="shared" si="189"/>
        <v>3819.6774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8" t="str">
        <f>IF(Table4[[#This Row],[profit]]&gt;1000,"PROFITABLE","NOT PROFITABLE")</f>
        <v>NOT PROFITABLE</v>
      </c>
      <c r="O6031" s="28"/>
      <c r="P6031" s="2" t="s">
        <v>23</v>
      </c>
    </row>
    <row r="6032" spans="1:16" ht="14.25" customHeight="1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f t="shared" si="189"/>
        <v>188.93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8" t="str">
        <f>IF(Table4[[#This Row],[profit]]&gt;1000,"PROFITABLE","NOT PROFITABLE")</f>
        <v>NOT PROFITABLE</v>
      </c>
      <c r="O6032" s="28"/>
      <c r="P6032" s="2" t="s">
        <v>23</v>
      </c>
    </row>
    <row r="6033" spans="1:16" ht="14.25" customHeight="1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f t="shared" si="189"/>
        <v>2054.5124999999998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8" t="str">
        <f>IF(Table4[[#This Row],[profit]]&gt;1000,"PROFITABLE","NOT PROFITABLE")</f>
        <v>NOT PROFITABLE</v>
      </c>
      <c r="O6033" s="28"/>
      <c r="P6033" s="2" t="s">
        <v>48</v>
      </c>
    </row>
    <row r="6034" spans="1:16" ht="14.25" customHeight="1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f t="shared" si="189"/>
        <v>1063.8488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8" t="str">
        <f>IF(Table4[[#This Row],[profit]]&gt;1000,"PROFITABLE","NOT PROFITABLE")</f>
        <v>NOT PROFITABLE</v>
      </c>
      <c r="O6034" s="28"/>
      <c r="P6034" s="2" t="s">
        <v>39</v>
      </c>
    </row>
    <row r="6035" spans="1:16" ht="14.25" customHeight="1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f t="shared" si="189"/>
        <v>450.91750000000002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8" t="str">
        <f>IF(Table4[[#This Row],[profit]]&gt;1000,"PROFITABLE","NOT PROFITABLE")</f>
        <v>NOT PROFITABLE</v>
      </c>
      <c r="O6035" s="28"/>
      <c r="P6035" s="2" t="s">
        <v>48</v>
      </c>
    </row>
    <row r="6036" spans="1:16" ht="14.25" customHeight="1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f t="shared" si="189"/>
        <v>2759.4007999999999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8" t="str">
        <f>IF(Table4[[#This Row],[profit]]&gt;1000,"PROFITABLE","NOT PROFITABLE")</f>
        <v>NOT PROFITABLE</v>
      </c>
      <c r="O6036" s="28"/>
      <c r="P6036" s="2" t="s">
        <v>23</v>
      </c>
    </row>
    <row r="6037" spans="1:16" ht="14.25" customHeight="1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f t="shared" si="189"/>
        <v>358.44409999999999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8" t="str">
        <f>IF(Table4[[#This Row],[profit]]&gt;1000,"PROFITABLE","NOT PROFITABLE")</f>
        <v>NOT PROFITABLE</v>
      </c>
      <c r="O6037" s="28"/>
      <c r="P6037" s="2" t="s">
        <v>34</v>
      </c>
    </row>
    <row r="6038" spans="1:16" ht="14.25" customHeight="1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f t="shared" si="189"/>
        <v>1162.0910000000001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8" t="str">
        <f>IF(Table4[[#This Row],[profit]]&gt;1000,"PROFITABLE","NOT PROFITABLE")</f>
        <v>NOT PROFITABLE</v>
      </c>
      <c r="O6038" s="28"/>
      <c r="P6038" s="2" t="s">
        <v>39</v>
      </c>
    </row>
    <row r="6039" spans="1:16" ht="14.25" customHeight="1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f t="shared" si="189"/>
        <v>2369.4341999999997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8" t="str">
        <f>IF(Table4[[#This Row],[profit]]&gt;1000,"PROFITABLE","NOT PROFITABLE")</f>
        <v>NOT PROFITABLE</v>
      </c>
      <c r="O6039" s="28"/>
      <c r="P6039" s="2" t="s">
        <v>17</v>
      </c>
    </row>
    <row r="6040" spans="1:16" ht="14.25" customHeight="1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f t="shared" si="189"/>
        <v>1864.6560000000002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8" t="str">
        <f>IF(Table4[[#This Row],[profit]]&gt;1000,"PROFITABLE","NOT PROFITABLE")</f>
        <v>NOT PROFITABLE</v>
      </c>
      <c r="O6040" s="28"/>
      <c r="P6040" s="2" t="s">
        <v>17</v>
      </c>
    </row>
    <row r="6041" spans="1:16" ht="14.25" customHeight="1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f t="shared" si="189"/>
        <v>1246.5453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8" t="str">
        <f>IF(Table4[[#This Row],[profit]]&gt;1000,"PROFITABLE","NOT PROFITABLE")</f>
        <v>NOT PROFITABLE</v>
      </c>
      <c r="O6041" s="28"/>
      <c r="P6041" s="2" t="s">
        <v>23</v>
      </c>
    </row>
    <row r="6042" spans="1:16" ht="14.25" customHeight="1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f t="shared" si="189"/>
        <v>3338.9279999999999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8" t="str">
        <f>IF(Table4[[#This Row],[profit]]&gt;1000,"PROFITABLE","NOT PROFITABLE")</f>
        <v>PROFITABLE</v>
      </c>
      <c r="O6042" s="28"/>
      <c r="P6042" s="2" t="s">
        <v>28</v>
      </c>
    </row>
    <row r="6043" spans="1:16" ht="14.25" customHeight="1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f t="shared" si="189"/>
        <v>4428.6625000000004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8" t="str">
        <f>IF(Table4[[#This Row],[profit]]&gt;1000,"PROFITABLE","NOT PROFITABLE")</f>
        <v>NOT PROFITABLE</v>
      </c>
      <c r="O6043" s="28"/>
      <c r="P6043" s="2" t="s">
        <v>17</v>
      </c>
    </row>
    <row r="6044" spans="1:16" ht="14.25" customHeight="1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f t="shared" si="189"/>
        <v>1261.9274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8" t="str">
        <f>IF(Table4[[#This Row],[profit]]&gt;1000,"PROFITABLE","NOT PROFITABLE")</f>
        <v>NOT PROFITABLE</v>
      </c>
      <c r="O6044" s="28"/>
      <c r="P6044" s="2" t="s">
        <v>34</v>
      </c>
    </row>
    <row r="6045" spans="1:16" ht="14.25" customHeight="1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f t="shared" si="189"/>
        <v>1806.1215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8" t="str">
        <f>IF(Table4[[#This Row],[profit]]&gt;1000,"PROFITABLE","NOT PROFITABLE")</f>
        <v>NOT PROFITABLE</v>
      </c>
      <c r="O6045" s="28"/>
      <c r="P6045" s="2" t="s">
        <v>39</v>
      </c>
    </row>
    <row r="6046" spans="1:16" ht="14.25" customHeight="1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f t="shared" si="189"/>
        <v>1172.5187000000001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8" t="str">
        <f>IF(Table4[[#This Row],[profit]]&gt;1000,"PROFITABLE","NOT PROFITABLE")</f>
        <v>NOT PROFITABLE</v>
      </c>
      <c r="O6046" s="28"/>
      <c r="P6046" s="2" t="s">
        <v>28</v>
      </c>
    </row>
    <row r="6047" spans="1:16" ht="14.25" customHeight="1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f t="shared" si="189"/>
        <v>4035.6174000000001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8" t="str">
        <f>IF(Table4[[#This Row],[profit]]&gt;1000,"PROFITABLE","NOT PROFITABLE")</f>
        <v>NOT PROFITABLE</v>
      </c>
      <c r="O6047" s="28"/>
      <c r="P6047" s="2" t="s">
        <v>23</v>
      </c>
    </row>
    <row r="6048" spans="1:16" ht="14.25" customHeight="1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f t="shared" si="189"/>
        <v>1643.1846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8" t="str">
        <f>IF(Table4[[#This Row],[profit]]&gt;1000,"PROFITABLE","NOT PROFITABLE")</f>
        <v>NOT PROFITABLE</v>
      </c>
      <c r="O6048" s="28"/>
      <c r="P6048" s="2" t="s">
        <v>34</v>
      </c>
    </row>
    <row r="6049" spans="1:16" ht="14.25" customHeight="1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f t="shared" si="189"/>
        <v>350.12900000000002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8" t="str">
        <f>IF(Table4[[#This Row],[profit]]&gt;1000,"PROFITABLE","NOT PROFITABLE")</f>
        <v>NOT PROFITABLE</v>
      </c>
      <c r="O6049" s="28"/>
      <c r="P6049" s="2" t="s">
        <v>39</v>
      </c>
    </row>
    <row r="6050" spans="1:16" ht="14.25" customHeight="1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f t="shared" si="189"/>
        <v>3853.1430000000005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8" t="str">
        <f>IF(Table4[[#This Row],[profit]]&gt;1000,"PROFITABLE","NOT PROFITABLE")</f>
        <v>NOT PROFITABLE</v>
      </c>
      <c r="O6050" s="28"/>
      <c r="P6050" s="2" t="s">
        <v>28</v>
      </c>
    </row>
    <row r="6051" spans="1:16" ht="14.25" customHeight="1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f t="shared" si="189"/>
        <v>1741.4016000000001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8" t="str">
        <f>IF(Table4[[#This Row],[profit]]&gt;1000,"PROFITABLE","NOT PROFITABLE")</f>
        <v>NOT PROFITABLE</v>
      </c>
      <c r="O6051" s="28"/>
      <c r="P6051" s="2" t="s">
        <v>48</v>
      </c>
    </row>
    <row r="6052" spans="1:16" ht="14.25" customHeight="1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f t="shared" si="189"/>
        <v>2050.944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8" t="str">
        <f>IF(Table4[[#This Row],[profit]]&gt;1000,"PROFITABLE","NOT PROFITABLE")</f>
        <v>NOT PROFITABLE</v>
      </c>
      <c r="O6052" s="28"/>
      <c r="P6052" s="2" t="s">
        <v>17</v>
      </c>
    </row>
    <row r="6053" spans="1:16" ht="14.25" customHeight="1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f t="shared" si="189"/>
        <v>1070.8793999999998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8" t="str">
        <f>IF(Table4[[#This Row],[profit]]&gt;1000,"PROFITABLE","NOT PROFITABLE")</f>
        <v>NOT PROFITABLE</v>
      </c>
      <c r="O6053" s="28"/>
      <c r="P6053" s="2" t="s">
        <v>17</v>
      </c>
    </row>
    <row r="6054" spans="1:16" ht="14.25" customHeight="1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f t="shared" si="189"/>
        <v>440.39250000000004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8" t="str">
        <f>IF(Table4[[#This Row],[profit]]&gt;1000,"PROFITABLE","NOT PROFITABLE")</f>
        <v>NOT PROFITABLE</v>
      </c>
      <c r="O6054" s="28"/>
      <c r="P6054" s="2" t="s">
        <v>34</v>
      </c>
    </row>
    <row r="6055" spans="1:16" ht="14.25" customHeight="1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f t="shared" si="189"/>
        <v>4500.5695999999998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8" t="str">
        <f>IF(Table4[[#This Row],[profit]]&gt;1000,"PROFITABLE","NOT PROFITABLE")</f>
        <v>NOT PROFITABLE</v>
      </c>
      <c r="O6055" s="28"/>
      <c r="P6055" s="2" t="s">
        <v>17</v>
      </c>
    </row>
    <row r="6056" spans="1:16" ht="14.25" customHeight="1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f t="shared" si="189"/>
        <v>2687.1048000000001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8" t="str">
        <f>IF(Table4[[#This Row],[profit]]&gt;1000,"PROFITABLE","NOT PROFITABLE")</f>
        <v>PROFITABLE</v>
      </c>
      <c r="O6056" s="28"/>
      <c r="P6056" s="2" t="s">
        <v>28</v>
      </c>
    </row>
    <row r="6057" spans="1:16" ht="14.25" customHeight="1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f t="shared" si="189"/>
        <v>671.13900000000001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8" t="str">
        <f>IF(Table4[[#This Row],[profit]]&gt;1000,"PROFITABLE","NOT PROFITABLE")</f>
        <v>NOT PROFITABLE</v>
      </c>
      <c r="O6057" s="28"/>
      <c r="P6057" s="2" t="s">
        <v>39</v>
      </c>
    </row>
    <row r="6058" spans="1:16" ht="14.25" customHeight="1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f t="shared" si="189"/>
        <v>1719.4451999999997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8" t="str">
        <f>IF(Table4[[#This Row],[profit]]&gt;1000,"PROFITABLE","NOT PROFITABLE")</f>
        <v>NOT PROFITABLE</v>
      </c>
      <c r="O6058" s="28"/>
      <c r="P6058" s="2" t="s">
        <v>39</v>
      </c>
    </row>
    <row r="6059" spans="1:16" ht="14.25" customHeight="1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f t="shared" si="189"/>
        <v>1834.5080000000003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8" t="str">
        <f>IF(Table4[[#This Row],[profit]]&gt;1000,"PROFITABLE","NOT PROFITABLE")</f>
        <v>NOT PROFITABLE</v>
      </c>
      <c r="O6059" s="28"/>
      <c r="P6059" s="2" t="s">
        <v>39</v>
      </c>
    </row>
    <row r="6060" spans="1:16" ht="14.25" customHeight="1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f t="shared" si="189"/>
        <v>572.04300000000001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8" t="str">
        <f>IF(Table4[[#This Row],[profit]]&gt;1000,"PROFITABLE","NOT PROFITABLE")</f>
        <v>NOT PROFITABLE</v>
      </c>
      <c r="O6060" s="28"/>
      <c r="P6060" s="2" t="s">
        <v>23</v>
      </c>
    </row>
    <row r="6061" spans="1:16" ht="14.25" customHeight="1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f t="shared" si="189"/>
        <v>1206.3644999999999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8" t="str">
        <f>IF(Table4[[#This Row],[profit]]&gt;1000,"PROFITABLE","NOT PROFITABLE")</f>
        <v>NOT PROFITABLE</v>
      </c>
      <c r="O6061" s="28"/>
      <c r="P6061" s="2" t="s">
        <v>39</v>
      </c>
    </row>
    <row r="6062" spans="1:16" ht="14.25" customHeight="1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f t="shared" si="189"/>
        <v>2186.9871999999996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8" t="str">
        <f>IF(Table4[[#This Row],[profit]]&gt;1000,"PROFITABLE","NOT PROFITABLE")</f>
        <v>NOT PROFITABLE</v>
      </c>
      <c r="O6062" s="28"/>
      <c r="P6062" s="2" t="s">
        <v>39</v>
      </c>
    </row>
    <row r="6063" spans="1:16" ht="14.25" customHeight="1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f t="shared" si="189"/>
        <v>1118.7375000000002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8" t="str">
        <f>IF(Table4[[#This Row],[profit]]&gt;1000,"PROFITABLE","NOT PROFITABLE")</f>
        <v>NOT PROFITABLE</v>
      </c>
      <c r="O6063" s="28"/>
      <c r="P6063" s="2" t="s">
        <v>23</v>
      </c>
    </row>
    <row r="6064" spans="1:16" ht="14.25" customHeight="1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f t="shared" si="189"/>
        <v>983.18160000000012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8" t="str">
        <f>IF(Table4[[#This Row],[profit]]&gt;1000,"PROFITABLE","NOT PROFITABLE")</f>
        <v>NOT PROFITABLE</v>
      </c>
      <c r="O6064" s="28"/>
      <c r="P6064" s="2" t="s">
        <v>17</v>
      </c>
    </row>
    <row r="6065" spans="1:16" ht="14.25" customHeight="1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f t="shared" si="189"/>
        <v>383.86700000000002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8" t="str">
        <f>IF(Table4[[#This Row],[profit]]&gt;1000,"PROFITABLE","NOT PROFITABLE")</f>
        <v>NOT PROFITABLE</v>
      </c>
      <c r="O6065" s="28"/>
      <c r="P6065" s="2" t="s">
        <v>39</v>
      </c>
    </row>
    <row r="6066" spans="1:16" ht="14.25" customHeight="1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f t="shared" si="189"/>
        <v>1296.1768000000002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8" t="str">
        <f>IF(Table4[[#This Row],[profit]]&gt;1000,"PROFITABLE","NOT PROFITABLE")</f>
        <v>NOT PROFITABLE</v>
      </c>
      <c r="O6066" s="28"/>
      <c r="P6066" s="2" t="s">
        <v>34</v>
      </c>
    </row>
    <row r="6067" spans="1:16" ht="14.25" customHeight="1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f t="shared" si="189"/>
        <v>1569.277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8" t="str">
        <f>IF(Table4[[#This Row],[profit]]&gt;1000,"PROFITABLE","NOT PROFITABLE")</f>
        <v>NOT PROFITABLE</v>
      </c>
      <c r="O6067" s="28"/>
      <c r="P6067" s="2" t="s">
        <v>17</v>
      </c>
    </row>
    <row r="6068" spans="1:16" ht="14.25" customHeight="1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f t="shared" si="189"/>
        <v>342.19980000000004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8" t="str">
        <f>IF(Table4[[#This Row],[profit]]&gt;1000,"PROFITABLE","NOT PROFITABLE")</f>
        <v>NOT PROFITABLE</v>
      </c>
      <c r="O6068" s="28"/>
      <c r="P6068" s="2" t="s">
        <v>39</v>
      </c>
    </row>
    <row r="6069" spans="1:16" ht="14.25" customHeight="1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f t="shared" si="189"/>
        <v>2707.8227999999999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8" t="str">
        <f>IF(Table4[[#This Row],[profit]]&gt;1000,"PROFITABLE","NOT PROFITABLE")</f>
        <v>NOT PROFITABLE</v>
      </c>
      <c r="O6069" s="28"/>
      <c r="P6069" s="2" t="s">
        <v>28</v>
      </c>
    </row>
    <row r="6070" spans="1:16" ht="14.25" customHeight="1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f t="shared" si="189"/>
        <v>1864.7629000000002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8" t="str">
        <f>IF(Table4[[#This Row],[profit]]&gt;1000,"PROFITABLE","NOT PROFITABLE")</f>
        <v>NOT PROFITABLE</v>
      </c>
      <c r="O6070" s="28"/>
      <c r="P6070" s="2" t="s">
        <v>48</v>
      </c>
    </row>
    <row r="6071" spans="1:16" ht="14.25" customHeight="1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f t="shared" si="189"/>
        <v>2670.0102000000002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8" t="str">
        <f>IF(Table4[[#This Row],[profit]]&gt;1000,"PROFITABLE","NOT PROFITABLE")</f>
        <v>NOT PROFITABLE</v>
      </c>
      <c r="O6071" s="28"/>
      <c r="P6071" s="2" t="s">
        <v>39</v>
      </c>
    </row>
    <row r="6072" spans="1:16" ht="14.25" customHeight="1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f t="shared" si="189"/>
        <v>821.35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8" t="str">
        <f>IF(Table4[[#This Row],[profit]]&gt;1000,"PROFITABLE","NOT PROFITABLE")</f>
        <v>NOT PROFITABLE</v>
      </c>
      <c r="O6072" s="28"/>
      <c r="P6072" s="2" t="s">
        <v>23</v>
      </c>
    </row>
    <row r="6073" spans="1:16" ht="14.25" customHeight="1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f t="shared" si="189"/>
        <v>2770.2240000000002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8" t="str">
        <f>IF(Table4[[#This Row],[profit]]&gt;1000,"PROFITABLE","NOT PROFITABLE")</f>
        <v>NOT PROFITABLE</v>
      </c>
      <c r="O6073" s="28"/>
      <c r="P6073" s="2" t="s">
        <v>39</v>
      </c>
    </row>
    <row r="6074" spans="1:16" ht="14.25" customHeight="1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f t="shared" si="189"/>
        <v>1985.7472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8" t="str">
        <f>IF(Table4[[#This Row],[profit]]&gt;1000,"PROFITABLE","NOT PROFITABLE")</f>
        <v>NOT PROFITABLE</v>
      </c>
      <c r="O6074" s="28"/>
      <c r="P6074" s="2" t="s">
        <v>17</v>
      </c>
    </row>
    <row r="6075" spans="1:16" ht="14.25" customHeight="1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f t="shared" si="189"/>
        <v>1985.5892999999999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8" t="str">
        <f>IF(Table4[[#This Row],[profit]]&gt;1000,"PROFITABLE","NOT PROFITABLE")</f>
        <v>NOT PROFITABLE</v>
      </c>
      <c r="O6075" s="28"/>
      <c r="P6075" s="2" t="s">
        <v>17</v>
      </c>
    </row>
    <row r="6076" spans="1:16" ht="14.25" customHeight="1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f t="shared" si="189"/>
        <v>1904.5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8" t="str">
        <f>IF(Table4[[#This Row],[profit]]&gt;1000,"PROFITABLE","NOT PROFITABLE")</f>
        <v>NOT PROFITABLE</v>
      </c>
      <c r="O6076" s="28"/>
      <c r="P6076" s="2" t="s">
        <v>48</v>
      </c>
    </row>
    <row r="6077" spans="1:16" ht="14.25" customHeight="1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f t="shared" si="189"/>
        <v>530.00279999999998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8" t="str">
        <f>IF(Table4[[#This Row],[profit]]&gt;1000,"PROFITABLE","NOT PROFITABLE")</f>
        <v>NOT PROFITABLE</v>
      </c>
      <c r="O6077" s="28"/>
      <c r="P6077" s="2" t="s">
        <v>34</v>
      </c>
    </row>
    <row r="6078" spans="1:16" ht="14.25" customHeight="1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f t="shared" si="189"/>
        <v>3912.0488999999998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8" t="str">
        <f>IF(Table4[[#This Row],[profit]]&gt;1000,"PROFITABLE","NOT PROFITABLE")</f>
        <v>PROFITABLE</v>
      </c>
      <c r="O6078" s="28"/>
      <c r="P6078" s="2" t="s">
        <v>34</v>
      </c>
    </row>
    <row r="6079" spans="1:16" ht="14.25" customHeight="1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f t="shared" si="189"/>
        <v>3895.1511999999998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8" t="str">
        <f>IF(Table4[[#This Row],[profit]]&gt;1000,"PROFITABLE","NOT PROFITABLE")</f>
        <v>PROFITABLE</v>
      </c>
      <c r="O6079" s="28"/>
      <c r="P6079" s="2" t="s">
        <v>34</v>
      </c>
    </row>
    <row r="6080" spans="1:16" ht="14.25" customHeight="1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f t="shared" si="189"/>
        <v>1456.2336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8" t="str">
        <f>IF(Table4[[#This Row],[profit]]&gt;1000,"PROFITABLE","NOT PROFITABLE")</f>
        <v>NOT PROFITABLE</v>
      </c>
      <c r="O6080" s="28"/>
      <c r="P6080" s="2" t="s">
        <v>39</v>
      </c>
    </row>
    <row r="6081" spans="1:16" ht="14.25" customHeight="1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f t="shared" si="189"/>
        <v>2409.8904000000002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8" t="str">
        <f>IF(Table4[[#This Row],[profit]]&gt;1000,"PROFITABLE","NOT PROFITABLE")</f>
        <v>NOT PROFITABLE</v>
      </c>
      <c r="O6081" s="28"/>
      <c r="P6081" s="2" t="s">
        <v>23</v>
      </c>
    </row>
    <row r="6082" spans="1:16" ht="14.25" customHeight="1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f t="shared" si="189"/>
        <v>1184.3519999999999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8" t="str">
        <f>IF(Table4[[#This Row],[profit]]&gt;1000,"PROFITABLE","NOT PROFITABLE")</f>
        <v>NOT PROFITABLE</v>
      </c>
      <c r="O6082" s="28"/>
      <c r="P6082" s="2" t="s">
        <v>17</v>
      </c>
    </row>
    <row r="6083" spans="1:16" ht="14.25" customHeight="1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f t="shared" ref="G6083:G6146" si="191">D6083-F6083</f>
        <v>142.04000000000002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8" t="str">
        <f>IF(Table4[[#This Row],[profit]]&gt;1000,"PROFITABLE","NOT PROFITABLE")</f>
        <v>NOT PROFITABLE</v>
      </c>
      <c r="O6083" s="28"/>
      <c r="P6083" s="2" t="s">
        <v>39</v>
      </c>
    </row>
    <row r="6084" spans="1:16" ht="14.25" customHeight="1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f t="shared" si="191"/>
        <v>3552.5764999999997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8" t="str">
        <f>IF(Table4[[#This Row],[profit]]&gt;1000,"PROFITABLE","NOT PROFITABLE")</f>
        <v>NOT PROFITABLE</v>
      </c>
      <c r="O6084" s="28"/>
      <c r="P6084" s="2" t="s">
        <v>17</v>
      </c>
    </row>
    <row r="6085" spans="1:16" ht="14.25" customHeight="1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f t="shared" si="191"/>
        <v>3211.2251999999999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8" t="str">
        <f>IF(Table4[[#This Row],[profit]]&gt;1000,"PROFITABLE","NOT PROFITABLE")</f>
        <v>PROFITABLE</v>
      </c>
      <c r="O6085" s="28"/>
      <c r="P6085" s="2" t="s">
        <v>48</v>
      </c>
    </row>
    <row r="6086" spans="1:16" ht="14.25" customHeight="1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f t="shared" si="191"/>
        <v>768.05740000000003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8" t="str">
        <f>IF(Table4[[#This Row],[profit]]&gt;1000,"PROFITABLE","NOT PROFITABLE")</f>
        <v>NOT PROFITABLE</v>
      </c>
      <c r="O6086" s="28"/>
      <c r="P6086" s="2" t="s">
        <v>34</v>
      </c>
    </row>
    <row r="6087" spans="1:16" ht="14.25" customHeight="1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f t="shared" si="191"/>
        <v>2018.0876000000001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8" t="str">
        <f>IF(Table4[[#This Row],[profit]]&gt;1000,"PROFITABLE","NOT PROFITABLE")</f>
        <v>NOT PROFITABLE</v>
      </c>
      <c r="O6087" s="28"/>
      <c r="P6087" s="2" t="s">
        <v>34</v>
      </c>
    </row>
    <row r="6088" spans="1:16" ht="14.25" customHeight="1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f t="shared" si="191"/>
        <v>3881.5005000000001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8" t="str">
        <f>IF(Table4[[#This Row],[profit]]&gt;1000,"PROFITABLE","NOT PROFITABLE")</f>
        <v>NOT PROFITABLE</v>
      </c>
      <c r="O6088" s="28"/>
      <c r="P6088" s="2" t="s">
        <v>17</v>
      </c>
    </row>
    <row r="6089" spans="1:16" ht="14.25" customHeight="1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f t="shared" si="191"/>
        <v>3945.3020999999999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8" t="str">
        <f>IF(Table4[[#This Row],[profit]]&gt;1000,"PROFITABLE","NOT PROFITABLE")</f>
        <v>NOT PROFITABLE</v>
      </c>
      <c r="O6089" s="28"/>
      <c r="P6089" s="2" t="s">
        <v>23</v>
      </c>
    </row>
    <row r="6090" spans="1:16" ht="14.25" customHeight="1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f t="shared" si="191"/>
        <v>829.34429999999998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8" t="str">
        <f>IF(Table4[[#This Row],[profit]]&gt;1000,"PROFITABLE","NOT PROFITABLE")</f>
        <v>NOT PROFITABLE</v>
      </c>
      <c r="O6090" s="28"/>
      <c r="P6090" s="2" t="s">
        <v>28</v>
      </c>
    </row>
    <row r="6091" spans="1:16" ht="14.25" customHeight="1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f t="shared" si="191"/>
        <v>460.404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8" t="str">
        <f>IF(Table4[[#This Row],[profit]]&gt;1000,"PROFITABLE","NOT PROFITABLE")</f>
        <v>NOT PROFITABLE</v>
      </c>
      <c r="O6091" s="28"/>
      <c r="P6091" s="2" t="s">
        <v>17</v>
      </c>
    </row>
    <row r="6092" spans="1:16" ht="14.25" customHeight="1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f t="shared" si="191"/>
        <v>657.23500000000001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8" t="str">
        <f>IF(Table4[[#This Row],[profit]]&gt;1000,"PROFITABLE","NOT PROFITABLE")</f>
        <v>NOT PROFITABLE</v>
      </c>
      <c r="O6092" s="28"/>
      <c r="P6092" s="2" t="s">
        <v>17</v>
      </c>
    </row>
    <row r="6093" spans="1:16" ht="14.25" customHeight="1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f t="shared" si="191"/>
        <v>1992.9712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8" t="str">
        <f>IF(Table4[[#This Row],[profit]]&gt;1000,"PROFITABLE","NOT PROFITABLE")</f>
        <v>NOT PROFITABLE</v>
      </c>
      <c r="O6093" s="28"/>
      <c r="P6093" s="2" t="s">
        <v>28</v>
      </c>
    </row>
    <row r="6094" spans="1:16" ht="14.25" customHeight="1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f t="shared" si="191"/>
        <v>3911.5045000000005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8" t="str">
        <f>IF(Table4[[#This Row],[profit]]&gt;1000,"PROFITABLE","NOT PROFITABLE")</f>
        <v>NOT PROFITABLE</v>
      </c>
      <c r="O6094" s="28"/>
      <c r="P6094" s="2" t="s">
        <v>17</v>
      </c>
    </row>
    <row r="6095" spans="1:16" ht="14.25" customHeight="1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f t="shared" si="191"/>
        <v>2156.7338999999997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8" t="str">
        <f>IF(Table4[[#This Row],[profit]]&gt;1000,"PROFITABLE","NOT PROFITABLE")</f>
        <v>NOT PROFITABLE</v>
      </c>
      <c r="O6095" s="28"/>
      <c r="P6095" s="2" t="s">
        <v>34</v>
      </c>
    </row>
    <row r="6096" spans="1:16" ht="14.25" customHeight="1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f t="shared" si="191"/>
        <v>2441.2542000000003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8" t="str">
        <f>IF(Table4[[#This Row],[profit]]&gt;1000,"PROFITABLE","NOT PROFITABLE")</f>
        <v>NOT PROFITABLE</v>
      </c>
      <c r="O6096" s="28"/>
      <c r="P6096" s="2" t="s">
        <v>23</v>
      </c>
    </row>
    <row r="6097" spans="1:16" ht="14.25" customHeight="1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f t="shared" si="191"/>
        <v>2595.0306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8" t="str">
        <f>IF(Table4[[#This Row],[profit]]&gt;1000,"PROFITABLE","NOT PROFITABLE")</f>
        <v>NOT PROFITABLE</v>
      </c>
      <c r="O6097" s="28"/>
      <c r="P6097" s="2" t="s">
        <v>23</v>
      </c>
    </row>
    <row r="6098" spans="1:16" ht="14.25" customHeight="1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f t="shared" si="191"/>
        <v>1697.9816000000001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8" t="str">
        <f>IF(Table4[[#This Row],[profit]]&gt;1000,"PROFITABLE","NOT PROFITABLE")</f>
        <v>NOT PROFITABLE</v>
      </c>
      <c r="O6098" s="28"/>
      <c r="P6098" s="2" t="s">
        <v>39</v>
      </c>
    </row>
    <row r="6099" spans="1:16" ht="14.25" customHeight="1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f t="shared" si="191"/>
        <v>204.74190000000002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8" t="str">
        <f>IF(Table4[[#This Row],[profit]]&gt;1000,"PROFITABLE","NOT PROFITABLE")</f>
        <v>NOT PROFITABLE</v>
      </c>
      <c r="O6099" s="28"/>
      <c r="P6099" s="2" t="s">
        <v>17</v>
      </c>
    </row>
    <row r="6100" spans="1:16" ht="14.25" customHeight="1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f t="shared" si="191"/>
        <v>1420.2973999999999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8" t="str">
        <f>IF(Table4[[#This Row],[profit]]&gt;1000,"PROFITABLE","NOT PROFITABLE")</f>
        <v>NOT PROFITABLE</v>
      </c>
      <c r="O6100" s="28"/>
      <c r="P6100" s="2" t="s">
        <v>28</v>
      </c>
    </row>
    <row r="6101" spans="1:16" ht="14.25" customHeight="1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f t="shared" si="191"/>
        <v>202.22150000000002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8" t="str">
        <f>IF(Table4[[#This Row],[profit]]&gt;1000,"PROFITABLE","NOT PROFITABLE")</f>
        <v>NOT PROFITABLE</v>
      </c>
      <c r="O6101" s="28"/>
      <c r="P6101" s="2" t="s">
        <v>23</v>
      </c>
    </row>
    <row r="6102" spans="1:16" ht="14.25" customHeight="1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f t="shared" si="191"/>
        <v>1645.4102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8" t="str">
        <f>IF(Table4[[#This Row],[profit]]&gt;1000,"PROFITABLE","NOT PROFITABLE")</f>
        <v>NOT PROFITABLE</v>
      </c>
      <c r="O6102" s="28"/>
      <c r="P6102" s="2" t="s">
        <v>34</v>
      </c>
    </row>
    <row r="6103" spans="1:16" ht="14.25" customHeight="1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f t="shared" si="191"/>
        <v>300.01819999999998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8" t="str">
        <f>IF(Table4[[#This Row],[profit]]&gt;1000,"PROFITABLE","NOT PROFITABLE")</f>
        <v>NOT PROFITABLE</v>
      </c>
      <c r="O6103" s="28"/>
      <c r="P6103" s="2" t="s">
        <v>34</v>
      </c>
    </row>
    <row r="6104" spans="1:16" ht="14.25" customHeight="1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f t="shared" si="191"/>
        <v>765.50900000000001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8" t="str">
        <f>IF(Table4[[#This Row],[profit]]&gt;1000,"PROFITABLE","NOT PROFITABLE")</f>
        <v>NOT PROFITABLE</v>
      </c>
      <c r="O6104" s="28"/>
      <c r="P6104" s="2" t="s">
        <v>34</v>
      </c>
    </row>
    <row r="6105" spans="1:16" ht="14.25" customHeight="1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f t="shared" si="191"/>
        <v>1436.4048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8" t="str">
        <f>IF(Table4[[#This Row],[profit]]&gt;1000,"PROFITABLE","NOT PROFITABLE")</f>
        <v>NOT PROFITABLE</v>
      </c>
      <c r="O6105" s="28"/>
      <c r="P6105" s="2" t="s">
        <v>48</v>
      </c>
    </row>
    <row r="6106" spans="1:16" ht="14.25" customHeight="1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f t="shared" si="191"/>
        <v>2413.1048000000001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8" t="str">
        <f>IF(Table4[[#This Row],[profit]]&gt;1000,"PROFITABLE","NOT PROFITABLE")</f>
        <v>NOT PROFITABLE</v>
      </c>
      <c r="O6106" s="28"/>
      <c r="P6106" s="2" t="s">
        <v>39</v>
      </c>
    </row>
    <row r="6107" spans="1:16" ht="14.25" customHeight="1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f t="shared" si="191"/>
        <v>779.87329999999997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8" t="str">
        <f>IF(Table4[[#This Row],[profit]]&gt;1000,"PROFITABLE","NOT PROFITABLE")</f>
        <v>NOT PROFITABLE</v>
      </c>
      <c r="O6107" s="28"/>
      <c r="P6107" s="2" t="s">
        <v>28</v>
      </c>
    </row>
    <row r="6108" spans="1:16" ht="14.25" customHeight="1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f t="shared" si="191"/>
        <v>1844.8150000000001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8" t="str">
        <f>IF(Table4[[#This Row],[profit]]&gt;1000,"PROFITABLE","NOT PROFITABLE")</f>
        <v>NOT PROFITABLE</v>
      </c>
      <c r="O6108" s="28"/>
      <c r="P6108" s="2" t="s">
        <v>48</v>
      </c>
    </row>
    <row r="6109" spans="1:16" ht="14.25" customHeight="1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f t="shared" si="191"/>
        <v>2573.7993999999999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8" t="str">
        <f>IF(Table4[[#This Row],[profit]]&gt;1000,"PROFITABLE","NOT PROFITABLE")</f>
        <v>NOT PROFITABLE</v>
      </c>
      <c r="O6109" s="28"/>
      <c r="P6109" s="2" t="s">
        <v>28</v>
      </c>
    </row>
    <row r="6110" spans="1:16" ht="14.25" customHeight="1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f t="shared" si="191"/>
        <v>2687.0151000000001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8" t="str">
        <f>IF(Table4[[#This Row],[profit]]&gt;1000,"PROFITABLE","NOT PROFITABLE")</f>
        <v>NOT PROFITABLE</v>
      </c>
      <c r="O6110" s="28"/>
      <c r="P6110" s="2" t="s">
        <v>39</v>
      </c>
    </row>
    <row r="6111" spans="1:16" ht="14.25" customHeight="1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f t="shared" si="191"/>
        <v>3653.6445000000003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8" t="str">
        <f>IF(Table4[[#This Row],[profit]]&gt;1000,"PROFITABLE","NOT PROFITABLE")</f>
        <v>NOT PROFITABLE</v>
      </c>
      <c r="O6111" s="28"/>
      <c r="P6111" s="2" t="s">
        <v>17</v>
      </c>
    </row>
    <row r="6112" spans="1:16" ht="14.25" customHeight="1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f t="shared" si="191"/>
        <v>2856.2898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8" t="str">
        <f>IF(Table4[[#This Row],[profit]]&gt;1000,"PROFITABLE","NOT PROFITABLE")</f>
        <v>NOT PROFITABLE</v>
      </c>
      <c r="O6112" s="28"/>
      <c r="P6112" s="2" t="s">
        <v>23</v>
      </c>
    </row>
    <row r="6113" spans="1:16" ht="14.25" customHeight="1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f t="shared" si="191"/>
        <v>3750.04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8" t="str">
        <f>IF(Table4[[#This Row],[profit]]&gt;1000,"PROFITABLE","NOT PROFITABLE")</f>
        <v>NOT PROFITABLE</v>
      </c>
      <c r="O6113" s="28"/>
      <c r="P6113" s="2" t="s">
        <v>28</v>
      </c>
    </row>
    <row r="6114" spans="1:16" ht="14.25" customHeight="1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f t="shared" si="191"/>
        <v>908.91360000000009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8" t="str">
        <f>IF(Table4[[#This Row],[profit]]&gt;1000,"PROFITABLE","NOT PROFITABLE")</f>
        <v>NOT PROFITABLE</v>
      </c>
      <c r="O6114" s="28"/>
      <c r="P6114" s="2" t="s">
        <v>48</v>
      </c>
    </row>
    <row r="6115" spans="1:16" ht="14.25" customHeight="1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f t="shared" si="191"/>
        <v>1238.6712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8" t="str">
        <f>IF(Table4[[#This Row],[profit]]&gt;1000,"PROFITABLE","NOT PROFITABLE")</f>
        <v>NOT PROFITABLE</v>
      </c>
      <c r="O6115" s="28"/>
      <c r="P6115" s="2" t="s">
        <v>28</v>
      </c>
    </row>
    <row r="6116" spans="1:16" ht="14.25" customHeight="1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f t="shared" si="191"/>
        <v>471.73560000000003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8" t="str">
        <f>IF(Table4[[#This Row],[profit]]&gt;1000,"PROFITABLE","NOT PROFITABLE")</f>
        <v>NOT PROFITABLE</v>
      </c>
      <c r="O6116" s="28"/>
      <c r="P6116" s="2" t="s">
        <v>39</v>
      </c>
    </row>
    <row r="6117" spans="1:16" ht="14.25" customHeight="1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f t="shared" si="191"/>
        <v>2102.569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8" t="str">
        <f>IF(Table4[[#This Row],[profit]]&gt;1000,"PROFITABLE","NOT PROFITABLE")</f>
        <v>NOT PROFITABLE</v>
      </c>
      <c r="O6117" s="28"/>
      <c r="P6117" s="2" t="s">
        <v>23</v>
      </c>
    </row>
    <row r="6118" spans="1:16" ht="14.25" customHeight="1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f t="shared" si="191"/>
        <v>1120.0255000000002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8" t="str">
        <f>IF(Table4[[#This Row],[profit]]&gt;1000,"PROFITABLE","NOT PROFITABLE")</f>
        <v>NOT PROFITABLE</v>
      </c>
      <c r="O6118" s="28"/>
      <c r="P6118" s="2" t="s">
        <v>28</v>
      </c>
    </row>
    <row r="6119" spans="1:16" ht="14.25" customHeight="1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f t="shared" si="191"/>
        <v>2227.6055999999999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8" t="str">
        <f>IF(Table4[[#This Row],[profit]]&gt;1000,"PROFITABLE","NOT PROFITABLE")</f>
        <v>NOT PROFITABLE</v>
      </c>
      <c r="O6119" s="28"/>
      <c r="P6119" s="2" t="s">
        <v>17</v>
      </c>
    </row>
    <row r="6120" spans="1:16" ht="14.25" customHeight="1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f t="shared" si="191"/>
        <v>615.20579999999995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8" t="str">
        <f>IF(Table4[[#This Row],[profit]]&gt;1000,"PROFITABLE","NOT PROFITABLE")</f>
        <v>NOT PROFITABLE</v>
      </c>
      <c r="O6120" s="28"/>
      <c r="P6120" s="2" t="s">
        <v>39</v>
      </c>
    </row>
    <row r="6121" spans="1:16" ht="14.25" customHeight="1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f t="shared" si="191"/>
        <v>2427.4960000000001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8" t="str">
        <f>IF(Table4[[#This Row],[profit]]&gt;1000,"PROFITABLE","NOT PROFITABLE")</f>
        <v>NOT PROFITABLE</v>
      </c>
      <c r="O6121" s="28"/>
      <c r="P6121" s="2" t="s">
        <v>34</v>
      </c>
    </row>
    <row r="6122" spans="1:16" ht="14.25" customHeight="1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f t="shared" si="191"/>
        <v>2976.5304999999998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8" t="str">
        <f>IF(Table4[[#This Row],[profit]]&gt;1000,"PROFITABLE","NOT PROFITABLE")</f>
        <v>NOT PROFITABLE</v>
      </c>
      <c r="O6122" s="28"/>
      <c r="P6122" s="2" t="s">
        <v>48</v>
      </c>
    </row>
    <row r="6123" spans="1:16" ht="14.25" customHeight="1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f t="shared" si="191"/>
        <v>1006.1568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8" t="str">
        <f>IF(Table4[[#This Row],[profit]]&gt;1000,"PROFITABLE","NOT PROFITABLE")</f>
        <v>NOT PROFITABLE</v>
      </c>
      <c r="O6123" s="28"/>
      <c r="P6123" s="2" t="s">
        <v>17</v>
      </c>
    </row>
    <row r="6124" spans="1:16" ht="14.25" customHeight="1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f t="shared" si="191"/>
        <v>1547.3510000000001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8" t="str">
        <f>IF(Table4[[#This Row],[profit]]&gt;1000,"PROFITABLE","NOT PROFITABLE")</f>
        <v>NOT PROFITABLE</v>
      </c>
      <c r="O6124" s="28"/>
      <c r="P6124" s="2" t="s">
        <v>48</v>
      </c>
    </row>
    <row r="6125" spans="1:16" ht="14.25" customHeight="1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f t="shared" si="191"/>
        <v>3137.4489999999996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8" t="str">
        <f>IF(Table4[[#This Row],[profit]]&gt;1000,"PROFITABLE","NOT PROFITABLE")</f>
        <v>PROFITABLE</v>
      </c>
      <c r="O6125" s="28"/>
      <c r="P6125" s="2" t="s">
        <v>17</v>
      </c>
    </row>
    <row r="6126" spans="1:16" ht="14.25" customHeight="1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f t="shared" si="191"/>
        <v>3695.6424999999999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8" t="str">
        <f>IF(Table4[[#This Row],[profit]]&gt;1000,"PROFITABLE","NOT PROFITABLE")</f>
        <v>NOT PROFITABLE</v>
      </c>
      <c r="O6126" s="28"/>
      <c r="P6126" s="2" t="s">
        <v>23</v>
      </c>
    </row>
    <row r="6127" spans="1:16" ht="14.25" customHeight="1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f t="shared" si="191"/>
        <v>690.85140000000001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8" t="str">
        <f>IF(Table4[[#This Row],[profit]]&gt;1000,"PROFITABLE","NOT PROFITABLE")</f>
        <v>NOT PROFITABLE</v>
      </c>
      <c r="O6127" s="28"/>
      <c r="P6127" s="2" t="s">
        <v>23</v>
      </c>
    </row>
    <row r="6128" spans="1:16" ht="14.25" customHeight="1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f t="shared" si="191"/>
        <v>4318.2622000000001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8" t="str">
        <f>IF(Table4[[#This Row],[profit]]&gt;1000,"PROFITABLE","NOT PROFITABLE")</f>
        <v>NOT PROFITABLE</v>
      </c>
      <c r="O6128" s="28"/>
      <c r="P6128" s="2" t="s">
        <v>34</v>
      </c>
    </row>
    <row r="6129" spans="1:16" ht="14.25" customHeight="1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f t="shared" si="191"/>
        <v>378.25040000000001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8" t="str">
        <f>IF(Table4[[#This Row],[profit]]&gt;1000,"PROFITABLE","NOT PROFITABLE")</f>
        <v>NOT PROFITABLE</v>
      </c>
      <c r="O6129" s="28"/>
      <c r="P6129" s="2" t="s">
        <v>34</v>
      </c>
    </row>
    <row r="6130" spans="1:16" ht="14.25" customHeight="1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f t="shared" si="191"/>
        <v>1468.4924999999998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8" t="str">
        <f>IF(Table4[[#This Row],[profit]]&gt;1000,"PROFITABLE","NOT PROFITABLE")</f>
        <v>NOT PROFITABLE</v>
      </c>
      <c r="O6130" s="28"/>
      <c r="P6130" s="2" t="s">
        <v>34</v>
      </c>
    </row>
    <row r="6131" spans="1:16" ht="14.25" customHeight="1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f t="shared" si="191"/>
        <v>438.39619999999996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8" t="str">
        <f>IF(Table4[[#This Row],[profit]]&gt;1000,"PROFITABLE","NOT PROFITABLE")</f>
        <v>NOT PROFITABLE</v>
      </c>
      <c r="O6131" s="28"/>
      <c r="P6131" s="2" t="s">
        <v>17</v>
      </c>
    </row>
    <row r="6132" spans="1:16" ht="14.25" customHeight="1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f t="shared" si="191"/>
        <v>4397.2174999999997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8" t="str">
        <f>IF(Table4[[#This Row],[profit]]&gt;1000,"PROFITABLE","NOT PROFITABLE")</f>
        <v>NOT PROFITABLE</v>
      </c>
      <c r="O6132" s="28"/>
      <c r="P6132" s="2" t="s">
        <v>48</v>
      </c>
    </row>
    <row r="6133" spans="1:16" ht="14.25" customHeight="1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f t="shared" si="191"/>
        <v>221.5856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8" t="str">
        <f>IF(Table4[[#This Row],[profit]]&gt;1000,"PROFITABLE","NOT PROFITABLE")</f>
        <v>NOT PROFITABLE</v>
      </c>
      <c r="O6133" s="28"/>
      <c r="P6133" s="2" t="s">
        <v>28</v>
      </c>
    </row>
    <row r="6134" spans="1:16" ht="14.25" customHeight="1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f t="shared" si="191"/>
        <v>538.29120000000012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8" t="str">
        <f>IF(Table4[[#This Row],[profit]]&gt;1000,"PROFITABLE","NOT PROFITABLE")</f>
        <v>NOT PROFITABLE</v>
      </c>
      <c r="O6134" s="28"/>
      <c r="P6134" s="2" t="s">
        <v>48</v>
      </c>
    </row>
    <row r="6135" spans="1:16" ht="14.25" customHeight="1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f t="shared" si="191"/>
        <v>3621.123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8" t="str">
        <f>IF(Table4[[#This Row],[profit]]&gt;1000,"PROFITABLE","NOT PROFITABLE")</f>
        <v>PROFITABLE</v>
      </c>
      <c r="O6135" s="28"/>
      <c r="P6135" s="2" t="s">
        <v>28</v>
      </c>
    </row>
    <row r="6136" spans="1:16" ht="14.25" customHeight="1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f t="shared" si="191"/>
        <v>1919.1705000000002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8" t="str">
        <f>IF(Table4[[#This Row],[profit]]&gt;1000,"PROFITABLE","NOT PROFITABLE")</f>
        <v>NOT PROFITABLE</v>
      </c>
      <c r="O6136" s="28"/>
      <c r="P6136" s="2" t="s">
        <v>17</v>
      </c>
    </row>
    <row r="6137" spans="1:16" ht="14.25" customHeight="1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f t="shared" si="191"/>
        <v>2277.9593999999997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8" t="str">
        <f>IF(Table4[[#This Row],[profit]]&gt;1000,"PROFITABLE","NOT PROFITABLE")</f>
        <v>NOT PROFITABLE</v>
      </c>
      <c r="O6137" s="28"/>
      <c r="P6137" s="2" t="s">
        <v>17</v>
      </c>
    </row>
    <row r="6138" spans="1:16" ht="14.25" customHeight="1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f t="shared" si="191"/>
        <v>93.802799999999991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8" t="str">
        <f>IF(Table4[[#This Row],[profit]]&gt;1000,"PROFITABLE","NOT PROFITABLE")</f>
        <v>NOT PROFITABLE</v>
      </c>
      <c r="O6138" s="28"/>
      <c r="P6138" s="2" t="s">
        <v>39</v>
      </c>
    </row>
    <row r="6139" spans="1:16" ht="14.25" customHeight="1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f t="shared" si="191"/>
        <v>1895.1416000000002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8" t="str">
        <f>IF(Table4[[#This Row],[profit]]&gt;1000,"PROFITABLE","NOT PROFITABLE")</f>
        <v>NOT PROFITABLE</v>
      </c>
      <c r="O6139" s="28"/>
      <c r="P6139" s="2" t="s">
        <v>23</v>
      </c>
    </row>
    <row r="6140" spans="1:16" ht="14.25" customHeight="1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f t="shared" si="191"/>
        <v>3446.7160000000003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8" t="str">
        <f>IF(Table4[[#This Row],[profit]]&gt;1000,"PROFITABLE","NOT PROFITABLE")</f>
        <v>NOT PROFITABLE</v>
      </c>
      <c r="O6140" s="28"/>
      <c r="P6140" s="2" t="s">
        <v>28</v>
      </c>
    </row>
    <row r="6141" spans="1:16" ht="14.25" customHeight="1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f t="shared" si="191"/>
        <v>2558.7656999999999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8" t="str">
        <f>IF(Table4[[#This Row],[profit]]&gt;1000,"PROFITABLE","NOT PROFITABLE")</f>
        <v>NOT PROFITABLE</v>
      </c>
      <c r="O6141" s="28"/>
      <c r="P6141" s="2" t="s">
        <v>48</v>
      </c>
    </row>
    <row r="6142" spans="1:16" ht="14.25" customHeight="1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f t="shared" si="191"/>
        <v>2387.5320000000002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8" t="str">
        <f>IF(Table4[[#This Row],[profit]]&gt;1000,"PROFITABLE","NOT PROFITABLE")</f>
        <v>NOT PROFITABLE</v>
      </c>
      <c r="O6142" s="28"/>
      <c r="P6142" s="2" t="s">
        <v>23</v>
      </c>
    </row>
    <row r="6143" spans="1:16" ht="14.25" customHeight="1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f t="shared" si="191"/>
        <v>2651.7919999999999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8" t="str">
        <f>IF(Table4[[#This Row],[profit]]&gt;1000,"PROFITABLE","NOT PROFITABLE")</f>
        <v>NOT PROFITABLE</v>
      </c>
      <c r="O6143" s="28"/>
      <c r="P6143" s="2" t="s">
        <v>23</v>
      </c>
    </row>
    <row r="6144" spans="1:16" ht="14.25" customHeight="1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f t="shared" si="191"/>
        <v>2903.6279999999997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8" t="str">
        <f>IF(Table4[[#This Row],[profit]]&gt;1000,"PROFITABLE","NOT PROFITABLE")</f>
        <v>NOT PROFITABLE</v>
      </c>
      <c r="O6144" s="28"/>
      <c r="P6144" s="2" t="s">
        <v>28</v>
      </c>
    </row>
    <row r="6145" spans="1:16" ht="14.25" customHeight="1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f t="shared" si="191"/>
        <v>1159.6651999999999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8" t="str">
        <f>IF(Table4[[#This Row],[profit]]&gt;1000,"PROFITABLE","NOT PROFITABLE")</f>
        <v>NOT PROFITABLE</v>
      </c>
      <c r="O6145" s="28"/>
      <c r="P6145" s="2" t="s">
        <v>34</v>
      </c>
    </row>
    <row r="6146" spans="1:16" ht="14.25" customHeight="1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f t="shared" si="191"/>
        <v>902.8152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8" t="str">
        <f>IF(Table4[[#This Row],[profit]]&gt;1000,"PROFITABLE","NOT PROFITABLE")</f>
        <v>NOT PROFITABLE</v>
      </c>
      <c r="O6146" s="28"/>
      <c r="P6146" s="2" t="s">
        <v>23</v>
      </c>
    </row>
    <row r="6147" spans="1:16" ht="14.25" customHeight="1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f t="shared" ref="G6147:G6210" si="193">D6147-F6147</f>
        <v>336.94499999999999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8" t="str">
        <f>IF(Table4[[#This Row],[profit]]&gt;1000,"PROFITABLE","NOT PROFITABLE")</f>
        <v>NOT PROFITABLE</v>
      </c>
      <c r="O6147" s="28"/>
      <c r="P6147" s="2" t="s">
        <v>23</v>
      </c>
    </row>
    <row r="6148" spans="1:16" ht="14.25" customHeight="1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f t="shared" si="193"/>
        <v>1405.4911999999999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8" t="str">
        <f>IF(Table4[[#This Row],[profit]]&gt;1000,"PROFITABLE","NOT PROFITABLE")</f>
        <v>NOT PROFITABLE</v>
      </c>
      <c r="O6148" s="28"/>
      <c r="P6148" s="2" t="s">
        <v>17</v>
      </c>
    </row>
    <row r="6149" spans="1:16" ht="14.25" customHeight="1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f t="shared" si="193"/>
        <v>2751.2460000000001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8" t="str">
        <f>IF(Table4[[#This Row],[profit]]&gt;1000,"PROFITABLE","NOT PROFITABLE")</f>
        <v>NOT PROFITABLE</v>
      </c>
      <c r="O6149" s="28"/>
      <c r="P6149" s="2" t="s">
        <v>23</v>
      </c>
    </row>
    <row r="6150" spans="1:16" ht="14.25" customHeight="1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f t="shared" si="193"/>
        <v>1367.8056000000001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8" t="str">
        <f>IF(Table4[[#This Row],[profit]]&gt;1000,"PROFITABLE","NOT PROFITABLE")</f>
        <v>NOT PROFITABLE</v>
      </c>
      <c r="O6150" s="28"/>
      <c r="P6150" s="2" t="s">
        <v>34</v>
      </c>
    </row>
    <row r="6151" spans="1:16" ht="14.25" customHeight="1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f t="shared" si="193"/>
        <v>3377.2712000000001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8" t="str">
        <f>IF(Table4[[#This Row],[profit]]&gt;1000,"PROFITABLE","NOT PROFITABLE")</f>
        <v>NOT PROFITABLE</v>
      </c>
      <c r="O6151" s="28"/>
      <c r="P6151" s="2" t="s">
        <v>34</v>
      </c>
    </row>
    <row r="6152" spans="1:16" ht="14.25" customHeight="1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f t="shared" si="193"/>
        <v>2175.12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8" t="str">
        <f>IF(Table4[[#This Row],[profit]]&gt;1000,"PROFITABLE","NOT PROFITABLE")</f>
        <v>NOT PROFITABLE</v>
      </c>
      <c r="O6152" s="28"/>
      <c r="P6152" s="2" t="s">
        <v>23</v>
      </c>
    </row>
    <row r="6153" spans="1:16" ht="14.25" customHeight="1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f t="shared" si="193"/>
        <v>3396.5388000000003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8" t="str">
        <f>IF(Table4[[#This Row],[profit]]&gt;1000,"PROFITABLE","NOT PROFITABLE")</f>
        <v>NOT PROFITABLE</v>
      </c>
      <c r="O6153" s="28"/>
      <c r="P6153" s="2" t="s">
        <v>23</v>
      </c>
    </row>
    <row r="6154" spans="1:16" ht="14.25" customHeight="1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f t="shared" si="193"/>
        <v>4364.2132000000001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8" t="str">
        <f>IF(Table4[[#This Row],[profit]]&gt;1000,"PROFITABLE","NOT PROFITABLE")</f>
        <v>NOT PROFITABLE</v>
      </c>
      <c r="O6154" s="28"/>
      <c r="P6154" s="2" t="s">
        <v>34</v>
      </c>
    </row>
    <row r="6155" spans="1:16" ht="14.25" customHeight="1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f t="shared" si="193"/>
        <v>2457.6212999999998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8" t="str">
        <f>IF(Table4[[#This Row],[profit]]&gt;1000,"PROFITABLE","NOT PROFITABLE")</f>
        <v>NOT PROFITABLE</v>
      </c>
      <c r="O6155" s="28"/>
      <c r="P6155" s="2" t="s">
        <v>28</v>
      </c>
    </row>
    <row r="6156" spans="1:16" ht="14.25" customHeight="1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f t="shared" si="193"/>
        <v>3713.616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8" t="str">
        <f>IF(Table4[[#This Row],[profit]]&gt;1000,"PROFITABLE","NOT PROFITABLE")</f>
        <v>NOT PROFITABLE</v>
      </c>
      <c r="O6156" s="28"/>
      <c r="P6156" s="2" t="s">
        <v>17</v>
      </c>
    </row>
    <row r="6157" spans="1:16" ht="14.25" customHeight="1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f t="shared" si="193"/>
        <v>3050.1197999999999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8" t="str">
        <f>IF(Table4[[#This Row],[profit]]&gt;1000,"PROFITABLE","NOT PROFITABLE")</f>
        <v>PROFITABLE</v>
      </c>
      <c r="O6157" s="28"/>
      <c r="P6157" s="2" t="s">
        <v>48</v>
      </c>
    </row>
    <row r="6158" spans="1:16" ht="14.25" customHeight="1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f t="shared" si="193"/>
        <v>2127.9780000000001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8" t="str">
        <f>IF(Table4[[#This Row],[profit]]&gt;1000,"PROFITABLE","NOT PROFITABLE")</f>
        <v>NOT PROFITABLE</v>
      </c>
      <c r="O6158" s="28"/>
      <c r="P6158" s="2" t="s">
        <v>48</v>
      </c>
    </row>
    <row r="6159" spans="1:16" ht="14.25" customHeight="1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f t="shared" si="193"/>
        <v>1839.1823999999999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8" t="str">
        <f>IF(Table4[[#This Row],[profit]]&gt;1000,"PROFITABLE","NOT PROFITABLE")</f>
        <v>NOT PROFITABLE</v>
      </c>
      <c r="O6159" s="28"/>
      <c r="P6159" s="2" t="s">
        <v>17</v>
      </c>
    </row>
    <row r="6160" spans="1:16" ht="14.25" customHeight="1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f t="shared" si="193"/>
        <v>2070.8726999999999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8" t="str">
        <f>IF(Table4[[#This Row],[profit]]&gt;1000,"PROFITABLE","NOT PROFITABLE")</f>
        <v>NOT PROFITABLE</v>
      </c>
      <c r="O6160" s="28"/>
      <c r="P6160" s="2" t="s">
        <v>34</v>
      </c>
    </row>
    <row r="6161" spans="1:16" ht="14.25" customHeight="1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f t="shared" si="193"/>
        <v>1645.6860000000001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8" t="str">
        <f>IF(Table4[[#This Row],[profit]]&gt;1000,"PROFITABLE","NOT PROFITABLE")</f>
        <v>NOT PROFITABLE</v>
      </c>
      <c r="O6161" s="28"/>
      <c r="P6161" s="2" t="s">
        <v>28</v>
      </c>
    </row>
    <row r="6162" spans="1:16" ht="14.25" customHeight="1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f t="shared" si="193"/>
        <v>1675.1042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8" t="str">
        <f>IF(Table4[[#This Row],[profit]]&gt;1000,"PROFITABLE","NOT PROFITABLE")</f>
        <v>NOT PROFITABLE</v>
      </c>
      <c r="O6162" s="28"/>
      <c r="P6162" s="2" t="s">
        <v>48</v>
      </c>
    </row>
    <row r="6163" spans="1:16" ht="14.25" customHeight="1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f t="shared" si="193"/>
        <v>785.8845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8" t="str">
        <f>IF(Table4[[#This Row],[profit]]&gt;1000,"PROFITABLE","NOT PROFITABLE")</f>
        <v>NOT PROFITABLE</v>
      </c>
      <c r="O6163" s="28"/>
      <c r="P6163" s="2" t="s">
        <v>17</v>
      </c>
    </row>
    <row r="6164" spans="1:16" ht="14.25" customHeight="1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f t="shared" si="193"/>
        <v>446.29919999999998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8" t="str">
        <f>IF(Table4[[#This Row],[profit]]&gt;1000,"PROFITABLE","NOT PROFITABLE")</f>
        <v>NOT PROFITABLE</v>
      </c>
      <c r="O6164" s="28"/>
      <c r="P6164" s="2" t="s">
        <v>28</v>
      </c>
    </row>
    <row r="6165" spans="1:16" ht="14.25" customHeight="1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f t="shared" si="193"/>
        <v>1196.6487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8" t="str">
        <f>IF(Table4[[#This Row],[profit]]&gt;1000,"PROFITABLE","NOT PROFITABLE")</f>
        <v>NOT PROFITABLE</v>
      </c>
      <c r="O6165" s="28"/>
      <c r="P6165" s="2" t="s">
        <v>23</v>
      </c>
    </row>
    <row r="6166" spans="1:16" ht="14.25" customHeight="1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f t="shared" si="193"/>
        <v>3517.605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8" t="str">
        <f>IF(Table4[[#This Row],[profit]]&gt;1000,"PROFITABLE","NOT PROFITABLE")</f>
        <v>NOT PROFITABLE</v>
      </c>
      <c r="O6166" s="28"/>
      <c r="P6166" s="2" t="s">
        <v>17</v>
      </c>
    </row>
    <row r="6167" spans="1:16" ht="14.25" customHeight="1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f t="shared" si="193"/>
        <v>1974.7199999999998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8" t="str">
        <f>IF(Table4[[#This Row],[profit]]&gt;1000,"PROFITABLE","NOT PROFITABLE")</f>
        <v>NOT PROFITABLE</v>
      </c>
      <c r="O6167" s="28"/>
      <c r="P6167" s="2" t="s">
        <v>17</v>
      </c>
    </row>
    <row r="6168" spans="1:16" ht="14.25" customHeight="1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f t="shared" si="193"/>
        <v>210.15679999999998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8" t="str">
        <f>IF(Table4[[#This Row],[profit]]&gt;1000,"PROFITABLE","NOT PROFITABLE")</f>
        <v>NOT PROFITABLE</v>
      </c>
      <c r="O6168" s="28"/>
      <c r="P6168" s="2" t="s">
        <v>48</v>
      </c>
    </row>
    <row r="6169" spans="1:16" ht="14.25" customHeight="1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f t="shared" si="193"/>
        <v>3993.3824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8" t="str">
        <f>IF(Table4[[#This Row],[profit]]&gt;1000,"PROFITABLE","NOT PROFITABLE")</f>
        <v>NOT PROFITABLE</v>
      </c>
      <c r="O6169" s="28"/>
      <c r="P6169" s="2" t="s">
        <v>28</v>
      </c>
    </row>
    <row r="6170" spans="1:16" ht="14.25" customHeight="1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f t="shared" si="193"/>
        <v>4074.6189000000004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8" t="str">
        <f>IF(Table4[[#This Row],[profit]]&gt;1000,"PROFITABLE","NOT PROFITABLE")</f>
        <v>PROFITABLE</v>
      </c>
      <c r="O6170" s="28"/>
      <c r="P6170" s="2" t="s">
        <v>48</v>
      </c>
    </row>
    <row r="6171" spans="1:16" ht="14.25" customHeight="1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f t="shared" si="193"/>
        <v>2331.9351999999999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8" t="str">
        <f>IF(Table4[[#This Row],[profit]]&gt;1000,"PROFITABLE","NOT PROFITABLE")</f>
        <v>NOT PROFITABLE</v>
      </c>
      <c r="O6171" s="28"/>
      <c r="P6171" s="2" t="s">
        <v>23</v>
      </c>
    </row>
    <row r="6172" spans="1:16" ht="14.25" customHeight="1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f t="shared" si="193"/>
        <v>2968.6094999999996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8" t="str">
        <f>IF(Table4[[#This Row],[profit]]&gt;1000,"PROFITABLE","NOT PROFITABLE")</f>
        <v>NOT PROFITABLE</v>
      </c>
      <c r="O6172" s="28"/>
      <c r="P6172" s="2" t="s">
        <v>39</v>
      </c>
    </row>
    <row r="6173" spans="1:16" ht="14.25" customHeight="1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f t="shared" si="193"/>
        <v>718.60739999999998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8" t="str">
        <f>IF(Table4[[#This Row],[profit]]&gt;1000,"PROFITABLE","NOT PROFITABLE")</f>
        <v>NOT PROFITABLE</v>
      </c>
      <c r="O6173" s="28"/>
      <c r="P6173" s="2" t="s">
        <v>23</v>
      </c>
    </row>
    <row r="6174" spans="1:16" ht="14.25" customHeight="1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f t="shared" si="193"/>
        <v>1556.6859999999999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8" t="str">
        <f>IF(Table4[[#This Row],[profit]]&gt;1000,"PROFITABLE","NOT PROFITABLE")</f>
        <v>NOT PROFITABLE</v>
      </c>
      <c r="O6174" s="28"/>
      <c r="P6174" s="2" t="s">
        <v>17</v>
      </c>
    </row>
    <row r="6175" spans="1:16" ht="14.25" customHeight="1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f t="shared" si="193"/>
        <v>2324.6270999999997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8" t="str">
        <f>IF(Table4[[#This Row],[profit]]&gt;1000,"PROFITABLE","NOT PROFITABLE")</f>
        <v>NOT PROFITABLE</v>
      </c>
      <c r="O6175" s="28"/>
      <c r="P6175" s="2" t="s">
        <v>39</v>
      </c>
    </row>
    <row r="6176" spans="1:16" ht="14.25" customHeight="1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f t="shared" si="193"/>
        <v>419.42560000000003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8" t="str">
        <f>IF(Table4[[#This Row],[profit]]&gt;1000,"PROFITABLE","NOT PROFITABLE")</f>
        <v>NOT PROFITABLE</v>
      </c>
      <c r="O6176" s="28"/>
      <c r="P6176" s="2" t="s">
        <v>17</v>
      </c>
    </row>
    <row r="6177" spans="1:16" ht="14.25" customHeight="1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f t="shared" si="193"/>
        <v>620.72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8" t="str">
        <f>IF(Table4[[#This Row],[profit]]&gt;1000,"PROFITABLE","NOT PROFITABLE")</f>
        <v>NOT PROFITABLE</v>
      </c>
      <c r="O6177" s="28"/>
      <c r="P6177" s="2" t="s">
        <v>23</v>
      </c>
    </row>
    <row r="6178" spans="1:16" ht="14.25" customHeight="1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f t="shared" si="193"/>
        <v>4256.8343999999997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8" t="str">
        <f>IF(Table4[[#This Row],[profit]]&gt;1000,"PROFITABLE","NOT PROFITABLE")</f>
        <v>NOT PROFITABLE</v>
      </c>
      <c r="O6178" s="28"/>
      <c r="P6178" s="2" t="s">
        <v>34</v>
      </c>
    </row>
    <row r="6179" spans="1:16" ht="14.25" customHeight="1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f t="shared" si="193"/>
        <v>1984.1864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8" t="str">
        <f>IF(Table4[[#This Row],[profit]]&gt;1000,"PROFITABLE","NOT PROFITABLE")</f>
        <v>NOT PROFITABLE</v>
      </c>
      <c r="O6179" s="28"/>
      <c r="P6179" s="2" t="s">
        <v>34</v>
      </c>
    </row>
    <row r="6180" spans="1:16" ht="14.25" customHeight="1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f t="shared" si="193"/>
        <v>1390.0128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8" t="str">
        <f>IF(Table4[[#This Row],[profit]]&gt;1000,"PROFITABLE","NOT PROFITABLE")</f>
        <v>NOT PROFITABLE</v>
      </c>
      <c r="O6180" s="28"/>
      <c r="P6180" s="2" t="s">
        <v>39</v>
      </c>
    </row>
    <row r="6181" spans="1:16" ht="14.25" customHeight="1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f t="shared" si="193"/>
        <v>1346.2152999999998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8" t="str">
        <f>IF(Table4[[#This Row],[profit]]&gt;1000,"PROFITABLE","NOT PROFITABLE")</f>
        <v>NOT PROFITABLE</v>
      </c>
      <c r="O6181" s="28"/>
      <c r="P6181" s="2" t="s">
        <v>39</v>
      </c>
    </row>
    <row r="6182" spans="1:16" ht="14.25" customHeight="1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f t="shared" si="193"/>
        <v>1527.4490000000001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8" t="str">
        <f>IF(Table4[[#This Row],[profit]]&gt;1000,"PROFITABLE","NOT PROFITABLE")</f>
        <v>NOT PROFITABLE</v>
      </c>
      <c r="O6182" s="28"/>
      <c r="P6182" s="2" t="s">
        <v>34</v>
      </c>
    </row>
    <row r="6183" spans="1:16" ht="14.25" customHeight="1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f t="shared" si="193"/>
        <v>285.38850000000002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8" t="str">
        <f>IF(Table4[[#This Row],[profit]]&gt;1000,"PROFITABLE","NOT PROFITABLE")</f>
        <v>NOT PROFITABLE</v>
      </c>
      <c r="O6183" s="28"/>
      <c r="P6183" s="2" t="s">
        <v>48</v>
      </c>
    </row>
    <row r="6184" spans="1:16" ht="14.25" customHeight="1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f t="shared" si="193"/>
        <v>3238.1138999999998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8" t="str">
        <f>IF(Table4[[#This Row],[profit]]&gt;1000,"PROFITABLE","NOT PROFITABLE")</f>
        <v>NOT PROFITABLE</v>
      </c>
      <c r="O6184" s="28"/>
      <c r="P6184" s="2" t="s">
        <v>39</v>
      </c>
    </row>
    <row r="6185" spans="1:16" ht="14.25" customHeight="1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f t="shared" si="193"/>
        <v>821.51649999999995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8" t="str">
        <f>IF(Table4[[#This Row],[profit]]&gt;1000,"PROFITABLE","NOT PROFITABLE")</f>
        <v>NOT PROFITABLE</v>
      </c>
      <c r="O6185" s="28"/>
      <c r="P6185" s="2" t="s">
        <v>48</v>
      </c>
    </row>
    <row r="6186" spans="1:16" ht="14.25" customHeight="1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f t="shared" si="193"/>
        <v>4004.6391000000003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8" t="str">
        <f>IF(Table4[[#This Row],[profit]]&gt;1000,"PROFITABLE","NOT PROFITABLE")</f>
        <v>NOT PROFITABLE</v>
      </c>
      <c r="O6186" s="28"/>
      <c r="P6186" s="2" t="s">
        <v>34</v>
      </c>
    </row>
    <row r="6187" spans="1:16" ht="14.25" customHeight="1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f t="shared" si="193"/>
        <v>2334.6235000000001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8" t="str">
        <f>IF(Table4[[#This Row],[profit]]&gt;1000,"PROFITABLE","NOT PROFITABLE")</f>
        <v>NOT PROFITABLE</v>
      </c>
      <c r="O6187" s="28"/>
      <c r="P6187" s="2" t="s">
        <v>23</v>
      </c>
    </row>
    <row r="6188" spans="1:16" ht="14.25" customHeight="1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f t="shared" si="193"/>
        <v>2130.6977999999999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8" t="str">
        <f>IF(Table4[[#This Row],[profit]]&gt;1000,"PROFITABLE","NOT PROFITABLE")</f>
        <v>NOT PROFITABLE</v>
      </c>
      <c r="O6188" s="28"/>
      <c r="P6188" s="2" t="s">
        <v>34</v>
      </c>
    </row>
    <row r="6189" spans="1:16" ht="14.25" customHeight="1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f t="shared" si="193"/>
        <v>3368.8923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8" t="str">
        <f>IF(Table4[[#This Row],[profit]]&gt;1000,"PROFITABLE","NOT PROFITABLE")</f>
        <v>PROFITABLE</v>
      </c>
      <c r="O6189" s="28"/>
      <c r="P6189" s="2" t="s">
        <v>34</v>
      </c>
    </row>
    <row r="6190" spans="1:16" ht="14.25" customHeight="1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f t="shared" si="193"/>
        <v>527.51440000000002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8" t="str">
        <f>IF(Table4[[#This Row],[profit]]&gt;1000,"PROFITABLE","NOT PROFITABLE")</f>
        <v>NOT PROFITABLE</v>
      </c>
      <c r="O6190" s="28"/>
      <c r="P6190" s="2" t="s">
        <v>28</v>
      </c>
    </row>
    <row r="6191" spans="1:16" ht="14.25" customHeight="1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f t="shared" si="193"/>
        <v>2805.2159999999999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8" t="str">
        <f>IF(Table4[[#This Row],[profit]]&gt;1000,"PROFITABLE","NOT PROFITABLE")</f>
        <v>NOT PROFITABLE</v>
      </c>
      <c r="O6191" s="28"/>
      <c r="P6191" s="2" t="s">
        <v>39</v>
      </c>
    </row>
    <row r="6192" spans="1:16" ht="14.25" customHeight="1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f t="shared" si="193"/>
        <v>2801.3824000000004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8" t="str">
        <f>IF(Table4[[#This Row],[profit]]&gt;1000,"PROFITABLE","NOT PROFITABLE")</f>
        <v>NOT PROFITABLE</v>
      </c>
      <c r="O6192" s="28"/>
      <c r="P6192" s="2" t="s">
        <v>23</v>
      </c>
    </row>
    <row r="6193" spans="1:16" ht="14.25" customHeight="1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f t="shared" si="193"/>
        <v>2405.9879999999998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8" t="str">
        <f>IF(Table4[[#This Row],[profit]]&gt;1000,"PROFITABLE","NOT PROFITABLE")</f>
        <v>NOT PROFITABLE</v>
      </c>
      <c r="O6193" s="28"/>
      <c r="P6193" s="2" t="s">
        <v>34</v>
      </c>
    </row>
    <row r="6194" spans="1:16" ht="14.25" customHeight="1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f t="shared" si="193"/>
        <v>506.04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8" t="str">
        <f>IF(Table4[[#This Row],[profit]]&gt;1000,"PROFITABLE","NOT PROFITABLE")</f>
        <v>NOT PROFITABLE</v>
      </c>
      <c r="O6194" s="28"/>
      <c r="P6194" s="2" t="s">
        <v>34</v>
      </c>
    </row>
    <row r="6195" spans="1:16" ht="14.25" customHeight="1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f t="shared" si="193"/>
        <v>1197.6049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8" t="str">
        <f>IF(Table4[[#This Row],[profit]]&gt;1000,"PROFITABLE","NOT PROFITABLE")</f>
        <v>NOT PROFITABLE</v>
      </c>
      <c r="O6195" s="28"/>
      <c r="P6195" s="2" t="s">
        <v>28</v>
      </c>
    </row>
    <row r="6196" spans="1:16" ht="14.25" customHeight="1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f t="shared" si="193"/>
        <v>1438.778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8" t="str">
        <f>IF(Table4[[#This Row],[profit]]&gt;1000,"PROFITABLE","NOT PROFITABLE")</f>
        <v>NOT PROFITABLE</v>
      </c>
      <c r="O6196" s="28"/>
      <c r="P6196" s="2" t="s">
        <v>23</v>
      </c>
    </row>
    <row r="6197" spans="1:16" ht="14.25" customHeight="1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f t="shared" si="193"/>
        <v>1801.3356000000001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8" t="str">
        <f>IF(Table4[[#This Row],[profit]]&gt;1000,"PROFITABLE","NOT PROFITABLE")</f>
        <v>NOT PROFITABLE</v>
      </c>
      <c r="O6197" s="28"/>
      <c r="P6197" s="2" t="s">
        <v>34</v>
      </c>
    </row>
    <row r="6198" spans="1:16" ht="14.25" customHeight="1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f t="shared" si="193"/>
        <v>3079.7280000000001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8" t="str">
        <f>IF(Table4[[#This Row],[profit]]&gt;1000,"PROFITABLE","NOT PROFITABLE")</f>
        <v>NOT PROFITABLE</v>
      </c>
      <c r="O6198" s="28"/>
      <c r="P6198" s="2" t="s">
        <v>34</v>
      </c>
    </row>
    <row r="6199" spans="1:16" ht="14.25" customHeight="1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f t="shared" si="193"/>
        <v>2722.1365999999998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8" t="str">
        <f>IF(Table4[[#This Row],[profit]]&gt;1000,"PROFITABLE","NOT PROFITABLE")</f>
        <v>NOT PROFITABLE</v>
      </c>
      <c r="O6199" s="28"/>
      <c r="P6199" s="2" t="s">
        <v>48</v>
      </c>
    </row>
    <row r="6200" spans="1:16" ht="14.25" customHeight="1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f t="shared" si="193"/>
        <v>2393.1495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8" t="str">
        <f>IF(Table4[[#This Row],[profit]]&gt;1000,"PROFITABLE","NOT PROFITABLE")</f>
        <v>NOT PROFITABLE</v>
      </c>
      <c r="O6200" s="28"/>
      <c r="P6200" s="2" t="s">
        <v>17</v>
      </c>
    </row>
    <row r="6201" spans="1:16" ht="14.25" customHeight="1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f t="shared" si="193"/>
        <v>315.86760000000004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8" t="str">
        <f>IF(Table4[[#This Row],[profit]]&gt;1000,"PROFITABLE","NOT PROFITABLE")</f>
        <v>NOT PROFITABLE</v>
      </c>
      <c r="O6201" s="28"/>
      <c r="P6201" s="2" t="s">
        <v>17</v>
      </c>
    </row>
    <row r="6202" spans="1:16" ht="14.25" customHeight="1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f t="shared" si="193"/>
        <v>3610.3616000000002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8" t="str">
        <f>IF(Table4[[#This Row],[profit]]&gt;1000,"PROFITABLE","NOT PROFITABLE")</f>
        <v>NOT PROFITABLE</v>
      </c>
      <c r="O6202" s="28"/>
      <c r="P6202" s="2" t="s">
        <v>34</v>
      </c>
    </row>
    <row r="6203" spans="1:16" ht="14.25" customHeight="1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f t="shared" si="193"/>
        <v>1937.8882000000001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8" t="str">
        <f>IF(Table4[[#This Row],[profit]]&gt;1000,"PROFITABLE","NOT PROFITABLE")</f>
        <v>NOT PROFITABLE</v>
      </c>
      <c r="O6203" s="28"/>
      <c r="P6203" s="2" t="s">
        <v>17</v>
      </c>
    </row>
    <row r="6204" spans="1:16" ht="14.25" customHeight="1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f t="shared" si="193"/>
        <v>187.26839999999999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8" t="str">
        <f>IF(Table4[[#This Row],[profit]]&gt;1000,"PROFITABLE","NOT PROFITABLE")</f>
        <v>NOT PROFITABLE</v>
      </c>
      <c r="O6204" s="28"/>
      <c r="P6204" s="2" t="s">
        <v>39</v>
      </c>
    </row>
    <row r="6205" spans="1:16" ht="14.25" customHeight="1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f t="shared" si="193"/>
        <v>1886.0092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8" t="str">
        <f>IF(Table4[[#This Row],[profit]]&gt;1000,"PROFITABLE","NOT PROFITABLE")</f>
        <v>NOT PROFITABLE</v>
      </c>
      <c r="O6205" s="28"/>
      <c r="P6205" s="2" t="s">
        <v>17</v>
      </c>
    </row>
    <row r="6206" spans="1:16" ht="14.25" customHeight="1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f t="shared" si="193"/>
        <v>2371.5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8" t="str">
        <f>IF(Table4[[#This Row],[profit]]&gt;1000,"PROFITABLE","NOT PROFITABLE")</f>
        <v>NOT PROFITABLE</v>
      </c>
      <c r="O6206" s="28"/>
      <c r="P6206" s="2" t="s">
        <v>39</v>
      </c>
    </row>
    <row r="6207" spans="1:16" ht="14.25" customHeight="1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f t="shared" si="193"/>
        <v>849.46319999999992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8" t="str">
        <f>IF(Table4[[#This Row],[profit]]&gt;1000,"PROFITABLE","NOT PROFITABLE")</f>
        <v>NOT PROFITABLE</v>
      </c>
      <c r="O6207" s="28"/>
      <c r="P6207" s="2" t="s">
        <v>48</v>
      </c>
    </row>
    <row r="6208" spans="1:16" ht="14.25" customHeight="1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f t="shared" si="193"/>
        <v>2422.7784000000001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8" t="str">
        <f>IF(Table4[[#This Row],[profit]]&gt;1000,"PROFITABLE","NOT PROFITABLE")</f>
        <v>NOT PROFITABLE</v>
      </c>
      <c r="O6208" s="28"/>
      <c r="P6208" s="2" t="s">
        <v>28</v>
      </c>
    </row>
    <row r="6209" spans="1:16" ht="14.25" customHeight="1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f t="shared" si="193"/>
        <v>4207.0319999999992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8" t="str">
        <f>IF(Table4[[#This Row],[profit]]&gt;1000,"PROFITABLE","NOT PROFITABLE")</f>
        <v>NOT PROFITABLE</v>
      </c>
      <c r="O6209" s="28"/>
      <c r="P6209" s="2" t="s">
        <v>48</v>
      </c>
    </row>
    <row r="6210" spans="1:16" ht="14.25" customHeight="1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f t="shared" si="193"/>
        <v>1277.674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8" t="str">
        <f>IF(Table4[[#This Row],[profit]]&gt;1000,"PROFITABLE","NOT PROFITABLE")</f>
        <v>NOT PROFITABLE</v>
      </c>
      <c r="O6210" s="28"/>
      <c r="P6210" s="2" t="s">
        <v>17</v>
      </c>
    </row>
    <row r="6211" spans="1:16" ht="14.25" customHeight="1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f t="shared" ref="G6211:G6274" si="195">D6211-F6211</f>
        <v>1940.5463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8" t="str">
        <f>IF(Table4[[#This Row],[profit]]&gt;1000,"PROFITABLE","NOT PROFITABLE")</f>
        <v>NOT PROFITABLE</v>
      </c>
      <c r="O6211" s="28"/>
      <c r="P6211" s="2" t="s">
        <v>28</v>
      </c>
    </row>
    <row r="6212" spans="1:16" ht="14.25" customHeight="1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f t="shared" si="195"/>
        <v>422.27479999999997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8" t="str">
        <f>IF(Table4[[#This Row],[profit]]&gt;1000,"PROFITABLE","NOT PROFITABLE")</f>
        <v>NOT PROFITABLE</v>
      </c>
      <c r="O6212" s="28"/>
      <c r="P6212" s="2" t="s">
        <v>23</v>
      </c>
    </row>
    <row r="6213" spans="1:16" ht="14.25" customHeight="1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f t="shared" si="195"/>
        <v>2840.1722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8" t="str">
        <f>IF(Table4[[#This Row],[profit]]&gt;1000,"PROFITABLE","NOT PROFITABLE")</f>
        <v>NOT PROFITABLE</v>
      </c>
      <c r="O6213" s="28"/>
      <c r="P6213" s="2" t="s">
        <v>23</v>
      </c>
    </row>
    <row r="6214" spans="1:16" ht="14.25" customHeight="1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f t="shared" si="195"/>
        <v>1462.6479999999999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8" t="str">
        <f>IF(Table4[[#This Row],[profit]]&gt;1000,"PROFITABLE","NOT PROFITABLE")</f>
        <v>NOT PROFITABLE</v>
      </c>
      <c r="O6214" s="28"/>
      <c r="P6214" s="2" t="s">
        <v>48</v>
      </c>
    </row>
    <row r="6215" spans="1:16" ht="14.25" customHeight="1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f t="shared" si="195"/>
        <v>927.9072000000001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8" t="str">
        <f>IF(Table4[[#This Row],[profit]]&gt;1000,"PROFITABLE","NOT PROFITABLE")</f>
        <v>NOT PROFITABLE</v>
      </c>
      <c r="O6215" s="28"/>
      <c r="P6215" s="2" t="s">
        <v>39</v>
      </c>
    </row>
    <row r="6216" spans="1:16" ht="14.25" customHeight="1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f t="shared" si="195"/>
        <v>1564.3520000000003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8" t="str">
        <f>IF(Table4[[#This Row],[profit]]&gt;1000,"PROFITABLE","NOT PROFITABLE")</f>
        <v>NOT PROFITABLE</v>
      </c>
      <c r="O6216" s="28"/>
      <c r="P6216" s="2" t="s">
        <v>23</v>
      </c>
    </row>
    <row r="6217" spans="1:16" ht="14.25" customHeight="1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f t="shared" si="195"/>
        <v>196.61039999999997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8" t="str">
        <f>IF(Table4[[#This Row],[profit]]&gt;1000,"PROFITABLE","NOT PROFITABLE")</f>
        <v>NOT PROFITABLE</v>
      </c>
      <c r="O6217" s="28"/>
      <c r="P6217" s="2" t="s">
        <v>17</v>
      </c>
    </row>
    <row r="6218" spans="1:16" ht="14.25" customHeight="1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f t="shared" si="195"/>
        <v>1218.3990000000001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8" t="str">
        <f>IF(Table4[[#This Row],[profit]]&gt;1000,"PROFITABLE","NOT PROFITABLE")</f>
        <v>NOT PROFITABLE</v>
      </c>
      <c r="O6218" s="28"/>
      <c r="P6218" s="2" t="s">
        <v>39</v>
      </c>
    </row>
    <row r="6219" spans="1:16" ht="14.25" customHeight="1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f t="shared" si="195"/>
        <v>340.9008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8" t="str">
        <f>IF(Table4[[#This Row],[profit]]&gt;1000,"PROFITABLE","NOT PROFITABLE")</f>
        <v>NOT PROFITABLE</v>
      </c>
      <c r="O6219" s="28"/>
      <c r="P6219" s="2" t="s">
        <v>17</v>
      </c>
    </row>
    <row r="6220" spans="1:16" ht="14.25" customHeight="1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f t="shared" si="195"/>
        <v>427.23080000000004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8" t="str">
        <f>IF(Table4[[#This Row],[profit]]&gt;1000,"PROFITABLE","NOT PROFITABLE")</f>
        <v>NOT PROFITABLE</v>
      </c>
      <c r="O6220" s="28"/>
      <c r="P6220" s="2" t="s">
        <v>48</v>
      </c>
    </row>
    <row r="6221" spans="1:16" ht="14.25" customHeight="1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f t="shared" si="195"/>
        <v>623.58720000000005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8" t="str">
        <f>IF(Table4[[#This Row],[profit]]&gt;1000,"PROFITABLE","NOT PROFITABLE")</f>
        <v>NOT PROFITABLE</v>
      </c>
      <c r="O6221" s="28"/>
      <c r="P6221" s="2" t="s">
        <v>34</v>
      </c>
    </row>
    <row r="6222" spans="1:16" ht="14.25" customHeight="1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f t="shared" si="195"/>
        <v>3543.6365999999998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8" t="str">
        <f>IF(Table4[[#This Row],[profit]]&gt;1000,"PROFITABLE","NOT PROFITABLE")</f>
        <v>NOT PROFITABLE</v>
      </c>
      <c r="O6222" s="28"/>
      <c r="P6222" s="2" t="s">
        <v>48</v>
      </c>
    </row>
    <row r="6223" spans="1:16" ht="14.25" customHeight="1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f t="shared" si="195"/>
        <v>3168.2084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8" t="str">
        <f>IF(Table4[[#This Row],[profit]]&gt;1000,"PROFITABLE","NOT PROFITABLE")</f>
        <v>NOT PROFITABLE</v>
      </c>
      <c r="O6223" s="28"/>
      <c r="P6223" s="2" t="s">
        <v>23</v>
      </c>
    </row>
    <row r="6224" spans="1:16" ht="14.25" customHeight="1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f t="shared" si="195"/>
        <v>1479.3475999999998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8" t="str">
        <f>IF(Table4[[#This Row],[profit]]&gt;1000,"PROFITABLE","NOT PROFITABLE")</f>
        <v>NOT PROFITABLE</v>
      </c>
      <c r="O6224" s="28"/>
      <c r="P6224" s="2" t="s">
        <v>17</v>
      </c>
    </row>
    <row r="6225" spans="1:16" ht="14.25" customHeight="1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f t="shared" si="195"/>
        <v>2136.6567999999997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8" t="str">
        <f>IF(Table4[[#This Row],[profit]]&gt;1000,"PROFITABLE","NOT PROFITABLE")</f>
        <v>NOT PROFITABLE</v>
      </c>
      <c r="O6225" s="28"/>
      <c r="P6225" s="2" t="s">
        <v>39</v>
      </c>
    </row>
    <row r="6226" spans="1:16" ht="14.25" customHeight="1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f t="shared" si="195"/>
        <v>2807.9360000000001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8" t="str">
        <f>IF(Table4[[#This Row],[profit]]&gt;1000,"PROFITABLE","NOT PROFITABLE")</f>
        <v>NOT PROFITABLE</v>
      </c>
      <c r="O6226" s="28"/>
      <c r="P6226" s="2" t="s">
        <v>17</v>
      </c>
    </row>
    <row r="6227" spans="1:16" ht="14.25" customHeight="1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f t="shared" si="195"/>
        <v>1008.72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8" t="str">
        <f>IF(Table4[[#This Row],[profit]]&gt;1000,"PROFITABLE","NOT PROFITABLE")</f>
        <v>NOT PROFITABLE</v>
      </c>
      <c r="O6227" s="28"/>
      <c r="P6227" s="2" t="s">
        <v>39</v>
      </c>
    </row>
    <row r="6228" spans="1:16" ht="14.25" customHeight="1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f t="shared" si="195"/>
        <v>1875.7493999999999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8" t="str">
        <f>IF(Table4[[#This Row],[profit]]&gt;1000,"PROFITABLE","NOT PROFITABLE")</f>
        <v>NOT PROFITABLE</v>
      </c>
      <c r="O6228" s="28"/>
      <c r="P6228" s="2" t="s">
        <v>28</v>
      </c>
    </row>
    <row r="6229" spans="1:16" ht="14.25" customHeight="1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f t="shared" si="195"/>
        <v>2557.7174999999997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8" t="str">
        <f>IF(Table4[[#This Row],[profit]]&gt;1000,"PROFITABLE","NOT PROFITABLE")</f>
        <v>NOT PROFITABLE</v>
      </c>
      <c r="O6229" s="28"/>
      <c r="P6229" s="2" t="s">
        <v>48</v>
      </c>
    </row>
    <row r="6230" spans="1:16" ht="14.25" customHeight="1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f t="shared" si="195"/>
        <v>1439.9660000000001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8" t="str">
        <f>IF(Table4[[#This Row],[profit]]&gt;1000,"PROFITABLE","NOT PROFITABLE")</f>
        <v>NOT PROFITABLE</v>
      </c>
      <c r="O6230" s="28"/>
      <c r="P6230" s="2" t="s">
        <v>17</v>
      </c>
    </row>
    <row r="6231" spans="1:16" ht="14.25" customHeight="1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f t="shared" si="195"/>
        <v>2593.3159999999998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8" t="str">
        <f>IF(Table4[[#This Row],[profit]]&gt;1000,"PROFITABLE","NOT PROFITABLE")</f>
        <v>NOT PROFITABLE</v>
      </c>
      <c r="O6231" s="28"/>
      <c r="P6231" s="2" t="s">
        <v>34</v>
      </c>
    </row>
    <row r="6232" spans="1:16" ht="14.25" customHeight="1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f t="shared" si="195"/>
        <v>1889.5967999999998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8" t="str">
        <f>IF(Table4[[#This Row],[profit]]&gt;1000,"PROFITABLE","NOT PROFITABLE")</f>
        <v>NOT PROFITABLE</v>
      </c>
      <c r="O6232" s="28"/>
      <c r="P6232" s="2" t="s">
        <v>17</v>
      </c>
    </row>
    <row r="6233" spans="1:16" ht="14.25" customHeight="1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f t="shared" si="195"/>
        <v>2376.1754000000001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8" t="str">
        <f>IF(Table4[[#This Row],[profit]]&gt;1000,"PROFITABLE","NOT PROFITABLE")</f>
        <v>NOT PROFITABLE</v>
      </c>
      <c r="O6233" s="28"/>
      <c r="P6233" s="2" t="s">
        <v>23</v>
      </c>
    </row>
    <row r="6234" spans="1:16" ht="14.25" customHeight="1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f t="shared" si="195"/>
        <v>3247.8107999999997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8" t="str">
        <f>IF(Table4[[#This Row],[profit]]&gt;1000,"PROFITABLE","NOT PROFITABLE")</f>
        <v>NOT PROFITABLE</v>
      </c>
      <c r="O6234" s="28"/>
      <c r="P6234" s="2" t="s">
        <v>34</v>
      </c>
    </row>
    <row r="6235" spans="1:16" ht="14.25" customHeight="1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f t="shared" si="195"/>
        <v>2768.9063999999998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8" t="str">
        <f>IF(Table4[[#This Row],[profit]]&gt;1000,"PROFITABLE","NOT PROFITABLE")</f>
        <v>NOT PROFITABLE</v>
      </c>
      <c r="O6235" s="28"/>
      <c r="P6235" s="2" t="s">
        <v>34</v>
      </c>
    </row>
    <row r="6236" spans="1:16" ht="14.25" customHeight="1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f t="shared" si="195"/>
        <v>2932.4835000000003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8" t="str">
        <f>IF(Table4[[#This Row],[profit]]&gt;1000,"PROFITABLE","NOT PROFITABLE")</f>
        <v>NOT PROFITABLE</v>
      </c>
      <c r="O6236" s="28"/>
      <c r="P6236" s="2" t="s">
        <v>17</v>
      </c>
    </row>
    <row r="6237" spans="1:16" ht="14.25" customHeight="1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f t="shared" si="195"/>
        <v>2107.1687000000002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8" t="str">
        <f>IF(Table4[[#This Row],[profit]]&gt;1000,"PROFITABLE","NOT PROFITABLE")</f>
        <v>NOT PROFITABLE</v>
      </c>
      <c r="O6237" s="28"/>
      <c r="P6237" s="2" t="s">
        <v>17</v>
      </c>
    </row>
    <row r="6238" spans="1:16" ht="14.25" customHeight="1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f t="shared" si="195"/>
        <v>732.94200000000001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8" t="str">
        <f>IF(Table4[[#This Row],[profit]]&gt;1000,"PROFITABLE","NOT PROFITABLE")</f>
        <v>NOT PROFITABLE</v>
      </c>
      <c r="O6238" s="28"/>
      <c r="P6238" s="2" t="s">
        <v>17</v>
      </c>
    </row>
    <row r="6239" spans="1:16" ht="14.25" customHeight="1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f t="shared" si="195"/>
        <v>1859.2850000000001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8" t="str">
        <f>IF(Table4[[#This Row],[profit]]&gt;1000,"PROFITABLE","NOT PROFITABLE")</f>
        <v>NOT PROFITABLE</v>
      </c>
      <c r="O6239" s="28"/>
      <c r="P6239" s="2" t="s">
        <v>17</v>
      </c>
    </row>
    <row r="6240" spans="1:16" ht="14.25" customHeight="1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f t="shared" si="195"/>
        <v>1781.6851000000001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8" t="str">
        <f>IF(Table4[[#This Row],[profit]]&gt;1000,"PROFITABLE","NOT PROFITABLE")</f>
        <v>NOT PROFITABLE</v>
      </c>
      <c r="O6240" s="28"/>
      <c r="P6240" s="2" t="s">
        <v>17</v>
      </c>
    </row>
    <row r="6241" spans="1:16" ht="14.25" customHeight="1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f t="shared" si="195"/>
        <v>3069.6828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8" t="str">
        <f>IF(Table4[[#This Row],[profit]]&gt;1000,"PROFITABLE","NOT PROFITABLE")</f>
        <v>NOT PROFITABLE</v>
      </c>
      <c r="O6241" s="28"/>
      <c r="P6241" s="2" t="s">
        <v>48</v>
      </c>
    </row>
    <row r="6242" spans="1:16" ht="14.25" customHeight="1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f t="shared" si="195"/>
        <v>1326.0509999999999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8" t="str">
        <f>IF(Table4[[#This Row],[profit]]&gt;1000,"PROFITABLE","NOT PROFITABLE")</f>
        <v>NOT PROFITABLE</v>
      </c>
      <c r="O6242" s="28"/>
      <c r="P6242" s="2" t="s">
        <v>34</v>
      </c>
    </row>
    <row r="6243" spans="1:16" ht="14.25" customHeight="1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f t="shared" si="195"/>
        <v>292.37040000000002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8" t="str">
        <f>IF(Table4[[#This Row],[profit]]&gt;1000,"PROFITABLE","NOT PROFITABLE")</f>
        <v>NOT PROFITABLE</v>
      </c>
      <c r="O6243" s="28"/>
      <c r="P6243" s="2" t="s">
        <v>23</v>
      </c>
    </row>
    <row r="6244" spans="1:16" ht="14.25" customHeight="1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f t="shared" si="195"/>
        <v>2666.8768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8" t="str">
        <f>IF(Table4[[#This Row],[profit]]&gt;1000,"PROFITABLE","NOT PROFITABLE")</f>
        <v>PROFITABLE</v>
      </c>
      <c r="O6244" s="28"/>
      <c r="P6244" s="2" t="s">
        <v>48</v>
      </c>
    </row>
    <row r="6245" spans="1:16" ht="14.25" customHeight="1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f t="shared" si="195"/>
        <v>2265.4479000000001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8" t="str">
        <f>IF(Table4[[#This Row],[profit]]&gt;1000,"PROFITABLE","NOT PROFITABLE")</f>
        <v>PROFITABLE</v>
      </c>
      <c r="O6245" s="28"/>
      <c r="P6245" s="2" t="s">
        <v>34</v>
      </c>
    </row>
    <row r="6246" spans="1:16" ht="14.25" customHeight="1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f t="shared" si="195"/>
        <v>1416.6552000000001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8" t="str">
        <f>IF(Table4[[#This Row],[profit]]&gt;1000,"PROFITABLE","NOT PROFITABLE")</f>
        <v>NOT PROFITABLE</v>
      </c>
      <c r="O6246" s="28"/>
      <c r="P6246" s="2" t="s">
        <v>28</v>
      </c>
    </row>
    <row r="6247" spans="1:16" ht="14.25" customHeight="1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f t="shared" si="195"/>
        <v>701.64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8" t="str">
        <f>IF(Table4[[#This Row],[profit]]&gt;1000,"PROFITABLE","NOT PROFITABLE")</f>
        <v>NOT PROFITABLE</v>
      </c>
      <c r="O6247" s="28"/>
      <c r="P6247" s="2" t="s">
        <v>48</v>
      </c>
    </row>
    <row r="6248" spans="1:16" ht="14.25" customHeight="1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f t="shared" si="195"/>
        <v>2815.1455999999998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8" t="str">
        <f>IF(Table4[[#This Row],[profit]]&gt;1000,"PROFITABLE","NOT PROFITABLE")</f>
        <v>NOT PROFITABLE</v>
      </c>
      <c r="O6248" s="28"/>
      <c r="P6248" s="2" t="s">
        <v>48</v>
      </c>
    </row>
    <row r="6249" spans="1:16" ht="14.25" customHeight="1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f t="shared" si="195"/>
        <v>1701.9232999999999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8" t="str">
        <f>IF(Table4[[#This Row],[profit]]&gt;1000,"PROFITABLE","NOT PROFITABLE")</f>
        <v>NOT PROFITABLE</v>
      </c>
      <c r="O6249" s="28"/>
      <c r="P6249" s="2" t="s">
        <v>39</v>
      </c>
    </row>
    <row r="6250" spans="1:16" ht="14.25" customHeight="1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f t="shared" si="195"/>
        <v>1649.4792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8" t="str">
        <f>IF(Table4[[#This Row],[profit]]&gt;1000,"PROFITABLE","NOT PROFITABLE")</f>
        <v>NOT PROFITABLE</v>
      </c>
      <c r="O6250" s="28"/>
      <c r="P6250" s="2" t="s">
        <v>34</v>
      </c>
    </row>
    <row r="6251" spans="1:16" ht="14.25" customHeight="1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f t="shared" si="195"/>
        <v>2923.5218999999997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8" t="str">
        <f>IF(Table4[[#This Row],[profit]]&gt;1000,"PROFITABLE","NOT PROFITABLE")</f>
        <v>NOT PROFITABLE</v>
      </c>
      <c r="O6251" s="28"/>
      <c r="P6251" s="2" t="s">
        <v>17</v>
      </c>
    </row>
    <row r="6252" spans="1:16" ht="14.25" customHeight="1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f t="shared" si="195"/>
        <v>2977.6578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8" t="str">
        <f>IF(Table4[[#This Row],[profit]]&gt;1000,"PROFITABLE","NOT PROFITABLE")</f>
        <v>NOT PROFITABLE</v>
      </c>
      <c r="O6252" s="28"/>
      <c r="P6252" s="2" t="s">
        <v>23</v>
      </c>
    </row>
    <row r="6253" spans="1:16" ht="14.25" customHeight="1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f t="shared" si="195"/>
        <v>244.75200000000001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8" t="str">
        <f>IF(Table4[[#This Row],[profit]]&gt;1000,"PROFITABLE","NOT PROFITABLE")</f>
        <v>NOT PROFITABLE</v>
      </c>
      <c r="O6253" s="28"/>
      <c r="P6253" s="2" t="s">
        <v>23</v>
      </c>
    </row>
    <row r="6254" spans="1:16" ht="14.25" customHeight="1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f t="shared" si="195"/>
        <v>2239.3974000000003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8" t="str">
        <f>IF(Table4[[#This Row],[profit]]&gt;1000,"PROFITABLE","NOT PROFITABLE")</f>
        <v>NOT PROFITABLE</v>
      </c>
      <c r="O6254" s="28"/>
      <c r="P6254" s="2" t="s">
        <v>39</v>
      </c>
    </row>
    <row r="6255" spans="1:16" ht="14.25" customHeight="1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f t="shared" si="195"/>
        <v>1922.0812000000001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8" t="str">
        <f>IF(Table4[[#This Row],[profit]]&gt;1000,"PROFITABLE","NOT PROFITABLE")</f>
        <v>NOT PROFITABLE</v>
      </c>
      <c r="O6255" s="28"/>
      <c r="P6255" s="2" t="s">
        <v>34</v>
      </c>
    </row>
    <row r="6256" spans="1:16" ht="14.25" customHeight="1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f t="shared" si="195"/>
        <v>2539.0605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8" t="str">
        <f>IF(Table4[[#This Row],[profit]]&gt;1000,"PROFITABLE","NOT PROFITABLE")</f>
        <v>NOT PROFITABLE</v>
      </c>
      <c r="O6256" s="28"/>
      <c r="P6256" s="2" t="s">
        <v>28</v>
      </c>
    </row>
    <row r="6257" spans="1:16" ht="14.25" customHeight="1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f t="shared" si="195"/>
        <v>1178.0274999999999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8" t="str">
        <f>IF(Table4[[#This Row],[profit]]&gt;1000,"PROFITABLE","NOT PROFITABLE")</f>
        <v>NOT PROFITABLE</v>
      </c>
      <c r="O6257" s="28"/>
      <c r="P6257" s="2" t="s">
        <v>48</v>
      </c>
    </row>
    <row r="6258" spans="1:16" ht="14.25" customHeight="1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f t="shared" si="195"/>
        <v>589.89449999999999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8" t="str">
        <f>IF(Table4[[#This Row],[profit]]&gt;1000,"PROFITABLE","NOT PROFITABLE")</f>
        <v>NOT PROFITABLE</v>
      </c>
      <c r="O6258" s="28"/>
      <c r="P6258" s="2" t="s">
        <v>17</v>
      </c>
    </row>
    <row r="6259" spans="1:16" ht="14.25" customHeight="1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f t="shared" si="195"/>
        <v>542.70000000000005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8" t="str">
        <f>IF(Table4[[#This Row],[profit]]&gt;1000,"PROFITABLE","NOT PROFITABLE")</f>
        <v>NOT PROFITABLE</v>
      </c>
      <c r="O6259" s="28"/>
      <c r="P6259" s="2" t="s">
        <v>48</v>
      </c>
    </row>
    <row r="6260" spans="1:16" ht="14.25" customHeight="1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f t="shared" si="195"/>
        <v>86.756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8" t="str">
        <f>IF(Table4[[#This Row],[profit]]&gt;1000,"PROFITABLE","NOT PROFITABLE")</f>
        <v>NOT PROFITABLE</v>
      </c>
      <c r="O6260" s="28"/>
      <c r="P6260" s="2" t="s">
        <v>23</v>
      </c>
    </row>
    <row r="6261" spans="1:16" ht="14.25" customHeight="1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f t="shared" si="195"/>
        <v>922.66950000000008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8" t="str">
        <f>IF(Table4[[#This Row],[profit]]&gt;1000,"PROFITABLE","NOT PROFITABLE")</f>
        <v>NOT PROFITABLE</v>
      </c>
      <c r="O6261" s="28"/>
      <c r="P6261" s="2" t="s">
        <v>17</v>
      </c>
    </row>
    <row r="6262" spans="1:16" ht="14.25" customHeight="1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f t="shared" si="195"/>
        <v>1078.9305000000002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8" t="str">
        <f>IF(Table4[[#This Row],[profit]]&gt;1000,"PROFITABLE","NOT PROFITABLE")</f>
        <v>NOT PROFITABLE</v>
      </c>
      <c r="O6262" s="28"/>
      <c r="P6262" s="2" t="s">
        <v>23</v>
      </c>
    </row>
    <row r="6263" spans="1:16" ht="14.25" customHeight="1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f t="shared" si="195"/>
        <v>672.80719999999997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8" t="str">
        <f>IF(Table4[[#This Row],[profit]]&gt;1000,"PROFITABLE","NOT PROFITABLE")</f>
        <v>NOT PROFITABLE</v>
      </c>
      <c r="O6263" s="28"/>
      <c r="P6263" s="2" t="s">
        <v>34</v>
      </c>
    </row>
    <row r="6264" spans="1:16" ht="14.25" customHeight="1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f t="shared" si="195"/>
        <v>952.26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8" t="str">
        <f>IF(Table4[[#This Row],[profit]]&gt;1000,"PROFITABLE","NOT PROFITABLE")</f>
        <v>NOT PROFITABLE</v>
      </c>
      <c r="O6264" s="28"/>
      <c r="P6264" s="2" t="s">
        <v>23</v>
      </c>
    </row>
    <row r="6265" spans="1:16" ht="14.25" customHeight="1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f t="shared" si="195"/>
        <v>1530.0472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8" t="str">
        <f>IF(Table4[[#This Row],[profit]]&gt;1000,"PROFITABLE","NOT PROFITABLE")</f>
        <v>NOT PROFITABLE</v>
      </c>
      <c r="O6265" s="28"/>
      <c r="P6265" s="2" t="s">
        <v>39</v>
      </c>
    </row>
    <row r="6266" spans="1:16" ht="14.25" customHeight="1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f t="shared" si="195"/>
        <v>1401.1262999999999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8" t="str">
        <f>IF(Table4[[#This Row],[profit]]&gt;1000,"PROFITABLE","NOT PROFITABLE")</f>
        <v>NOT PROFITABLE</v>
      </c>
      <c r="O6266" s="28"/>
      <c r="P6266" s="2" t="s">
        <v>39</v>
      </c>
    </row>
    <row r="6267" spans="1:16" ht="14.25" customHeight="1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f t="shared" si="195"/>
        <v>1971.3455999999999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8" t="str">
        <f>IF(Table4[[#This Row],[profit]]&gt;1000,"PROFITABLE","NOT PROFITABLE")</f>
        <v>NOT PROFITABLE</v>
      </c>
      <c r="O6267" s="28"/>
      <c r="P6267" s="2" t="s">
        <v>28</v>
      </c>
    </row>
    <row r="6268" spans="1:16" ht="14.25" customHeight="1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f t="shared" si="195"/>
        <v>2183.2302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8" t="str">
        <f>IF(Table4[[#This Row],[profit]]&gt;1000,"PROFITABLE","NOT PROFITABLE")</f>
        <v>NOT PROFITABLE</v>
      </c>
      <c r="O6268" s="28"/>
      <c r="P6268" s="2" t="s">
        <v>17</v>
      </c>
    </row>
    <row r="6269" spans="1:16" ht="14.25" customHeight="1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f t="shared" si="195"/>
        <v>144.07799999999997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8" t="str">
        <f>IF(Table4[[#This Row],[profit]]&gt;1000,"PROFITABLE","NOT PROFITABLE")</f>
        <v>NOT PROFITABLE</v>
      </c>
      <c r="O6269" s="28"/>
      <c r="P6269" s="2" t="s">
        <v>48</v>
      </c>
    </row>
    <row r="6270" spans="1:16" ht="14.25" customHeight="1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f t="shared" si="195"/>
        <v>1065.3896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8" t="str">
        <f>IF(Table4[[#This Row],[profit]]&gt;1000,"PROFITABLE","NOT PROFITABLE")</f>
        <v>NOT PROFITABLE</v>
      </c>
      <c r="O6270" s="28"/>
      <c r="P6270" s="2" t="s">
        <v>48</v>
      </c>
    </row>
    <row r="6271" spans="1:16" ht="14.25" customHeight="1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f t="shared" si="195"/>
        <v>1824.4383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8" t="str">
        <f>IF(Table4[[#This Row],[profit]]&gt;1000,"PROFITABLE","NOT PROFITABLE")</f>
        <v>NOT PROFITABLE</v>
      </c>
      <c r="O6271" s="28"/>
      <c r="P6271" s="2" t="s">
        <v>23</v>
      </c>
    </row>
    <row r="6272" spans="1:16" ht="14.25" customHeight="1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f t="shared" si="195"/>
        <v>1543.0688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8" t="str">
        <f>IF(Table4[[#This Row],[profit]]&gt;1000,"PROFITABLE","NOT PROFITABLE")</f>
        <v>NOT PROFITABLE</v>
      </c>
      <c r="O6272" s="28"/>
      <c r="P6272" s="2" t="s">
        <v>28</v>
      </c>
    </row>
    <row r="6273" spans="1:16" ht="14.25" customHeight="1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f t="shared" si="195"/>
        <v>4193.9078999999992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8" t="str">
        <f>IF(Table4[[#This Row],[profit]]&gt;1000,"PROFITABLE","NOT PROFITABLE")</f>
        <v>NOT PROFITABLE</v>
      </c>
      <c r="O6273" s="28"/>
      <c r="P6273" s="2" t="s">
        <v>17</v>
      </c>
    </row>
    <row r="6274" spans="1:16" ht="14.25" customHeight="1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f t="shared" si="195"/>
        <v>2227.0709999999999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8" t="str">
        <f>IF(Table4[[#This Row],[profit]]&gt;1000,"PROFITABLE","NOT PROFITABLE")</f>
        <v>PROFITABLE</v>
      </c>
      <c r="O6274" s="28"/>
      <c r="P6274" s="2" t="s">
        <v>28</v>
      </c>
    </row>
    <row r="6275" spans="1:16" ht="14.25" customHeight="1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f t="shared" ref="G6275:G6338" si="197">D6275-F6275</f>
        <v>1398.9888000000001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8" t="str">
        <f>IF(Table4[[#This Row],[profit]]&gt;1000,"PROFITABLE","NOT PROFITABLE")</f>
        <v>NOT PROFITABLE</v>
      </c>
      <c r="O6275" s="28"/>
      <c r="P6275" s="2" t="s">
        <v>28</v>
      </c>
    </row>
    <row r="6276" spans="1:16" ht="14.25" customHeight="1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f t="shared" si="197"/>
        <v>1341.5091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8" t="str">
        <f>IF(Table4[[#This Row],[profit]]&gt;1000,"PROFITABLE","NOT PROFITABLE")</f>
        <v>NOT PROFITABLE</v>
      </c>
      <c r="O6276" s="28"/>
      <c r="P6276" s="2" t="s">
        <v>23</v>
      </c>
    </row>
    <row r="6277" spans="1:16" ht="14.25" customHeight="1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f t="shared" si="197"/>
        <v>2830.3548000000001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8" t="str">
        <f>IF(Table4[[#This Row],[profit]]&gt;1000,"PROFITABLE","NOT PROFITABLE")</f>
        <v>NOT PROFITABLE</v>
      </c>
      <c r="O6277" s="28"/>
      <c r="P6277" s="2" t="s">
        <v>48</v>
      </c>
    </row>
    <row r="6278" spans="1:16" ht="14.25" customHeight="1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f t="shared" si="197"/>
        <v>565.64459999999997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8" t="str">
        <f>IF(Table4[[#This Row],[profit]]&gt;1000,"PROFITABLE","NOT PROFITABLE")</f>
        <v>NOT PROFITABLE</v>
      </c>
      <c r="O6278" s="28"/>
      <c r="P6278" s="2" t="s">
        <v>39</v>
      </c>
    </row>
    <row r="6279" spans="1:16" ht="14.25" customHeight="1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f t="shared" si="197"/>
        <v>875.23439999999994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8" t="str">
        <f>IF(Table4[[#This Row],[profit]]&gt;1000,"PROFITABLE","NOT PROFITABLE")</f>
        <v>NOT PROFITABLE</v>
      </c>
      <c r="O6279" s="28"/>
      <c r="P6279" s="2" t="s">
        <v>39</v>
      </c>
    </row>
    <row r="6280" spans="1:16" ht="14.25" customHeight="1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f t="shared" si="197"/>
        <v>1757.7387999999999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8" t="str">
        <f>IF(Table4[[#This Row],[profit]]&gt;1000,"PROFITABLE","NOT PROFITABLE")</f>
        <v>NOT PROFITABLE</v>
      </c>
      <c r="O6280" s="28"/>
      <c r="P6280" s="2" t="s">
        <v>23</v>
      </c>
    </row>
    <row r="6281" spans="1:16" ht="14.25" customHeight="1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f t="shared" si="197"/>
        <v>2501.2691999999997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8" t="str">
        <f>IF(Table4[[#This Row],[profit]]&gt;1000,"PROFITABLE","NOT PROFITABLE")</f>
        <v>NOT PROFITABLE</v>
      </c>
      <c r="O6281" s="28"/>
      <c r="P6281" s="2" t="s">
        <v>34</v>
      </c>
    </row>
    <row r="6282" spans="1:16" ht="14.25" customHeight="1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f t="shared" si="197"/>
        <v>1321.3810000000001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8" t="str">
        <f>IF(Table4[[#This Row],[profit]]&gt;1000,"PROFITABLE","NOT PROFITABLE")</f>
        <v>NOT PROFITABLE</v>
      </c>
      <c r="O6282" s="28"/>
      <c r="P6282" s="2" t="s">
        <v>34</v>
      </c>
    </row>
    <row r="6283" spans="1:16" ht="14.25" customHeight="1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f t="shared" si="197"/>
        <v>1656.3520000000001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8" t="str">
        <f>IF(Table4[[#This Row],[profit]]&gt;1000,"PROFITABLE","NOT PROFITABLE")</f>
        <v>NOT PROFITABLE</v>
      </c>
      <c r="O6283" s="28"/>
      <c r="P6283" s="2" t="s">
        <v>39</v>
      </c>
    </row>
    <row r="6284" spans="1:16" ht="14.25" customHeight="1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f t="shared" si="197"/>
        <v>920.29559999999992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8" t="str">
        <f>IF(Table4[[#This Row],[profit]]&gt;1000,"PROFITABLE","NOT PROFITABLE")</f>
        <v>NOT PROFITABLE</v>
      </c>
      <c r="O6284" s="28"/>
      <c r="P6284" s="2" t="s">
        <v>17</v>
      </c>
    </row>
    <row r="6285" spans="1:16" ht="14.25" customHeight="1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f t="shared" si="197"/>
        <v>2796.2495999999996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8" t="str">
        <f>IF(Table4[[#This Row],[profit]]&gt;1000,"PROFITABLE","NOT PROFITABLE")</f>
        <v>NOT PROFITABLE</v>
      </c>
      <c r="O6285" s="28"/>
      <c r="P6285" s="2" t="s">
        <v>23</v>
      </c>
    </row>
    <row r="6286" spans="1:16" ht="14.25" customHeight="1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f t="shared" si="197"/>
        <v>2236.0439999999999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8" t="str">
        <f>IF(Table4[[#This Row],[profit]]&gt;1000,"PROFITABLE","NOT PROFITABLE")</f>
        <v>NOT PROFITABLE</v>
      </c>
      <c r="O6286" s="28"/>
      <c r="P6286" s="2" t="s">
        <v>48</v>
      </c>
    </row>
    <row r="6287" spans="1:16" ht="14.25" customHeight="1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f t="shared" si="197"/>
        <v>2123.6010000000001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8" t="str">
        <f>IF(Table4[[#This Row],[profit]]&gt;1000,"PROFITABLE","NOT PROFITABLE")</f>
        <v>NOT PROFITABLE</v>
      </c>
      <c r="O6287" s="28"/>
      <c r="P6287" s="2" t="s">
        <v>28</v>
      </c>
    </row>
    <row r="6288" spans="1:16" ht="14.25" customHeight="1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f t="shared" si="197"/>
        <v>3020.9759999999997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8" t="str">
        <f>IF(Table4[[#This Row],[profit]]&gt;1000,"PROFITABLE","NOT PROFITABLE")</f>
        <v>NOT PROFITABLE</v>
      </c>
      <c r="O6288" s="28"/>
      <c r="P6288" s="2" t="s">
        <v>34</v>
      </c>
    </row>
    <row r="6289" spans="1:16" ht="14.25" customHeight="1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f t="shared" si="197"/>
        <v>1266.2080000000001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8" t="str">
        <f>IF(Table4[[#This Row],[profit]]&gt;1000,"PROFITABLE","NOT PROFITABLE")</f>
        <v>NOT PROFITABLE</v>
      </c>
      <c r="O6289" s="28"/>
      <c r="P6289" s="2" t="s">
        <v>48</v>
      </c>
    </row>
    <row r="6290" spans="1:16" ht="14.25" customHeight="1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f t="shared" si="197"/>
        <v>2388.0273999999999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8" t="str">
        <f>IF(Table4[[#This Row],[profit]]&gt;1000,"PROFITABLE","NOT PROFITABLE")</f>
        <v>NOT PROFITABLE</v>
      </c>
      <c r="O6290" s="28"/>
      <c r="P6290" s="2" t="s">
        <v>28</v>
      </c>
    </row>
    <row r="6291" spans="1:16" ht="14.25" customHeight="1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f t="shared" si="197"/>
        <v>1174.6654000000001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8" t="str">
        <f>IF(Table4[[#This Row],[profit]]&gt;1000,"PROFITABLE","NOT PROFITABLE")</f>
        <v>NOT PROFITABLE</v>
      </c>
      <c r="O6291" s="28"/>
      <c r="P6291" s="2" t="s">
        <v>28</v>
      </c>
    </row>
    <row r="6292" spans="1:16" ht="14.25" customHeight="1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f t="shared" si="197"/>
        <v>2276.6044000000002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8" t="str">
        <f>IF(Table4[[#This Row],[profit]]&gt;1000,"PROFITABLE","NOT PROFITABLE")</f>
        <v>PROFITABLE</v>
      </c>
      <c r="O6292" s="28"/>
      <c r="P6292" s="2" t="s">
        <v>28</v>
      </c>
    </row>
    <row r="6293" spans="1:16" ht="14.25" customHeight="1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f t="shared" si="197"/>
        <v>3753.1260000000002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8" t="str">
        <f>IF(Table4[[#This Row],[profit]]&gt;1000,"PROFITABLE","NOT PROFITABLE")</f>
        <v>NOT PROFITABLE</v>
      </c>
      <c r="O6293" s="28"/>
      <c r="P6293" s="2" t="s">
        <v>34</v>
      </c>
    </row>
    <row r="6294" spans="1:16" ht="14.25" customHeight="1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f t="shared" si="197"/>
        <v>2445.3984999999998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8" t="str">
        <f>IF(Table4[[#This Row],[profit]]&gt;1000,"PROFITABLE","NOT PROFITABLE")</f>
        <v>NOT PROFITABLE</v>
      </c>
      <c r="O6294" s="28"/>
      <c r="P6294" s="2" t="s">
        <v>23</v>
      </c>
    </row>
    <row r="6295" spans="1:16" ht="14.25" customHeight="1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f t="shared" si="197"/>
        <v>670.37559999999996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8" t="str">
        <f>IF(Table4[[#This Row],[profit]]&gt;1000,"PROFITABLE","NOT PROFITABLE")</f>
        <v>NOT PROFITABLE</v>
      </c>
      <c r="O6295" s="28"/>
      <c r="P6295" s="2" t="s">
        <v>39</v>
      </c>
    </row>
    <row r="6296" spans="1:16" ht="14.25" customHeight="1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f t="shared" si="197"/>
        <v>3151.6379999999999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8" t="str">
        <f>IF(Table4[[#This Row],[profit]]&gt;1000,"PROFITABLE","NOT PROFITABLE")</f>
        <v>NOT PROFITABLE</v>
      </c>
      <c r="O6296" s="28"/>
      <c r="P6296" s="2" t="s">
        <v>34</v>
      </c>
    </row>
    <row r="6297" spans="1:16" ht="14.25" customHeight="1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f t="shared" si="197"/>
        <v>1643.31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8" t="str">
        <f>IF(Table4[[#This Row],[profit]]&gt;1000,"PROFITABLE","NOT PROFITABLE")</f>
        <v>NOT PROFITABLE</v>
      </c>
      <c r="O6297" s="28"/>
      <c r="P6297" s="2" t="s">
        <v>23</v>
      </c>
    </row>
    <row r="6298" spans="1:16" ht="14.25" customHeight="1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f t="shared" si="197"/>
        <v>3156.2111999999997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8" t="str">
        <f>IF(Table4[[#This Row],[profit]]&gt;1000,"PROFITABLE","NOT PROFITABLE")</f>
        <v>PROFITABLE</v>
      </c>
      <c r="O6298" s="28"/>
      <c r="P6298" s="2" t="s">
        <v>17</v>
      </c>
    </row>
    <row r="6299" spans="1:16" ht="14.25" customHeight="1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f t="shared" si="197"/>
        <v>1048.1687999999999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8" t="str">
        <f>IF(Table4[[#This Row],[profit]]&gt;1000,"PROFITABLE","NOT PROFITABLE")</f>
        <v>NOT PROFITABLE</v>
      </c>
      <c r="O6299" s="28"/>
      <c r="P6299" s="2" t="s">
        <v>17</v>
      </c>
    </row>
    <row r="6300" spans="1:16" ht="14.25" customHeight="1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f t="shared" si="197"/>
        <v>2909.3474999999999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8" t="str">
        <f>IF(Table4[[#This Row],[profit]]&gt;1000,"PROFITABLE","NOT PROFITABLE")</f>
        <v>NOT PROFITABLE</v>
      </c>
      <c r="O6300" s="28"/>
      <c r="P6300" s="2" t="s">
        <v>28</v>
      </c>
    </row>
    <row r="6301" spans="1:16" ht="14.25" customHeight="1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f t="shared" si="197"/>
        <v>1683.7744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8" t="str">
        <f>IF(Table4[[#This Row],[profit]]&gt;1000,"PROFITABLE","NOT PROFITABLE")</f>
        <v>NOT PROFITABLE</v>
      </c>
      <c r="O6301" s="28"/>
      <c r="P6301" s="2" t="s">
        <v>39</v>
      </c>
    </row>
    <row r="6302" spans="1:16" ht="14.25" customHeight="1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f t="shared" si="197"/>
        <v>1104.0839999999998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8" t="str">
        <f>IF(Table4[[#This Row],[profit]]&gt;1000,"PROFITABLE","NOT PROFITABLE")</f>
        <v>NOT PROFITABLE</v>
      </c>
      <c r="O6302" s="28"/>
      <c r="P6302" s="2" t="s">
        <v>48</v>
      </c>
    </row>
    <row r="6303" spans="1:16" ht="14.25" customHeight="1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f t="shared" si="197"/>
        <v>386.31599999999997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8" t="str">
        <f>IF(Table4[[#This Row],[profit]]&gt;1000,"PROFITABLE","NOT PROFITABLE")</f>
        <v>NOT PROFITABLE</v>
      </c>
      <c r="O6303" s="28"/>
      <c r="P6303" s="2" t="s">
        <v>23</v>
      </c>
    </row>
    <row r="6304" spans="1:16" ht="14.25" customHeight="1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f t="shared" si="197"/>
        <v>1261.5965999999999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8" t="str">
        <f>IF(Table4[[#This Row],[profit]]&gt;1000,"PROFITABLE","NOT PROFITABLE")</f>
        <v>NOT PROFITABLE</v>
      </c>
      <c r="O6304" s="28"/>
      <c r="P6304" s="2" t="s">
        <v>39</v>
      </c>
    </row>
    <row r="6305" spans="1:16" ht="14.25" customHeight="1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f t="shared" si="197"/>
        <v>480.16410000000002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8" t="str">
        <f>IF(Table4[[#This Row],[profit]]&gt;1000,"PROFITABLE","NOT PROFITABLE")</f>
        <v>NOT PROFITABLE</v>
      </c>
      <c r="O6305" s="28"/>
      <c r="P6305" s="2" t="s">
        <v>23</v>
      </c>
    </row>
    <row r="6306" spans="1:16" ht="14.25" customHeight="1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f t="shared" si="197"/>
        <v>466.44240000000002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8" t="str">
        <f>IF(Table4[[#This Row],[profit]]&gt;1000,"PROFITABLE","NOT PROFITABLE")</f>
        <v>NOT PROFITABLE</v>
      </c>
      <c r="O6306" s="28"/>
      <c r="P6306" s="2" t="s">
        <v>28</v>
      </c>
    </row>
    <row r="6307" spans="1:16" ht="14.25" customHeight="1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f t="shared" si="197"/>
        <v>118.22760000000001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8" t="str">
        <f>IF(Table4[[#This Row],[profit]]&gt;1000,"PROFITABLE","NOT PROFITABLE")</f>
        <v>NOT PROFITABLE</v>
      </c>
      <c r="O6307" s="28"/>
      <c r="P6307" s="2" t="s">
        <v>23</v>
      </c>
    </row>
    <row r="6308" spans="1:16" ht="14.25" customHeight="1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f t="shared" si="197"/>
        <v>3949.6347000000001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8" t="str">
        <f>IF(Table4[[#This Row],[profit]]&gt;1000,"PROFITABLE","NOT PROFITABLE")</f>
        <v>NOT PROFITABLE</v>
      </c>
      <c r="O6308" s="28"/>
      <c r="P6308" s="2" t="s">
        <v>23</v>
      </c>
    </row>
    <row r="6309" spans="1:16" ht="14.25" customHeight="1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f t="shared" si="197"/>
        <v>1722.8591999999999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8" t="str">
        <f>IF(Table4[[#This Row],[profit]]&gt;1000,"PROFITABLE","NOT PROFITABLE")</f>
        <v>NOT PROFITABLE</v>
      </c>
      <c r="O6309" s="28"/>
      <c r="P6309" s="2" t="s">
        <v>17</v>
      </c>
    </row>
    <row r="6310" spans="1:16" ht="14.25" customHeight="1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f t="shared" si="197"/>
        <v>2181.8267999999998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8" t="str">
        <f>IF(Table4[[#This Row],[profit]]&gt;1000,"PROFITABLE","NOT PROFITABLE")</f>
        <v>NOT PROFITABLE</v>
      </c>
      <c r="O6310" s="28"/>
      <c r="P6310" s="2" t="s">
        <v>39</v>
      </c>
    </row>
    <row r="6311" spans="1:16" ht="14.25" customHeight="1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f t="shared" si="197"/>
        <v>2915.41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8" t="str">
        <f>IF(Table4[[#This Row],[profit]]&gt;1000,"PROFITABLE","NOT PROFITABLE")</f>
        <v>NOT PROFITABLE</v>
      </c>
      <c r="O6311" s="28"/>
      <c r="P6311" s="2" t="s">
        <v>17</v>
      </c>
    </row>
    <row r="6312" spans="1:16" ht="14.25" customHeight="1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f t="shared" si="197"/>
        <v>2921.4850000000001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8" t="str">
        <f>IF(Table4[[#This Row],[profit]]&gt;1000,"PROFITABLE","NOT PROFITABLE")</f>
        <v>PROFITABLE</v>
      </c>
      <c r="O6312" s="28"/>
      <c r="P6312" s="2" t="s">
        <v>28</v>
      </c>
    </row>
    <row r="6313" spans="1:16" ht="14.25" customHeight="1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f t="shared" si="197"/>
        <v>1618.1234999999999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8" t="str">
        <f>IF(Table4[[#This Row],[profit]]&gt;1000,"PROFITABLE","NOT PROFITABLE")</f>
        <v>NOT PROFITABLE</v>
      </c>
      <c r="O6313" s="28"/>
      <c r="P6313" s="2" t="s">
        <v>23</v>
      </c>
    </row>
    <row r="6314" spans="1:16" ht="14.25" customHeight="1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f t="shared" si="197"/>
        <v>521.54399999999998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8" t="str">
        <f>IF(Table4[[#This Row],[profit]]&gt;1000,"PROFITABLE","NOT PROFITABLE")</f>
        <v>NOT PROFITABLE</v>
      </c>
      <c r="O6314" s="28"/>
      <c r="P6314" s="2" t="s">
        <v>39</v>
      </c>
    </row>
    <row r="6315" spans="1:16" ht="14.25" customHeight="1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f t="shared" si="197"/>
        <v>2310.3836000000001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8" t="str">
        <f>IF(Table4[[#This Row],[profit]]&gt;1000,"PROFITABLE","NOT PROFITABLE")</f>
        <v>NOT PROFITABLE</v>
      </c>
      <c r="O6315" s="28"/>
      <c r="P6315" s="2" t="s">
        <v>28</v>
      </c>
    </row>
    <row r="6316" spans="1:16" ht="14.25" customHeight="1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f t="shared" si="197"/>
        <v>3284.2080000000001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8" t="str">
        <f>IF(Table4[[#This Row],[profit]]&gt;1000,"PROFITABLE","NOT PROFITABLE")</f>
        <v>NOT PROFITABLE</v>
      </c>
      <c r="O6316" s="28"/>
      <c r="P6316" s="2" t="s">
        <v>39</v>
      </c>
    </row>
    <row r="6317" spans="1:16" ht="14.25" customHeight="1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f t="shared" si="197"/>
        <v>2282.3063999999999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8" t="str">
        <f>IF(Table4[[#This Row],[profit]]&gt;1000,"PROFITABLE","NOT PROFITABLE")</f>
        <v>NOT PROFITABLE</v>
      </c>
      <c r="O6317" s="28"/>
      <c r="P6317" s="2" t="s">
        <v>34</v>
      </c>
    </row>
    <row r="6318" spans="1:16" ht="14.25" customHeight="1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f t="shared" si="197"/>
        <v>3140.7090000000003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8" t="str">
        <f>IF(Table4[[#This Row],[profit]]&gt;1000,"PROFITABLE","NOT PROFITABLE")</f>
        <v>NOT PROFITABLE</v>
      </c>
      <c r="O6318" s="28"/>
      <c r="P6318" s="2" t="s">
        <v>17</v>
      </c>
    </row>
    <row r="6319" spans="1:16" ht="14.25" customHeight="1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f t="shared" si="197"/>
        <v>3205.3845000000001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8" t="str">
        <f>IF(Table4[[#This Row],[profit]]&gt;1000,"PROFITABLE","NOT PROFITABLE")</f>
        <v>NOT PROFITABLE</v>
      </c>
      <c r="O6319" s="28"/>
      <c r="P6319" s="2" t="s">
        <v>28</v>
      </c>
    </row>
    <row r="6320" spans="1:16" ht="14.25" customHeight="1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f t="shared" si="197"/>
        <v>1265.3430000000001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8" t="str">
        <f>IF(Table4[[#This Row],[profit]]&gt;1000,"PROFITABLE","NOT PROFITABLE")</f>
        <v>NOT PROFITABLE</v>
      </c>
      <c r="O6320" s="28"/>
      <c r="P6320" s="2" t="s">
        <v>48</v>
      </c>
    </row>
    <row r="6321" spans="1:16" ht="14.25" customHeight="1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f t="shared" si="197"/>
        <v>3332.0240999999996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8" t="str">
        <f>IF(Table4[[#This Row],[profit]]&gt;1000,"PROFITABLE","NOT PROFITABLE")</f>
        <v>NOT PROFITABLE</v>
      </c>
      <c r="O6321" s="28"/>
      <c r="P6321" s="2" t="s">
        <v>17</v>
      </c>
    </row>
    <row r="6322" spans="1:16" ht="14.25" customHeight="1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f t="shared" si="197"/>
        <v>2268.3375000000001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8" t="str">
        <f>IF(Table4[[#This Row],[profit]]&gt;1000,"PROFITABLE","NOT PROFITABLE")</f>
        <v>NOT PROFITABLE</v>
      </c>
      <c r="O6322" s="28"/>
      <c r="P6322" s="2" t="s">
        <v>17</v>
      </c>
    </row>
    <row r="6323" spans="1:16" ht="14.25" customHeight="1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f t="shared" si="197"/>
        <v>413.87999999999994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8" t="str">
        <f>IF(Table4[[#This Row],[profit]]&gt;1000,"PROFITABLE","NOT PROFITABLE")</f>
        <v>NOT PROFITABLE</v>
      </c>
      <c r="O6323" s="28"/>
      <c r="P6323" s="2" t="s">
        <v>23</v>
      </c>
    </row>
    <row r="6324" spans="1:16" ht="14.25" customHeight="1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f t="shared" si="197"/>
        <v>2498.2957999999999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8" t="str">
        <f>IF(Table4[[#This Row],[profit]]&gt;1000,"PROFITABLE","NOT PROFITABLE")</f>
        <v>NOT PROFITABLE</v>
      </c>
      <c r="O6324" s="28"/>
      <c r="P6324" s="2" t="s">
        <v>28</v>
      </c>
    </row>
    <row r="6325" spans="1:16" ht="14.25" customHeight="1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f t="shared" si="197"/>
        <v>3449.7248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8" t="str">
        <f>IF(Table4[[#This Row],[profit]]&gt;1000,"PROFITABLE","NOT PROFITABLE")</f>
        <v>NOT PROFITABLE</v>
      </c>
      <c r="O6325" s="28"/>
      <c r="P6325" s="2" t="s">
        <v>17</v>
      </c>
    </row>
    <row r="6326" spans="1:16" ht="14.25" customHeight="1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f t="shared" si="197"/>
        <v>2811.11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8" t="str">
        <f>IF(Table4[[#This Row],[profit]]&gt;1000,"PROFITABLE","NOT PROFITABLE")</f>
        <v>NOT PROFITABLE</v>
      </c>
      <c r="O6326" s="28"/>
      <c r="P6326" s="2" t="s">
        <v>28</v>
      </c>
    </row>
    <row r="6327" spans="1:16" ht="14.25" customHeight="1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f t="shared" si="197"/>
        <v>4037.7039999999997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8" t="str">
        <f>IF(Table4[[#This Row],[profit]]&gt;1000,"PROFITABLE","NOT PROFITABLE")</f>
        <v>PROFITABLE</v>
      </c>
      <c r="O6327" s="28"/>
      <c r="P6327" s="2" t="s">
        <v>34</v>
      </c>
    </row>
    <row r="6328" spans="1:16" ht="14.25" customHeight="1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f t="shared" si="197"/>
        <v>352.41289999999998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8" t="str">
        <f>IF(Table4[[#This Row],[profit]]&gt;1000,"PROFITABLE","NOT PROFITABLE")</f>
        <v>NOT PROFITABLE</v>
      </c>
      <c r="O6328" s="28"/>
      <c r="P6328" s="2" t="s">
        <v>17</v>
      </c>
    </row>
    <row r="6329" spans="1:16" ht="14.25" customHeight="1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f t="shared" si="197"/>
        <v>2220.0218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8" t="str">
        <f>IF(Table4[[#This Row],[profit]]&gt;1000,"PROFITABLE","NOT PROFITABLE")</f>
        <v>NOT PROFITABLE</v>
      </c>
      <c r="O6329" s="28"/>
      <c r="P6329" s="2" t="s">
        <v>48</v>
      </c>
    </row>
    <row r="6330" spans="1:16" ht="14.25" customHeight="1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f t="shared" si="197"/>
        <v>2318.2936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8" t="str">
        <f>IF(Table4[[#This Row],[profit]]&gt;1000,"PROFITABLE","NOT PROFITABLE")</f>
        <v>NOT PROFITABLE</v>
      </c>
      <c r="O6330" s="28"/>
      <c r="P6330" s="2" t="s">
        <v>28</v>
      </c>
    </row>
    <row r="6331" spans="1:16" ht="14.25" customHeight="1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f t="shared" si="197"/>
        <v>2196.66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8" t="str">
        <f>IF(Table4[[#This Row],[profit]]&gt;1000,"PROFITABLE","NOT PROFITABLE")</f>
        <v>NOT PROFITABLE</v>
      </c>
      <c r="O6331" s="28"/>
      <c r="P6331" s="2" t="s">
        <v>34</v>
      </c>
    </row>
    <row r="6332" spans="1:16" ht="14.25" customHeight="1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f t="shared" si="197"/>
        <v>1969.4762999999998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8" t="str">
        <f>IF(Table4[[#This Row],[profit]]&gt;1000,"PROFITABLE","NOT PROFITABLE")</f>
        <v>NOT PROFITABLE</v>
      </c>
      <c r="O6332" s="28"/>
      <c r="P6332" s="2" t="s">
        <v>34</v>
      </c>
    </row>
    <row r="6333" spans="1:16" ht="14.25" customHeight="1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f t="shared" si="197"/>
        <v>1610.9684999999999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8" t="str">
        <f>IF(Table4[[#This Row],[profit]]&gt;1000,"PROFITABLE","NOT PROFITABLE")</f>
        <v>NOT PROFITABLE</v>
      </c>
      <c r="O6333" s="28"/>
      <c r="P6333" s="2" t="s">
        <v>39</v>
      </c>
    </row>
    <row r="6334" spans="1:16" ht="14.25" customHeight="1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f t="shared" si="197"/>
        <v>2974.18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8" t="str">
        <f>IF(Table4[[#This Row],[profit]]&gt;1000,"PROFITABLE","NOT PROFITABLE")</f>
        <v>NOT PROFITABLE</v>
      </c>
      <c r="O6334" s="28"/>
      <c r="P6334" s="2" t="s">
        <v>28</v>
      </c>
    </row>
    <row r="6335" spans="1:16" ht="14.25" customHeight="1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f t="shared" si="197"/>
        <v>2004.8643999999999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8" t="str">
        <f>IF(Table4[[#This Row],[profit]]&gt;1000,"PROFITABLE","NOT PROFITABLE")</f>
        <v>NOT PROFITABLE</v>
      </c>
      <c r="O6335" s="28"/>
      <c r="P6335" s="2" t="s">
        <v>28</v>
      </c>
    </row>
    <row r="6336" spans="1:16" ht="14.25" customHeight="1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f t="shared" si="197"/>
        <v>3364.9760000000006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8" t="str">
        <f>IF(Table4[[#This Row],[profit]]&gt;1000,"PROFITABLE","NOT PROFITABLE")</f>
        <v>NOT PROFITABLE</v>
      </c>
      <c r="O6336" s="28"/>
      <c r="P6336" s="2" t="s">
        <v>28</v>
      </c>
    </row>
    <row r="6337" spans="1:16" ht="14.25" customHeight="1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f t="shared" si="197"/>
        <v>523.70119999999997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8" t="str">
        <f>IF(Table4[[#This Row],[profit]]&gt;1000,"PROFITABLE","NOT PROFITABLE")</f>
        <v>NOT PROFITABLE</v>
      </c>
      <c r="O6337" s="28"/>
      <c r="P6337" s="2" t="s">
        <v>39</v>
      </c>
    </row>
    <row r="6338" spans="1:16" ht="14.25" customHeight="1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f t="shared" si="197"/>
        <v>2326.9463999999998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8" t="str">
        <f>IF(Table4[[#This Row],[profit]]&gt;1000,"PROFITABLE","NOT PROFITABLE")</f>
        <v>NOT PROFITABLE</v>
      </c>
      <c r="O6338" s="28"/>
      <c r="P6338" s="2" t="s">
        <v>34</v>
      </c>
    </row>
    <row r="6339" spans="1:16" ht="14.25" customHeight="1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f t="shared" ref="G6339:G6402" si="199">D6339-F6339</f>
        <v>734.4452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8" t="str">
        <f>IF(Table4[[#This Row],[profit]]&gt;1000,"PROFITABLE","NOT PROFITABLE")</f>
        <v>NOT PROFITABLE</v>
      </c>
      <c r="O6339" s="28"/>
      <c r="P6339" s="2" t="s">
        <v>48</v>
      </c>
    </row>
    <row r="6340" spans="1:16" ht="14.25" customHeight="1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f t="shared" si="199"/>
        <v>1950.2138000000002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8" t="str">
        <f>IF(Table4[[#This Row],[profit]]&gt;1000,"PROFITABLE","NOT PROFITABLE")</f>
        <v>NOT PROFITABLE</v>
      </c>
      <c r="O6340" s="28"/>
      <c r="P6340" s="2" t="s">
        <v>39</v>
      </c>
    </row>
    <row r="6341" spans="1:16" ht="14.25" customHeight="1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f t="shared" si="199"/>
        <v>3498.1594999999998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8" t="str">
        <f>IF(Table4[[#This Row],[profit]]&gt;1000,"PROFITABLE","NOT PROFITABLE")</f>
        <v>NOT PROFITABLE</v>
      </c>
      <c r="O6341" s="28"/>
      <c r="P6341" s="2" t="s">
        <v>28</v>
      </c>
    </row>
    <row r="6342" spans="1:16" ht="14.25" customHeight="1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f t="shared" si="199"/>
        <v>719.69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8" t="str">
        <f>IF(Table4[[#This Row],[profit]]&gt;1000,"PROFITABLE","NOT PROFITABLE")</f>
        <v>NOT PROFITABLE</v>
      </c>
      <c r="O6342" s="28"/>
      <c r="P6342" s="2" t="s">
        <v>23</v>
      </c>
    </row>
    <row r="6343" spans="1:16" ht="14.25" customHeight="1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f t="shared" si="199"/>
        <v>2910.8032000000003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8" t="str">
        <f>IF(Table4[[#This Row],[profit]]&gt;1000,"PROFITABLE","NOT PROFITABLE")</f>
        <v>NOT PROFITABLE</v>
      </c>
      <c r="O6343" s="28"/>
      <c r="P6343" s="2" t="s">
        <v>28</v>
      </c>
    </row>
    <row r="6344" spans="1:16" ht="14.25" customHeight="1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f t="shared" si="199"/>
        <v>699.45100000000002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8" t="str">
        <f>IF(Table4[[#This Row],[profit]]&gt;1000,"PROFITABLE","NOT PROFITABLE")</f>
        <v>NOT PROFITABLE</v>
      </c>
      <c r="O6344" s="28"/>
      <c r="P6344" s="2" t="s">
        <v>28</v>
      </c>
    </row>
    <row r="6345" spans="1:16" ht="14.25" customHeight="1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f t="shared" si="199"/>
        <v>2638.1963999999998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8" t="str">
        <f>IF(Table4[[#This Row],[profit]]&gt;1000,"PROFITABLE","NOT PROFITABLE")</f>
        <v>NOT PROFITABLE</v>
      </c>
      <c r="O6345" s="28"/>
      <c r="P6345" s="2" t="s">
        <v>48</v>
      </c>
    </row>
    <row r="6346" spans="1:16" ht="14.25" customHeight="1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f t="shared" si="199"/>
        <v>2577.21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8" t="str">
        <f>IF(Table4[[#This Row],[profit]]&gt;1000,"PROFITABLE","NOT PROFITABLE")</f>
        <v>NOT PROFITABLE</v>
      </c>
      <c r="O6346" s="28"/>
      <c r="P6346" s="2" t="s">
        <v>23</v>
      </c>
    </row>
    <row r="6347" spans="1:16" ht="14.25" customHeight="1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f t="shared" si="199"/>
        <v>1310.8788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8" t="str">
        <f>IF(Table4[[#This Row],[profit]]&gt;1000,"PROFITABLE","NOT PROFITABLE")</f>
        <v>NOT PROFITABLE</v>
      </c>
      <c r="O6347" s="28"/>
      <c r="P6347" s="2" t="s">
        <v>28</v>
      </c>
    </row>
    <row r="6348" spans="1:16" ht="14.25" customHeight="1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f t="shared" si="199"/>
        <v>620.72640000000001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8" t="str">
        <f>IF(Table4[[#This Row],[profit]]&gt;1000,"PROFITABLE","NOT PROFITABLE")</f>
        <v>NOT PROFITABLE</v>
      </c>
      <c r="O6348" s="28"/>
      <c r="P6348" s="2" t="s">
        <v>39</v>
      </c>
    </row>
    <row r="6349" spans="1:16" ht="14.25" customHeight="1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f t="shared" si="199"/>
        <v>2001.0726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8" t="str">
        <f>IF(Table4[[#This Row],[profit]]&gt;1000,"PROFITABLE","NOT PROFITABLE")</f>
        <v>NOT PROFITABLE</v>
      </c>
      <c r="O6349" s="28"/>
      <c r="P6349" s="2" t="s">
        <v>28</v>
      </c>
    </row>
    <row r="6350" spans="1:16" ht="14.25" customHeight="1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f t="shared" si="199"/>
        <v>1892.0159999999998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8" t="str">
        <f>IF(Table4[[#This Row],[profit]]&gt;1000,"PROFITABLE","NOT PROFITABLE")</f>
        <v>NOT PROFITABLE</v>
      </c>
      <c r="O6350" s="28"/>
      <c r="P6350" s="2" t="s">
        <v>34</v>
      </c>
    </row>
    <row r="6351" spans="1:16" ht="14.25" customHeight="1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f t="shared" si="199"/>
        <v>272.48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8" t="str">
        <f>IF(Table4[[#This Row],[profit]]&gt;1000,"PROFITABLE","NOT PROFITABLE")</f>
        <v>NOT PROFITABLE</v>
      </c>
      <c r="O6351" s="28"/>
      <c r="P6351" s="2" t="s">
        <v>23</v>
      </c>
    </row>
    <row r="6352" spans="1:16" ht="14.25" customHeight="1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f t="shared" si="199"/>
        <v>2915.0025000000001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8" t="str">
        <f>IF(Table4[[#This Row],[profit]]&gt;1000,"PROFITABLE","NOT PROFITABLE")</f>
        <v>NOT PROFITABLE</v>
      </c>
      <c r="O6352" s="28"/>
      <c r="P6352" s="2" t="s">
        <v>34</v>
      </c>
    </row>
    <row r="6353" spans="1:16" ht="14.25" customHeight="1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f t="shared" si="199"/>
        <v>918.47320000000002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8" t="str">
        <f>IF(Table4[[#This Row],[profit]]&gt;1000,"PROFITABLE","NOT PROFITABLE")</f>
        <v>NOT PROFITABLE</v>
      </c>
      <c r="O6353" s="28"/>
      <c r="P6353" s="2" t="s">
        <v>34</v>
      </c>
    </row>
    <row r="6354" spans="1:16" ht="14.25" customHeight="1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f t="shared" si="199"/>
        <v>2262.2582000000002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8" t="str">
        <f>IF(Table4[[#This Row],[profit]]&gt;1000,"PROFITABLE","NOT PROFITABLE")</f>
        <v>NOT PROFITABLE</v>
      </c>
      <c r="O6354" s="28"/>
      <c r="P6354" s="2" t="s">
        <v>23</v>
      </c>
    </row>
    <row r="6355" spans="1:16" ht="14.25" customHeight="1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f t="shared" si="199"/>
        <v>1864.2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8" t="str">
        <f>IF(Table4[[#This Row],[profit]]&gt;1000,"PROFITABLE","NOT PROFITABLE")</f>
        <v>NOT PROFITABLE</v>
      </c>
      <c r="O6355" s="28"/>
      <c r="P6355" s="2" t="s">
        <v>28</v>
      </c>
    </row>
    <row r="6356" spans="1:16" ht="14.25" customHeight="1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f t="shared" si="199"/>
        <v>926.80720000000008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8" t="str">
        <f>IF(Table4[[#This Row],[profit]]&gt;1000,"PROFITABLE","NOT PROFITABLE")</f>
        <v>NOT PROFITABLE</v>
      </c>
      <c r="O6356" s="28"/>
      <c r="P6356" s="2" t="s">
        <v>23</v>
      </c>
    </row>
    <row r="6357" spans="1:16" ht="14.25" customHeight="1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f t="shared" si="199"/>
        <v>469.64609999999999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8" t="str">
        <f>IF(Table4[[#This Row],[profit]]&gt;1000,"PROFITABLE","NOT PROFITABLE")</f>
        <v>NOT PROFITABLE</v>
      </c>
      <c r="O6357" s="28"/>
      <c r="P6357" s="2" t="s">
        <v>39</v>
      </c>
    </row>
    <row r="6358" spans="1:16" ht="14.25" customHeight="1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f t="shared" si="199"/>
        <v>1834.2212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8" t="str">
        <f>IF(Table4[[#This Row],[profit]]&gt;1000,"PROFITABLE","NOT PROFITABLE")</f>
        <v>NOT PROFITABLE</v>
      </c>
      <c r="O6358" s="28"/>
      <c r="P6358" s="2" t="s">
        <v>34</v>
      </c>
    </row>
    <row r="6359" spans="1:16" ht="14.25" customHeight="1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f t="shared" si="199"/>
        <v>210.1276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8" t="str">
        <f>IF(Table4[[#This Row],[profit]]&gt;1000,"PROFITABLE","NOT PROFITABLE")</f>
        <v>NOT PROFITABLE</v>
      </c>
      <c r="O6359" s="28"/>
      <c r="P6359" s="2" t="s">
        <v>34</v>
      </c>
    </row>
    <row r="6360" spans="1:16" ht="14.25" customHeight="1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f t="shared" si="199"/>
        <v>294.54599999999999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8" t="str">
        <f>IF(Table4[[#This Row],[profit]]&gt;1000,"PROFITABLE","NOT PROFITABLE")</f>
        <v>NOT PROFITABLE</v>
      </c>
      <c r="O6360" s="28"/>
      <c r="P6360" s="2" t="s">
        <v>23</v>
      </c>
    </row>
    <row r="6361" spans="1:16" ht="14.25" customHeight="1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f t="shared" si="199"/>
        <v>1876.6611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8" t="str">
        <f>IF(Table4[[#This Row],[profit]]&gt;1000,"PROFITABLE","NOT PROFITABLE")</f>
        <v>NOT PROFITABLE</v>
      </c>
      <c r="O6361" s="28"/>
      <c r="P6361" s="2" t="s">
        <v>17</v>
      </c>
    </row>
    <row r="6362" spans="1:16" ht="14.25" customHeight="1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f t="shared" si="199"/>
        <v>2000.5504000000001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8" t="str">
        <f>IF(Table4[[#This Row],[profit]]&gt;1000,"PROFITABLE","NOT PROFITABLE")</f>
        <v>NOT PROFITABLE</v>
      </c>
      <c r="O6362" s="28"/>
      <c r="P6362" s="2" t="s">
        <v>23</v>
      </c>
    </row>
    <row r="6363" spans="1:16" ht="14.25" customHeight="1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f t="shared" si="199"/>
        <v>1461.011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8" t="str">
        <f>IF(Table4[[#This Row],[profit]]&gt;1000,"PROFITABLE","NOT PROFITABLE")</f>
        <v>NOT PROFITABLE</v>
      </c>
      <c r="O6363" s="28"/>
      <c r="P6363" s="2" t="s">
        <v>48</v>
      </c>
    </row>
    <row r="6364" spans="1:16" ht="14.25" customHeight="1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f t="shared" si="199"/>
        <v>2495.4202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8" t="str">
        <f>IF(Table4[[#This Row],[profit]]&gt;1000,"PROFITABLE","NOT PROFITABLE")</f>
        <v>NOT PROFITABLE</v>
      </c>
      <c r="O6364" s="28"/>
      <c r="P6364" s="2" t="s">
        <v>28</v>
      </c>
    </row>
    <row r="6365" spans="1:16" ht="14.25" customHeight="1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f t="shared" si="199"/>
        <v>2969.0891999999999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8" t="str">
        <f>IF(Table4[[#This Row],[profit]]&gt;1000,"PROFITABLE","NOT PROFITABLE")</f>
        <v>NOT PROFITABLE</v>
      </c>
      <c r="O6365" s="28"/>
      <c r="P6365" s="2" t="s">
        <v>28</v>
      </c>
    </row>
    <row r="6366" spans="1:16" ht="14.25" customHeight="1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f t="shared" si="199"/>
        <v>1980.2310000000002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8" t="str">
        <f>IF(Table4[[#This Row],[profit]]&gt;1000,"PROFITABLE","NOT PROFITABLE")</f>
        <v>NOT PROFITABLE</v>
      </c>
      <c r="O6366" s="28"/>
      <c r="P6366" s="2" t="s">
        <v>23</v>
      </c>
    </row>
    <row r="6367" spans="1:16" ht="14.25" customHeight="1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f t="shared" si="199"/>
        <v>2338.9272000000001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8" t="str">
        <f>IF(Table4[[#This Row],[profit]]&gt;1000,"PROFITABLE","NOT PROFITABLE")</f>
        <v>NOT PROFITABLE</v>
      </c>
      <c r="O6367" s="28"/>
      <c r="P6367" s="2" t="s">
        <v>23</v>
      </c>
    </row>
    <row r="6368" spans="1:16" ht="14.25" customHeight="1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f t="shared" si="199"/>
        <v>3624.7056999999995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8" t="str">
        <f>IF(Table4[[#This Row],[profit]]&gt;1000,"PROFITABLE","NOT PROFITABLE")</f>
        <v>NOT PROFITABLE</v>
      </c>
      <c r="O6368" s="28"/>
      <c r="P6368" s="2" t="s">
        <v>28</v>
      </c>
    </row>
    <row r="6369" spans="1:16" ht="14.25" customHeight="1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f t="shared" si="199"/>
        <v>1804.509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8" t="str">
        <f>IF(Table4[[#This Row],[profit]]&gt;1000,"PROFITABLE","NOT PROFITABLE")</f>
        <v>NOT PROFITABLE</v>
      </c>
      <c r="O6369" s="28"/>
      <c r="P6369" s="2" t="s">
        <v>34</v>
      </c>
    </row>
    <row r="6370" spans="1:16" ht="14.25" customHeight="1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f t="shared" si="199"/>
        <v>1386.5632000000001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8" t="str">
        <f>IF(Table4[[#This Row],[profit]]&gt;1000,"PROFITABLE","NOT PROFITABLE")</f>
        <v>NOT PROFITABLE</v>
      </c>
      <c r="O6370" s="28"/>
      <c r="P6370" s="2" t="s">
        <v>39</v>
      </c>
    </row>
    <row r="6371" spans="1:16" ht="14.25" customHeight="1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f t="shared" si="199"/>
        <v>149.9316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8" t="str">
        <f>IF(Table4[[#This Row],[profit]]&gt;1000,"PROFITABLE","NOT PROFITABLE")</f>
        <v>NOT PROFITABLE</v>
      </c>
      <c r="O6371" s="28"/>
      <c r="P6371" s="2" t="s">
        <v>34</v>
      </c>
    </row>
    <row r="6372" spans="1:16" ht="14.25" customHeight="1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f t="shared" si="199"/>
        <v>812.45339999999999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8" t="str">
        <f>IF(Table4[[#This Row],[profit]]&gt;1000,"PROFITABLE","NOT PROFITABLE")</f>
        <v>NOT PROFITABLE</v>
      </c>
      <c r="O6372" s="28"/>
      <c r="P6372" s="2" t="s">
        <v>39</v>
      </c>
    </row>
    <row r="6373" spans="1:16" ht="14.25" customHeight="1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f t="shared" si="199"/>
        <v>508.90840000000003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8" t="str">
        <f>IF(Table4[[#This Row],[profit]]&gt;1000,"PROFITABLE","NOT PROFITABLE")</f>
        <v>NOT PROFITABLE</v>
      </c>
      <c r="O6373" s="28"/>
      <c r="P6373" s="2" t="s">
        <v>28</v>
      </c>
    </row>
    <row r="6374" spans="1:16" ht="14.25" customHeight="1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f t="shared" si="199"/>
        <v>1708.8064000000002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8" t="str">
        <f>IF(Table4[[#This Row],[profit]]&gt;1000,"PROFITABLE","NOT PROFITABLE")</f>
        <v>NOT PROFITABLE</v>
      </c>
      <c r="O6374" s="28"/>
      <c r="P6374" s="2" t="s">
        <v>17</v>
      </c>
    </row>
    <row r="6375" spans="1:16" ht="14.25" customHeight="1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f t="shared" si="199"/>
        <v>2780.0549999999998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8" t="str">
        <f>IF(Table4[[#This Row],[profit]]&gt;1000,"PROFITABLE","NOT PROFITABLE")</f>
        <v>NOT PROFITABLE</v>
      </c>
      <c r="O6375" s="28"/>
      <c r="P6375" s="2" t="s">
        <v>39</v>
      </c>
    </row>
    <row r="6376" spans="1:16" ht="14.25" customHeight="1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f t="shared" si="199"/>
        <v>173.33120000000002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8" t="str">
        <f>IF(Table4[[#This Row],[profit]]&gt;1000,"PROFITABLE","NOT PROFITABLE")</f>
        <v>NOT PROFITABLE</v>
      </c>
      <c r="O6376" s="28"/>
      <c r="P6376" s="2" t="s">
        <v>48</v>
      </c>
    </row>
    <row r="6377" spans="1:16" ht="14.25" customHeight="1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f t="shared" si="199"/>
        <v>3408.9708000000001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8" t="str">
        <f>IF(Table4[[#This Row],[profit]]&gt;1000,"PROFITABLE","NOT PROFITABLE")</f>
        <v>NOT PROFITABLE</v>
      </c>
      <c r="O6377" s="28"/>
      <c r="P6377" s="2" t="s">
        <v>23</v>
      </c>
    </row>
    <row r="6378" spans="1:16" ht="14.25" customHeight="1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f t="shared" si="199"/>
        <v>1433.194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8" t="str">
        <f>IF(Table4[[#This Row],[profit]]&gt;1000,"PROFITABLE","NOT PROFITABLE")</f>
        <v>NOT PROFITABLE</v>
      </c>
      <c r="O6378" s="28"/>
      <c r="P6378" s="2" t="s">
        <v>23</v>
      </c>
    </row>
    <row r="6379" spans="1:16" ht="14.25" customHeight="1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f t="shared" si="199"/>
        <v>4001.5711000000001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8" t="str">
        <f>IF(Table4[[#This Row],[profit]]&gt;1000,"PROFITABLE","NOT PROFITABLE")</f>
        <v>NOT PROFITABLE</v>
      </c>
      <c r="O6379" s="28"/>
      <c r="P6379" s="2" t="s">
        <v>17</v>
      </c>
    </row>
    <row r="6380" spans="1:16" ht="14.25" customHeight="1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f t="shared" si="199"/>
        <v>1961.8612000000001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8" t="str">
        <f>IF(Table4[[#This Row],[profit]]&gt;1000,"PROFITABLE","NOT PROFITABLE")</f>
        <v>NOT PROFITABLE</v>
      </c>
      <c r="O6380" s="28"/>
      <c r="P6380" s="2" t="s">
        <v>39</v>
      </c>
    </row>
    <row r="6381" spans="1:16" ht="14.25" customHeight="1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f t="shared" si="199"/>
        <v>2211.4175999999998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8" t="str">
        <f>IF(Table4[[#This Row],[profit]]&gt;1000,"PROFITABLE","NOT PROFITABLE")</f>
        <v>NOT PROFITABLE</v>
      </c>
      <c r="O6381" s="28"/>
      <c r="P6381" s="2" t="s">
        <v>34</v>
      </c>
    </row>
    <row r="6382" spans="1:16" ht="14.25" customHeight="1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f t="shared" si="199"/>
        <v>3715.0194000000001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8" t="str">
        <f>IF(Table4[[#This Row],[profit]]&gt;1000,"PROFITABLE","NOT PROFITABLE")</f>
        <v>NOT PROFITABLE</v>
      </c>
      <c r="O6382" s="28"/>
      <c r="P6382" s="2" t="s">
        <v>48</v>
      </c>
    </row>
    <row r="6383" spans="1:16" ht="14.25" customHeight="1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f t="shared" si="199"/>
        <v>4277.1360000000004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8" t="str">
        <f>IF(Table4[[#This Row],[profit]]&gt;1000,"PROFITABLE","NOT PROFITABLE")</f>
        <v>NOT PROFITABLE</v>
      </c>
      <c r="O6383" s="28"/>
      <c r="P6383" s="2" t="s">
        <v>17</v>
      </c>
    </row>
    <row r="6384" spans="1:16" ht="14.25" customHeight="1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f t="shared" si="199"/>
        <v>2376.4140000000002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8" t="str">
        <f>IF(Table4[[#This Row],[profit]]&gt;1000,"PROFITABLE","NOT PROFITABLE")</f>
        <v>NOT PROFITABLE</v>
      </c>
      <c r="O6384" s="28"/>
      <c r="P6384" s="2" t="s">
        <v>39</v>
      </c>
    </row>
    <row r="6385" spans="1:16" ht="14.25" customHeight="1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f t="shared" si="199"/>
        <v>1594.3512000000001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8" t="str">
        <f>IF(Table4[[#This Row],[profit]]&gt;1000,"PROFITABLE","NOT PROFITABLE")</f>
        <v>NOT PROFITABLE</v>
      </c>
      <c r="O6385" s="28"/>
      <c r="P6385" s="2" t="s">
        <v>28</v>
      </c>
    </row>
    <row r="6386" spans="1:16" ht="14.25" customHeight="1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f t="shared" si="199"/>
        <v>2106.4247999999998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8" t="str">
        <f>IF(Table4[[#This Row],[profit]]&gt;1000,"PROFITABLE","NOT PROFITABLE")</f>
        <v>NOT PROFITABLE</v>
      </c>
      <c r="O6386" s="28"/>
      <c r="P6386" s="2" t="s">
        <v>48</v>
      </c>
    </row>
    <row r="6387" spans="1:16" ht="14.25" customHeight="1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f t="shared" si="199"/>
        <v>1097.1741999999999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8" t="str">
        <f>IF(Table4[[#This Row],[profit]]&gt;1000,"PROFITABLE","NOT PROFITABLE")</f>
        <v>NOT PROFITABLE</v>
      </c>
      <c r="O6387" s="28"/>
      <c r="P6387" s="2" t="s">
        <v>17</v>
      </c>
    </row>
    <row r="6388" spans="1:16" ht="14.25" customHeight="1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f t="shared" si="199"/>
        <v>1266.7049999999999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8" t="str">
        <f>IF(Table4[[#This Row],[profit]]&gt;1000,"PROFITABLE","NOT PROFITABLE")</f>
        <v>NOT PROFITABLE</v>
      </c>
      <c r="O6388" s="28"/>
      <c r="P6388" s="2" t="s">
        <v>39</v>
      </c>
    </row>
    <row r="6389" spans="1:16" ht="14.25" customHeight="1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f t="shared" si="199"/>
        <v>1046.0702000000001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8" t="str">
        <f>IF(Table4[[#This Row],[profit]]&gt;1000,"PROFITABLE","NOT PROFITABLE")</f>
        <v>NOT PROFITABLE</v>
      </c>
      <c r="O6389" s="28"/>
      <c r="P6389" s="2" t="s">
        <v>39</v>
      </c>
    </row>
    <row r="6390" spans="1:16" ht="14.25" customHeight="1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f t="shared" si="199"/>
        <v>1190.9471999999998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8" t="str">
        <f>IF(Table4[[#This Row],[profit]]&gt;1000,"PROFITABLE","NOT PROFITABLE")</f>
        <v>NOT PROFITABLE</v>
      </c>
      <c r="O6390" s="28"/>
      <c r="P6390" s="2" t="s">
        <v>17</v>
      </c>
    </row>
    <row r="6391" spans="1:16" ht="14.25" customHeight="1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f t="shared" si="199"/>
        <v>1363.4304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8" t="str">
        <f>IF(Table4[[#This Row],[profit]]&gt;1000,"PROFITABLE","NOT PROFITABLE")</f>
        <v>NOT PROFITABLE</v>
      </c>
      <c r="O6391" s="28"/>
      <c r="P6391" s="2" t="s">
        <v>48</v>
      </c>
    </row>
    <row r="6392" spans="1:16" ht="14.25" customHeight="1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f t="shared" si="199"/>
        <v>374.31559999999996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8" t="str">
        <f>IF(Table4[[#This Row],[profit]]&gt;1000,"PROFITABLE","NOT PROFITABLE")</f>
        <v>NOT PROFITABLE</v>
      </c>
      <c r="O6392" s="28"/>
      <c r="P6392" s="2" t="s">
        <v>23</v>
      </c>
    </row>
    <row r="6393" spans="1:16" ht="14.25" customHeight="1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f t="shared" si="199"/>
        <v>1204.3184999999999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8" t="str">
        <f>IF(Table4[[#This Row],[profit]]&gt;1000,"PROFITABLE","NOT PROFITABLE")</f>
        <v>NOT PROFITABLE</v>
      </c>
      <c r="O6393" s="28"/>
      <c r="P6393" s="2" t="s">
        <v>34</v>
      </c>
    </row>
    <row r="6394" spans="1:16" ht="14.25" customHeight="1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f t="shared" si="199"/>
        <v>1077.4854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8" t="str">
        <f>IF(Table4[[#This Row],[profit]]&gt;1000,"PROFITABLE","NOT PROFITABLE")</f>
        <v>NOT PROFITABLE</v>
      </c>
      <c r="O6394" s="28"/>
      <c r="P6394" s="2" t="s">
        <v>17</v>
      </c>
    </row>
    <row r="6395" spans="1:16" ht="14.25" customHeight="1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f t="shared" si="199"/>
        <v>1998.3899999999999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8" t="str">
        <f>IF(Table4[[#This Row],[profit]]&gt;1000,"PROFITABLE","NOT PROFITABLE")</f>
        <v>NOT PROFITABLE</v>
      </c>
      <c r="O6395" s="28"/>
      <c r="P6395" s="2" t="s">
        <v>34</v>
      </c>
    </row>
    <row r="6396" spans="1:16" ht="14.25" customHeight="1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f t="shared" si="199"/>
        <v>2747.4213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8" t="str">
        <f>IF(Table4[[#This Row],[profit]]&gt;1000,"PROFITABLE","NOT PROFITABLE")</f>
        <v>NOT PROFITABLE</v>
      </c>
      <c r="O6396" s="28"/>
      <c r="P6396" s="2" t="s">
        <v>39</v>
      </c>
    </row>
    <row r="6397" spans="1:16" ht="14.25" customHeight="1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f t="shared" si="199"/>
        <v>1401.0053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8" t="str">
        <f>IF(Table4[[#This Row],[profit]]&gt;1000,"PROFITABLE","NOT PROFITABLE")</f>
        <v>NOT PROFITABLE</v>
      </c>
      <c r="O6397" s="28"/>
      <c r="P6397" s="2" t="s">
        <v>39</v>
      </c>
    </row>
    <row r="6398" spans="1:16" ht="14.25" customHeight="1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f t="shared" si="199"/>
        <v>2723.2320000000004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8" t="str">
        <f>IF(Table4[[#This Row],[profit]]&gt;1000,"PROFITABLE","NOT PROFITABLE")</f>
        <v>NOT PROFITABLE</v>
      </c>
      <c r="O6398" s="28"/>
      <c r="P6398" s="2" t="s">
        <v>23</v>
      </c>
    </row>
    <row r="6399" spans="1:16" ht="14.25" customHeight="1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f t="shared" si="199"/>
        <v>725.47199999999998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8" t="str">
        <f>IF(Table4[[#This Row],[profit]]&gt;1000,"PROFITABLE","NOT PROFITABLE")</f>
        <v>NOT PROFITABLE</v>
      </c>
      <c r="O6399" s="28"/>
      <c r="P6399" s="2" t="s">
        <v>48</v>
      </c>
    </row>
    <row r="6400" spans="1:16" ht="14.25" customHeight="1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f t="shared" si="199"/>
        <v>2687.7690000000002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8" t="str">
        <f>IF(Table4[[#This Row],[profit]]&gt;1000,"PROFITABLE","NOT PROFITABLE")</f>
        <v>NOT PROFITABLE</v>
      </c>
      <c r="O6400" s="28"/>
      <c r="P6400" s="2" t="s">
        <v>34</v>
      </c>
    </row>
    <row r="6401" spans="1:16" ht="14.25" customHeight="1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f t="shared" si="199"/>
        <v>1118.991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8" t="str">
        <f>IF(Table4[[#This Row],[profit]]&gt;1000,"PROFITABLE","NOT PROFITABLE")</f>
        <v>NOT PROFITABLE</v>
      </c>
      <c r="O6401" s="28"/>
      <c r="P6401" s="2" t="s">
        <v>17</v>
      </c>
    </row>
    <row r="6402" spans="1:16" ht="14.25" customHeight="1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f t="shared" si="199"/>
        <v>3413.6771000000003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8" t="str">
        <f>IF(Table4[[#This Row],[profit]]&gt;1000,"PROFITABLE","NOT PROFITABLE")</f>
        <v>NOT PROFITABLE</v>
      </c>
      <c r="O6402" s="28"/>
      <c r="P6402" s="2" t="s">
        <v>39</v>
      </c>
    </row>
    <row r="6403" spans="1:16" ht="14.25" customHeight="1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f t="shared" ref="G6403:G6466" si="201">D6403-F6403</f>
        <v>1091.7180000000001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8" t="str">
        <f>IF(Table4[[#This Row],[profit]]&gt;1000,"PROFITABLE","NOT PROFITABLE")</f>
        <v>NOT PROFITABLE</v>
      </c>
      <c r="O6403" s="28"/>
      <c r="P6403" s="2" t="s">
        <v>28</v>
      </c>
    </row>
    <row r="6404" spans="1:16" ht="14.25" customHeight="1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f t="shared" si="201"/>
        <v>3496.9023000000002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8" t="str">
        <f>IF(Table4[[#This Row],[profit]]&gt;1000,"PROFITABLE","NOT PROFITABLE")</f>
        <v>NOT PROFITABLE</v>
      </c>
      <c r="O6404" s="28"/>
      <c r="P6404" s="2" t="s">
        <v>17</v>
      </c>
    </row>
    <row r="6405" spans="1:16" ht="14.25" customHeight="1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f t="shared" si="201"/>
        <v>214.32140000000001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8" t="str">
        <f>IF(Table4[[#This Row],[profit]]&gt;1000,"PROFITABLE","NOT PROFITABLE")</f>
        <v>NOT PROFITABLE</v>
      </c>
      <c r="O6405" s="28"/>
      <c r="P6405" s="2" t="s">
        <v>48</v>
      </c>
    </row>
    <row r="6406" spans="1:16" ht="14.25" customHeight="1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f t="shared" si="201"/>
        <v>2325.8456999999999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8" t="str">
        <f>IF(Table4[[#This Row],[profit]]&gt;1000,"PROFITABLE","NOT PROFITABLE")</f>
        <v>NOT PROFITABLE</v>
      </c>
      <c r="O6406" s="28"/>
      <c r="P6406" s="2" t="s">
        <v>28</v>
      </c>
    </row>
    <row r="6407" spans="1:16" ht="14.25" customHeight="1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f t="shared" si="201"/>
        <v>1171.5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8" t="str">
        <f>IF(Table4[[#This Row],[profit]]&gt;1000,"PROFITABLE","NOT PROFITABLE")</f>
        <v>NOT PROFITABLE</v>
      </c>
      <c r="O6407" s="28"/>
      <c r="P6407" s="2" t="s">
        <v>39</v>
      </c>
    </row>
    <row r="6408" spans="1:16" ht="14.25" customHeight="1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f t="shared" si="201"/>
        <v>2030.31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8" t="str">
        <f>IF(Table4[[#This Row],[profit]]&gt;1000,"PROFITABLE","NOT PROFITABLE")</f>
        <v>NOT PROFITABLE</v>
      </c>
      <c r="O6408" s="28"/>
      <c r="P6408" s="2" t="s">
        <v>39</v>
      </c>
    </row>
    <row r="6409" spans="1:16" ht="14.25" customHeight="1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f t="shared" si="201"/>
        <v>2090.114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8" t="str">
        <f>IF(Table4[[#This Row],[profit]]&gt;1000,"PROFITABLE","NOT PROFITABLE")</f>
        <v>NOT PROFITABLE</v>
      </c>
      <c r="O6409" s="28"/>
      <c r="P6409" s="2" t="s">
        <v>17</v>
      </c>
    </row>
    <row r="6410" spans="1:16" ht="14.25" customHeight="1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f t="shared" si="201"/>
        <v>3885.9323999999997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8" t="str">
        <f>IF(Table4[[#This Row],[profit]]&gt;1000,"PROFITABLE","NOT PROFITABLE")</f>
        <v>NOT PROFITABLE</v>
      </c>
      <c r="O6410" s="28"/>
      <c r="P6410" s="2" t="s">
        <v>48</v>
      </c>
    </row>
    <row r="6411" spans="1:16" ht="14.25" customHeight="1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f t="shared" si="201"/>
        <v>2441.4467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8" t="str">
        <f>IF(Table4[[#This Row],[profit]]&gt;1000,"PROFITABLE","NOT PROFITABLE")</f>
        <v>NOT PROFITABLE</v>
      </c>
      <c r="O6411" s="28"/>
      <c r="P6411" s="2" t="s">
        <v>39</v>
      </c>
    </row>
    <row r="6412" spans="1:16" ht="14.25" customHeight="1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f t="shared" si="201"/>
        <v>1638.3276000000001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8" t="str">
        <f>IF(Table4[[#This Row],[profit]]&gt;1000,"PROFITABLE","NOT PROFITABLE")</f>
        <v>NOT PROFITABLE</v>
      </c>
      <c r="O6412" s="28"/>
      <c r="P6412" s="2" t="s">
        <v>39</v>
      </c>
    </row>
    <row r="6413" spans="1:16" ht="14.25" customHeight="1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f t="shared" si="201"/>
        <v>901.69280000000003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8" t="str">
        <f>IF(Table4[[#This Row],[profit]]&gt;1000,"PROFITABLE","NOT PROFITABLE")</f>
        <v>NOT PROFITABLE</v>
      </c>
      <c r="O6413" s="28"/>
      <c r="P6413" s="2" t="s">
        <v>28</v>
      </c>
    </row>
    <row r="6414" spans="1:16" ht="14.25" customHeight="1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f t="shared" si="201"/>
        <v>1693.9701000000002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8" t="str">
        <f>IF(Table4[[#This Row],[profit]]&gt;1000,"PROFITABLE","NOT PROFITABLE")</f>
        <v>NOT PROFITABLE</v>
      </c>
      <c r="O6414" s="28"/>
      <c r="P6414" s="2" t="s">
        <v>39</v>
      </c>
    </row>
    <row r="6415" spans="1:16" ht="14.25" customHeight="1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f t="shared" si="201"/>
        <v>489.24599999999998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8" t="str">
        <f>IF(Table4[[#This Row],[profit]]&gt;1000,"PROFITABLE","NOT PROFITABLE")</f>
        <v>NOT PROFITABLE</v>
      </c>
      <c r="O6415" s="28"/>
      <c r="P6415" s="2" t="s">
        <v>39</v>
      </c>
    </row>
    <row r="6416" spans="1:16" ht="14.25" customHeight="1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f t="shared" si="201"/>
        <v>2287.8514999999998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8" t="str">
        <f>IF(Table4[[#This Row],[profit]]&gt;1000,"PROFITABLE","NOT PROFITABLE")</f>
        <v>NOT PROFITABLE</v>
      </c>
      <c r="O6416" s="28"/>
      <c r="P6416" s="2" t="s">
        <v>48</v>
      </c>
    </row>
    <row r="6417" spans="1:16" ht="14.25" customHeight="1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f t="shared" si="201"/>
        <v>931.47739999999999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8" t="str">
        <f>IF(Table4[[#This Row],[profit]]&gt;1000,"PROFITABLE","NOT PROFITABLE")</f>
        <v>NOT PROFITABLE</v>
      </c>
      <c r="O6417" s="28"/>
      <c r="P6417" s="2" t="s">
        <v>48</v>
      </c>
    </row>
    <row r="6418" spans="1:16" ht="14.25" customHeight="1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f t="shared" si="201"/>
        <v>1734.4470000000001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8" t="str">
        <f>IF(Table4[[#This Row],[profit]]&gt;1000,"PROFITABLE","NOT PROFITABLE")</f>
        <v>NOT PROFITABLE</v>
      </c>
      <c r="O6418" s="28"/>
      <c r="P6418" s="2" t="s">
        <v>34</v>
      </c>
    </row>
    <row r="6419" spans="1:16" ht="14.25" customHeight="1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f t="shared" si="201"/>
        <v>2989.9386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8" t="str">
        <f>IF(Table4[[#This Row],[profit]]&gt;1000,"PROFITABLE","NOT PROFITABLE")</f>
        <v>NOT PROFITABLE</v>
      </c>
      <c r="O6419" s="28"/>
      <c r="P6419" s="2" t="s">
        <v>28</v>
      </c>
    </row>
    <row r="6420" spans="1:16" ht="14.25" customHeight="1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f t="shared" si="201"/>
        <v>1388.3879999999999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8" t="str">
        <f>IF(Table4[[#This Row],[profit]]&gt;1000,"PROFITABLE","NOT PROFITABLE")</f>
        <v>NOT PROFITABLE</v>
      </c>
      <c r="O6420" s="28"/>
      <c r="P6420" s="2" t="s">
        <v>28</v>
      </c>
    </row>
    <row r="6421" spans="1:16" ht="14.25" customHeight="1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f t="shared" si="201"/>
        <v>2145.9072000000001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8" t="str">
        <f>IF(Table4[[#This Row],[profit]]&gt;1000,"PROFITABLE","NOT PROFITABLE")</f>
        <v>NOT PROFITABLE</v>
      </c>
      <c r="O6421" s="28"/>
      <c r="P6421" s="2" t="s">
        <v>48</v>
      </c>
    </row>
    <row r="6422" spans="1:16" ht="14.25" customHeight="1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f t="shared" si="201"/>
        <v>1246.4964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8" t="str">
        <f>IF(Table4[[#This Row],[profit]]&gt;1000,"PROFITABLE","NOT PROFITABLE")</f>
        <v>NOT PROFITABLE</v>
      </c>
      <c r="O6422" s="28"/>
      <c r="P6422" s="2" t="s">
        <v>48</v>
      </c>
    </row>
    <row r="6423" spans="1:16" ht="14.25" customHeight="1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f t="shared" si="201"/>
        <v>177.97560000000001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8" t="str">
        <f>IF(Table4[[#This Row],[profit]]&gt;1000,"PROFITABLE","NOT PROFITABLE")</f>
        <v>NOT PROFITABLE</v>
      </c>
      <c r="O6423" s="28"/>
      <c r="P6423" s="2" t="s">
        <v>39</v>
      </c>
    </row>
    <row r="6424" spans="1:16" ht="14.25" customHeight="1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f t="shared" si="201"/>
        <v>4608.3935999999994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8" t="str">
        <f>IF(Table4[[#This Row],[profit]]&gt;1000,"PROFITABLE","NOT PROFITABLE")</f>
        <v>PROFITABLE</v>
      </c>
      <c r="O6424" s="28"/>
      <c r="P6424" s="2" t="s">
        <v>28</v>
      </c>
    </row>
    <row r="6425" spans="1:16" ht="14.25" customHeight="1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f t="shared" si="201"/>
        <v>1000.932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8" t="str">
        <f>IF(Table4[[#This Row],[profit]]&gt;1000,"PROFITABLE","NOT PROFITABLE")</f>
        <v>NOT PROFITABLE</v>
      </c>
      <c r="O6425" s="28"/>
      <c r="P6425" s="2" t="s">
        <v>17</v>
      </c>
    </row>
    <row r="6426" spans="1:16" ht="14.25" customHeight="1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f t="shared" si="201"/>
        <v>1833.9396000000002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8" t="str">
        <f>IF(Table4[[#This Row],[profit]]&gt;1000,"PROFITABLE","NOT PROFITABLE")</f>
        <v>PROFITABLE</v>
      </c>
      <c r="O6426" s="28"/>
      <c r="P6426" s="2" t="s">
        <v>17</v>
      </c>
    </row>
    <row r="6427" spans="1:16" ht="14.25" customHeight="1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f t="shared" si="201"/>
        <v>1784.9678999999999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8" t="str">
        <f>IF(Table4[[#This Row],[profit]]&gt;1000,"PROFITABLE","NOT PROFITABLE")</f>
        <v>NOT PROFITABLE</v>
      </c>
      <c r="O6427" s="28"/>
      <c r="P6427" s="2" t="s">
        <v>28</v>
      </c>
    </row>
    <row r="6428" spans="1:16" ht="14.25" customHeight="1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f t="shared" si="201"/>
        <v>3242.9664000000002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8" t="str">
        <f>IF(Table4[[#This Row],[profit]]&gt;1000,"PROFITABLE","NOT PROFITABLE")</f>
        <v>NOT PROFITABLE</v>
      </c>
      <c r="O6428" s="28"/>
      <c r="P6428" s="2" t="s">
        <v>23</v>
      </c>
    </row>
    <row r="6429" spans="1:16" ht="14.25" customHeight="1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f t="shared" si="201"/>
        <v>456.94890000000004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8" t="str">
        <f>IF(Table4[[#This Row],[profit]]&gt;1000,"PROFITABLE","NOT PROFITABLE")</f>
        <v>NOT PROFITABLE</v>
      </c>
      <c r="O6429" s="28"/>
      <c r="P6429" s="2" t="s">
        <v>34</v>
      </c>
    </row>
    <row r="6430" spans="1:16" ht="14.25" customHeight="1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f t="shared" si="201"/>
        <v>1664.6804999999999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8" t="str">
        <f>IF(Table4[[#This Row],[profit]]&gt;1000,"PROFITABLE","NOT PROFITABLE")</f>
        <v>NOT PROFITABLE</v>
      </c>
      <c r="O6430" s="28"/>
      <c r="P6430" s="2" t="s">
        <v>23</v>
      </c>
    </row>
    <row r="6431" spans="1:16" ht="14.25" customHeight="1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f t="shared" si="201"/>
        <v>1071.5964000000001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8" t="str">
        <f>IF(Table4[[#This Row],[profit]]&gt;1000,"PROFITABLE","NOT PROFITABLE")</f>
        <v>NOT PROFITABLE</v>
      </c>
      <c r="O6431" s="28"/>
      <c r="P6431" s="2" t="s">
        <v>28</v>
      </c>
    </row>
    <row r="6432" spans="1:16" ht="14.25" customHeight="1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f t="shared" si="201"/>
        <v>2267.7788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8" t="str">
        <f>IF(Table4[[#This Row],[profit]]&gt;1000,"PROFITABLE","NOT PROFITABLE")</f>
        <v>NOT PROFITABLE</v>
      </c>
      <c r="O6432" s="28"/>
      <c r="P6432" s="2" t="s">
        <v>28</v>
      </c>
    </row>
    <row r="6433" spans="1:16" ht="14.25" customHeight="1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f t="shared" si="201"/>
        <v>2948.9962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8" t="str">
        <f>IF(Table4[[#This Row],[profit]]&gt;1000,"PROFITABLE","NOT PROFITABLE")</f>
        <v>NOT PROFITABLE</v>
      </c>
      <c r="O6433" s="28"/>
      <c r="P6433" s="2" t="s">
        <v>17</v>
      </c>
    </row>
    <row r="6434" spans="1:16" ht="14.25" customHeight="1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f t="shared" si="201"/>
        <v>714.07260000000008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8" t="str">
        <f>IF(Table4[[#This Row],[profit]]&gt;1000,"PROFITABLE","NOT PROFITABLE")</f>
        <v>NOT PROFITABLE</v>
      </c>
      <c r="O6434" s="28"/>
      <c r="P6434" s="2" t="s">
        <v>23</v>
      </c>
    </row>
    <row r="6435" spans="1:16" ht="14.25" customHeight="1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f t="shared" si="201"/>
        <v>2278.8180000000002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8" t="str">
        <f>IF(Table4[[#This Row],[profit]]&gt;1000,"PROFITABLE","NOT PROFITABLE")</f>
        <v>PROFITABLE</v>
      </c>
      <c r="O6435" s="28"/>
      <c r="P6435" s="2" t="s">
        <v>17</v>
      </c>
    </row>
    <row r="6436" spans="1:16" ht="14.25" customHeight="1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f t="shared" si="201"/>
        <v>962.46080000000006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8" t="str">
        <f>IF(Table4[[#This Row],[profit]]&gt;1000,"PROFITABLE","NOT PROFITABLE")</f>
        <v>NOT PROFITABLE</v>
      </c>
      <c r="O6436" s="28"/>
      <c r="P6436" s="2" t="s">
        <v>34</v>
      </c>
    </row>
    <row r="6437" spans="1:16" ht="14.25" customHeight="1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f t="shared" si="201"/>
        <v>867.96749999999997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8" t="str">
        <f>IF(Table4[[#This Row],[profit]]&gt;1000,"PROFITABLE","NOT PROFITABLE")</f>
        <v>NOT PROFITABLE</v>
      </c>
      <c r="O6437" s="28"/>
      <c r="P6437" s="2" t="s">
        <v>34</v>
      </c>
    </row>
    <row r="6438" spans="1:16" ht="14.25" customHeight="1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f t="shared" si="201"/>
        <v>955.96269999999993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8" t="str">
        <f>IF(Table4[[#This Row],[profit]]&gt;1000,"PROFITABLE","NOT PROFITABLE")</f>
        <v>NOT PROFITABLE</v>
      </c>
      <c r="O6438" s="28"/>
      <c r="P6438" s="2" t="s">
        <v>28</v>
      </c>
    </row>
    <row r="6439" spans="1:16" ht="14.25" customHeight="1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f t="shared" si="201"/>
        <v>1356.7725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8" t="str">
        <f>IF(Table4[[#This Row],[profit]]&gt;1000,"PROFITABLE","NOT PROFITABLE")</f>
        <v>NOT PROFITABLE</v>
      </c>
      <c r="O6439" s="28"/>
      <c r="P6439" s="2" t="s">
        <v>17</v>
      </c>
    </row>
    <row r="6440" spans="1:16" ht="14.25" customHeight="1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f t="shared" si="201"/>
        <v>1035.9272000000001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8" t="str">
        <f>IF(Table4[[#This Row],[profit]]&gt;1000,"PROFITABLE","NOT PROFITABLE")</f>
        <v>NOT PROFITABLE</v>
      </c>
      <c r="O6440" s="28"/>
      <c r="P6440" s="2" t="s">
        <v>48</v>
      </c>
    </row>
    <row r="6441" spans="1:16" ht="14.25" customHeight="1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f t="shared" si="201"/>
        <v>1055.7284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8" t="str">
        <f>IF(Table4[[#This Row],[profit]]&gt;1000,"PROFITABLE","NOT PROFITABLE")</f>
        <v>NOT PROFITABLE</v>
      </c>
      <c r="O6441" s="28"/>
      <c r="P6441" s="2" t="s">
        <v>39</v>
      </c>
    </row>
    <row r="6442" spans="1:16" ht="14.25" customHeight="1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f t="shared" si="201"/>
        <v>3033.6479999999997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8" t="str">
        <f>IF(Table4[[#This Row],[profit]]&gt;1000,"PROFITABLE","NOT PROFITABLE")</f>
        <v>NOT PROFITABLE</v>
      </c>
      <c r="O6442" s="28"/>
      <c r="P6442" s="2" t="s">
        <v>34</v>
      </c>
    </row>
    <row r="6443" spans="1:16" ht="14.25" customHeight="1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f t="shared" si="201"/>
        <v>176.93520000000001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8" t="str">
        <f>IF(Table4[[#This Row],[profit]]&gt;1000,"PROFITABLE","NOT PROFITABLE")</f>
        <v>NOT PROFITABLE</v>
      </c>
      <c r="O6443" s="28"/>
      <c r="P6443" s="2" t="s">
        <v>48</v>
      </c>
    </row>
    <row r="6444" spans="1:16" ht="14.25" customHeight="1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f t="shared" si="201"/>
        <v>1399.8743999999999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8" t="str">
        <f>IF(Table4[[#This Row],[profit]]&gt;1000,"PROFITABLE","NOT PROFITABLE")</f>
        <v>NOT PROFITABLE</v>
      </c>
      <c r="O6444" s="28"/>
      <c r="P6444" s="2" t="s">
        <v>34</v>
      </c>
    </row>
    <row r="6445" spans="1:16" ht="14.25" customHeight="1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f t="shared" si="201"/>
        <v>1016.3769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8" t="str">
        <f>IF(Table4[[#This Row],[profit]]&gt;1000,"PROFITABLE","NOT PROFITABLE")</f>
        <v>NOT PROFITABLE</v>
      </c>
      <c r="O6445" s="28"/>
      <c r="P6445" s="2" t="s">
        <v>48</v>
      </c>
    </row>
    <row r="6446" spans="1:16" ht="14.25" customHeight="1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f t="shared" si="201"/>
        <v>3403.7549999999997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8" t="str">
        <f>IF(Table4[[#This Row],[profit]]&gt;1000,"PROFITABLE","NOT PROFITABLE")</f>
        <v>NOT PROFITABLE</v>
      </c>
      <c r="O6446" s="28"/>
      <c r="P6446" s="2" t="s">
        <v>48</v>
      </c>
    </row>
    <row r="6447" spans="1:16" ht="14.25" customHeight="1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f t="shared" si="201"/>
        <v>768.76960000000008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8" t="str">
        <f>IF(Table4[[#This Row],[profit]]&gt;1000,"PROFITABLE","NOT PROFITABLE")</f>
        <v>NOT PROFITABLE</v>
      </c>
      <c r="O6447" s="28"/>
      <c r="P6447" s="2" t="s">
        <v>28</v>
      </c>
    </row>
    <row r="6448" spans="1:16" ht="14.25" customHeight="1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f t="shared" si="201"/>
        <v>3390.7464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8" t="str">
        <f>IF(Table4[[#This Row],[profit]]&gt;1000,"PROFITABLE","NOT PROFITABLE")</f>
        <v>PROFITABLE</v>
      </c>
      <c r="O6448" s="28"/>
      <c r="P6448" s="2" t="s">
        <v>48</v>
      </c>
    </row>
    <row r="6449" spans="1:16" ht="14.25" customHeight="1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f t="shared" si="201"/>
        <v>673.58879999999999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8" t="str">
        <f>IF(Table4[[#This Row],[profit]]&gt;1000,"PROFITABLE","NOT PROFITABLE")</f>
        <v>NOT PROFITABLE</v>
      </c>
      <c r="O6449" s="28"/>
      <c r="P6449" s="2" t="s">
        <v>23</v>
      </c>
    </row>
    <row r="6450" spans="1:16" ht="14.25" customHeight="1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f t="shared" si="201"/>
        <v>1568.7666000000002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8" t="str">
        <f>IF(Table4[[#This Row],[profit]]&gt;1000,"PROFITABLE","NOT PROFITABLE")</f>
        <v>NOT PROFITABLE</v>
      </c>
      <c r="O6450" s="28"/>
      <c r="P6450" s="2" t="s">
        <v>48</v>
      </c>
    </row>
    <row r="6451" spans="1:16" ht="14.25" customHeight="1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f t="shared" si="201"/>
        <v>905.96519999999998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8" t="str">
        <f>IF(Table4[[#This Row],[profit]]&gt;1000,"PROFITABLE","NOT PROFITABLE")</f>
        <v>NOT PROFITABLE</v>
      </c>
      <c r="O6451" s="28"/>
      <c r="P6451" s="2" t="s">
        <v>17</v>
      </c>
    </row>
    <row r="6452" spans="1:16" ht="14.25" customHeight="1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f t="shared" si="201"/>
        <v>1218.9041999999999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8" t="str">
        <f>IF(Table4[[#This Row],[profit]]&gt;1000,"PROFITABLE","NOT PROFITABLE")</f>
        <v>NOT PROFITABLE</v>
      </c>
      <c r="O6452" s="28"/>
      <c r="P6452" s="2" t="s">
        <v>48</v>
      </c>
    </row>
    <row r="6453" spans="1:16" ht="14.25" customHeight="1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f t="shared" si="201"/>
        <v>2297.4119999999998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8" t="str">
        <f>IF(Table4[[#This Row],[profit]]&gt;1000,"PROFITABLE","NOT PROFITABLE")</f>
        <v>NOT PROFITABLE</v>
      </c>
      <c r="O6453" s="28"/>
      <c r="P6453" s="2" t="s">
        <v>17</v>
      </c>
    </row>
    <row r="6454" spans="1:16" ht="14.25" customHeight="1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f t="shared" si="201"/>
        <v>1996.1916000000001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8" t="str">
        <f>IF(Table4[[#This Row],[profit]]&gt;1000,"PROFITABLE","NOT PROFITABLE")</f>
        <v>NOT PROFITABLE</v>
      </c>
      <c r="O6454" s="28"/>
      <c r="P6454" s="2" t="s">
        <v>23</v>
      </c>
    </row>
    <row r="6455" spans="1:16" ht="14.25" customHeight="1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f t="shared" si="201"/>
        <v>484.1748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8" t="str">
        <f>IF(Table4[[#This Row],[profit]]&gt;1000,"PROFITABLE","NOT PROFITABLE")</f>
        <v>NOT PROFITABLE</v>
      </c>
      <c r="O6455" s="28"/>
      <c r="P6455" s="2" t="s">
        <v>34</v>
      </c>
    </row>
    <row r="6456" spans="1:16" ht="14.25" customHeight="1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f t="shared" si="201"/>
        <v>308.79939999999999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8" t="str">
        <f>IF(Table4[[#This Row],[profit]]&gt;1000,"PROFITABLE","NOT PROFITABLE")</f>
        <v>NOT PROFITABLE</v>
      </c>
      <c r="O6456" s="28"/>
      <c r="P6456" s="2" t="s">
        <v>17</v>
      </c>
    </row>
    <row r="6457" spans="1:16" ht="14.25" customHeight="1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f t="shared" si="201"/>
        <v>650.09270000000004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8" t="str">
        <f>IF(Table4[[#This Row],[profit]]&gt;1000,"PROFITABLE","NOT PROFITABLE")</f>
        <v>NOT PROFITABLE</v>
      </c>
      <c r="O6457" s="28"/>
      <c r="P6457" s="2" t="s">
        <v>17</v>
      </c>
    </row>
    <row r="6458" spans="1:16" ht="14.25" customHeight="1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f t="shared" si="201"/>
        <v>3124.0769999999998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8" t="str">
        <f>IF(Table4[[#This Row],[profit]]&gt;1000,"PROFITABLE","NOT PROFITABLE")</f>
        <v>PROFITABLE</v>
      </c>
      <c r="O6458" s="28"/>
      <c r="P6458" s="2" t="s">
        <v>34</v>
      </c>
    </row>
    <row r="6459" spans="1:16" ht="14.25" customHeight="1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f t="shared" si="201"/>
        <v>3520.9014999999999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8" t="str">
        <f>IF(Table4[[#This Row],[profit]]&gt;1000,"PROFITABLE","NOT PROFITABLE")</f>
        <v>NOT PROFITABLE</v>
      </c>
      <c r="O6459" s="28"/>
      <c r="P6459" s="2" t="s">
        <v>17</v>
      </c>
    </row>
    <row r="6460" spans="1:16" ht="14.25" customHeight="1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f t="shared" si="201"/>
        <v>2256.85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8" t="str">
        <f>IF(Table4[[#This Row],[profit]]&gt;1000,"PROFITABLE","NOT PROFITABLE")</f>
        <v>NOT PROFITABLE</v>
      </c>
      <c r="O6460" s="28"/>
      <c r="P6460" s="2" t="s">
        <v>23</v>
      </c>
    </row>
    <row r="6461" spans="1:16" ht="14.25" customHeight="1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f t="shared" si="201"/>
        <v>1477.0680000000002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8" t="str">
        <f>IF(Table4[[#This Row],[profit]]&gt;1000,"PROFITABLE","NOT PROFITABLE")</f>
        <v>NOT PROFITABLE</v>
      </c>
      <c r="O6461" s="28"/>
      <c r="P6461" s="2" t="s">
        <v>17</v>
      </c>
    </row>
    <row r="6462" spans="1:16" ht="14.25" customHeight="1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f t="shared" si="201"/>
        <v>2343.5828000000001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8" t="str">
        <f>IF(Table4[[#This Row],[profit]]&gt;1000,"PROFITABLE","NOT PROFITABLE")</f>
        <v>NOT PROFITABLE</v>
      </c>
      <c r="O6462" s="28"/>
      <c r="P6462" s="2" t="s">
        <v>48</v>
      </c>
    </row>
    <row r="6463" spans="1:16" ht="14.25" customHeight="1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f t="shared" si="201"/>
        <v>1528.7709000000002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8" t="str">
        <f>IF(Table4[[#This Row],[profit]]&gt;1000,"PROFITABLE","NOT PROFITABLE")</f>
        <v>NOT PROFITABLE</v>
      </c>
      <c r="O6463" s="28"/>
      <c r="P6463" s="2" t="s">
        <v>17</v>
      </c>
    </row>
    <row r="6464" spans="1:16" ht="14.25" customHeight="1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f t="shared" si="201"/>
        <v>3488.4504000000002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8" t="str">
        <f>IF(Table4[[#This Row],[profit]]&gt;1000,"PROFITABLE","NOT PROFITABLE")</f>
        <v>NOT PROFITABLE</v>
      </c>
      <c r="O6464" s="28"/>
      <c r="P6464" s="2" t="s">
        <v>48</v>
      </c>
    </row>
    <row r="6465" spans="1:16" ht="14.25" customHeight="1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f t="shared" si="201"/>
        <v>2409.6096000000002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8" t="str">
        <f>IF(Table4[[#This Row],[profit]]&gt;1000,"PROFITABLE","NOT PROFITABLE")</f>
        <v>NOT PROFITABLE</v>
      </c>
      <c r="O6465" s="28"/>
      <c r="P6465" s="2" t="s">
        <v>28</v>
      </c>
    </row>
    <row r="6466" spans="1:16" ht="14.25" customHeight="1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f t="shared" si="201"/>
        <v>907.60320000000002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8" t="str">
        <f>IF(Table4[[#This Row],[profit]]&gt;1000,"PROFITABLE","NOT PROFITABLE")</f>
        <v>NOT PROFITABLE</v>
      </c>
      <c r="O6466" s="28"/>
      <c r="P6466" s="2" t="s">
        <v>28</v>
      </c>
    </row>
    <row r="6467" spans="1:16" ht="14.25" customHeight="1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f t="shared" ref="G6467:G6530" si="203">D6467-F6467</f>
        <v>3108.4839999999999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8" t="str">
        <f>IF(Table4[[#This Row],[profit]]&gt;1000,"PROFITABLE","NOT PROFITABLE")</f>
        <v>PROFITABLE</v>
      </c>
      <c r="O6467" s="28"/>
      <c r="P6467" s="2" t="s">
        <v>17</v>
      </c>
    </row>
    <row r="6468" spans="1:16" ht="14.25" customHeight="1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f t="shared" si="203"/>
        <v>2545.3634999999999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8" t="str">
        <f>IF(Table4[[#This Row],[profit]]&gt;1000,"PROFITABLE","NOT PROFITABLE")</f>
        <v>NOT PROFITABLE</v>
      </c>
      <c r="O6468" s="28"/>
      <c r="P6468" s="2" t="s">
        <v>34</v>
      </c>
    </row>
    <row r="6469" spans="1:16" ht="14.25" customHeight="1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f t="shared" si="203"/>
        <v>2497.759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8" t="str">
        <f>IF(Table4[[#This Row],[profit]]&gt;1000,"PROFITABLE","NOT PROFITABLE")</f>
        <v>NOT PROFITABLE</v>
      </c>
      <c r="O6469" s="28"/>
      <c r="P6469" s="2" t="s">
        <v>34</v>
      </c>
    </row>
    <row r="6470" spans="1:16" ht="14.25" customHeight="1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f t="shared" si="203"/>
        <v>609.30099999999993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8" t="str">
        <f>IF(Table4[[#This Row],[profit]]&gt;1000,"PROFITABLE","NOT PROFITABLE")</f>
        <v>NOT PROFITABLE</v>
      </c>
      <c r="O6470" s="28"/>
      <c r="P6470" s="2" t="s">
        <v>39</v>
      </c>
    </row>
    <row r="6471" spans="1:16" ht="14.25" customHeight="1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f t="shared" si="203"/>
        <v>2094.88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8" t="str">
        <f>IF(Table4[[#This Row],[profit]]&gt;1000,"PROFITABLE","NOT PROFITABLE")</f>
        <v>NOT PROFITABLE</v>
      </c>
      <c r="O6471" s="28"/>
      <c r="P6471" s="2" t="s">
        <v>23</v>
      </c>
    </row>
    <row r="6472" spans="1:16" ht="14.25" customHeight="1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f t="shared" si="203"/>
        <v>1913.8681999999999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8" t="str">
        <f>IF(Table4[[#This Row],[profit]]&gt;1000,"PROFITABLE","NOT PROFITABLE")</f>
        <v>NOT PROFITABLE</v>
      </c>
      <c r="O6472" s="28"/>
      <c r="P6472" s="2" t="s">
        <v>39</v>
      </c>
    </row>
    <row r="6473" spans="1:16" ht="14.25" customHeight="1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f t="shared" si="203"/>
        <v>1485.0393999999999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8" t="str">
        <f>IF(Table4[[#This Row],[profit]]&gt;1000,"PROFITABLE","NOT PROFITABLE")</f>
        <v>NOT PROFITABLE</v>
      </c>
      <c r="O6473" s="28"/>
      <c r="P6473" s="2" t="s">
        <v>34</v>
      </c>
    </row>
    <row r="6474" spans="1:16" ht="14.25" customHeight="1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f t="shared" si="203"/>
        <v>2779.9886000000001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8" t="str">
        <f>IF(Table4[[#This Row],[profit]]&gt;1000,"PROFITABLE","NOT PROFITABLE")</f>
        <v>NOT PROFITABLE</v>
      </c>
      <c r="O6474" s="28"/>
      <c r="P6474" s="2" t="s">
        <v>48</v>
      </c>
    </row>
    <row r="6475" spans="1:16" ht="14.25" customHeight="1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f t="shared" si="203"/>
        <v>1651.0835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8" t="str">
        <f>IF(Table4[[#This Row],[profit]]&gt;1000,"PROFITABLE","NOT PROFITABLE")</f>
        <v>NOT PROFITABLE</v>
      </c>
      <c r="O6475" s="28"/>
      <c r="P6475" s="2" t="s">
        <v>17</v>
      </c>
    </row>
    <row r="6476" spans="1:16" ht="14.25" customHeight="1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f t="shared" si="203"/>
        <v>1804.3465000000001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8" t="str">
        <f>IF(Table4[[#This Row],[profit]]&gt;1000,"PROFITABLE","NOT PROFITABLE")</f>
        <v>NOT PROFITABLE</v>
      </c>
      <c r="O6476" s="28"/>
      <c r="P6476" s="2" t="s">
        <v>39</v>
      </c>
    </row>
    <row r="6477" spans="1:16" ht="14.25" customHeight="1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f t="shared" si="203"/>
        <v>4202.2130999999999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8" t="str">
        <f>IF(Table4[[#This Row],[profit]]&gt;1000,"PROFITABLE","NOT PROFITABLE")</f>
        <v>NOT PROFITABLE</v>
      </c>
      <c r="O6477" s="28"/>
      <c r="P6477" s="2" t="s">
        <v>17</v>
      </c>
    </row>
    <row r="6478" spans="1:16" ht="14.25" customHeight="1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f t="shared" si="203"/>
        <v>2687.2536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8" t="str">
        <f>IF(Table4[[#This Row],[profit]]&gt;1000,"PROFITABLE","NOT PROFITABLE")</f>
        <v>NOT PROFITABLE</v>
      </c>
      <c r="O6478" s="28"/>
      <c r="P6478" s="2" t="s">
        <v>17</v>
      </c>
    </row>
    <row r="6479" spans="1:16" ht="14.25" customHeight="1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f t="shared" si="203"/>
        <v>2559.9160000000002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8" t="str">
        <f>IF(Table4[[#This Row],[profit]]&gt;1000,"PROFITABLE","NOT PROFITABLE")</f>
        <v>NOT PROFITABLE</v>
      </c>
      <c r="O6479" s="28"/>
      <c r="P6479" s="2" t="s">
        <v>48</v>
      </c>
    </row>
    <row r="6480" spans="1:16" ht="14.25" customHeight="1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f t="shared" si="203"/>
        <v>2298.7433999999998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8" t="str">
        <f>IF(Table4[[#This Row],[profit]]&gt;1000,"PROFITABLE","NOT PROFITABLE")</f>
        <v>NOT PROFITABLE</v>
      </c>
      <c r="O6480" s="28"/>
      <c r="P6480" s="2" t="s">
        <v>28</v>
      </c>
    </row>
    <row r="6481" spans="1:16" ht="14.25" customHeight="1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f t="shared" si="203"/>
        <v>1766.1819999999998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8" t="str">
        <f>IF(Table4[[#This Row],[profit]]&gt;1000,"PROFITABLE","NOT PROFITABLE")</f>
        <v>NOT PROFITABLE</v>
      </c>
      <c r="O6481" s="28"/>
      <c r="P6481" s="2" t="s">
        <v>34</v>
      </c>
    </row>
    <row r="6482" spans="1:16" ht="14.25" customHeight="1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f t="shared" si="203"/>
        <v>3243.2707999999998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8" t="str">
        <f>IF(Table4[[#This Row],[profit]]&gt;1000,"PROFITABLE","NOT PROFITABLE")</f>
        <v>NOT PROFITABLE</v>
      </c>
      <c r="O6482" s="28"/>
      <c r="P6482" s="2" t="s">
        <v>23</v>
      </c>
    </row>
    <row r="6483" spans="1:16" ht="14.25" customHeight="1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f t="shared" si="203"/>
        <v>1828.9379999999999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8" t="str">
        <f>IF(Table4[[#This Row],[profit]]&gt;1000,"PROFITABLE","NOT PROFITABLE")</f>
        <v>NOT PROFITABLE</v>
      </c>
      <c r="O6483" s="28"/>
      <c r="P6483" s="2" t="s">
        <v>39</v>
      </c>
    </row>
    <row r="6484" spans="1:16" ht="14.25" customHeight="1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f t="shared" si="203"/>
        <v>2295.2735000000002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8" t="str">
        <f>IF(Table4[[#This Row],[profit]]&gt;1000,"PROFITABLE","NOT PROFITABLE")</f>
        <v>NOT PROFITABLE</v>
      </c>
      <c r="O6484" s="28"/>
      <c r="P6484" s="2" t="s">
        <v>39</v>
      </c>
    </row>
    <row r="6485" spans="1:16" ht="14.25" customHeight="1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f t="shared" si="203"/>
        <v>1259.848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8" t="str">
        <f>IF(Table4[[#This Row],[profit]]&gt;1000,"PROFITABLE","NOT PROFITABLE")</f>
        <v>NOT PROFITABLE</v>
      </c>
      <c r="O6485" s="28"/>
      <c r="P6485" s="2" t="s">
        <v>28</v>
      </c>
    </row>
    <row r="6486" spans="1:16" ht="14.25" customHeight="1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f t="shared" si="203"/>
        <v>601.52729999999997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8" t="str">
        <f>IF(Table4[[#This Row],[profit]]&gt;1000,"PROFITABLE","NOT PROFITABLE")</f>
        <v>NOT PROFITABLE</v>
      </c>
      <c r="O6486" s="28"/>
      <c r="P6486" s="2" t="s">
        <v>23</v>
      </c>
    </row>
    <row r="6487" spans="1:16" ht="14.25" customHeight="1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f t="shared" si="203"/>
        <v>515.08799999999997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8" t="str">
        <f>IF(Table4[[#This Row],[profit]]&gt;1000,"PROFITABLE","NOT PROFITABLE")</f>
        <v>NOT PROFITABLE</v>
      </c>
      <c r="O6487" s="28"/>
      <c r="P6487" s="2" t="s">
        <v>28</v>
      </c>
    </row>
    <row r="6488" spans="1:16" ht="14.25" customHeight="1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f t="shared" si="203"/>
        <v>1861.4172000000001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8" t="str">
        <f>IF(Table4[[#This Row],[profit]]&gt;1000,"PROFITABLE","NOT PROFITABLE")</f>
        <v>NOT PROFITABLE</v>
      </c>
      <c r="O6488" s="28"/>
      <c r="P6488" s="2" t="s">
        <v>23</v>
      </c>
    </row>
    <row r="6489" spans="1:16" ht="14.25" customHeight="1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f t="shared" si="203"/>
        <v>1638.7008000000001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8" t="str">
        <f>IF(Table4[[#This Row],[profit]]&gt;1000,"PROFITABLE","NOT PROFITABLE")</f>
        <v>NOT PROFITABLE</v>
      </c>
      <c r="O6489" s="28"/>
      <c r="P6489" s="2" t="s">
        <v>39</v>
      </c>
    </row>
    <row r="6490" spans="1:16" ht="14.25" customHeight="1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f t="shared" si="203"/>
        <v>1100.2824000000001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8" t="str">
        <f>IF(Table4[[#This Row],[profit]]&gt;1000,"PROFITABLE","NOT PROFITABLE")</f>
        <v>NOT PROFITABLE</v>
      </c>
      <c r="O6490" s="28"/>
      <c r="P6490" s="2" t="s">
        <v>34</v>
      </c>
    </row>
    <row r="6491" spans="1:16" ht="14.25" customHeight="1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f t="shared" si="203"/>
        <v>1650.5995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8" t="str">
        <f>IF(Table4[[#This Row],[profit]]&gt;1000,"PROFITABLE","NOT PROFITABLE")</f>
        <v>NOT PROFITABLE</v>
      </c>
      <c r="O6491" s="28"/>
      <c r="P6491" s="2" t="s">
        <v>39</v>
      </c>
    </row>
    <row r="6492" spans="1:16" ht="14.25" customHeight="1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f t="shared" si="203"/>
        <v>189.65520000000001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8" t="str">
        <f>IF(Table4[[#This Row],[profit]]&gt;1000,"PROFITABLE","NOT PROFITABLE")</f>
        <v>NOT PROFITABLE</v>
      </c>
      <c r="O6492" s="28"/>
      <c r="P6492" s="2" t="s">
        <v>34</v>
      </c>
    </row>
    <row r="6493" spans="1:16" ht="14.25" customHeight="1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f t="shared" si="203"/>
        <v>1019.0778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8" t="str">
        <f>IF(Table4[[#This Row],[profit]]&gt;1000,"PROFITABLE","NOT PROFITABLE")</f>
        <v>NOT PROFITABLE</v>
      </c>
      <c r="O6493" s="28"/>
      <c r="P6493" s="2" t="s">
        <v>23</v>
      </c>
    </row>
    <row r="6494" spans="1:16" ht="14.25" customHeight="1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f t="shared" si="203"/>
        <v>1697.9328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8" t="str">
        <f>IF(Table4[[#This Row],[profit]]&gt;1000,"PROFITABLE","NOT PROFITABLE")</f>
        <v>NOT PROFITABLE</v>
      </c>
      <c r="O6494" s="28"/>
      <c r="P6494" s="2" t="s">
        <v>17</v>
      </c>
    </row>
    <row r="6495" spans="1:16" ht="14.25" customHeight="1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f t="shared" si="203"/>
        <v>2214.0385999999999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8" t="str">
        <f>IF(Table4[[#This Row],[profit]]&gt;1000,"PROFITABLE","NOT PROFITABLE")</f>
        <v>NOT PROFITABLE</v>
      </c>
      <c r="O6495" s="28"/>
      <c r="P6495" s="2" t="s">
        <v>48</v>
      </c>
    </row>
    <row r="6496" spans="1:16" ht="14.25" customHeight="1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f t="shared" si="203"/>
        <v>2659.6896000000002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8" t="str">
        <f>IF(Table4[[#This Row],[profit]]&gt;1000,"PROFITABLE","NOT PROFITABLE")</f>
        <v>NOT PROFITABLE</v>
      </c>
      <c r="O6496" s="28"/>
      <c r="P6496" s="2" t="s">
        <v>39</v>
      </c>
    </row>
    <row r="6497" spans="1:16" ht="14.25" customHeight="1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f t="shared" si="203"/>
        <v>2920.1512000000002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8" t="str">
        <f>IF(Table4[[#This Row],[profit]]&gt;1000,"PROFITABLE","NOT PROFITABLE")</f>
        <v>NOT PROFITABLE</v>
      </c>
      <c r="O6497" s="28"/>
      <c r="P6497" s="2" t="s">
        <v>17</v>
      </c>
    </row>
    <row r="6498" spans="1:16" ht="14.25" customHeight="1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f t="shared" si="203"/>
        <v>1408.6547999999998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8" t="str">
        <f>IF(Table4[[#This Row],[profit]]&gt;1000,"PROFITABLE","NOT PROFITABLE")</f>
        <v>NOT PROFITABLE</v>
      </c>
      <c r="O6498" s="28"/>
      <c r="P6498" s="2" t="s">
        <v>17</v>
      </c>
    </row>
    <row r="6499" spans="1:16" ht="14.25" customHeight="1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f t="shared" si="203"/>
        <v>1288.6248000000001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8" t="str">
        <f>IF(Table4[[#This Row],[profit]]&gt;1000,"PROFITABLE","NOT PROFITABLE")</f>
        <v>NOT PROFITABLE</v>
      </c>
      <c r="O6499" s="28"/>
      <c r="P6499" s="2" t="s">
        <v>39</v>
      </c>
    </row>
    <row r="6500" spans="1:16" ht="14.25" customHeight="1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f t="shared" si="203"/>
        <v>186.4957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8" t="str">
        <f>IF(Table4[[#This Row],[profit]]&gt;1000,"PROFITABLE","NOT PROFITABLE")</f>
        <v>NOT PROFITABLE</v>
      </c>
      <c r="O6500" s="28"/>
      <c r="P6500" s="2" t="s">
        <v>34</v>
      </c>
    </row>
    <row r="6501" spans="1:16" ht="14.25" customHeight="1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f t="shared" si="203"/>
        <v>3429.6551999999997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8" t="str">
        <f>IF(Table4[[#This Row],[profit]]&gt;1000,"PROFITABLE","NOT PROFITABLE")</f>
        <v>PROFITABLE</v>
      </c>
      <c r="O6501" s="28"/>
      <c r="P6501" s="2" t="s">
        <v>39</v>
      </c>
    </row>
    <row r="6502" spans="1:16" ht="14.25" customHeight="1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f t="shared" si="203"/>
        <v>2045.848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8" t="str">
        <f>IF(Table4[[#This Row],[profit]]&gt;1000,"PROFITABLE","NOT PROFITABLE")</f>
        <v>NOT PROFITABLE</v>
      </c>
      <c r="O6502" s="28"/>
      <c r="P6502" s="2" t="s">
        <v>48</v>
      </c>
    </row>
    <row r="6503" spans="1:16" ht="14.25" customHeight="1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f t="shared" si="203"/>
        <v>2203.6381999999999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8" t="str">
        <f>IF(Table4[[#This Row],[profit]]&gt;1000,"PROFITABLE","NOT PROFITABLE")</f>
        <v>NOT PROFITABLE</v>
      </c>
      <c r="O6503" s="28"/>
      <c r="P6503" s="2" t="s">
        <v>17</v>
      </c>
    </row>
    <row r="6504" spans="1:16" ht="14.25" customHeight="1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f t="shared" si="203"/>
        <v>3468.63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8" t="str">
        <f>IF(Table4[[#This Row],[profit]]&gt;1000,"PROFITABLE","NOT PROFITABLE")</f>
        <v>PROFITABLE</v>
      </c>
      <c r="O6504" s="28"/>
      <c r="P6504" s="2" t="s">
        <v>34</v>
      </c>
    </row>
    <row r="6505" spans="1:16" ht="14.25" customHeight="1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f t="shared" si="203"/>
        <v>1322.922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8" t="str">
        <f>IF(Table4[[#This Row],[profit]]&gt;1000,"PROFITABLE","NOT PROFITABLE")</f>
        <v>NOT PROFITABLE</v>
      </c>
      <c r="O6505" s="28"/>
      <c r="P6505" s="2" t="s">
        <v>39</v>
      </c>
    </row>
    <row r="6506" spans="1:16" ht="14.25" customHeight="1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f t="shared" si="203"/>
        <v>1640.954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8" t="str">
        <f>IF(Table4[[#This Row],[profit]]&gt;1000,"PROFITABLE","NOT PROFITABLE")</f>
        <v>NOT PROFITABLE</v>
      </c>
      <c r="O6506" s="28"/>
      <c r="P6506" s="2" t="s">
        <v>23</v>
      </c>
    </row>
    <row r="6507" spans="1:16" ht="14.25" customHeight="1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f t="shared" si="203"/>
        <v>1989.6599999999999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8" t="str">
        <f>IF(Table4[[#This Row],[profit]]&gt;1000,"PROFITABLE","NOT PROFITABLE")</f>
        <v>NOT PROFITABLE</v>
      </c>
      <c r="O6507" s="28"/>
      <c r="P6507" s="2" t="s">
        <v>34</v>
      </c>
    </row>
    <row r="6508" spans="1:16" ht="14.25" customHeight="1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f t="shared" si="203"/>
        <v>2565.7840000000001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8" t="str">
        <f>IF(Table4[[#This Row],[profit]]&gt;1000,"PROFITABLE","NOT PROFITABLE")</f>
        <v>NOT PROFITABLE</v>
      </c>
      <c r="O6508" s="28"/>
      <c r="P6508" s="2" t="s">
        <v>23</v>
      </c>
    </row>
    <row r="6509" spans="1:16" ht="14.25" customHeight="1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f t="shared" si="203"/>
        <v>3385.5551999999998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8" t="str">
        <f>IF(Table4[[#This Row],[profit]]&gt;1000,"PROFITABLE","NOT PROFITABLE")</f>
        <v>NOT PROFITABLE</v>
      </c>
      <c r="O6509" s="28"/>
      <c r="P6509" s="2" t="s">
        <v>34</v>
      </c>
    </row>
    <row r="6510" spans="1:16" ht="14.25" customHeight="1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f t="shared" si="203"/>
        <v>3647.5423999999998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8" t="str">
        <f>IF(Table4[[#This Row],[profit]]&gt;1000,"PROFITABLE","NOT PROFITABLE")</f>
        <v>PROFITABLE</v>
      </c>
      <c r="O6510" s="28"/>
      <c r="P6510" s="2" t="s">
        <v>39</v>
      </c>
    </row>
    <row r="6511" spans="1:16" ht="14.25" customHeight="1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f t="shared" si="203"/>
        <v>2772.1285000000003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8" t="str">
        <f>IF(Table4[[#This Row],[profit]]&gt;1000,"PROFITABLE","NOT PROFITABLE")</f>
        <v>NOT PROFITABLE</v>
      </c>
      <c r="O6511" s="28"/>
      <c r="P6511" s="2" t="s">
        <v>34</v>
      </c>
    </row>
    <row r="6512" spans="1:16" ht="14.25" customHeight="1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f t="shared" si="203"/>
        <v>2596.7039999999997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8" t="str">
        <f>IF(Table4[[#This Row],[profit]]&gt;1000,"PROFITABLE","NOT PROFITABLE")</f>
        <v>PROFITABLE</v>
      </c>
      <c r="O6512" s="28"/>
      <c r="P6512" s="2" t="s">
        <v>17</v>
      </c>
    </row>
    <row r="6513" spans="1:16" ht="14.25" customHeight="1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f t="shared" si="203"/>
        <v>1705.2672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8" t="str">
        <f>IF(Table4[[#This Row],[profit]]&gt;1000,"PROFITABLE","NOT PROFITABLE")</f>
        <v>NOT PROFITABLE</v>
      </c>
      <c r="O6513" s="28"/>
      <c r="P6513" s="2" t="s">
        <v>34</v>
      </c>
    </row>
    <row r="6514" spans="1:16" ht="14.25" customHeight="1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f t="shared" si="203"/>
        <v>979.01599999999996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8" t="str">
        <f>IF(Table4[[#This Row],[profit]]&gt;1000,"PROFITABLE","NOT PROFITABLE")</f>
        <v>NOT PROFITABLE</v>
      </c>
      <c r="O6514" s="28"/>
      <c r="P6514" s="2" t="s">
        <v>17</v>
      </c>
    </row>
    <row r="6515" spans="1:16" ht="14.25" customHeight="1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f t="shared" si="203"/>
        <v>1625.0606000000002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8" t="str">
        <f>IF(Table4[[#This Row],[profit]]&gt;1000,"PROFITABLE","NOT PROFITABLE")</f>
        <v>NOT PROFITABLE</v>
      </c>
      <c r="O6515" s="28"/>
      <c r="P6515" s="2" t="s">
        <v>48</v>
      </c>
    </row>
    <row r="6516" spans="1:16" ht="14.25" customHeight="1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f t="shared" si="203"/>
        <v>1832.6493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8" t="str">
        <f>IF(Table4[[#This Row],[profit]]&gt;1000,"PROFITABLE","NOT PROFITABLE")</f>
        <v>NOT PROFITABLE</v>
      </c>
      <c r="O6516" s="28"/>
      <c r="P6516" s="2" t="s">
        <v>17</v>
      </c>
    </row>
    <row r="6517" spans="1:16" ht="14.25" customHeight="1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f t="shared" si="203"/>
        <v>1684.2852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8" t="str">
        <f>IF(Table4[[#This Row],[profit]]&gt;1000,"PROFITABLE","NOT PROFITABLE")</f>
        <v>NOT PROFITABLE</v>
      </c>
      <c r="O6517" s="28"/>
      <c r="P6517" s="2" t="s">
        <v>23</v>
      </c>
    </row>
    <row r="6518" spans="1:16" ht="14.25" customHeight="1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f t="shared" si="203"/>
        <v>658.29780000000005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8" t="str">
        <f>IF(Table4[[#This Row],[profit]]&gt;1000,"PROFITABLE","NOT PROFITABLE")</f>
        <v>NOT PROFITABLE</v>
      </c>
      <c r="O6518" s="28"/>
      <c r="P6518" s="2" t="s">
        <v>39</v>
      </c>
    </row>
    <row r="6519" spans="1:16" ht="14.25" customHeight="1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f t="shared" si="203"/>
        <v>174.74239999999998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8" t="str">
        <f>IF(Table4[[#This Row],[profit]]&gt;1000,"PROFITABLE","NOT PROFITABLE")</f>
        <v>NOT PROFITABLE</v>
      </c>
      <c r="O6519" s="28"/>
      <c r="P6519" s="2" t="s">
        <v>23</v>
      </c>
    </row>
    <row r="6520" spans="1:16" ht="14.25" customHeight="1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f t="shared" si="203"/>
        <v>1190.0724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8" t="str">
        <f>IF(Table4[[#This Row],[profit]]&gt;1000,"PROFITABLE","NOT PROFITABLE")</f>
        <v>NOT PROFITABLE</v>
      </c>
      <c r="O6520" s="28"/>
      <c r="P6520" s="2" t="s">
        <v>34</v>
      </c>
    </row>
    <row r="6521" spans="1:16" ht="14.25" customHeight="1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f t="shared" si="203"/>
        <v>4774.1557000000003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8" t="str">
        <f>IF(Table4[[#This Row],[profit]]&gt;1000,"PROFITABLE","NOT PROFITABLE")</f>
        <v>NOT PROFITABLE</v>
      </c>
      <c r="O6521" s="28"/>
      <c r="P6521" s="2" t="s">
        <v>23</v>
      </c>
    </row>
    <row r="6522" spans="1:16" ht="14.25" customHeight="1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f t="shared" si="203"/>
        <v>592.28919999999994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8" t="str">
        <f>IF(Table4[[#This Row],[profit]]&gt;1000,"PROFITABLE","NOT PROFITABLE")</f>
        <v>NOT PROFITABLE</v>
      </c>
      <c r="O6522" s="28"/>
      <c r="P6522" s="2" t="s">
        <v>39</v>
      </c>
    </row>
    <row r="6523" spans="1:16" ht="14.25" customHeight="1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f t="shared" si="203"/>
        <v>2019.107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8" t="str">
        <f>IF(Table4[[#This Row],[profit]]&gt;1000,"PROFITABLE","NOT PROFITABLE")</f>
        <v>NOT PROFITABLE</v>
      </c>
      <c r="O6523" s="28"/>
      <c r="P6523" s="2" t="s">
        <v>28</v>
      </c>
    </row>
    <row r="6524" spans="1:16" ht="14.25" customHeight="1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f t="shared" si="203"/>
        <v>2679.1486999999997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8" t="str">
        <f>IF(Table4[[#This Row],[profit]]&gt;1000,"PROFITABLE","NOT PROFITABLE")</f>
        <v>NOT PROFITABLE</v>
      </c>
      <c r="O6524" s="28"/>
      <c r="P6524" s="2" t="s">
        <v>23</v>
      </c>
    </row>
    <row r="6525" spans="1:16" ht="14.25" customHeight="1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f t="shared" si="203"/>
        <v>4233.0432000000001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8" t="str">
        <f>IF(Table4[[#This Row],[profit]]&gt;1000,"PROFITABLE","NOT PROFITABLE")</f>
        <v>NOT PROFITABLE</v>
      </c>
      <c r="O6525" s="28"/>
      <c r="P6525" s="2" t="s">
        <v>48</v>
      </c>
    </row>
    <row r="6526" spans="1:16" ht="14.25" customHeight="1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f t="shared" si="203"/>
        <v>2448.1728000000003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8" t="str">
        <f>IF(Table4[[#This Row],[profit]]&gt;1000,"PROFITABLE","NOT PROFITABLE")</f>
        <v>PROFITABLE</v>
      </c>
      <c r="O6526" s="28"/>
      <c r="P6526" s="2" t="s">
        <v>39</v>
      </c>
    </row>
    <row r="6527" spans="1:16" ht="14.25" customHeight="1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f t="shared" si="203"/>
        <v>3552.0185999999999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8" t="str">
        <f>IF(Table4[[#This Row],[profit]]&gt;1000,"PROFITABLE","NOT PROFITABLE")</f>
        <v>NOT PROFITABLE</v>
      </c>
      <c r="O6527" s="28"/>
      <c r="P6527" s="2" t="s">
        <v>23</v>
      </c>
    </row>
    <row r="6528" spans="1:16" ht="14.25" customHeight="1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f t="shared" si="203"/>
        <v>2755.3319999999999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8" t="str">
        <f>IF(Table4[[#This Row],[profit]]&gt;1000,"PROFITABLE","NOT PROFITABLE")</f>
        <v>NOT PROFITABLE</v>
      </c>
      <c r="O6528" s="28"/>
      <c r="P6528" s="2" t="s">
        <v>28</v>
      </c>
    </row>
    <row r="6529" spans="1:16" ht="14.25" customHeight="1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f t="shared" si="203"/>
        <v>2907.8402000000001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8" t="str">
        <f>IF(Table4[[#This Row],[profit]]&gt;1000,"PROFITABLE","NOT PROFITABLE")</f>
        <v>NOT PROFITABLE</v>
      </c>
      <c r="O6529" s="28"/>
      <c r="P6529" s="2" t="s">
        <v>17</v>
      </c>
    </row>
    <row r="6530" spans="1:16" ht="14.25" customHeight="1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f t="shared" si="203"/>
        <v>710.3433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8" t="str">
        <f>IF(Table4[[#This Row],[profit]]&gt;1000,"PROFITABLE","NOT PROFITABLE")</f>
        <v>NOT PROFITABLE</v>
      </c>
      <c r="O6530" s="28"/>
      <c r="P6530" s="2" t="s">
        <v>17</v>
      </c>
    </row>
    <row r="6531" spans="1:16" ht="14.25" customHeight="1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f t="shared" ref="G6531:G6594" si="205">D6531-F6531</f>
        <v>1657.3274999999999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8" t="str">
        <f>IF(Table4[[#This Row],[profit]]&gt;1000,"PROFITABLE","NOT PROFITABLE")</f>
        <v>NOT PROFITABLE</v>
      </c>
      <c r="O6531" s="28"/>
      <c r="P6531" s="2" t="s">
        <v>34</v>
      </c>
    </row>
    <row r="6532" spans="1:16" ht="14.25" customHeight="1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f t="shared" si="205"/>
        <v>2964.143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8" t="str">
        <f>IF(Table4[[#This Row],[profit]]&gt;1000,"PROFITABLE","NOT PROFITABLE")</f>
        <v>NOT PROFITABLE</v>
      </c>
      <c r="O6532" s="28"/>
      <c r="P6532" s="2" t="s">
        <v>17</v>
      </c>
    </row>
    <row r="6533" spans="1:16" ht="14.25" customHeight="1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f t="shared" si="205"/>
        <v>1559.6392000000001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8" t="str">
        <f>IF(Table4[[#This Row],[profit]]&gt;1000,"PROFITABLE","NOT PROFITABLE")</f>
        <v>NOT PROFITABLE</v>
      </c>
      <c r="O6533" s="28"/>
      <c r="P6533" s="2" t="s">
        <v>17</v>
      </c>
    </row>
    <row r="6534" spans="1:16" ht="14.25" customHeight="1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f t="shared" si="205"/>
        <v>4019.4707999999996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8" t="str">
        <f>IF(Table4[[#This Row],[profit]]&gt;1000,"PROFITABLE","NOT PROFITABLE")</f>
        <v>NOT PROFITABLE</v>
      </c>
      <c r="O6534" s="28"/>
      <c r="P6534" s="2" t="s">
        <v>34</v>
      </c>
    </row>
    <row r="6535" spans="1:16" ht="14.25" customHeight="1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f t="shared" si="205"/>
        <v>1447.0301999999999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8" t="str">
        <f>IF(Table4[[#This Row],[profit]]&gt;1000,"PROFITABLE","NOT PROFITABLE")</f>
        <v>NOT PROFITABLE</v>
      </c>
      <c r="O6535" s="28"/>
      <c r="P6535" s="2" t="s">
        <v>28</v>
      </c>
    </row>
    <row r="6536" spans="1:16" ht="14.25" customHeight="1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f t="shared" si="205"/>
        <v>1090.7654000000002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8" t="str">
        <f>IF(Table4[[#This Row],[profit]]&gt;1000,"PROFITABLE","NOT PROFITABLE")</f>
        <v>NOT PROFITABLE</v>
      </c>
      <c r="O6536" s="28"/>
      <c r="P6536" s="2" t="s">
        <v>39</v>
      </c>
    </row>
    <row r="6537" spans="1:16" ht="14.25" customHeight="1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f t="shared" si="205"/>
        <v>887.84299999999996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8" t="str">
        <f>IF(Table4[[#This Row],[profit]]&gt;1000,"PROFITABLE","NOT PROFITABLE")</f>
        <v>NOT PROFITABLE</v>
      </c>
      <c r="O6537" s="28"/>
      <c r="P6537" s="2" t="s">
        <v>48</v>
      </c>
    </row>
    <row r="6538" spans="1:16" ht="14.25" customHeight="1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f t="shared" si="205"/>
        <v>1890.4135999999999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8" t="str">
        <f>IF(Table4[[#This Row],[profit]]&gt;1000,"PROFITABLE","NOT PROFITABLE")</f>
        <v>NOT PROFITABLE</v>
      </c>
      <c r="O6538" s="28"/>
      <c r="P6538" s="2" t="s">
        <v>23</v>
      </c>
    </row>
    <row r="6539" spans="1:16" ht="14.25" customHeight="1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f t="shared" si="205"/>
        <v>600.60080000000005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8" t="str">
        <f>IF(Table4[[#This Row],[profit]]&gt;1000,"PROFITABLE","NOT PROFITABLE")</f>
        <v>NOT PROFITABLE</v>
      </c>
      <c r="O6539" s="28"/>
      <c r="P6539" s="2" t="s">
        <v>48</v>
      </c>
    </row>
    <row r="6540" spans="1:16" ht="14.25" customHeight="1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f t="shared" si="205"/>
        <v>173.197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8" t="str">
        <f>IF(Table4[[#This Row],[profit]]&gt;1000,"PROFITABLE","NOT PROFITABLE")</f>
        <v>NOT PROFITABLE</v>
      </c>
      <c r="O6540" s="28"/>
      <c r="P6540" s="2" t="s">
        <v>34</v>
      </c>
    </row>
    <row r="6541" spans="1:16" ht="14.25" customHeight="1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f t="shared" si="205"/>
        <v>3822.7219999999998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8" t="str">
        <f>IF(Table4[[#This Row],[profit]]&gt;1000,"PROFITABLE","NOT PROFITABLE")</f>
        <v>PROFITABLE</v>
      </c>
      <c r="O6541" s="28"/>
      <c r="P6541" s="2" t="s">
        <v>28</v>
      </c>
    </row>
    <row r="6542" spans="1:16" ht="14.25" customHeight="1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f t="shared" si="205"/>
        <v>4140.1019999999999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8" t="str">
        <f>IF(Table4[[#This Row],[profit]]&gt;1000,"PROFITABLE","NOT PROFITABLE")</f>
        <v>PROFITABLE</v>
      </c>
      <c r="O6542" s="28"/>
      <c r="P6542" s="2" t="s">
        <v>17</v>
      </c>
    </row>
    <row r="6543" spans="1:16" ht="14.25" customHeight="1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f t="shared" si="205"/>
        <v>283.94399999999996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8" t="str">
        <f>IF(Table4[[#This Row],[profit]]&gt;1000,"PROFITABLE","NOT PROFITABLE")</f>
        <v>NOT PROFITABLE</v>
      </c>
      <c r="O6543" s="28"/>
      <c r="P6543" s="2" t="s">
        <v>28</v>
      </c>
    </row>
    <row r="6544" spans="1:16" ht="14.25" customHeight="1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f t="shared" si="205"/>
        <v>1731.9823999999999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8" t="str">
        <f>IF(Table4[[#This Row],[profit]]&gt;1000,"PROFITABLE","NOT PROFITABLE")</f>
        <v>NOT PROFITABLE</v>
      </c>
      <c r="O6544" s="28"/>
      <c r="P6544" s="2" t="s">
        <v>34</v>
      </c>
    </row>
    <row r="6545" spans="1:16" ht="14.25" customHeight="1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f t="shared" si="205"/>
        <v>1536.8864000000001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8" t="str">
        <f>IF(Table4[[#This Row],[profit]]&gt;1000,"PROFITABLE","NOT PROFITABLE")</f>
        <v>NOT PROFITABLE</v>
      </c>
      <c r="O6545" s="28"/>
      <c r="P6545" s="2" t="s">
        <v>39</v>
      </c>
    </row>
    <row r="6546" spans="1:16" ht="14.25" customHeight="1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f t="shared" si="205"/>
        <v>1366.6861000000001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8" t="str">
        <f>IF(Table4[[#This Row],[profit]]&gt;1000,"PROFITABLE","NOT PROFITABLE")</f>
        <v>NOT PROFITABLE</v>
      </c>
      <c r="O6546" s="28"/>
      <c r="P6546" s="2" t="s">
        <v>17</v>
      </c>
    </row>
    <row r="6547" spans="1:16" ht="14.25" customHeight="1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f t="shared" si="205"/>
        <v>1588.1965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8" t="str">
        <f>IF(Table4[[#This Row],[profit]]&gt;1000,"PROFITABLE","NOT PROFITABLE")</f>
        <v>NOT PROFITABLE</v>
      </c>
      <c r="O6547" s="28"/>
      <c r="P6547" s="2" t="s">
        <v>48</v>
      </c>
    </row>
    <row r="6548" spans="1:16" ht="14.25" customHeight="1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f t="shared" si="205"/>
        <v>2321.3322000000003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8" t="str">
        <f>IF(Table4[[#This Row],[profit]]&gt;1000,"PROFITABLE","NOT PROFITABLE")</f>
        <v>NOT PROFITABLE</v>
      </c>
      <c r="O6548" s="28"/>
      <c r="P6548" s="2" t="s">
        <v>39</v>
      </c>
    </row>
    <row r="6549" spans="1:16" ht="14.25" customHeight="1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f t="shared" si="205"/>
        <v>2174.3126999999999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8" t="str">
        <f>IF(Table4[[#This Row],[profit]]&gt;1000,"PROFITABLE","NOT PROFITABLE")</f>
        <v>NOT PROFITABLE</v>
      </c>
      <c r="O6549" s="28"/>
      <c r="P6549" s="2" t="s">
        <v>17</v>
      </c>
    </row>
    <row r="6550" spans="1:16" ht="14.25" customHeight="1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f t="shared" si="205"/>
        <v>2280.69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8" t="str">
        <f>IF(Table4[[#This Row],[profit]]&gt;1000,"PROFITABLE","NOT PROFITABLE")</f>
        <v>NOT PROFITABLE</v>
      </c>
      <c r="O6550" s="28"/>
      <c r="P6550" s="2" t="s">
        <v>17</v>
      </c>
    </row>
    <row r="6551" spans="1:16" ht="14.25" customHeight="1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f t="shared" si="205"/>
        <v>2114.9958999999999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8" t="str">
        <f>IF(Table4[[#This Row],[profit]]&gt;1000,"PROFITABLE","NOT PROFITABLE")</f>
        <v>NOT PROFITABLE</v>
      </c>
      <c r="O6551" s="28"/>
      <c r="P6551" s="2" t="s">
        <v>39</v>
      </c>
    </row>
    <row r="6552" spans="1:16" ht="14.25" customHeight="1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f t="shared" si="205"/>
        <v>1483.6096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8" t="str">
        <f>IF(Table4[[#This Row],[profit]]&gt;1000,"PROFITABLE","NOT PROFITABLE")</f>
        <v>NOT PROFITABLE</v>
      </c>
      <c r="O6552" s="28"/>
      <c r="P6552" s="2" t="s">
        <v>48</v>
      </c>
    </row>
    <row r="6553" spans="1:16" ht="14.25" customHeight="1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f t="shared" si="205"/>
        <v>1769.4780000000001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8" t="str">
        <f>IF(Table4[[#This Row],[profit]]&gt;1000,"PROFITABLE","NOT PROFITABLE")</f>
        <v>NOT PROFITABLE</v>
      </c>
      <c r="O6553" s="28"/>
      <c r="P6553" s="2" t="s">
        <v>23</v>
      </c>
    </row>
    <row r="6554" spans="1:16" ht="14.25" customHeight="1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f t="shared" si="205"/>
        <v>1911.4171000000001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8" t="str">
        <f>IF(Table4[[#This Row],[profit]]&gt;1000,"PROFITABLE","NOT PROFITABLE")</f>
        <v>NOT PROFITABLE</v>
      </c>
      <c r="O6554" s="28"/>
      <c r="P6554" s="2" t="s">
        <v>23</v>
      </c>
    </row>
    <row r="6555" spans="1:16" ht="14.25" customHeight="1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f t="shared" si="205"/>
        <v>2575.9040999999997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8" t="str">
        <f>IF(Table4[[#This Row],[profit]]&gt;1000,"PROFITABLE","NOT PROFITABLE")</f>
        <v>NOT PROFITABLE</v>
      </c>
      <c r="O6555" s="28"/>
      <c r="P6555" s="2" t="s">
        <v>28</v>
      </c>
    </row>
    <row r="6556" spans="1:16" ht="14.25" customHeight="1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f t="shared" si="205"/>
        <v>2409.8689999999997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8" t="str">
        <f>IF(Table4[[#This Row],[profit]]&gt;1000,"PROFITABLE","NOT PROFITABLE")</f>
        <v>NOT PROFITABLE</v>
      </c>
      <c r="O6556" s="28"/>
      <c r="P6556" s="2" t="s">
        <v>28</v>
      </c>
    </row>
    <row r="6557" spans="1:16" ht="14.25" customHeight="1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f t="shared" si="205"/>
        <v>2047.4955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8" t="str">
        <f>IF(Table4[[#This Row],[profit]]&gt;1000,"PROFITABLE","NOT PROFITABLE")</f>
        <v>NOT PROFITABLE</v>
      </c>
      <c r="O6557" s="28"/>
      <c r="P6557" s="2" t="s">
        <v>28</v>
      </c>
    </row>
    <row r="6558" spans="1:16" ht="14.25" customHeight="1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f t="shared" si="205"/>
        <v>987.86450000000002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8" t="str">
        <f>IF(Table4[[#This Row],[profit]]&gt;1000,"PROFITABLE","NOT PROFITABLE")</f>
        <v>NOT PROFITABLE</v>
      </c>
      <c r="O6558" s="28"/>
      <c r="P6558" s="2" t="s">
        <v>28</v>
      </c>
    </row>
    <row r="6559" spans="1:16" ht="14.25" customHeight="1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f t="shared" si="205"/>
        <v>1303.0542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8" t="str">
        <f>IF(Table4[[#This Row],[profit]]&gt;1000,"PROFITABLE","NOT PROFITABLE")</f>
        <v>NOT PROFITABLE</v>
      </c>
      <c r="O6559" s="28"/>
      <c r="P6559" s="2" t="s">
        <v>39</v>
      </c>
    </row>
    <row r="6560" spans="1:16" ht="14.25" customHeight="1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f t="shared" si="205"/>
        <v>2296.1288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8" t="str">
        <f>IF(Table4[[#This Row],[profit]]&gt;1000,"PROFITABLE","NOT PROFITABLE")</f>
        <v>NOT PROFITABLE</v>
      </c>
      <c r="O6560" s="28"/>
      <c r="P6560" s="2" t="s">
        <v>28</v>
      </c>
    </row>
    <row r="6561" spans="1:16" ht="14.25" customHeight="1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f t="shared" si="205"/>
        <v>3454.7330999999999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8" t="str">
        <f>IF(Table4[[#This Row],[profit]]&gt;1000,"PROFITABLE","NOT PROFITABLE")</f>
        <v>PROFITABLE</v>
      </c>
      <c r="O6561" s="28"/>
      <c r="P6561" s="2" t="s">
        <v>28</v>
      </c>
    </row>
    <row r="6562" spans="1:16" ht="14.25" customHeight="1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f t="shared" si="205"/>
        <v>1625.9436000000001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8" t="str">
        <f>IF(Table4[[#This Row],[profit]]&gt;1000,"PROFITABLE","NOT PROFITABLE")</f>
        <v>NOT PROFITABLE</v>
      </c>
      <c r="O6562" s="28"/>
      <c r="P6562" s="2" t="s">
        <v>17</v>
      </c>
    </row>
    <row r="6563" spans="1:16" ht="14.25" customHeight="1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f t="shared" si="205"/>
        <v>1531.0053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8" t="str">
        <f>IF(Table4[[#This Row],[profit]]&gt;1000,"PROFITABLE","NOT PROFITABLE")</f>
        <v>NOT PROFITABLE</v>
      </c>
      <c r="O6563" s="28"/>
      <c r="P6563" s="2" t="s">
        <v>28</v>
      </c>
    </row>
    <row r="6564" spans="1:16" ht="14.25" customHeight="1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f t="shared" si="205"/>
        <v>3571.7516999999998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8" t="str">
        <f>IF(Table4[[#This Row],[profit]]&gt;1000,"PROFITABLE","NOT PROFITABLE")</f>
        <v>NOT PROFITABLE</v>
      </c>
      <c r="O6564" s="28"/>
      <c r="P6564" s="2" t="s">
        <v>34</v>
      </c>
    </row>
    <row r="6565" spans="1:16" ht="14.25" customHeight="1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f t="shared" si="205"/>
        <v>1069.7850000000001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8" t="str">
        <f>IF(Table4[[#This Row],[profit]]&gt;1000,"PROFITABLE","NOT PROFITABLE")</f>
        <v>NOT PROFITABLE</v>
      </c>
      <c r="O6565" s="28"/>
      <c r="P6565" s="2" t="s">
        <v>28</v>
      </c>
    </row>
    <row r="6566" spans="1:16" ht="14.25" customHeight="1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f t="shared" si="205"/>
        <v>131.85899999999998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8" t="str">
        <f>IF(Table4[[#This Row],[profit]]&gt;1000,"PROFITABLE","NOT PROFITABLE")</f>
        <v>NOT PROFITABLE</v>
      </c>
      <c r="O6566" s="28"/>
      <c r="P6566" s="2" t="s">
        <v>17</v>
      </c>
    </row>
    <row r="6567" spans="1:16" ht="14.25" customHeight="1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f t="shared" si="205"/>
        <v>2312.3616000000002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8" t="str">
        <f>IF(Table4[[#This Row],[profit]]&gt;1000,"PROFITABLE","NOT PROFITABLE")</f>
        <v>NOT PROFITABLE</v>
      </c>
      <c r="O6567" s="28"/>
      <c r="P6567" s="2" t="s">
        <v>39</v>
      </c>
    </row>
    <row r="6568" spans="1:16" ht="14.25" customHeight="1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f t="shared" si="205"/>
        <v>731.13810000000001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8" t="str">
        <f>IF(Table4[[#This Row],[profit]]&gt;1000,"PROFITABLE","NOT PROFITABLE")</f>
        <v>NOT PROFITABLE</v>
      </c>
      <c r="O6568" s="28"/>
      <c r="P6568" s="2" t="s">
        <v>34</v>
      </c>
    </row>
    <row r="6569" spans="1:16" ht="14.25" customHeight="1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f t="shared" si="205"/>
        <v>1465.1924999999999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8" t="str">
        <f>IF(Table4[[#This Row],[profit]]&gt;1000,"PROFITABLE","NOT PROFITABLE")</f>
        <v>NOT PROFITABLE</v>
      </c>
      <c r="O6569" s="28"/>
      <c r="P6569" s="2" t="s">
        <v>17</v>
      </c>
    </row>
    <row r="6570" spans="1:16" ht="14.25" customHeight="1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f t="shared" si="205"/>
        <v>1267.4514999999999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8" t="str">
        <f>IF(Table4[[#This Row],[profit]]&gt;1000,"PROFITABLE","NOT PROFITABLE")</f>
        <v>NOT PROFITABLE</v>
      </c>
      <c r="O6570" s="28"/>
      <c r="P6570" s="2" t="s">
        <v>23</v>
      </c>
    </row>
    <row r="6571" spans="1:16" ht="14.25" customHeight="1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f t="shared" si="205"/>
        <v>3087.7781999999997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8" t="str">
        <f>IF(Table4[[#This Row],[profit]]&gt;1000,"PROFITABLE","NOT PROFITABLE")</f>
        <v>NOT PROFITABLE</v>
      </c>
      <c r="O6571" s="28"/>
      <c r="P6571" s="2" t="s">
        <v>39</v>
      </c>
    </row>
    <row r="6572" spans="1:16" ht="14.25" customHeight="1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f t="shared" si="205"/>
        <v>1258.4470000000001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8" t="str">
        <f>IF(Table4[[#This Row],[profit]]&gt;1000,"PROFITABLE","NOT PROFITABLE")</f>
        <v>NOT PROFITABLE</v>
      </c>
      <c r="O6572" s="28"/>
      <c r="P6572" s="2" t="s">
        <v>23</v>
      </c>
    </row>
    <row r="6573" spans="1:16" ht="14.25" customHeight="1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f t="shared" si="205"/>
        <v>3044.9513999999999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8" t="str">
        <f>IF(Table4[[#This Row],[profit]]&gt;1000,"PROFITABLE","NOT PROFITABLE")</f>
        <v>NOT PROFITABLE</v>
      </c>
      <c r="O6573" s="28"/>
      <c r="P6573" s="2" t="s">
        <v>34</v>
      </c>
    </row>
    <row r="6574" spans="1:16" ht="14.25" customHeight="1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f t="shared" si="205"/>
        <v>2449.5623999999998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8" t="str">
        <f>IF(Table4[[#This Row],[profit]]&gt;1000,"PROFITABLE","NOT PROFITABLE")</f>
        <v>NOT PROFITABLE</v>
      </c>
      <c r="O6574" s="28"/>
      <c r="P6574" s="2" t="s">
        <v>17</v>
      </c>
    </row>
    <row r="6575" spans="1:16" ht="14.25" customHeight="1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f t="shared" si="205"/>
        <v>1518.8095000000001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8" t="str">
        <f>IF(Table4[[#This Row],[profit]]&gt;1000,"PROFITABLE","NOT PROFITABLE")</f>
        <v>NOT PROFITABLE</v>
      </c>
      <c r="O6575" s="28"/>
      <c r="P6575" s="2" t="s">
        <v>34</v>
      </c>
    </row>
    <row r="6576" spans="1:16" ht="14.25" customHeight="1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f t="shared" si="205"/>
        <v>278.47680000000003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8" t="str">
        <f>IF(Table4[[#This Row],[profit]]&gt;1000,"PROFITABLE","NOT PROFITABLE")</f>
        <v>NOT PROFITABLE</v>
      </c>
      <c r="O6576" s="28"/>
      <c r="P6576" s="2" t="s">
        <v>28</v>
      </c>
    </row>
    <row r="6577" spans="1:16" ht="14.25" customHeight="1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f t="shared" si="205"/>
        <v>3002.0214999999998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8" t="str">
        <f>IF(Table4[[#This Row],[profit]]&gt;1000,"PROFITABLE","NOT PROFITABLE")</f>
        <v>NOT PROFITABLE</v>
      </c>
      <c r="O6577" s="28"/>
      <c r="P6577" s="2" t="s">
        <v>23</v>
      </c>
    </row>
    <row r="6578" spans="1:16" ht="14.25" customHeight="1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f t="shared" si="205"/>
        <v>295.04160000000002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8" t="str">
        <f>IF(Table4[[#This Row],[profit]]&gt;1000,"PROFITABLE","NOT PROFITABLE")</f>
        <v>NOT PROFITABLE</v>
      </c>
      <c r="O6578" s="28"/>
      <c r="P6578" s="2" t="s">
        <v>34</v>
      </c>
    </row>
    <row r="6579" spans="1:16" ht="14.25" customHeight="1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f t="shared" si="205"/>
        <v>410.298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8" t="str">
        <f>IF(Table4[[#This Row],[profit]]&gt;1000,"PROFITABLE","NOT PROFITABLE")</f>
        <v>NOT PROFITABLE</v>
      </c>
      <c r="O6579" s="28"/>
      <c r="P6579" s="2" t="s">
        <v>23</v>
      </c>
    </row>
    <row r="6580" spans="1:16" ht="14.25" customHeight="1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f t="shared" si="205"/>
        <v>795.29250000000002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8" t="str">
        <f>IF(Table4[[#This Row],[profit]]&gt;1000,"PROFITABLE","NOT PROFITABLE")</f>
        <v>NOT PROFITABLE</v>
      </c>
      <c r="O6580" s="28"/>
      <c r="P6580" s="2" t="s">
        <v>28</v>
      </c>
    </row>
    <row r="6581" spans="1:16" ht="14.25" customHeight="1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f t="shared" si="205"/>
        <v>795.8735999999999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8" t="str">
        <f>IF(Table4[[#This Row],[profit]]&gt;1000,"PROFITABLE","NOT PROFITABLE")</f>
        <v>NOT PROFITABLE</v>
      </c>
      <c r="O6581" s="28"/>
      <c r="P6581" s="2" t="s">
        <v>28</v>
      </c>
    </row>
    <row r="6582" spans="1:16" ht="14.25" customHeight="1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f t="shared" si="205"/>
        <v>2930.8508999999995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8" t="str">
        <f>IF(Table4[[#This Row],[profit]]&gt;1000,"PROFITABLE","NOT PROFITABLE")</f>
        <v>NOT PROFITABLE</v>
      </c>
      <c r="O6582" s="28"/>
      <c r="P6582" s="2" t="s">
        <v>34</v>
      </c>
    </row>
    <row r="6583" spans="1:16" ht="14.25" customHeight="1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f t="shared" si="205"/>
        <v>2793.8384000000001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8" t="str">
        <f>IF(Table4[[#This Row],[profit]]&gt;1000,"PROFITABLE","NOT PROFITABLE")</f>
        <v>NOT PROFITABLE</v>
      </c>
      <c r="O6583" s="28"/>
      <c r="P6583" s="2" t="s">
        <v>28</v>
      </c>
    </row>
    <row r="6584" spans="1:16" ht="14.25" customHeight="1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f t="shared" si="205"/>
        <v>1278.2975999999999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8" t="str">
        <f>IF(Table4[[#This Row],[profit]]&gt;1000,"PROFITABLE","NOT PROFITABLE")</f>
        <v>NOT PROFITABLE</v>
      </c>
      <c r="O6584" s="28"/>
      <c r="P6584" s="2" t="s">
        <v>28</v>
      </c>
    </row>
    <row r="6585" spans="1:16" ht="14.25" customHeight="1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f t="shared" si="205"/>
        <v>2545.5404000000003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8" t="str">
        <f>IF(Table4[[#This Row],[profit]]&gt;1000,"PROFITABLE","NOT PROFITABLE")</f>
        <v>PROFITABLE</v>
      </c>
      <c r="O6585" s="28"/>
      <c r="P6585" s="2" t="s">
        <v>48</v>
      </c>
    </row>
    <row r="6586" spans="1:16" ht="14.25" customHeight="1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f t="shared" si="205"/>
        <v>698.57100000000003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8" t="str">
        <f>IF(Table4[[#This Row],[profit]]&gt;1000,"PROFITABLE","NOT PROFITABLE")</f>
        <v>NOT PROFITABLE</v>
      </c>
      <c r="O6586" s="28"/>
      <c r="P6586" s="2" t="s">
        <v>28</v>
      </c>
    </row>
    <row r="6587" spans="1:16" ht="14.25" customHeight="1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f t="shared" si="205"/>
        <v>1574.9259000000002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8" t="str">
        <f>IF(Table4[[#This Row],[profit]]&gt;1000,"PROFITABLE","NOT PROFITABLE")</f>
        <v>NOT PROFITABLE</v>
      </c>
      <c r="O6587" s="28"/>
      <c r="P6587" s="2" t="s">
        <v>34</v>
      </c>
    </row>
    <row r="6588" spans="1:16" ht="14.25" customHeight="1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f t="shared" si="205"/>
        <v>4038.7825000000003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8" t="str">
        <f>IF(Table4[[#This Row],[profit]]&gt;1000,"PROFITABLE","NOT PROFITABLE")</f>
        <v>NOT PROFITABLE</v>
      </c>
      <c r="O6588" s="28"/>
      <c r="P6588" s="2" t="s">
        <v>39</v>
      </c>
    </row>
    <row r="6589" spans="1:16" ht="14.25" customHeight="1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f t="shared" si="205"/>
        <v>3143.3298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8" t="str">
        <f>IF(Table4[[#This Row],[profit]]&gt;1000,"PROFITABLE","NOT PROFITABLE")</f>
        <v>NOT PROFITABLE</v>
      </c>
      <c r="O6589" s="28"/>
      <c r="P6589" s="2" t="s">
        <v>39</v>
      </c>
    </row>
    <row r="6590" spans="1:16" ht="14.25" customHeight="1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f t="shared" si="205"/>
        <v>423.15780000000001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8" t="str">
        <f>IF(Table4[[#This Row],[profit]]&gt;1000,"PROFITABLE","NOT PROFITABLE")</f>
        <v>NOT PROFITABLE</v>
      </c>
      <c r="O6590" s="28"/>
      <c r="P6590" s="2" t="s">
        <v>34</v>
      </c>
    </row>
    <row r="6591" spans="1:16" ht="14.25" customHeight="1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f t="shared" si="205"/>
        <v>2848.4784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8" t="str">
        <f>IF(Table4[[#This Row],[profit]]&gt;1000,"PROFITABLE","NOT PROFITABLE")</f>
        <v>NOT PROFITABLE</v>
      </c>
      <c r="O6591" s="28"/>
      <c r="P6591" s="2" t="s">
        <v>39</v>
      </c>
    </row>
    <row r="6592" spans="1:16" ht="14.25" customHeight="1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f t="shared" si="205"/>
        <v>1240.8123000000001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8" t="str">
        <f>IF(Table4[[#This Row],[profit]]&gt;1000,"PROFITABLE","NOT PROFITABLE")</f>
        <v>NOT PROFITABLE</v>
      </c>
      <c r="O6592" s="28"/>
      <c r="P6592" s="2" t="s">
        <v>28</v>
      </c>
    </row>
    <row r="6593" spans="1:16" ht="14.25" customHeight="1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f t="shared" si="205"/>
        <v>1068.9922000000001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8" t="str">
        <f>IF(Table4[[#This Row],[profit]]&gt;1000,"PROFITABLE","NOT PROFITABLE")</f>
        <v>NOT PROFITABLE</v>
      </c>
      <c r="O6593" s="28"/>
      <c r="P6593" s="2" t="s">
        <v>39</v>
      </c>
    </row>
    <row r="6594" spans="1:16" ht="14.25" customHeight="1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f t="shared" si="205"/>
        <v>1647.3995999999997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8" t="str">
        <f>IF(Table4[[#This Row],[profit]]&gt;1000,"PROFITABLE","NOT PROFITABLE")</f>
        <v>NOT PROFITABLE</v>
      </c>
      <c r="O6594" s="28"/>
      <c r="P6594" s="2" t="s">
        <v>23</v>
      </c>
    </row>
    <row r="6595" spans="1:16" ht="14.25" customHeight="1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f t="shared" ref="G6595:G6658" si="207">D6595-F6595</f>
        <v>2782.2759999999998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8" t="str">
        <f>IF(Table4[[#This Row],[profit]]&gt;1000,"PROFITABLE","NOT PROFITABLE")</f>
        <v>NOT PROFITABLE</v>
      </c>
      <c r="O6595" s="28"/>
      <c r="P6595" s="2" t="s">
        <v>48</v>
      </c>
    </row>
    <row r="6596" spans="1:16" ht="14.25" customHeight="1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f t="shared" si="207"/>
        <v>713.2242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8" t="str">
        <f>IF(Table4[[#This Row],[profit]]&gt;1000,"PROFITABLE","NOT PROFITABLE")</f>
        <v>NOT PROFITABLE</v>
      </c>
      <c r="O6596" s="28"/>
      <c r="P6596" s="2" t="s">
        <v>34</v>
      </c>
    </row>
    <row r="6597" spans="1:16" ht="14.25" customHeight="1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f t="shared" si="207"/>
        <v>511.85519999999997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8" t="str">
        <f>IF(Table4[[#This Row],[profit]]&gt;1000,"PROFITABLE","NOT PROFITABLE")</f>
        <v>NOT PROFITABLE</v>
      </c>
      <c r="O6597" s="28"/>
      <c r="P6597" s="2" t="s">
        <v>17</v>
      </c>
    </row>
    <row r="6598" spans="1:16" ht="14.25" customHeight="1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f t="shared" si="207"/>
        <v>519.63459999999998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8" t="str">
        <f>IF(Table4[[#This Row],[profit]]&gt;1000,"PROFITABLE","NOT PROFITABLE")</f>
        <v>NOT PROFITABLE</v>
      </c>
      <c r="O6598" s="28"/>
      <c r="P6598" s="2" t="s">
        <v>28</v>
      </c>
    </row>
    <row r="6599" spans="1:16" ht="14.25" customHeight="1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f t="shared" si="207"/>
        <v>865.28199999999993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8" t="str">
        <f>IF(Table4[[#This Row],[profit]]&gt;1000,"PROFITABLE","NOT PROFITABLE")</f>
        <v>NOT PROFITABLE</v>
      </c>
      <c r="O6599" s="28"/>
      <c r="P6599" s="2" t="s">
        <v>39</v>
      </c>
    </row>
    <row r="6600" spans="1:16" ht="14.25" customHeight="1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f t="shared" si="207"/>
        <v>274.09199999999998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8" t="str">
        <f>IF(Table4[[#This Row],[profit]]&gt;1000,"PROFITABLE","NOT PROFITABLE")</f>
        <v>NOT PROFITABLE</v>
      </c>
      <c r="O6600" s="28"/>
      <c r="P6600" s="2" t="s">
        <v>17</v>
      </c>
    </row>
    <row r="6601" spans="1:16" ht="14.25" customHeight="1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f t="shared" si="207"/>
        <v>4407.1924999999992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8" t="str">
        <f>IF(Table4[[#This Row],[profit]]&gt;1000,"PROFITABLE","NOT PROFITABLE")</f>
        <v>NOT PROFITABLE</v>
      </c>
      <c r="O6601" s="28"/>
      <c r="P6601" s="2" t="s">
        <v>48</v>
      </c>
    </row>
    <row r="6602" spans="1:16" ht="14.25" customHeight="1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f t="shared" si="207"/>
        <v>1264.2676000000001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8" t="str">
        <f>IF(Table4[[#This Row],[profit]]&gt;1000,"PROFITABLE","NOT PROFITABLE")</f>
        <v>NOT PROFITABLE</v>
      </c>
      <c r="O6602" s="28"/>
      <c r="P6602" s="2" t="s">
        <v>23</v>
      </c>
    </row>
    <row r="6603" spans="1:16" ht="14.25" customHeight="1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f t="shared" si="207"/>
        <v>899.47739999999999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8" t="str">
        <f>IF(Table4[[#This Row],[profit]]&gt;1000,"PROFITABLE","NOT PROFITABLE")</f>
        <v>NOT PROFITABLE</v>
      </c>
      <c r="O6603" s="28"/>
      <c r="P6603" s="2" t="s">
        <v>39</v>
      </c>
    </row>
    <row r="6604" spans="1:16" ht="14.25" customHeight="1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f t="shared" si="207"/>
        <v>3128.6282999999999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8" t="str">
        <f>IF(Table4[[#This Row],[profit]]&gt;1000,"PROFITABLE","NOT PROFITABLE")</f>
        <v>NOT PROFITABLE</v>
      </c>
      <c r="O6604" s="28"/>
      <c r="P6604" s="2" t="s">
        <v>48</v>
      </c>
    </row>
    <row r="6605" spans="1:16" ht="14.25" customHeight="1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f t="shared" si="207"/>
        <v>2611.1448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8" t="str">
        <f>IF(Table4[[#This Row],[profit]]&gt;1000,"PROFITABLE","NOT PROFITABLE")</f>
        <v>PROFITABLE</v>
      </c>
      <c r="O6605" s="28"/>
      <c r="P6605" s="2" t="s">
        <v>28</v>
      </c>
    </row>
    <row r="6606" spans="1:16" ht="14.25" customHeight="1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f t="shared" si="207"/>
        <v>3260.1309999999999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8" t="str">
        <f>IF(Table4[[#This Row],[profit]]&gt;1000,"PROFITABLE","NOT PROFITABLE")</f>
        <v>NOT PROFITABLE</v>
      </c>
      <c r="O6606" s="28"/>
      <c r="P6606" s="2" t="s">
        <v>28</v>
      </c>
    </row>
    <row r="6607" spans="1:16" ht="14.25" customHeight="1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f t="shared" si="207"/>
        <v>1883.2684000000002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8" t="str">
        <f>IF(Table4[[#This Row],[profit]]&gt;1000,"PROFITABLE","NOT PROFITABLE")</f>
        <v>NOT PROFITABLE</v>
      </c>
      <c r="O6607" s="28"/>
      <c r="P6607" s="2" t="s">
        <v>34</v>
      </c>
    </row>
    <row r="6608" spans="1:16" ht="14.25" customHeight="1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f t="shared" si="207"/>
        <v>243.32000000000002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8" t="str">
        <f>IF(Table4[[#This Row],[profit]]&gt;1000,"PROFITABLE","NOT PROFITABLE")</f>
        <v>NOT PROFITABLE</v>
      </c>
      <c r="O6608" s="28"/>
      <c r="P6608" s="2" t="s">
        <v>34</v>
      </c>
    </row>
    <row r="6609" spans="1:16" ht="14.25" customHeight="1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f t="shared" si="207"/>
        <v>2674.1543999999999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8" t="str">
        <f>IF(Table4[[#This Row],[profit]]&gt;1000,"PROFITABLE","NOT PROFITABLE")</f>
        <v>NOT PROFITABLE</v>
      </c>
      <c r="O6609" s="28"/>
      <c r="P6609" s="2" t="s">
        <v>34</v>
      </c>
    </row>
    <row r="6610" spans="1:16" ht="14.25" customHeight="1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f t="shared" si="207"/>
        <v>2303.2890000000002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8" t="str">
        <f>IF(Table4[[#This Row],[profit]]&gt;1000,"PROFITABLE","NOT PROFITABLE")</f>
        <v>NOT PROFITABLE</v>
      </c>
      <c r="O6610" s="28"/>
      <c r="P6610" s="2" t="s">
        <v>39</v>
      </c>
    </row>
    <row r="6611" spans="1:16" ht="14.25" customHeight="1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f t="shared" si="207"/>
        <v>3083.6887999999999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8" t="str">
        <f>IF(Table4[[#This Row],[profit]]&gt;1000,"PROFITABLE","NOT PROFITABLE")</f>
        <v>NOT PROFITABLE</v>
      </c>
      <c r="O6611" s="28"/>
      <c r="P6611" s="2" t="s">
        <v>28</v>
      </c>
    </row>
    <row r="6612" spans="1:16" ht="14.25" customHeight="1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f t="shared" si="207"/>
        <v>3541.9951999999994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8" t="str">
        <f>IF(Table4[[#This Row],[profit]]&gt;1000,"PROFITABLE","NOT PROFITABLE")</f>
        <v>PROFITABLE</v>
      </c>
      <c r="O6612" s="28"/>
      <c r="P6612" s="2" t="s">
        <v>23</v>
      </c>
    </row>
    <row r="6613" spans="1:16" ht="14.25" customHeight="1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f t="shared" si="207"/>
        <v>2199.0419999999999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8" t="str">
        <f>IF(Table4[[#This Row],[profit]]&gt;1000,"PROFITABLE","NOT PROFITABLE")</f>
        <v>NOT PROFITABLE</v>
      </c>
      <c r="O6613" s="28"/>
      <c r="P6613" s="2" t="s">
        <v>39</v>
      </c>
    </row>
    <row r="6614" spans="1:16" ht="14.25" customHeight="1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f t="shared" si="207"/>
        <v>4019.9903999999997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8" t="str">
        <f>IF(Table4[[#This Row],[profit]]&gt;1000,"PROFITABLE","NOT PROFITABLE")</f>
        <v>NOT PROFITABLE</v>
      </c>
      <c r="O6614" s="28"/>
      <c r="P6614" s="2" t="s">
        <v>23</v>
      </c>
    </row>
    <row r="6615" spans="1:16" ht="14.25" customHeight="1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f t="shared" si="207"/>
        <v>741.89250000000004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8" t="str">
        <f>IF(Table4[[#This Row],[profit]]&gt;1000,"PROFITABLE","NOT PROFITABLE")</f>
        <v>NOT PROFITABLE</v>
      </c>
      <c r="O6615" s="28"/>
      <c r="P6615" s="2" t="s">
        <v>39</v>
      </c>
    </row>
    <row r="6616" spans="1:16" ht="14.25" customHeight="1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f t="shared" si="207"/>
        <v>2190.9960000000001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8" t="str">
        <f>IF(Table4[[#This Row],[profit]]&gt;1000,"PROFITABLE","NOT PROFITABLE")</f>
        <v>NOT PROFITABLE</v>
      </c>
      <c r="O6616" s="28"/>
      <c r="P6616" s="2" t="s">
        <v>17</v>
      </c>
    </row>
    <row r="6617" spans="1:16" ht="14.25" customHeight="1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f t="shared" si="207"/>
        <v>2898.5308999999997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8" t="str">
        <f>IF(Table4[[#This Row],[profit]]&gt;1000,"PROFITABLE","NOT PROFITABLE")</f>
        <v>NOT PROFITABLE</v>
      </c>
      <c r="O6617" s="28"/>
      <c r="P6617" s="2" t="s">
        <v>23</v>
      </c>
    </row>
    <row r="6618" spans="1:16" ht="14.25" customHeight="1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f t="shared" si="207"/>
        <v>1950.4055999999998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8" t="str">
        <f>IF(Table4[[#This Row],[profit]]&gt;1000,"PROFITABLE","NOT PROFITABLE")</f>
        <v>NOT PROFITABLE</v>
      </c>
      <c r="O6618" s="28"/>
      <c r="P6618" s="2" t="s">
        <v>39</v>
      </c>
    </row>
    <row r="6619" spans="1:16" ht="14.25" customHeight="1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f t="shared" si="207"/>
        <v>572.53649999999993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8" t="str">
        <f>IF(Table4[[#This Row],[profit]]&gt;1000,"PROFITABLE","NOT PROFITABLE")</f>
        <v>NOT PROFITABLE</v>
      </c>
      <c r="O6619" s="28"/>
      <c r="P6619" s="2" t="s">
        <v>48</v>
      </c>
    </row>
    <row r="6620" spans="1:16" ht="14.25" customHeight="1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f t="shared" si="207"/>
        <v>2543.2848000000004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8" t="str">
        <f>IF(Table4[[#This Row],[profit]]&gt;1000,"PROFITABLE","NOT PROFITABLE")</f>
        <v>NOT PROFITABLE</v>
      </c>
      <c r="O6620" s="28"/>
      <c r="P6620" s="2" t="s">
        <v>28</v>
      </c>
    </row>
    <row r="6621" spans="1:16" ht="14.25" customHeight="1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f t="shared" si="207"/>
        <v>158.27339999999998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8" t="str">
        <f>IF(Table4[[#This Row],[profit]]&gt;1000,"PROFITABLE","NOT PROFITABLE")</f>
        <v>NOT PROFITABLE</v>
      </c>
      <c r="O6621" s="28"/>
      <c r="P6621" s="2" t="s">
        <v>39</v>
      </c>
    </row>
    <row r="6622" spans="1:16" ht="14.25" customHeight="1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f t="shared" si="207"/>
        <v>2765.5724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8" t="str">
        <f>IF(Table4[[#This Row],[profit]]&gt;1000,"PROFITABLE","NOT PROFITABLE")</f>
        <v>NOT PROFITABLE</v>
      </c>
      <c r="O6622" s="28"/>
      <c r="P6622" s="2" t="s">
        <v>39</v>
      </c>
    </row>
    <row r="6623" spans="1:16" ht="14.25" customHeight="1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f t="shared" si="207"/>
        <v>3793.3654000000001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8" t="str">
        <f>IF(Table4[[#This Row],[profit]]&gt;1000,"PROFITABLE","NOT PROFITABLE")</f>
        <v>NOT PROFITABLE</v>
      </c>
      <c r="O6623" s="28"/>
      <c r="P6623" s="2" t="s">
        <v>34</v>
      </c>
    </row>
    <row r="6624" spans="1:16" ht="14.25" customHeight="1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f t="shared" si="207"/>
        <v>2009.0316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8" t="str">
        <f>IF(Table4[[#This Row],[profit]]&gt;1000,"PROFITABLE","NOT PROFITABLE")</f>
        <v>NOT PROFITABLE</v>
      </c>
      <c r="O6624" s="28"/>
      <c r="P6624" s="2" t="s">
        <v>34</v>
      </c>
    </row>
    <row r="6625" spans="1:16" ht="14.25" customHeight="1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f t="shared" si="207"/>
        <v>1084.617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8" t="str">
        <f>IF(Table4[[#This Row],[profit]]&gt;1000,"PROFITABLE","NOT PROFITABLE")</f>
        <v>NOT PROFITABLE</v>
      </c>
      <c r="O6625" s="28"/>
      <c r="P6625" s="2" t="s">
        <v>48</v>
      </c>
    </row>
    <row r="6626" spans="1:16" ht="14.25" customHeight="1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f t="shared" si="207"/>
        <v>1145.2608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8" t="str">
        <f>IF(Table4[[#This Row],[profit]]&gt;1000,"PROFITABLE","NOT PROFITABLE")</f>
        <v>NOT PROFITABLE</v>
      </c>
      <c r="O6626" s="28"/>
      <c r="P6626" s="2" t="s">
        <v>39</v>
      </c>
    </row>
    <row r="6627" spans="1:16" ht="14.25" customHeight="1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f t="shared" si="207"/>
        <v>3561.5699999999997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8" t="str">
        <f>IF(Table4[[#This Row],[profit]]&gt;1000,"PROFITABLE","NOT PROFITABLE")</f>
        <v>NOT PROFITABLE</v>
      </c>
      <c r="O6627" s="28"/>
      <c r="P6627" s="2" t="s">
        <v>23</v>
      </c>
    </row>
    <row r="6628" spans="1:16" ht="14.25" customHeight="1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f t="shared" si="207"/>
        <v>2477.8845999999999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8" t="str">
        <f>IF(Table4[[#This Row],[profit]]&gt;1000,"PROFITABLE","NOT PROFITABLE")</f>
        <v>NOT PROFITABLE</v>
      </c>
      <c r="O6628" s="28"/>
      <c r="P6628" s="2" t="s">
        <v>17</v>
      </c>
    </row>
    <row r="6629" spans="1:16" ht="14.25" customHeight="1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f t="shared" si="207"/>
        <v>1527.9523999999999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8" t="str">
        <f>IF(Table4[[#This Row],[profit]]&gt;1000,"PROFITABLE","NOT PROFITABLE")</f>
        <v>NOT PROFITABLE</v>
      </c>
      <c r="O6629" s="28"/>
      <c r="P6629" s="2" t="s">
        <v>34</v>
      </c>
    </row>
    <row r="6630" spans="1:16" ht="14.25" customHeight="1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f t="shared" si="207"/>
        <v>2306.2352999999998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8" t="str">
        <f>IF(Table4[[#This Row],[profit]]&gt;1000,"PROFITABLE","NOT PROFITABLE")</f>
        <v>NOT PROFITABLE</v>
      </c>
      <c r="O6630" s="28"/>
      <c r="P6630" s="2" t="s">
        <v>34</v>
      </c>
    </row>
    <row r="6631" spans="1:16" ht="14.25" customHeight="1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f t="shared" si="207"/>
        <v>1523.9961000000001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8" t="str">
        <f>IF(Table4[[#This Row],[profit]]&gt;1000,"PROFITABLE","NOT PROFITABLE")</f>
        <v>NOT PROFITABLE</v>
      </c>
      <c r="O6631" s="28"/>
      <c r="P6631" s="2" t="s">
        <v>28</v>
      </c>
    </row>
    <row r="6632" spans="1:16" ht="14.25" customHeight="1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f t="shared" si="207"/>
        <v>2154.0305000000003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8" t="str">
        <f>IF(Table4[[#This Row],[profit]]&gt;1000,"PROFITABLE","NOT PROFITABLE")</f>
        <v>NOT PROFITABLE</v>
      </c>
      <c r="O6632" s="28"/>
      <c r="P6632" s="2" t="s">
        <v>23</v>
      </c>
    </row>
    <row r="6633" spans="1:16" ht="14.25" customHeight="1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f t="shared" si="207"/>
        <v>1978.9511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8" t="str">
        <f>IF(Table4[[#This Row],[profit]]&gt;1000,"PROFITABLE","NOT PROFITABLE")</f>
        <v>NOT PROFITABLE</v>
      </c>
      <c r="O6633" s="28"/>
      <c r="P6633" s="2" t="s">
        <v>39</v>
      </c>
    </row>
    <row r="6634" spans="1:16" ht="14.25" customHeight="1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f t="shared" si="207"/>
        <v>3154.4896000000003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8" t="str">
        <f>IF(Table4[[#This Row],[profit]]&gt;1000,"PROFITABLE","NOT PROFITABLE")</f>
        <v>NOT PROFITABLE</v>
      </c>
      <c r="O6634" s="28"/>
      <c r="P6634" s="2" t="s">
        <v>34</v>
      </c>
    </row>
    <row r="6635" spans="1:16" ht="14.25" customHeight="1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f t="shared" si="207"/>
        <v>254.69500000000002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8" t="str">
        <f>IF(Table4[[#This Row],[profit]]&gt;1000,"PROFITABLE","NOT PROFITABLE")</f>
        <v>NOT PROFITABLE</v>
      </c>
      <c r="O6635" s="28"/>
      <c r="P6635" s="2" t="s">
        <v>39</v>
      </c>
    </row>
    <row r="6636" spans="1:16" ht="14.25" customHeight="1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f t="shared" si="207"/>
        <v>213.19620000000003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8" t="str">
        <f>IF(Table4[[#This Row],[profit]]&gt;1000,"PROFITABLE","NOT PROFITABLE")</f>
        <v>NOT PROFITABLE</v>
      </c>
      <c r="O6636" s="28"/>
      <c r="P6636" s="2" t="s">
        <v>17</v>
      </c>
    </row>
    <row r="6637" spans="1:16" ht="14.25" customHeight="1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f t="shared" si="207"/>
        <v>1736.1039999999998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8" t="str">
        <f>IF(Table4[[#This Row],[profit]]&gt;1000,"PROFITABLE","NOT PROFITABLE")</f>
        <v>NOT PROFITABLE</v>
      </c>
      <c r="O6637" s="28"/>
      <c r="P6637" s="2" t="s">
        <v>48</v>
      </c>
    </row>
    <row r="6638" spans="1:16" ht="14.25" customHeight="1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f t="shared" si="207"/>
        <v>2032.6115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8" t="str">
        <f>IF(Table4[[#This Row],[profit]]&gt;1000,"PROFITABLE","NOT PROFITABLE")</f>
        <v>NOT PROFITABLE</v>
      </c>
      <c r="O6638" s="28"/>
      <c r="P6638" s="2" t="s">
        <v>28</v>
      </c>
    </row>
    <row r="6639" spans="1:16" ht="14.25" customHeight="1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f t="shared" si="207"/>
        <v>1714.1433999999999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8" t="str">
        <f>IF(Table4[[#This Row],[profit]]&gt;1000,"PROFITABLE","NOT PROFITABLE")</f>
        <v>NOT PROFITABLE</v>
      </c>
      <c r="O6639" s="28"/>
      <c r="P6639" s="2" t="s">
        <v>17</v>
      </c>
    </row>
    <row r="6640" spans="1:16" ht="14.25" customHeight="1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f t="shared" si="207"/>
        <v>4048.5662999999995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8" t="str">
        <f>IF(Table4[[#This Row],[profit]]&gt;1000,"PROFITABLE","NOT PROFITABLE")</f>
        <v>NOT PROFITABLE</v>
      </c>
      <c r="O6640" s="28"/>
      <c r="P6640" s="2" t="s">
        <v>39</v>
      </c>
    </row>
    <row r="6641" spans="1:16" ht="14.25" customHeight="1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f t="shared" si="207"/>
        <v>972.67920000000004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8" t="str">
        <f>IF(Table4[[#This Row],[profit]]&gt;1000,"PROFITABLE","NOT PROFITABLE")</f>
        <v>NOT PROFITABLE</v>
      </c>
      <c r="O6641" s="28"/>
      <c r="P6641" s="2" t="s">
        <v>39</v>
      </c>
    </row>
    <row r="6642" spans="1:16" ht="14.25" customHeight="1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f t="shared" si="207"/>
        <v>120.78210000000001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8" t="str">
        <f>IF(Table4[[#This Row],[profit]]&gt;1000,"PROFITABLE","NOT PROFITABLE")</f>
        <v>NOT PROFITABLE</v>
      </c>
      <c r="O6642" s="28"/>
      <c r="P6642" s="2" t="s">
        <v>39</v>
      </c>
    </row>
    <row r="6643" spans="1:16" ht="14.25" customHeight="1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f t="shared" si="207"/>
        <v>938.78330000000005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8" t="str">
        <f>IF(Table4[[#This Row],[profit]]&gt;1000,"PROFITABLE","NOT PROFITABLE")</f>
        <v>NOT PROFITABLE</v>
      </c>
      <c r="O6643" s="28"/>
      <c r="P6643" s="2" t="s">
        <v>34</v>
      </c>
    </row>
    <row r="6644" spans="1:16" ht="14.25" customHeight="1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f t="shared" si="207"/>
        <v>4401.0747000000001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8" t="str">
        <f>IF(Table4[[#This Row],[profit]]&gt;1000,"PROFITABLE","NOT PROFITABLE")</f>
        <v>PROFITABLE</v>
      </c>
      <c r="O6644" s="28"/>
      <c r="P6644" s="2" t="s">
        <v>48</v>
      </c>
    </row>
    <row r="6645" spans="1:16" ht="14.25" customHeight="1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f t="shared" si="207"/>
        <v>795.00540000000001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8" t="str">
        <f>IF(Table4[[#This Row],[profit]]&gt;1000,"PROFITABLE","NOT PROFITABLE")</f>
        <v>NOT PROFITABLE</v>
      </c>
      <c r="O6645" s="28"/>
      <c r="P6645" s="2" t="s">
        <v>28</v>
      </c>
    </row>
    <row r="6646" spans="1:16" ht="14.25" customHeight="1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f t="shared" si="207"/>
        <v>1419.2483999999999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8" t="str">
        <f>IF(Table4[[#This Row],[profit]]&gt;1000,"PROFITABLE","NOT PROFITABLE")</f>
        <v>NOT PROFITABLE</v>
      </c>
      <c r="O6646" s="28"/>
      <c r="P6646" s="2" t="s">
        <v>48</v>
      </c>
    </row>
    <row r="6647" spans="1:16" ht="14.25" customHeight="1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f t="shared" si="207"/>
        <v>1292.6699999999998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8" t="str">
        <f>IF(Table4[[#This Row],[profit]]&gt;1000,"PROFITABLE","NOT PROFITABLE")</f>
        <v>NOT PROFITABLE</v>
      </c>
      <c r="O6647" s="28"/>
      <c r="P6647" s="2" t="s">
        <v>39</v>
      </c>
    </row>
    <row r="6648" spans="1:16" ht="14.25" customHeight="1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f t="shared" si="207"/>
        <v>3126.7065000000002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8" t="str">
        <f>IF(Table4[[#This Row],[profit]]&gt;1000,"PROFITABLE","NOT PROFITABLE")</f>
        <v>NOT PROFITABLE</v>
      </c>
      <c r="O6648" s="28"/>
      <c r="P6648" s="2" t="s">
        <v>34</v>
      </c>
    </row>
    <row r="6649" spans="1:16" ht="14.25" customHeight="1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f t="shared" si="207"/>
        <v>246.23839999999998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8" t="str">
        <f>IF(Table4[[#This Row],[profit]]&gt;1000,"PROFITABLE","NOT PROFITABLE")</f>
        <v>NOT PROFITABLE</v>
      </c>
      <c r="O6649" s="28"/>
      <c r="P6649" s="2" t="s">
        <v>48</v>
      </c>
    </row>
    <row r="6650" spans="1:16" ht="14.25" customHeight="1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f t="shared" si="207"/>
        <v>2096.5644000000002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8" t="str">
        <f>IF(Table4[[#This Row],[profit]]&gt;1000,"PROFITABLE","NOT PROFITABLE")</f>
        <v>NOT PROFITABLE</v>
      </c>
      <c r="O6650" s="28"/>
      <c r="P6650" s="2" t="s">
        <v>34</v>
      </c>
    </row>
    <row r="6651" spans="1:16" ht="14.25" customHeight="1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f t="shared" si="207"/>
        <v>1783.1315999999999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8" t="str">
        <f>IF(Table4[[#This Row],[profit]]&gt;1000,"PROFITABLE","NOT PROFITABLE")</f>
        <v>NOT PROFITABLE</v>
      </c>
      <c r="O6651" s="28"/>
      <c r="P6651" s="2" t="s">
        <v>34</v>
      </c>
    </row>
    <row r="6652" spans="1:16" ht="14.25" customHeight="1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f t="shared" si="207"/>
        <v>4452.0864000000001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8" t="str">
        <f>IF(Table4[[#This Row],[profit]]&gt;1000,"PROFITABLE","NOT PROFITABLE")</f>
        <v>NOT PROFITABLE</v>
      </c>
      <c r="O6652" s="28"/>
      <c r="P6652" s="2" t="s">
        <v>17</v>
      </c>
    </row>
    <row r="6653" spans="1:16" ht="14.25" customHeight="1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f t="shared" si="207"/>
        <v>3066.8760000000002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8" t="str">
        <f>IF(Table4[[#This Row],[profit]]&gt;1000,"PROFITABLE","NOT PROFITABLE")</f>
        <v>NOT PROFITABLE</v>
      </c>
      <c r="O6653" s="28"/>
      <c r="P6653" s="2" t="s">
        <v>34</v>
      </c>
    </row>
    <row r="6654" spans="1:16" ht="14.25" customHeight="1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f t="shared" si="207"/>
        <v>1666.6397999999999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8" t="str">
        <f>IF(Table4[[#This Row],[profit]]&gt;1000,"PROFITABLE","NOT PROFITABLE")</f>
        <v>NOT PROFITABLE</v>
      </c>
      <c r="O6654" s="28"/>
      <c r="P6654" s="2" t="s">
        <v>28</v>
      </c>
    </row>
    <row r="6655" spans="1:16" ht="14.25" customHeight="1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f t="shared" si="207"/>
        <v>3227.3605000000002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8" t="str">
        <f>IF(Table4[[#This Row],[profit]]&gt;1000,"PROFITABLE","NOT PROFITABLE")</f>
        <v>NOT PROFITABLE</v>
      </c>
      <c r="O6655" s="28"/>
      <c r="P6655" s="2" t="s">
        <v>39</v>
      </c>
    </row>
    <row r="6656" spans="1:16" ht="14.25" customHeight="1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f t="shared" si="207"/>
        <v>255.25439999999998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8" t="str">
        <f>IF(Table4[[#This Row],[profit]]&gt;1000,"PROFITABLE","NOT PROFITABLE")</f>
        <v>NOT PROFITABLE</v>
      </c>
      <c r="O6656" s="28"/>
      <c r="P6656" s="2" t="s">
        <v>39</v>
      </c>
    </row>
    <row r="6657" spans="1:16" ht="14.25" customHeight="1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f t="shared" si="207"/>
        <v>3885.0140000000001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8" t="str">
        <f>IF(Table4[[#This Row],[profit]]&gt;1000,"PROFITABLE","NOT PROFITABLE")</f>
        <v>NOT PROFITABLE</v>
      </c>
      <c r="O6657" s="28"/>
      <c r="P6657" s="2" t="s">
        <v>48</v>
      </c>
    </row>
    <row r="6658" spans="1:16" ht="14.25" customHeight="1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f t="shared" si="207"/>
        <v>1469.028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8" t="str">
        <f>IF(Table4[[#This Row],[profit]]&gt;1000,"PROFITABLE","NOT PROFITABLE")</f>
        <v>NOT PROFITABLE</v>
      </c>
      <c r="O6658" s="28"/>
      <c r="P6658" s="2" t="s">
        <v>34</v>
      </c>
    </row>
    <row r="6659" spans="1:16" ht="14.25" customHeight="1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f t="shared" ref="G6659:G6722" si="209">D6659-F6659</f>
        <v>2000.8799999999999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8" t="str">
        <f>IF(Table4[[#This Row],[profit]]&gt;1000,"PROFITABLE","NOT PROFITABLE")</f>
        <v>NOT PROFITABLE</v>
      </c>
      <c r="O6659" s="28"/>
      <c r="P6659" s="2" t="s">
        <v>39</v>
      </c>
    </row>
    <row r="6660" spans="1:16" ht="14.25" customHeight="1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f t="shared" si="209"/>
        <v>784.27440000000001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8" t="str">
        <f>IF(Table4[[#This Row],[profit]]&gt;1000,"PROFITABLE","NOT PROFITABLE")</f>
        <v>NOT PROFITABLE</v>
      </c>
      <c r="O6660" s="28"/>
      <c r="P6660" s="2" t="s">
        <v>48</v>
      </c>
    </row>
    <row r="6661" spans="1:16" ht="14.25" customHeight="1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f t="shared" si="209"/>
        <v>1652.4332999999999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8" t="str">
        <f>IF(Table4[[#This Row],[profit]]&gt;1000,"PROFITABLE","NOT PROFITABLE")</f>
        <v>NOT PROFITABLE</v>
      </c>
      <c r="O6661" s="28"/>
      <c r="P6661" s="2" t="s">
        <v>39</v>
      </c>
    </row>
    <row r="6662" spans="1:16" ht="14.25" customHeight="1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f t="shared" si="209"/>
        <v>314.22320000000002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8" t="str">
        <f>IF(Table4[[#This Row],[profit]]&gt;1000,"PROFITABLE","NOT PROFITABLE")</f>
        <v>NOT PROFITABLE</v>
      </c>
      <c r="O6662" s="28"/>
      <c r="P6662" s="2" t="s">
        <v>34</v>
      </c>
    </row>
    <row r="6663" spans="1:16" ht="14.25" customHeight="1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f t="shared" si="209"/>
        <v>2590.6208999999999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8" t="str">
        <f>IF(Table4[[#This Row],[profit]]&gt;1000,"PROFITABLE","NOT PROFITABLE")</f>
        <v>NOT PROFITABLE</v>
      </c>
      <c r="O6663" s="28"/>
      <c r="P6663" s="2" t="s">
        <v>17</v>
      </c>
    </row>
    <row r="6664" spans="1:16" ht="14.25" customHeight="1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f t="shared" si="209"/>
        <v>1232.4384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8" t="str">
        <f>IF(Table4[[#This Row],[profit]]&gt;1000,"PROFITABLE","NOT PROFITABLE")</f>
        <v>NOT PROFITABLE</v>
      </c>
      <c r="O6664" s="28"/>
      <c r="P6664" s="2" t="s">
        <v>39</v>
      </c>
    </row>
    <row r="6665" spans="1:16" ht="14.25" customHeight="1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f t="shared" si="209"/>
        <v>2264.116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8" t="str">
        <f>IF(Table4[[#This Row],[profit]]&gt;1000,"PROFITABLE","NOT PROFITABLE")</f>
        <v>NOT PROFITABLE</v>
      </c>
      <c r="O6665" s="28"/>
      <c r="P6665" s="2" t="s">
        <v>17</v>
      </c>
    </row>
    <row r="6666" spans="1:16" ht="14.25" customHeight="1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f t="shared" si="209"/>
        <v>1722.5992000000001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8" t="str">
        <f>IF(Table4[[#This Row],[profit]]&gt;1000,"PROFITABLE","NOT PROFITABLE")</f>
        <v>NOT PROFITABLE</v>
      </c>
      <c r="O6666" s="28"/>
      <c r="P6666" s="2" t="s">
        <v>28</v>
      </c>
    </row>
    <row r="6667" spans="1:16" ht="14.25" customHeight="1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f t="shared" si="209"/>
        <v>1953.8376000000001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8" t="str">
        <f>IF(Table4[[#This Row],[profit]]&gt;1000,"PROFITABLE","NOT PROFITABLE")</f>
        <v>NOT PROFITABLE</v>
      </c>
      <c r="O6667" s="28"/>
      <c r="P6667" s="2" t="s">
        <v>28</v>
      </c>
    </row>
    <row r="6668" spans="1:16" ht="14.25" customHeight="1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f t="shared" si="209"/>
        <v>3169.9415999999997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8" t="str">
        <f>IF(Table4[[#This Row],[profit]]&gt;1000,"PROFITABLE","NOT PROFITABLE")</f>
        <v>NOT PROFITABLE</v>
      </c>
      <c r="O6668" s="28"/>
      <c r="P6668" s="2" t="s">
        <v>28</v>
      </c>
    </row>
    <row r="6669" spans="1:16" ht="14.25" customHeight="1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f t="shared" si="209"/>
        <v>1000.0377999999999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8" t="str">
        <f>IF(Table4[[#This Row],[profit]]&gt;1000,"PROFITABLE","NOT PROFITABLE")</f>
        <v>NOT PROFITABLE</v>
      </c>
      <c r="O6669" s="28"/>
      <c r="P6669" s="2" t="s">
        <v>48</v>
      </c>
    </row>
    <row r="6670" spans="1:16" ht="14.25" customHeight="1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f t="shared" si="209"/>
        <v>54.754300000000001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8" t="str">
        <f>IF(Table4[[#This Row],[profit]]&gt;1000,"PROFITABLE","NOT PROFITABLE")</f>
        <v>NOT PROFITABLE</v>
      </c>
      <c r="O6670" s="28"/>
      <c r="P6670" s="2" t="s">
        <v>28</v>
      </c>
    </row>
    <row r="6671" spans="1:16" ht="14.25" customHeight="1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f t="shared" si="209"/>
        <v>1513.7840000000001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8" t="str">
        <f>IF(Table4[[#This Row],[profit]]&gt;1000,"PROFITABLE","NOT PROFITABLE")</f>
        <v>NOT PROFITABLE</v>
      </c>
      <c r="O6671" s="28"/>
      <c r="P6671" s="2" t="s">
        <v>34</v>
      </c>
    </row>
    <row r="6672" spans="1:16" ht="14.25" customHeight="1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f t="shared" si="209"/>
        <v>4373.268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8" t="str">
        <f>IF(Table4[[#This Row],[profit]]&gt;1000,"PROFITABLE","NOT PROFITABLE")</f>
        <v>PROFITABLE</v>
      </c>
      <c r="O6672" s="28"/>
      <c r="P6672" s="2" t="s">
        <v>48</v>
      </c>
    </row>
    <row r="6673" spans="1:16" ht="14.25" customHeight="1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f t="shared" si="209"/>
        <v>2198.7825000000003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8" t="str">
        <f>IF(Table4[[#This Row],[profit]]&gt;1000,"PROFITABLE","NOT PROFITABLE")</f>
        <v>NOT PROFITABLE</v>
      </c>
      <c r="O6673" s="28"/>
      <c r="P6673" s="2" t="s">
        <v>34</v>
      </c>
    </row>
    <row r="6674" spans="1:16" ht="14.25" customHeight="1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f t="shared" si="209"/>
        <v>3298.2840000000001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8" t="str">
        <f>IF(Table4[[#This Row],[profit]]&gt;1000,"PROFITABLE","NOT PROFITABLE")</f>
        <v>NOT PROFITABLE</v>
      </c>
      <c r="O6674" s="28"/>
      <c r="P6674" s="2" t="s">
        <v>34</v>
      </c>
    </row>
    <row r="6675" spans="1:16" ht="14.25" customHeight="1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f t="shared" si="209"/>
        <v>3616.1098000000002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8" t="str">
        <f>IF(Table4[[#This Row],[profit]]&gt;1000,"PROFITABLE","NOT PROFITABLE")</f>
        <v>PROFITABLE</v>
      </c>
      <c r="O6675" s="28"/>
      <c r="P6675" s="2" t="s">
        <v>34</v>
      </c>
    </row>
    <row r="6676" spans="1:16" ht="14.25" customHeight="1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f t="shared" si="209"/>
        <v>3813.3395999999998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8" t="str">
        <f>IF(Table4[[#This Row],[profit]]&gt;1000,"PROFITABLE","NOT PROFITABLE")</f>
        <v>NOT PROFITABLE</v>
      </c>
      <c r="O6676" s="28"/>
      <c r="P6676" s="2" t="s">
        <v>48</v>
      </c>
    </row>
    <row r="6677" spans="1:16" ht="14.25" customHeight="1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f t="shared" si="209"/>
        <v>1373.0321999999999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8" t="str">
        <f>IF(Table4[[#This Row],[profit]]&gt;1000,"PROFITABLE","NOT PROFITABLE")</f>
        <v>NOT PROFITABLE</v>
      </c>
      <c r="O6677" s="28"/>
      <c r="P6677" s="2" t="s">
        <v>17</v>
      </c>
    </row>
    <row r="6678" spans="1:16" ht="14.25" customHeight="1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f t="shared" si="209"/>
        <v>1870.4215999999999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8" t="str">
        <f>IF(Table4[[#This Row],[profit]]&gt;1000,"PROFITABLE","NOT PROFITABLE")</f>
        <v>NOT PROFITABLE</v>
      </c>
      <c r="O6678" s="28"/>
      <c r="P6678" s="2" t="s">
        <v>34</v>
      </c>
    </row>
    <row r="6679" spans="1:16" ht="14.25" customHeight="1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f t="shared" si="209"/>
        <v>3202.2000000000003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8" t="str">
        <f>IF(Table4[[#This Row],[profit]]&gt;1000,"PROFITABLE","NOT PROFITABLE")</f>
        <v>PROFITABLE</v>
      </c>
      <c r="O6679" s="28"/>
      <c r="P6679" s="2" t="s">
        <v>23</v>
      </c>
    </row>
    <row r="6680" spans="1:16" ht="14.25" customHeight="1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f t="shared" si="209"/>
        <v>3001.9431999999997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8" t="str">
        <f>IF(Table4[[#This Row],[profit]]&gt;1000,"PROFITABLE","NOT PROFITABLE")</f>
        <v>NOT PROFITABLE</v>
      </c>
      <c r="O6680" s="28"/>
      <c r="P6680" s="2" t="s">
        <v>34</v>
      </c>
    </row>
    <row r="6681" spans="1:16" ht="14.25" customHeight="1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f t="shared" si="209"/>
        <v>2467.087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8" t="str">
        <f>IF(Table4[[#This Row],[profit]]&gt;1000,"PROFITABLE","NOT PROFITABLE")</f>
        <v>NOT PROFITABLE</v>
      </c>
      <c r="O6681" s="28"/>
      <c r="P6681" s="2" t="s">
        <v>34</v>
      </c>
    </row>
    <row r="6682" spans="1:16" ht="14.25" customHeight="1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f t="shared" si="209"/>
        <v>1714.6528000000001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8" t="str">
        <f>IF(Table4[[#This Row],[profit]]&gt;1000,"PROFITABLE","NOT PROFITABLE")</f>
        <v>NOT PROFITABLE</v>
      </c>
      <c r="O6682" s="28"/>
      <c r="P6682" s="2" t="s">
        <v>17</v>
      </c>
    </row>
    <row r="6683" spans="1:16" ht="14.25" customHeight="1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f t="shared" si="209"/>
        <v>2905.6455000000001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8" t="str">
        <f>IF(Table4[[#This Row],[profit]]&gt;1000,"PROFITABLE","NOT PROFITABLE")</f>
        <v>NOT PROFITABLE</v>
      </c>
      <c r="O6683" s="28"/>
      <c r="P6683" s="2" t="s">
        <v>28</v>
      </c>
    </row>
    <row r="6684" spans="1:16" ht="14.25" customHeight="1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f t="shared" si="209"/>
        <v>1314.789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8" t="str">
        <f>IF(Table4[[#This Row],[profit]]&gt;1000,"PROFITABLE","NOT PROFITABLE")</f>
        <v>NOT PROFITABLE</v>
      </c>
      <c r="O6684" s="28"/>
      <c r="P6684" s="2" t="s">
        <v>28</v>
      </c>
    </row>
    <row r="6685" spans="1:16" ht="14.25" customHeight="1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f t="shared" si="209"/>
        <v>3545.2200000000003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8" t="str">
        <f>IF(Table4[[#This Row],[profit]]&gt;1000,"PROFITABLE","NOT PROFITABLE")</f>
        <v>NOT PROFITABLE</v>
      </c>
      <c r="O6685" s="28"/>
      <c r="P6685" s="2" t="s">
        <v>39</v>
      </c>
    </row>
    <row r="6686" spans="1:16" ht="14.25" customHeight="1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f t="shared" si="209"/>
        <v>2220.2552000000001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8" t="str">
        <f>IF(Table4[[#This Row],[profit]]&gt;1000,"PROFITABLE","NOT PROFITABLE")</f>
        <v>NOT PROFITABLE</v>
      </c>
      <c r="O6686" s="28"/>
      <c r="P6686" s="2" t="s">
        <v>23</v>
      </c>
    </row>
    <row r="6687" spans="1:16" ht="14.25" customHeight="1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f t="shared" si="209"/>
        <v>884.51459999999997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8" t="str">
        <f>IF(Table4[[#This Row],[profit]]&gt;1000,"PROFITABLE","NOT PROFITABLE")</f>
        <v>NOT PROFITABLE</v>
      </c>
      <c r="O6687" s="28"/>
      <c r="P6687" s="2" t="s">
        <v>48</v>
      </c>
    </row>
    <row r="6688" spans="1:16" ht="14.25" customHeight="1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f t="shared" si="209"/>
        <v>1262.4776999999999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8" t="str">
        <f>IF(Table4[[#This Row],[profit]]&gt;1000,"PROFITABLE","NOT PROFITABLE")</f>
        <v>NOT PROFITABLE</v>
      </c>
      <c r="O6688" s="28"/>
      <c r="P6688" s="2" t="s">
        <v>48</v>
      </c>
    </row>
    <row r="6689" spans="1:16" ht="14.25" customHeight="1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f t="shared" si="209"/>
        <v>3068.5135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8" t="str">
        <f>IF(Table4[[#This Row],[profit]]&gt;1000,"PROFITABLE","NOT PROFITABLE")</f>
        <v>PROFITABLE</v>
      </c>
      <c r="O6689" s="28"/>
      <c r="P6689" s="2" t="s">
        <v>17</v>
      </c>
    </row>
    <row r="6690" spans="1:16" ht="14.25" customHeight="1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f t="shared" si="209"/>
        <v>2057.8805000000002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8" t="str">
        <f>IF(Table4[[#This Row],[profit]]&gt;1000,"PROFITABLE","NOT PROFITABLE")</f>
        <v>NOT PROFITABLE</v>
      </c>
      <c r="O6690" s="28"/>
      <c r="P6690" s="2" t="s">
        <v>17</v>
      </c>
    </row>
    <row r="6691" spans="1:16" ht="14.25" customHeight="1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f t="shared" si="209"/>
        <v>1807.212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8" t="str">
        <f>IF(Table4[[#This Row],[profit]]&gt;1000,"PROFITABLE","NOT PROFITABLE")</f>
        <v>NOT PROFITABLE</v>
      </c>
      <c r="O6691" s="28"/>
      <c r="P6691" s="2" t="s">
        <v>17</v>
      </c>
    </row>
    <row r="6692" spans="1:16" ht="14.25" customHeight="1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f t="shared" si="209"/>
        <v>965.95049999999992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8" t="str">
        <f>IF(Table4[[#This Row],[profit]]&gt;1000,"PROFITABLE","NOT PROFITABLE")</f>
        <v>NOT PROFITABLE</v>
      </c>
      <c r="O6692" s="28"/>
      <c r="P6692" s="2" t="s">
        <v>39</v>
      </c>
    </row>
    <row r="6693" spans="1:16" ht="14.25" customHeight="1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f t="shared" si="209"/>
        <v>2750.1534000000001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8" t="str">
        <f>IF(Table4[[#This Row],[profit]]&gt;1000,"PROFITABLE","NOT PROFITABLE")</f>
        <v>NOT PROFITABLE</v>
      </c>
      <c r="O6693" s="28"/>
      <c r="P6693" s="2" t="s">
        <v>28</v>
      </c>
    </row>
    <row r="6694" spans="1:16" ht="14.25" customHeight="1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f t="shared" si="209"/>
        <v>682.12159999999994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8" t="str">
        <f>IF(Table4[[#This Row],[profit]]&gt;1000,"PROFITABLE","NOT PROFITABLE")</f>
        <v>NOT PROFITABLE</v>
      </c>
      <c r="O6694" s="28"/>
      <c r="P6694" s="2" t="s">
        <v>48</v>
      </c>
    </row>
    <row r="6695" spans="1:16" ht="14.25" customHeight="1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f t="shared" si="209"/>
        <v>1850.9414000000002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8" t="str">
        <f>IF(Table4[[#This Row],[profit]]&gt;1000,"PROFITABLE","NOT PROFITABLE")</f>
        <v>NOT PROFITABLE</v>
      </c>
      <c r="O6695" s="28"/>
      <c r="P6695" s="2" t="s">
        <v>39</v>
      </c>
    </row>
    <row r="6696" spans="1:16" ht="14.25" customHeight="1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f t="shared" si="209"/>
        <v>1949.2860000000001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8" t="str">
        <f>IF(Table4[[#This Row],[profit]]&gt;1000,"PROFITABLE","NOT PROFITABLE")</f>
        <v>NOT PROFITABLE</v>
      </c>
      <c r="O6696" s="28"/>
      <c r="P6696" s="2" t="s">
        <v>23</v>
      </c>
    </row>
    <row r="6697" spans="1:16" ht="14.25" customHeight="1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f t="shared" si="209"/>
        <v>2468.6644000000001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8" t="str">
        <f>IF(Table4[[#This Row],[profit]]&gt;1000,"PROFITABLE","NOT PROFITABLE")</f>
        <v>NOT PROFITABLE</v>
      </c>
      <c r="O6697" s="28"/>
      <c r="P6697" s="2" t="s">
        <v>34</v>
      </c>
    </row>
    <row r="6698" spans="1:16" ht="14.25" customHeight="1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f t="shared" si="209"/>
        <v>3786.9978000000001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8" t="str">
        <f>IF(Table4[[#This Row],[profit]]&gt;1000,"PROFITABLE","NOT PROFITABLE")</f>
        <v>NOT PROFITABLE</v>
      </c>
      <c r="O6698" s="28"/>
      <c r="P6698" s="2" t="s">
        <v>28</v>
      </c>
    </row>
    <row r="6699" spans="1:16" ht="14.25" customHeight="1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f t="shared" si="209"/>
        <v>218.02619999999999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8" t="str">
        <f>IF(Table4[[#This Row],[profit]]&gt;1000,"PROFITABLE","NOT PROFITABLE")</f>
        <v>NOT PROFITABLE</v>
      </c>
      <c r="O6699" s="28"/>
      <c r="P6699" s="2" t="s">
        <v>39</v>
      </c>
    </row>
    <row r="6700" spans="1:16" ht="14.25" customHeight="1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f t="shared" si="209"/>
        <v>1132.6623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8" t="str">
        <f>IF(Table4[[#This Row],[profit]]&gt;1000,"PROFITABLE","NOT PROFITABLE")</f>
        <v>NOT PROFITABLE</v>
      </c>
      <c r="O6700" s="28"/>
      <c r="P6700" s="2" t="s">
        <v>28</v>
      </c>
    </row>
    <row r="6701" spans="1:16" ht="14.25" customHeight="1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f t="shared" si="209"/>
        <v>277.19560000000001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8" t="str">
        <f>IF(Table4[[#This Row],[profit]]&gt;1000,"PROFITABLE","NOT PROFITABLE")</f>
        <v>NOT PROFITABLE</v>
      </c>
      <c r="O6701" s="28"/>
      <c r="P6701" s="2" t="s">
        <v>34</v>
      </c>
    </row>
    <row r="6702" spans="1:16" ht="14.25" customHeight="1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f t="shared" si="209"/>
        <v>884.99039999999991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8" t="str">
        <f>IF(Table4[[#This Row],[profit]]&gt;1000,"PROFITABLE","NOT PROFITABLE")</f>
        <v>NOT PROFITABLE</v>
      </c>
      <c r="O6702" s="28"/>
      <c r="P6702" s="2" t="s">
        <v>48</v>
      </c>
    </row>
    <row r="6703" spans="1:16" ht="14.25" customHeight="1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f t="shared" si="209"/>
        <v>650.91840000000002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8" t="str">
        <f>IF(Table4[[#This Row],[profit]]&gt;1000,"PROFITABLE","NOT PROFITABLE")</f>
        <v>NOT PROFITABLE</v>
      </c>
      <c r="O6703" s="28"/>
      <c r="P6703" s="2" t="s">
        <v>34</v>
      </c>
    </row>
    <row r="6704" spans="1:16" ht="14.25" customHeight="1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f t="shared" si="209"/>
        <v>2214.0239999999999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8" t="str">
        <f>IF(Table4[[#This Row],[profit]]&gt;1000,"PROFITABLE","NOT PROFITABLE")</f>
        <v>NOT PROFITABLE</v>
      </c>
      <c r="O6704" s="28"/>
      <c r="P6704" s="2" t="s">
        <v>39</v>
      </c>
    </row>
    <row r="6705" spans="1:16" ht="14.25" customHeight="1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f t="shared" si="209"/>
        <v>1871.7412000000002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8" t="str">
        <f>IF(Table4[[#This Row],[profit]]&gt;1000,"PROFITABLE","NOT PROFITABLE")</f>
        <v>NOT PROFITABLE</v>
      </c>
      <c r="O6705" s="28"/>
      <c r="P6705" s="2" t="s">
        <v>34</v>
      </c>
    </row>
    <row r="6706" spans="1:16" ht="14.25" customHeight="1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f t="shared" si="209"/>
        <v>3798.8304000000003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8" t="str">
        <f>IF(Table4[[#This Row],[profit]]&gt;1000,"PROFITABLE","NOT PROFITABLE")</f>
        <v>NOT PROFITABLE</v>
      </c>
      <c r="O6706" s="28"/>
      <c r="P6706" s="2" t="s">
        <v>23</v>
      </c>
    </row>
    <row r="6707" spans="1:16" ht="14.25" customHeight="1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f t="shared" si="209"/>
        <v>205.96800000000002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8" t="str">
        <f>IF(Table4[[#This Row],[profit]]&gt;1000,"PROFITABLE","NOT PROFITABLE")</f>
        <v>NOT PROFITABLE</v>
      </c>
      <c r="O6707" s="28"/>
      <c r="P6707" s="2" t="s">
        <v>23</v>
      </c>
    </row>
    <row r="6708" spans="1:16" ht="14.25" customHeight="1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f t="shared" si="209"/>
        <v>2078.5779000000002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8" t="str">
        <f>IF(Table4[[#This Row],[profit]]&gt;1000,"PROFITABLE","NOT PROFITABLE")</f>
        <v>NOT PROFITABLE</v>
      </c>
      <c r="O6708" s="28"/>
      <c r="P6708" s="2" t="s">
        <v>17</v>
      </c>
    </row>
    <row r="6709" spans="1:16" ht="14.25" customHeight="1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f t="shared" si="209"/>
        <v>3981.6494000000002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8" t="str">
        <f>IF(Table4[[#This Row],[profit]]&gt;1000,"PROFITABLE","NOT PROFITABLE")</f>
        <v>PROFITABLE</v>
      </c>
      <c r="O6709" s="28"/>
      <c r="P6709" s="2" t="s">
        <v>39</v>
      </c>
    </row>
    <row r="6710" spans="1:16" ht="14.25" customHeight="1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f t="shared" si="209"/>
        <v>942.37779999999998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8" t="str">
        <f>IF(Table4[[#This Row],[profit]]&gt;1000,"PROFITABLE","NOT PROFITABLE")</f>
        <v>NOT PROFITABLE</v>
      </c>
      <c r="O6710" s="28"/>
      <c r="P6710" s="2" t="s">
        <v>23</v>
      </c>
    </row>
    <row r="6711" spans="1:16" ht="14.25" customHeight="1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f t="shared" si="209"/>
        <v>2177.2031999999999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8" t="str">
        <f>IF(Table4[[#This Row],[profit]]&gt;1000,"PROFITABLE","NOT PROFITABLE")</f>
        <v>NOT PROFITABLE</v>
      </c>
      <c r="O6711" s="28"/>
      <c r="P6711" s="2" t="s">
        <v>17</v>
      </c>
    </row>
    <row r="6712" spans="1:16" ht="14.25" customHeight="1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f t="shared" si="209"/>
        <v>3185.3340000000003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8" t="str">
        <f>IF(Table4[[#This Row],[profit]]&gt;1000,"PROFITABLE","NOT PROFITABLE")</f>
        <v>PROFITABLE</v>
      </c>
      <c r="O6712" s="28"/>
      <c r="P6712" s="2" t="s">
        <v>39</v>
      </c>
    </row>
    <row r="6713" spans="1:16" ht="14.25" customHeight="1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f t="shared" si="209"/>
        <v>1953.4518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8" t="str">
        <f>IF(Table4[[#This Row],[profit]]&gt;1000,"PROFITABLE","NOT PROFITABLE")</f>
        <v>NOT PROFITABLE</v>
      </c>
      <c r="O6713" s="28"/>
      <c r="P6713" s="2" t="s">
        <v>34</v>
      </c>
    </row>
    <row r="6714" spans="1:16" ht="14.25" customHeight="1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f t="shared" si="209"/>
        <v>1724.1180000000002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8" t="str">
        <f>IF(Table4[[#This Row],[profit]]&gt;1000,"PROFITABLE","NOT PROFITABLE")</f>
        <v>NOT PROFITABLE</v>
      </c>
      <c r="O6714" s="28"/>
      <c r="P6714" s="2" t="s">
        <v>48</v>
      </c>
    </row>
    <row r="6715" spans="1:16" ht="14.25" customHeight="1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f t="shared" si="209"/>
        <v>850.55499999999995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8" t="str">
        <f>IF(Table4[[#This Row],[profit]]&gt;1000,"PROFITABLE","NOT PROFITABLE")</f>
        <v>NOT PROFITABLE</v>
      </c>
      <c r="O6715" s="28"/>
      <c r="P6715" s="2" t="s">
        <v>17</v>
      </c>
    </row>
    <row r="6716" spans="1:16" ht="14.25" customHeight="1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f t="shared" si="209"/>
        <v>3227.9983999999999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8" t="str">
        <f>IF(Table4[[#This Row],[profit]]&gt;1000,"PROFITABLE","NOT PROFITABLE")</f>
        <v>NOT PROFITABLE</v>
      </c>
      <c r="O6716" s="28"/>
      <c r="P6716" s="2" t="s">
        <v>23</v>
      </c>
    </row>
    <row r="6717" spans="1:16" ht="14.25" customHeight="1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f t="shared" si="209"/>
        <v>3201.9214999999999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8" t="str">
        <f>IF(Table4[[#This Row],[profit]]&gt;1000,"PROFITABLE","NOT PROFITABLE")</f>
        <v>NOT PROFITABLE</v>
      </c>
      <c r="O6717" s="28"/>
      <c r="P6717" s="2" t="s">
        <v>34</v>
      </c>
    </row>
    <row r="6718" spans="1:16" ht="14.25" customHeight="1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f t="shared" si="209"/>
        <v>772.03920000000005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8" t="str">
        <f>IF(Table4[[#This Row],[profit]]&gt;1000,"PROFITABLE","NOT PROFITABLE")</f>
        <v>NOT PROFITABLE</v>
      </c>
      <c r="O6718" s="28"/>
      <c r="P6718" s="2" t="s">
        <v>17</v>
      </c>
    </row>
    <row r="6719" spans="1:16" ht="14.25" customHeight="1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f t="shared" si="209"/>
        <v>4389.8764000000001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8" t="str">
        <f>IF(Table4[[#This Row],[profit]]&gt;1000,"PROFITABLE","NOT PROFITABLE")</f>
        <v>NOT PROFITABLE</v>
      </c>
      <c r="O6719" s="28"/>
      <c r="P6719" s="2" t="s">
        <v>39</v>
      </c>
    </row>
    <row r="6720" spans="1:16" ht="14.25" customHeight="1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f t="shared" si="209"/>
        <v>1806.5920000000001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8" t="str">
        <f>IF(Table4[[#This Row],[profit]]&gt;1000,"PROFITABLE","NOT PROFITABLE")</f>
        <v>NOT PROFITABLE</v>
      </c>
      <c r="O6720" s="28"/>
      <c r="P6720" s="2" t="s">
        <v>39</v>
      </c>
    </row>
    <row r="6721" spans="1:16" ht="14.25" customHeight="1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f t="shared" si="209"/>
        <v>1390.8752000000002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8" t="str">
        <f>IF(Table4[[#This Row],[profit]]&gt;1000,"PROFITABLE","NOT PROFITABLE")</f>
        <v>NOT PROFITABLE</v>
      </c>
      <c r="O6721" s="28"/>
      <c r="P6721" s="2" t="s">
        <v>48</v>
      </c>
    </row>
    <row r="6722" spans="1:16" ht="14.25" customHeight="1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f t="shared" si="209"/>
        <v>3660.4695999999994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8" t="str">
        <f>IF(Table4[[#This Row],[profit]]&gt;1000,"PROFITABLE","NOT PROFITABLE")</f>
        <v>PROFITABLE</v>
      </c>
      <c r="O6722" s="28"/>
      <c r="P6722" s="2" t="s">
        <v>28</v>
      </c>
    </row>
    <row r="6723" spans="1:16" ht="14.25" customHeight="1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f t="shared" ref="G6723:G6786" si="211">D6723-F6723</f>
        <v>2719.9452000000001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8" t="str">
        <f>IF(Table4[[#This Row],[profit]]&gt;1000,"PROFITABLE","NOT PROFITABLE")</f>
        <v>NOT PROFITABLE</v>
      </c>
      <c r="O6723" s="28"/>
      <c r="P6723" s="2" t="s">
        <v>34</v>
      </c>
    </row>
    <row r="6724" spans="1:16" ht="14.25" customHeight="1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f t="shared" si="211"/>
        <v>381.25900000000001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8" t="str">
        <f>IF(Table4[[#This Row],[profit]]&gt;1000,"PROFITABLE","NOT PROFITABLE")</f>
        <v>NOT PROFITABLE</v>
      </c>
      <c r="O6724" s="28"/>
      <c r="P6724" s="2" t="s">
        <v>23</v>
      </c>
    </row>
    <row r="6725" spans="1:16" ht="14.25" customHeight="1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f t="shared" si="211"/>
        <v>1471.9052999999999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8" t="str">
        <f>IF(Table4[[#This Row],[profit]]&gt;1000,"PROFITABLE","NOT PROFITABLE")</f>
        <v>NOT PROFITABLE</v>
      </c>
      <c r="O6725" s="28"/>
      <c r="P6725" s="2" t="s">
        <v>23</v>
      </c>
    </row>
    <row r="6726" spans="1:16" ht="14.25" customHeight="1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f t="shared" si="211"/>
        <v>2786.6932000000002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8" t="str">
        <f>IF(Table4[[#This Row],[profit]]&gt;1000,"PROFITABLE","NOT PROFITABLE")</f>
        <v>NOT PROFITABLE</v>
      </c>
      <c r="O6726" s="28"/>
      <c r="P6726" s="2" t="s">
        <v>28</v>
      </c>
    </row>
    <row r="6727" spans="1:16" ht="14.25" customHeight="1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f t="shared" si="211"/>
        <v>1800.249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8" t="str">
        <f>IF(Table4[[#This Row],[profit]]&gt;1000,"PROFITABLE","NOT PROFITABLE")</f>
        <v>NOT PROFITABLE</v>
      </c>
      <c r="O6727" s="28"/>
      <c r="P6727" s="2" t="s">
        <v>39</v>
      </c>
    </row>
    <row r="6728" spans="1:16" ht="14.25" customHeight="1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f t="shared" si="211"/>
        <v>3351.1713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8" t="str">
        <f>IF(Table4[[#This Row],[profit]]&gt;1000,"PROFITABLE","NOT PROFITABLE")</f>
        <v>PROFITABLE</v>
      </c>
      <c r="O6728" s="28"/>
      <c r="P6728" s="2" t="s">
        <v>17</v>
      </c>
    </row>
    <row r="6729" spans="1:16" ht="14.25" customHeight="1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f t="shared" si="211"/>
        <v>144.35849999999999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8" t="str">
        <f>IF(Table4[[#This Row],[profit]]&gt;1000,"PROFITABLE","NOT PROFITABLE")</f>
        <v>NOT PROFITABLE</v>
      </c>
      <c r="O6729" s="28"/>
      <c r="P6729" s="2" t="s">
        <v>23</v>
      </c>
    </row>
    <row r="6730" spans="1:16" ht="14.25" customHeight="1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f t="shared" si="211"/>
        <v>1324.7712000000001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8" t="str">
        <f>IF(Table4[[#This Row],[profit]]&gt;1000,"PROFITABLE","NOT PROFITABLE")</f>
        <v>NOT PROFITABLE</v>
      </c>
      <c r="O6730" s="28"/>
      <c r="P6730" s="2" t="s">
        <v>28</v>
      </c>
    </row>
    <row r="6731" spans="1:16" ht="14.25" customHeight="1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f t="shared" si="211"/>
        <v>1451.2524000000001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8" t="str">
        <f>IF(Table4[[#This Row],[profit]]&gt;1000,"PROFITABLE","NOT PROFITABLE")</f>
        <v>NOT PROFITABLE</v>
      </c>
      <c r="O6731" s="28"/>
      <c r="P6731" s="2" t="s">
        <v>23</v>
      </c>
    </row>
    <row r="6732" spans="1:16" ht="14.25" customHeight="1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f t="shared" si="211"/>
        <v>2163.4949999999999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8" t="str">
        <f>IF(Table4[[#This Row],[profit]]&gt;1000,"PROFITABLE","NOT PROFITABLE")</f>
        <v>NOT PROFITABLE</v>
      </c>
      <c r="O6732" s="28"/>
      <c r="P6732" s="2" t="s">
        <v>23</v>
      </c>
    </row>
    <row r="6733" spans="1:16" ht="14.25" customHeight="1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f t="shared" si="211"/>
        <v>1068.8116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8" t="str">
        <f>IF(Table4[[#This Row],[profit]]&gt;1000,"PROFITABLE","NOT PROFITABLE")</f>
        <v>NOT PROFITABLE</v>
      </c>
      <c r="O6733" s="28"/>
      <c r="P6733" s="2" t="s">
        <v>23</v>
      </c>
    </row>
    <row r="6734" spans="1:16" ht="14.25" customHeight="1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f t="shared" si="211"/>
        <v>3362.5772999999999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8" t="str">
        <f>IF(Table4[[#This Row],[profit]]&gt;1000,"PROFITABLE","NOT PROFITABLE")</f>
        <v>NOT PROFITABLE</v>
      </c>
      <c r="O6734" s="28"/>
      <c r="P6734" s="2" t="s">
        <v>48</v>
      </c>
    </row>
    <row r="6735" spans="1:16" ht="14.25" customHeight="1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f t="shared" si="211"/>
        <v>869.08799999999997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8" t="str">
        <f>IF(Table4[[#This Row],[profit]]&gt;1000,"PROFITABLE","NOT PROFITABLE")</f>
        <v>NOT PROFITABLE</v>
      </c>
      <c r="O6735" s="28"/>
      <c r="P6735" s="2" t="s">
        <v>17</v>
      </c>
    </row>
    <row r="6736" spans="1:16" ht="14.25" customHeight="1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f t="shared" si="211"/>
        <v>96.868799999999993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8" t="str">
        <f>IF(Table4[[#This Row],[profit]]&gt;1000,"PROFITABLE","NOT PROFITABLE")</f>
        <v>NOT PROFITABLE</v>
      </c>
      <c r="O6736" s="28"/>
      <c r="P6736" s="2" t="s">
        <v>34</v>
      </c>
    </row>
    <row r="6737" spans="1:16" ht="14.25" customHeight="1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f t="shared" si="211"/>
        <v>4719.0528000000004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8" t="str">
        <f>IF(Table4[[#This Row],[profit]]&gt;1000,"PROFITABLE","NOT PROFITABLE")</f>
        <v>NOT PROFITABLE</v>
      </c>
      <c r="O6737" s="28"/>
      <c r="P6737" s="2" t="s">
        <v>39</v>
      </c>
    </row>
    <row r="6738" spans="1:16" ht="14.25" customHeight="1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f t="shared" si="211"/>
        <v>1009.3150000000001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8" t="str">
        <f>IF(Table4[[#This Row],[profit]]&gt;1000,"PROFITABLE","NOT PROFITABLE")</f>
        <v>NOT PROFITABLE</v>
      </c>
      <c r="O6738" s="28"/>
      <c r="P6738" s="2" t="s">
        <v>39</v>
      </c>
    </row>
    <row r="6739" spans="1:16" ht="14.25" customHeight="1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f t="shared" si="211"/>
        <v>2922.9369999999999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8" t="str">
        <f>IF(Table4[[#This Row],[profit]]&gt;1000,"PROFITABLE","NOT PROFITABLE")</f>
        <v>NOT PROFITABLE</v>
      </c>
      <c r="O6739" s="28"/>
      <c r="P6739" s="2" t="s">
        <v>23</v>
      </c>
    </row>
    <row r="6740" spans="1:16" ht="14.25" customHeight="1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f t="shared" si="211"/>
        <v>877.11599999999987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8" t="str">
        <f>IF(Table4[[#This Row],[profit]]&gt;1000,"PROFITABLE","NOT PROFITABLE")</f>
        <v>NOT PROFITABLE</v>
      </c>
      <c r="O6740" s="28"/>
      <c r="P6740" s="2" t="s">
        <v>17</v>
      </c>
    </row>
    <row r="6741" spans="1:16" ht="14.25" customHeight="1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f t="shared" si="211"/>
        <v>258.86699999999996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8" t="str">
        <f>IF(Table4[[#This Row],[profit]]&gt;1000,"PROFITABLE","NOT PROFITABLE")</f>
        <v>NOT PROFITABLE</v>
      </c>
      <c r="O6741" s="28"/>
      <c r="P6741" s="2" t="s">
        <v>17</v>
      </c>
    </row>
    <row r="6742" spans="1:16" ht="14.25" customHeight="1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f t="shared" si="211"/>
        <v>2952.866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8" t="str">
        <f>IF(Table4[[#This Row],[profit]]&gt;1000,"PROFITABLE","NOT PROFITABLE")</f>
        <v>NOT PROFITABLE</v>
      </c>
      <c r="O6742" s="28"/>
      <c r="P6742" s="2" t="s">
        <v>17</v>
      </c>
    </row>
    <row r="6743" spans="1:16" ht="14.25" customHeight="1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f t="shared" si="211"/>
        <v>4027.6992000000005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8" t="str">
        <f>IF(Table4[[#This Row],[profit]]&gt;1000,"PROFITABLE","NOT PROFITABLE")</f>
        <v>PROFITABLE</v>
      </c>
      <c r="O6743" s="28"/>
      <c r="P6743" s="2" t="s">
        <v>34</v>
      </c>
    </row>
    <row r="6744" spans="1:16" ht="14.25" customHeight="1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f t="shared" si="211"/>
        <v>2410.7808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8" t="str">
        <f>IF(Table4[[#This Row],[profit]]&gt;1000,"PROFITABLE","NOT PROFITABLE")</f>
        <v>NOT PROFITABLE</v>
      </c>
      <c r="O6744" s="28"/>
      <c r="P6744" s="2" t="s">
        <v>48</v>
      </c>
    </row>
    <row r="6745" spans="1:16" ht="14.25" customHeight="1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f t="shared" si="211"/>
        <v>249.40979999999999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8" t="str">
        <f>IF(Table4[[#This Row],[profit]]&gt;1000,"PROFITABLE","NOT PROFITABLE")</f>
        <v>NOT PROFITABLE</v>
      </c>
      <c r="O6745" s="28"/>
      <c r="P6745" s="2" t="s">
        <v>34</v>
      </c>
    </row>
    <row r="6746" spans="1:16" ht="14.25" customHeight="1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f t="shared" si="211"/>
        <v>3305.26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8" t="str">
        <f>IF(Table4[[#This Row],[profit]]&gt;1000,"PROFITABLE","NOT PROFITABLE")</f>
        <v>NOT PROFITABLE</v>
      </c>
      <c r="O6746" s="28"/>
      <c r="P6746" s="2" t="s">
        <v>28</v>
      </c>
    </row>
    <row r="6747" spans="1:16" ht="14.25" customHeight="1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f t="shared" si="211"/>
        <v>645.13149999999996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8" t="str">
        <f>IF(Table4[[#This Row],[profit]]&gt;1000,"PROFITABLE","NOT PROFITABLE")</f>
        <v>NOT PROFITABLE</v>
      </c>
      <c r="O6747" s="28"/>
      <c r="P6747" s="2" t="s">
        <v>28</v>
      </c>
    </row>
    <row r="6748" spans="1:16" ht="14.25" customHeight="1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f t="shared" si="211"/>
        <v>2940.7593000000002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8" t="str">
        <f>IF(Table4[[#This Row],[profit]]&gt;1000,"PROFITABLE","NOT PROFITABLE")</f>
        <v>PROFITABLE</v>
      </c>
      <c r="O6748" s="28"/>
      <c r="P6748" s="2" t="s">
        <v>23</v>
      </c>
    </row>
    <row r="6749" spans="1:16" ht="14.25" customHeight="1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f t="shared" si="211"/>
        <v>1082.0325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8" t="str">
        <f>IF(Table4[[#This Row],[profit]]&gt;1000,"PROFITABLE","NOT PROFITABLE")</f>
        <v>NOT PROFITABLE</v>
      </c>
      <c r="O6749" s="28"/>
      <c r="P6749" s="2" t="s">
        <v>28</v>
      </c>
    </row>
    <row r="6750" spans="1:16" ht="14.25" customHeight="1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f t="shared" si="211"/>
        <v>2169.4176000000002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8" t="str">
        <f>IF(Table4[[#This Row],[profit]]&gt;1000,"PROFITABLE","NOT PROFITABLE")</f>
        <v>PROFITABLE</v>
      </c>
      <c r="O6750" s="28"/>
      <c r="P6750" s="2" t="s">
        <v>39</v>
      </c>
    </row>
    <row r="6751" spans="1:16" ht="14.25" customHeight="1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f t="shared" si="211"/>
        <v>1972.7369999999999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8" t="str">
        <f>IF(Table4[[#This Row],[profit]]&gt;1000,"PROFITABLE","NOT PROFITABLE")</f>
        <v>NOT PROFITABLE</v>
      </c>
      <c r="O6751" s="28"/>
      <c r="P6751" s="2" t="s">
        <v>28</v>
      </c>
    </row>
    <row r="6752" spans="1:16" ht="14.25" customHeight="1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f t="shared" si="211"/>
        <v>1843.9018999999998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8" t="str">
        <f>IF(Table4[[#This Row],[profit]]&gt;1000,"PROFITABLE","NOT PROFITABLE")</f>
        <v>NOT PROFITABLE</v>
      </c>
      <c r="O6752" s="28"/>
      <c r="P6752" s="2" t="s">
        <v>48</v>
      </c>
    </row>
    <row r="6753" spans="1:16" ht="14.25" customHeight="1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f t="shared" si="211"/>
        <v>2619.4476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8" t="str">
        <f>IF(Table4[[#This Row],[profit]]&gt;1000,"PROFITABLE","NOT PROFITABLE")</f>
        <v>PROFITABLE</v>
      </c>
      <c r="O6753" s="28"/>
      <c r="P6753" s="2" t="s">
        <v>48</v>
      </c>
    </row>
    <row r="6754" spans="1:16" ht="14.25" customHeight="1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f t="shared" si="211"/>
        <v>152.0565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8" t="str">
        <f>IF(Table4[[#This Row],[profit]]&gt;1000,"PROFITABLE","NOT PROFITABLE")</f>
        <v>NOT PROFITABLE</v>
      </c>
      <c r="O6754" s="28"/>
      <c r="P6754" s="2" t="s">
        <v>34</v>
      </c>
    </row>
    <row r="6755" spans="1:16" ht="14.25" customHeight="1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f t="shared" si="211"/>
        <v>2185.5663000000004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8" t="str">
        <f>IF(Table4[[#This Row],[profit]]&gt;1000,"PROFITABLE","NOT PROFITABLE")</f>
        <v>NOT PROFITABLE</v>
      </c>
      <c r="O6755" s="28"/>
      <c r="P6755" s="2" t="s">
        <v>23</v>
      </c>
    </row>
    <row r="6756" spans="1:16" ht="14.25" customHeight="1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f t="shared" si="211"/>
        <v>732.61720000000003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8" t="str">
        <f>IF(Table4[[#This Row],[profit]]&gt;1000,"PROFITABLE","NOT PROFITABLE")</f>
        <v>NOT PROFITABLE</v>
      </c>
      <c r="O6756" s="28"/>
      <c r="P6756" s="2" t="s">
        <v>39</v>
      </c>
    </row>
    <row r="6757" spans="1:16" ht="14.25" customHeight="1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f t="shared" si="211"/>
        <v>1577.8125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8" t="str">
        <f>IF(Table4[[#This Row],[profit]]&gt;1000,"PROFITABLE","NOT PROFITABLE")</f>
        <v>NOT PROFITABLE</v>
      </c>
      <c r="O6757" s="28"/>
      <c r="P6757" s="2" t="s">
        <v>23</v>
      </c>
    </row>
    <row r="6758" spans="1:16" ht="14.25" customHeight="1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f t="shared" si="211"/>
        <v>1377.4791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8" t="str">
        <f>IF(Table4[[#This Row],[profit]]&gt;1000,"PROFITABLE","NOT PROFITABLE")</f>
        <v>NOT PROFITABLE</v>
      </c>
      <c r="O6758" s="28"/>
      <c r="P6758" s="2" t="s">
        <v>48</v>
      </c>
    </row>
    <row r="6759" spans="1:16" ht="14.25" customHeight="1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f t="shared" si="211"/>
        <v>3993.9551000000001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8" t="str">
        <f>IF(Table4[[#This Row],[profit]]&gt;1000,"PROFITABLE","NOT PROFITABLE")</f>
        <v>NOT PROFITABLE</v>
      </c>
      <c r="O6759" s="28"/>
      <c r="P6759" s="2" t="s">
        <v>39</v>
      </c>
    </row>
    <row r="6760" spans="1:16" ht="14.25" customHeight="1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f t="shared" si="211"/>
        <v>170.0676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8" t="str">
        <f>IF(Table4[[#This Row],[profit]]&gt;1000,"PROFITABLE","NOT PROFITABLE")</f>
        <v>NOT PROFITABLE</v>
      </c>
      <c r="O6760" s="28"/>
      <c r="P6760" s="2" t="s">
        <v>39</v>
      </c>
    </row>
    <row r="6761" spans="1:16" ht="14.25" customHeight="1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f t="shared" si="211"/>
        <v>1959.6621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8" t="str">
        <f>IF(Table4[[#This Row],[profit]]&gt;1000,"PROFITABLE","NOT PROFITABLE")</f>
        <v>NOT PROFITABLE</v>
      </c>
      <c r="O6761" s="28"/>
      <c r="P6761" s="2" t="s">
        <v>48</v>
      </c>
    </row>
    <row r="6762" spans="1:16" ht="14.25" customHeight="1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f t="shared" si="211"/>
        <v>2338.8191999999999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8" t="str">
        <f>IF(Table4[[#This Row],[profit]]&gt;1000,"PROFITABLE","NOT PROFITABLE")</f>
        <v>NOT PROFITABLE</v>
      </c>
      <c r="O6762" s="28"/>
      <c r="P6762" s="2" t="s">
        <v>48</v>
      </c>
    </row>
    <row r="6763" spans="1:16" ht="14.25" customHeight="1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f t="shared" si="211"/>
        <v>1122.8499999999999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8" t="str">
        <f>IF(Table4[[#This Row],[profit]]&gt;1000,"PROFITABLE","NOT PROFITABLE")</f>
        <v>NOT PROFITABLE</v>
      </c>
      <c r="O6763" s="28"/>
      <c r="P6763" s="2" t="s">
        <v>48</v>
      </c>
    </row>
    <row r="6764" spans="1:16" ht="14.25" customHeight="1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f t="shared" si="211"/>
        <v>974.96960000000013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8" t="str">
        <f>IF(Table4[[#This Row],[profit]]&gt;1000,"PROFITABLE","NOT PROFITABLE")</f>
        <v>NOT PROFITABLE</v>
      </c>
      <c r="O6764" s="28"/>
      <c r="P6764" s="2" t="s">
        <v>48</v>
      </c>
    </row>
    <row r="6765" spans="1:16" ht="14.25" customHeight="1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f t="shared" si="211"/>
        <v>1602.1120000000001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8" t="str">
        <f>IF(Table4[[#This Row],[profit]]&gt;1000,"PROFITABLE","NOT PROFITABLE")</f>
        <v>NOT PROFITABLE</v>
      </c>
      <c r="O6765" s="28"/>
      <c r="P6765" s="2" t="s">
        <v>23</v>
      </c>
    </row>
    <row r="6766" spans="1:16" ht="14.25" customHeight="1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f t="shared" si="211"/>
        <v>640.57770000000005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8" t="str">
        <f>IF(Table4[[#This Row],[profit]]&gt;1000,"PROFITABLE","NOT PROFITABLE")</f>
        <v>NOT PROFITABLE</v>
      </c>
      <c r="O6766" s="28"/>
      <c r="P6766" s="2" t="s">
        <v>23</v>
      </c>
    </row>
    <row r="6767" spans="1:16" ht="14.25" customHeight="1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f t="shared" si="211"/>
        <v>1196.8900000000001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8" t="str">
        <f>IF(Table4[[#This Row],[profit]]&gt;1000,"PROFITABLE","NOT PROFITABLE")</f>
        <v>NOT PROFITABLE</v>
      </c>
      <c r="O6767" s="28"/>
      <c r="P6767" s="2" t="s">
        <v>17</v>
      </c>
    </row>
    <row r="6768" spans="1:16" ht="14.25" customHeight="1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f t="shared" si="211"/>
        <v>3155.8683999999998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8" t="str">
        <f>IF(Table4[[#This Row],[profit]]&gt;1000,"PROFITABLE","NOT PROFITABLE")</f>
        <v>NOT PROFITABLE</v>
      </c>
      <c r="O6768" s="28"/>
      <c r="P6768" s="2" t="s">
        <v>28</v>
      </c>
    </row>
    <row r="6769" spans="1:16" ht="14.25" customHeight="1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f t="shared" si="211"/>
        <v>4157.5911999999998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8" t="str">
        <f>IF(Table4[[#This Row],[profit]]&gt;1000,"PROFITABLE","NOT PROFITABLE")</f>
        <v>NOT PROFITABLE</v>
      </c>
      <c r="O6769" s="28"/>
      <c r="P6769" s="2" t="s">
        <v>17</v>
      </c>
    </row>
    <row r="6770" spans="1:16" ht="14.25" customHeight="1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f t="shared" si="211"/>
        <v>1649.4506999999999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8" t="str">
        <f>IF(Table4[[#This Row],[profit]]&gt;1000,"PROFITABLE","NOT PROFITABLE")</f>
        <v>NOT PROFITABLE</v>
      </c>
      <c r="O6770" s="28"/>
      <c r="P6770" s="2" t="s">
        <v>23</v>
      </c>
    </row>
    <row r="6771" spans="1:16" ht="14.25" customHeight="1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f t="shared" si="211"/>
        <v>1687.3812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8" t="str">
        <f>IF(Table4[[#This Row],[profit]]&gt;1000,"PROFITABLE","NOT PROFITABLE")</f>
        <v>NOT PROFITABLE</v>
      </c>
      <c r="O6771" s="28"/>
      <c r="P6771" s="2" t="s">
        <v>34</v>
      </c>
    </row>
    <row r="6772" spans="1:16" ht="14.25" customHeight="1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f t="shared" si="211"/>
        <v>96.095999999999989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8" t="str">
        <f>IF(Table4[[#This Row],[profit]]&gt;1000,"PROFITABLE","NOT PROFITABLE")</f>
        <v>NOT PROFITABLE</v>
      </c>
      <c r="O6772" s="28"/>
      <c r="P6772" s="2" t="s">
        <v>17</v>
      </c>
    </row>
    <row r="6773" spans="1:16" ht="14.25" customHeight="1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f t="shared" si="211"/>
        <v>1901.7764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8" t="str">
        <f>IF(Table4[[#This Row],[profit]]&gt;1000,"PROFITABLE","NOT PROFITABLE")</f>
        <v>NOT PROFITABLE</v>
      </c>
      <c r="O6773" s="28"/>
      <c r="P6773" s="2" t="s">
        <v>34</v>
      </c>
    </row>
    <row r="6774" spans="1:16" ht="14.25" customHeight="1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f t="shared" si="211"/>
        <v>3854.1414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8" t="str">
        <f>IF(Table4[[#This Row],[profit]]&gt;1000,"PROFITABLE","NOT PROFITABLE")</f>
        <v>PROFITABLE</v>
      </c>
      <c r="O6774" s="28"/>
      <c r="P6774" s="2" t="s">
        <v>17</v>
      </c>
    </row>
    <row r="6775" spans="1:16" ht="14.25" customHeight="1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f t="shared" si="211"/>
        <v>880.25399999999991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8" t="str">
        <f>IF(Table4[[#This Row],[profit]]&gt;1000,"PROFITABLE","NOT PROFITABLE")</f>
        <v>NOT PROFITABLE</v>
      </c>
      <c r="O6775" s="28"/>
      <c r="P6775" s="2" t="s">
        <v>34</v>
      </c>
    </row>
    <row r="6776" spans="1:16" ht="14.25" customHeight="1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f t="shared" si="211"/>
        <v>1627.7760000000001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8" t="str">
        <f>IF(Table4[[#This Row],[profit]]&gt;1000,"PROFITABLE","NOT PROFITABLE")</f>
        <v>NOT PROFITABLE</v>
      </c>
      <c r="O6776" s="28"/>
      <c r="P6776" s="2" t="s">
        <v>23</v>
      </c>
    </row>
    <row r="6777" spans="1:16" ht="14.25" customHeight="1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f t="shared" si="211"/>
        <v>2339.4659000000001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8" t="str">
        <f>IF(Table4[[#This Row],[profit]]&gt;1000,"PROFITABLE","NOT PROFITABLE")</f>
        <v>NOT PROFITABLE</v>
      </c>
      <c r="O6777" s="28"/>
      <c r="P6777" s="2" t="s">
        <v>28</v>
      </c>
    </row>
    <row r="6778" spans="1:16" ht="14.25" customHeight="1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f t="shared" si="211"/>
        <v>2929.5814999999998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8" t="str">
        <f>IF(Table4[[#This Row],[profit]]&gt;1000,"PROFITABLE","NOT PROFITABLE")</f>
        <v>NOT PROFITABLE</v>
      </c>
      <c r="O6778" s="28"/>
      <c r="P6778" s="2" t="s">
        <v>28</v>
      </c>
    </row>
    <row r="6779" spans="1:16" ht="14.25" customHeight="1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f t="shared" si="211"/>
        <v>2129.1435000000001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8" t="str">
        <f>IF(Table4[[#This Row],[profit]]&gt;1000,"PROFITABLE","NOT PROFITABLE")</f>
        <v>NOT PROFITABLE</v>
      </c>
      <c r="O6779" s="28"/>
      <c r="P6779" s="2" t="s">
        <v>28</v>
      </c>
    </row>
    <row r="6780" spans="1:16" ht="14.25" customHeight="1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f t="shared" si="211"/>
        <v>788.28660000000002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8" t="str">
        <f>IF(Table4[[#This Row],[profit]]&gt;1000,"PROFITABLE","NOT PROFITABLE")</f>
        <v>NOT PROFITABLE</v>
      </c>
      <c r="O6780" s="28"/>
      <c r="P6780" s="2" t="s">
        <v>48</v>
      </c>
    </row>
    <row r="6781" spans="1:16" ht="14.25" customHeight="1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f t="shared" si="211"/>
        <v>1992.5975999999998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8" t="str">
        <f>IF(Table4[[#This Row],[profit]]&gt;1000,"PROFITABLE","NOT PROFITABLE")</f>
        <v>NOT PROFITABLE</v>
      </c>
      <c r="O6781" s="28"/>
      <c r="P6781" s="2" t="s">
        <v>39</v>
      </c>
    </row>
    <row r="6782" spans="1:16" ht="14.25" customHeight="1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f t="shared" si="211"/>
        <v>1359.1072000000001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8" t="str">
        <f>IF(Table4[[#This Row],[profit]]&gt;1000,"PROFITABLE","NOT PROFITABLE")</f>
        <v>NOT PROFITABLE</v>
      </c>
      <c r="O6782" s="28"/>
      <c r="P6782" s="2" t="s">
        <v>34</v>
      </c>
    </row>
    <row r="6783" spans="1:16" ht="14.25" customHeight="1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f t="shared" si="211"/>
        <v>2878.2082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8" t="str">
        <f>IF(Table4[[#This Row],[profit]]&gt;1000,"PROFITABLE","NOT PROFITABLE")</f>
        <v>NOT PROFITABLE</v>
      </c>
      <c r="O6783" s="28"/>
      <c r="P6783" s="2" t="s">
        <v>34</v>
      </c>
    </row>
    <row r="6784" spans="1:16" ht="14.25" customHeight="1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f t="shared" si="211"/>
        <v>2106.7941000000001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8" t="str">
        <f>IF(Table4[[#This Row],[profit]]&gt;1000,"PROFITABLE","NOT PROFITABLE")</f>
        <v>NOT PROFITABLE</v>
      </c>
      <c r="O6784" s="28"/>
      <c r="P6784" s="2" t="s">
        <v>23</v>
      </c>
    </row>
    <row r="6785" spans="1:16" ht="14.25" customHeight="1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f t="shared" si="211"/>
        <v>2643.9341999999997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8" t="str">
        <f>IF(Table4[[#This Row],[profit]]&gt;1000,"PROFITABLE","NOT PROFITABLE")</f>
        <v>PROFITABLE</v>
      </c>
      <c r="O6785" s="28"/>
      <c r="P6785" s="2" t="s">
        <v>48</v>
      </c>
    </row>
    <row r="6786" spans="1:16" ht="14.25" customHeight="1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f t="shared" si="211"/>
        <v>607.42239999999993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8" t="str">
        <f>IF(Table4[[#This Row],[profit]]&gt;1000,"PROFITABLE","NOT PROFITABLE")</f>
        <v>NOT PROFITABLE</v>
      </c>
      <c r="O6786" s="28"/>
      <c r="P6786" s="2" t="s">
        <v>28</v>
      </c>
    </row>
    <row r="6787" spans="1:16" ht="14.25" customHeight="1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f t="shared" ref="G6787:G6850" si="213">D6787-F6787</f>
        <v>1631.5907999999999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8" t="str">
        <f>IF(Table4[[#This Row],[profit]]&gt;1000,"PROFITABLE","NOT PROFITABLE")</f>
        <v>NOT PROFITABLE</v>
      </c>
      <c r="O6787" s="28"/>
      <c r="P6787" s="2" t="s">
        <v>23</v>
      </c>
    </row>
    <row r="6788" spans="1:16" ht="14.25" customHeight="1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f t="shared" si="213"/>
        <v>1472.5204000000001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8" t="str">
        <f>IF(Table4[[#This Row],[profit]]&gt;1000,"PROFITABLE","NOT PROFITABLE")</f>
        <v>NOT PROFITABLE</v>
      </c>
      <c r="O6788" s="28"/>
      <c r="P6788" s="2" t="s">
        <v>23</v>
      </c>
    </row>
    <row r="6789" spans="1:16" ht="14.25" customHeight="1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f t="shared" si="213"/>
        <v>674.42180000000008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8" t="str">
        <f>IF(Table4[[#This Row],[profit]]&gt;1000,"PROFITABLE","NOT PROFITABLE")</f>
        <v>NOT PROFITABLE</v>
      </c>
      <c r="O6789" s="28"/>
      <c r="P6789" s="2" t="s">
        <v>34</v>
      </c>
    </row>
    <row r="6790" spans="1:16" ht="14.25" customHeight="1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f t="shared" si="213"/>
        <v>2831.7220000000002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8" t="str">
        <f>IF(Table4[[#This Row],[profit]]&gt;1000,"PROFITABLE","NOT PROFITABLE")</f>
        <v>NOT PROFITABLE</v>
      </c>
      <c r="O6790" s="28"/>
      <c r="P6790" s="2" t="s">
        <v>28</v>
      </c>
    </row>
    <row r="6791" spans="1:16" ht="14.25" customHeight="1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f t="shared" si="213"/>
        <v>1372.9590000000001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8" t="str">
        <f>IF(Table4[[#This Row],[profit]]&gt;1000,"PROFITABLE","NOT PROFITABLE")</f>
        <v>NOT PROFITABLE</v>
      </c>
      <c r="O6791" s="28"/>
      <c r="P6791" s="2" t="s">
        <v>28</v>
      </c>
    </row>
    <row r="6792" spans="1:16" ht="14.25" customHeight="1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f t="shared" si="213"/>
        <v>624.6123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8" t="str">
        <f>IF(Table4[[#This Row],[profit]]&gt;1000,"PROFITABLE","NOT PROFITABLE")</f>
        <v>NOT PROFITABLE</v>
      </c>
      <c r="O6792" s="28"/>
      <c r="P6792" s="2" t="s">
        <v>17</v>
      </c>
    </row>
    <row r="6793" spans="1:16" ht="14.25" customHeight="1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f t="shared" si="213"/>
        <v>628.33439999999996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8" t="str">
        <f>IF(Table4[[#This Row],[profit]]&gt;1000,"PROFITABLE","NOT PROFITABLE")</f>
        <v>NOT PROFITABLE</v>
      </c>
      <c r="O6793" s="28"/>
      <c r="P6793" s="2" t="s">
        <v>28</v>
      </c>
    </row>
    <row r="6794" spans="1:16" ht="14.25" customHeight="1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f t="shared" si="213"/>
        <v>979.78679999999997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8" t="str">
        <f>IF(Table4[[#This Row],[profit]]&gt;1000,"PROFITABLE","NOT PROFITABLE")</f>
        <v>NOT PROFITABLE</v>
      </c>
      <c r="O6794" s="28"/>
      <c r="P6794" s="2" t="s">
        <v>34</v>
      </c>
    </row>
    <row r="6795" spans="1:16" ht="14.25" customHeight="1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f t="shared" si="213"/>
        <v>4186.8090000000002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8" t="str">
        <f>IF(Table4[[#This Row],[profit]]&gt;1000,"PROFITABLE","NOT PROFITABLE")</f>
        <v>NOT PROFITABLE</v>
      </c>
      <c r="O6795" s="28"/>
      <c r="P6795" s="2" t="s">
        <v>23</v>
      </c>
    </row>
    <row r="6796" spans="1:16" ht="14.25" customHeight="1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f t="shared" si="213"/>
        <v>146.11940000000001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8" t="str">
        <f>IF(Table4[[#This Row],[profit]]&gt;1000,"PROFITABLE","NOT PROFITABLE")</f>
        <v>NOT PROFITABLE</v>
      </c>
      <c r="O6796" s="28"/>
      <c r="P6796" s="2" t="s">
        <v>28</v>
      </c>
    </row>
    <row r="6797" spans="1:16" ht="14.25" customHeight="1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f t="shared" si="213"/>
        <v>3591.4787999999999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8" t="str">
        <f>IF(Table4[[#This Row],[profit]]&gt;1000,"PROFITABLE","NOT PROFITABLE")</f>
        <v>NOT PROFITABLE</v>
      </c>
      <c r="O6797" s="28"/>
      <c r="P6797" s="2" t="s">
        <v>28</v>
      </c>
    </row>
    <row r="6798" spans="1:16" ht="14.25" customHeight="1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f t="shared" si="213"/>
        <v>1289.6541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8" t="str">
        <f>IF(Table4[[#This Row],[profit]]&gt;1000,"PROFITABLE","NOT PROFITABLE")</f>
        <v>NOT PROFITABLE</v>
      </c>
      <c r="O6798" s="28"/>
      <c r="P6798" s="2" t="s">
        <v>39</v>
      </c>
    </row>
    <row r="6799" spans="1:16" ht="14.25" customHeight="1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f t="shared" si="213"/>
        <v>1454.4435000000001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8" t="str">
        <f>IF(Table4[[#This Row],[profit]]&gt;1000,"PROFITABLE","NOT PROFITABLE")</f>
        <v>NOT PROFITABLE</v>
      </c>
      <c r="O6799" s="28"/>
      <c r="P6799" s="2" t="s">
        <v>28</v>
      </c>
    </row>
    <row r="6800" spans="1:16" ht="14.25" customHeight="1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f t="shared" si="213"/>
        <v>1384.7734000000003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8" t="str">
        <f>IF(Table4[[#This Row],[profit]]&gt;1000,"PROFITABLE","NOT PROFITABLE")</f>
        <v>NOT PROFITABLE</v>
      </c>
      <c r="O6800" s="28"/>
      <c r="P6800" s="2" t="s">
        <v>23</v>
      </c>
    </row>
    <row r="6801" spans="1:16" ht="14.25" customHeight="1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f t="shared" si="213"/>
        <v>2688.9553999999998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8" t="str">
        <f>IF(Table4[[#This Row],[profit]]&gt;1000,"PROFITABLE","NOT PROFITABLE")</f>
        <v>NOT PROFITABLE</v>
      </c>
      <c r="O6801" s="28"/>
      <c r="P6801" s="2" t="s">
        <v>48</v>
      </c>
    </row>
    <row r="6802" spans="1:16" ht="14.25" customHeight="1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f t="shared" si="213"/>
        <v>3757.4211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8" t="str">
        <f>IF(Table4[[#This Row],[profit]]&gt;1000,"PROFITABLE","NOT PROFITABLE")</f>
        <v>PROFITABLE</v>
      </c>
      <c r="O6802" s="28"/>
      <c r="P6802" s="2" t="s">
        <v>28</v>
      </c>
    </row>
    <row r="6803" spans="1:16" ht="14.25" customHeight="1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f t="shared" si="213"/>
        <v>3447.9480000000003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8" t="str">
        <f>IF(Table4[[#This Row],[profit]]&gt;1000,"PROFITABLE","NOT PROFITABLE")</f>
        <v>NOT PROFITABLE</v>
      </c>
      <c r="O6803" s="28"/>
      <c r="P6803" s="2" t="s">
        <v>28</v>
      </c>
    </row>
    <row r="6804" spans="1:16" ht="14.25" customHeight="1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f t="shared" si="213"/>
        <v>2315.7718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8" t="str">
        <f>IF(Table4[[#This Row],[profit]]&gt;1000,"PROFITABLE","NOT PROFITABLE")</f>
        <v>NOT PROFITABLE</v>
      </c>
      <c r="O6804" s="28"/>
      <c r="P6804" s="2" t="s">
        <v>23</v>
      </c>
    </row>
    <row r="6805" spans="1:16" ht="14.25" customHeight="1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f t="shared" si="213"/>
        <v>1239.8799999999999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8" t="str">
        <f>IF(Table4[[#This Row],[profit]]&gt;1000,"PROFITABLE","NOT PROFITABLE")</f>
        <v>NOT PROFITABLE</v>
      </c>
      <c r="O6805" s="28"/>
      <c r="P6805" s="2" t="s">
        <v>39</v>
      </c>
    </row>
    <row r="6806" spans="1:16" ht="14.25" customHeight="1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f t="shared" si="213"/>
        <v>3035.4219000000003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8" t="str">
        <f>IF(Table4[[#This Row],[profit]]&gt;1000,"PROFITABLE","NOT PROFITABLE")</f>
        <v>NOT PROFITABLE</v>
      </c>
      <c r="O6806" s="28"/>
      <c r="P6806" s="2" t="s">
        <v>48</v>
      </c>
    </row>
    <row r="6807" spans="1:16" ht="14.25" customHeight="1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f t="shared" si="213"/>
        <v>4575.1071000000002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8" t="str">
        <f>IF(Table4[[#This Row],[profit]]&gt;1000,"PROFITABLE","NOT PROFITABLE")</f>
        <v>PROFITABLE</v>
      </c>
      <c r="O6807" s="28"/>
      <c r="P6807" s="2" t="s">
        <v>48</v>
      </c>
    </row>
    <row r="6808" spans="1:16" ht="14.25" customHeight="1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f t="shared" si="213"/>
        <v>639.87559999999996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8" t="str">
        <f>IF(Table4[[#This Row],[profit]]&gt;1000,"PROFITABLE","NOT PROFITABLE")</f>
        <v>NOT PROFITABLE</v>
      </c>
      <c r="O6808" s="28"/>
      <c r="P6808" s="2" t="s">
        <v>17</v>
      </c>
    </row>
    <row r="6809" spans="1:16" ht="14.25" customHeight="1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f t="shared" si="213"/>
        <v>3070.2815999999998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8" t="str">
        <f>IF(Table4[[#This Row],[profit]]&gt;1000,"PROFITABLE","NOT PROFITABLE")</f>
        <v>PROFITABLE</v>
      </c>
      <c r="O6809" s="28"/>
      <c r="P6809" s="2" t="s">
        <v>23</v>
      </c>
    </row>
    <row r="6810" spans="1:16" ht="14.25" customHeight="1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f t="shared" si="213"/>
        <v>2616.5802000000003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8" t="str">
        <f>IF(Table4[[#This Row],[profit]]&gt;1000,"PROFITABLE","NOT PROFITABLE")</f>
        <v>NOT PROFITABLE</v>
      </c>
      <c r="O6810" s="28"/>
      <c r="P6810" s="2" t="s">
        <v>28</v>
      </c>
    </row>
    <row r="6811" spans="1:16" ht="14.25" customHeight="1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f t="shared" si="213"/>
        <v>4109.8153000000002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8" t="str">
        <f>IF(Table4[[#This Row],[profit]]&gt;1000,"PROFITABLE","NOT PROFITABLE")</f>
        <v>PROFITABLE</v>
      </c>
      <c r="O6811" s="28"/>
      <c r="P6811" s="2" t="s">
        <v>17</v>
      </c>
    </row>
    <row r="6812" spans="1:16" ht="14.25" customHeight="1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f t="shared" si="213"/>
        <v>3944.9231999999997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8" t="str">
        <f>IF(Table4[[#This Row],[profit]]&gt;1000,"PROFITABLE","NOT PROFITABLE")</f>
        <v>NOT PROFITABLE</v>
      </c>
      <c r="O6812" s="28"/>
      <c r="P6812" s="2" t="s">
        <v>23</v>
      </c>
    </row>
    <row r="6813" spans="1:16" ht="14.25" customHeight="1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f t="shared" si="213"/>
        <v>3082.7336999999998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8" t="str">
        <f>IF(Table4[[#This Row],[profit]]&gt;1000,"PROFITABLE","NOT PROFITABLE")</f>
        <v>NOT PROFITABLE</v>
      </c>
      <c r="O6813" s="28"/>
      <c r="P6813" s="2" t="s">
        <v>34</v>
      </c>
    </row>
    <row r="6814" spans="1:16" ht="14.25" customHeight="1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f t="shared" si="213"/>
        <v>2840.2240000000002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8" t="str">
        <f>IF(Table4[[#This Row],[profit]]&gt;1000,"PROFITABLE","NOT PROFITABLE")</f>
        <v>NOT PROFITABLE</v>
      </c>
      <c r="O6814" s="28"/>
      <c r="P6814" s="2" t="s">
        <v>34</v>
      </c>
    </row>
    <row r="6815" spans="1:16" ht="14.25" customHeight="1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f t="shared" si="213"/>
        <v>608.82299999999998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8" t="str">
        <f>IF(Table4[[#This Row],[profit]]&gt;1000,"PROFITABLE","NOT PROFITABLE")</f>
        <v>NOT PROFITABLE</v>
      </c>
      <c r="O6815" s="28"/>
      <c r="P6815" s="2" t="s">
        <v>39</v>
      </c>
    </row>
    <row r="6816" spans="1:16" ht="14.25" customHeight="1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f t="shared" si="213"/>
        <v>417.67960000000005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8" t="str">
        <f>IF(Table4[[#This Row],[profit]]&gt;1000,"PROFITABLE","NOT PROFITABLE")</f>
        <v>NOT PROFITABLE</v>
      </c>
      <c r="O6816" s="28"/>
      <c r="P6816" s="2" t="s">
        <v>17</v>
      </c>
    </row>
    <row r="6817" spans="1:16" ht="14.25" customHeight="1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f t="shared" si="213"/>
        <v>677.12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8" t="str">
        <f>IF(Table4[[#This Row],[profit]]&gt;1000,"PROFITABLE","NOT PROFITABLE")</f>
        <v>NOT PROFITABLE</v>
      </c>
      <c r="O6817" s="28"/>
      <c r="P6817" s="2" t="s">
        <v>34</v>
      </c>
    </row>
    <row r="6818" spans="1:16" ht="14.25" customHeight="1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f t="shared" si="213"/>
        <v>354.92599999999999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8" t="str">
        <f>IF(Table4[[#This Row],[profit]]&gt;1000,"PROFITABLE","NOT PROFITABLE")</f>
        <v>NOT PROFITABLE</v>
      </c>
      <c r="O6818" s="28"/>
      <c r="P6818" s="2" t="s">
        <v>39</v>
      </c>
    </row>
    <row r="6819" spans="1:16" ht="14.25" customHeight="1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f t="shared" si="213"/>
        <v>1556.4349999999999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8" t="str">
        <f>IF(Table4[[#This Row],[profit]]&gt;1000,"PROFITABLE","NOT PROFITABLE")</f>
        <v>NOT PROFITABLE</v>
      </c>
      <c r="O6819" s="28"/>
      <c r="P6819" s="2" t="s">
        <v>34</v>
      </c>
    </row>
    <row r="6820" spans="1:16" ht="14.25" customHeight="1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f t="shared" si="213"/>
        <v>2623.0640000000003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8" t="str">
        <f>IF(Table4[[#This Row],[profit]]&gt;1000,"PROFITABLE","NOT PROFITABLE")</f>
        <v>NOT PROFITABLE</v>
      </c>
      <c r="O6820" s="28"/>
      <c r="P6820" s="2" t="s">
        <v>17</v>
      </c>
    </row>
    <row r="6821" spans="1:16" ht="14.25" customHeight="1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f t="shared" si="213"/>
        <v>1323.3528000000001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8" t="str">
        <f>IF(Table4[[#This Row],[profit]]&gt;1000,"PROFITABLE","NOT PROFITABLE")</f>
        <v>NOT PROFITABLE</v>
      </c>
      <c r="O6821" s="28"/>
      <c r="P6821" s="2" t="s">
        <v>17</v>
      </c>
    </row>
    <row r="6822" spans="1:16" ht="14.25" customHeight="1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f t="shared" si="213"/>
        <v>2613.2183999999997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8" t="str">
        <f>IF(Table4[[#This Row],[profit]]&gt;1000,"PROFITABLE","NOT PROFITABLE")</f>
        <v>NOT PROFITABLE</v>
      </c>
      <c r="O6822" s="28"/>
      <c r="P6822" s="2" t="s">
        <v>23</v>
      </c>
    </row>
    <row r="6823" spans="1:16" ht="14.25" customHeight="1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f t="shared" si="213"/>
        <v>2512.8279000000002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8" t="str">
        <f>IF(Table4[[#This Row],[profit]]&gt;1000,"PROFITABLE","NOT PROFITABLE")</f>
        <v>NOT PROFITABLE</v>
      </c>
      <c r="O6823" s="28"/>
      <c r="P6823" s="2" t="s">
        <v>39</v>
      </c>
    </row>
    <row r="6824" spans="1:16" ht="14.25" customHeight="1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f t="shared" si="213"/>
        <v>1985.0255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8" t="str">
        <f>IF(Table4[[#This Row],[profit]]&gt;1000,"PROFITABLE","NOT PROFITABLE")</f>
        <v>NOT PROFITABLE</v>
      </c>
      <c r="O6824" s="28"/>
      <c r="P6824" s="2" t="s">
        <v>17</v>
      </c>
    </row>
    <row r="6825" spans="1:16" ht="14.25" customHeight="1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f t="shared" si="213"/>
        <v>2283.8496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8" t="str">
        <f>IF(Table4[[#This Row],[profit]]&gt;1000,"PROFITABLE","NOT PROFITABLE")</f>
        <v>NOT PROFITABLE</v>
      </c>
      <c r="O6825" s="28"/>
      <c r="P6825" s="2" t="s">
        <v>28</v>
      </c>
    </row>
    <row r="6826" spans="1:16" ht="14.25" customHeight="1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f t="shared" si="213"/>
        <v>1006.226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8" t="str">
        <f>IF(Table4[[#This Row],[profit]]&gt;1000,"PROFITABLE","NOT PROFITABLE")</f>
        <v>NOT PROFITABLE</v>
      </c>
      <c r="O6826" s="28"/>
      <c r="P6826" s="2" t="s">
        <v>17</v>
      </c>
    </row>
    <row r="6827" spans="1:16" ht="14.25" customHeight="1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f t="shared" si="213"/>
        <v>567.66399999999999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8" t="str">
        <f>IF(Table4[[#This Row],[profit]]&gt;1000,"PROFITABLE","NOT PROFITABLE")</f>
        <v>NOT PROFITABLE</v>
      </c>
      <c r="O6827" s="28"/>
      <c r="P6827" s="2" t="s">
        <v>23</v>
      </c>
    </row>
    <row r="6828" spans="1:16" ht="14.25" customHeight="1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f t="shared" si="213"/>
        <v>1486.1451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8" t="str">
        <f>IF(Table4[[#This Row],[profit]]&gt;1000,"PROFITABLE","NOT PROFITABLE")</f>
        <v>NOT PROFITABLE</v>
      </c>
      <c r="O6828" s="28"/>
      <c r="P6828" s="2" t="s">
        <v>28</v>
      </c>
    </row>
    <row r="6829" spans="1:16" ht="14.25" customHeight="1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f t="shared" si="213"/>
        <v>2538.2210000000005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8" t="str">
        <f>IF(Table4[[#This Row],[profit]]&gt;1000,"PROFITABLE","NOT PROFITABLE")</f>
        <v>NOT PROFITABLE</v>
      </c>
      <c r="O6829" s="28"/>
      <c r="P6829" s="2" t="s">
        <v>48</v>
      </c>
    </row>
    <row r="6830" spans="1:16" ht="14.25" customHeight="1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f t="shared" si="213"/>
        <v>2758.5261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8" t="str">
        <f>IF(Table4[[#This Row],[profit]]&gt;1000,"PROFITABLE","NOT PROFITABLE")</f>
        <v>NOT PROFITABLE</v>
      </c>
      <c r="O6830" s="28"/>
      <c r="P6830" s="2" t="s">
        <v>39</v>
      </c>
    </row>
    <row r="6831" spans="1:16" ht="14.25" customHeight="1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f t="shared" si="213"/>
        <v>2435.6242000000002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8" t="str">
        <f>IF(Table4[[#This Row],[profit]]&gt;1000,"PROFITABLE","NOT PROFITABLE")</f>
        <v>NOT PROFITABLE</v>
      </c>
      <c r="O6831" s="28"/>
      <c r="P6831" s="2" t="s">
        <v>39</v>
      </c>
    </row>
    <row r="6832" spans="1:16" ht="14.25" customHeight="1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f t="shared" si="213"/>
        <v>940.99319999999989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8" t="str">
        <f>IF(Table4[[#This Row],[profit]]&gt;1000,"PROFITABLE","NOT PROFITABLE")</f>
        <v>NOT PROFITABLE</v>
      </c>
      <c r="O6832" s="28"/>
      <c r="P6832" s="2" t="s">
        <v>23</v>
      </c>
    </row>
    <row r="6833" spans="1:16" ht="14.25" customHeight="1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f t="shared" si="213"/>
        <v>410.20800000000003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8" t="str">
        <f>IF(Table4[[#This Row],[profit]]&gt;1000,"PROFITABLE","NOT PROFITABLE")</f>
        <v>NOT PROFITABLE</v>
      </c>
      <c r="O6833" s="28"/>
      <c r="P6833" s="2" t="s">
        <v>23</v>
      </c>
    </row>
    <row r="6834" spans="1:16" ht="14.25" customHeight="1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f t="shared" si="213"/>
        <v>2908.7849999999999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8" t="str">
        <f>IF(Table4[[#This Row],[profit]]&gt;1000,"PROFITABLE","NOT PROFITABLE")</f>
        <v>NOT PROFITABLE</v>
      </c>
      <c r="O6834" s="28"/>
      <c r="P6834" s="2" t="s">
        <v>34</v>
      </c>
    </row>
    <row r="6835" spans="1:16" ht="14.25" customHeight="1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f t="shared" si="213"/>
        <v>811.88850000000002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8" t="str">
        <f>IF(Table4[[#This Row],[profit]]&gt;1000,"PROFITABLE","NOT PROFITABLE")</f>
        <v>NOT PROFITABLE</v>
      </c>
      <c r="O6835" s="28"/>
      <c r="P6835" s="2" t="s">
        <v>23</v>
      </c>
    </row>
    <row r="6836" spans="1:16" ht="14.25" customHeight="1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f t="shared" si="213"/>
        <v>2807.82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8" t="str">
        <f>IF(Table4[[#This Row],[profit]]&gt;1000,"PROFITABLE","NOT PROFITABLE")</f>
        <v>NOT PROFITABLE</v>
      </c>
      <c r="O6836" s="28"/>
      <c r="P6836" s="2" t="s">
        <v>48</v>
      </c>
    </row>
    <row r="6837" spans="1:16" ht="14.25" customHeight="1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f t="shared" si="213"/>
        <v>2707.4901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8" t="str">
        <f>IF(Table4[[#This Row],[profit]]&gt;1000,"PROFITABLE","NOT PROFITABLE")</f>
        <v>NOT PROFITABLE</v>
      </c>
      <c r="O6837" s="28"/>
      <c r="P6837" s="2" t="s">
        <v>34</v>
      </c>
    </row>
    <row r="6838" spans="1:16" ht="14.25" customHeight="1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f t="shared" si="213"/>
        <v>766.00720000000001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8" t="str">
        <f>IF(Table4[[#This Row],[profit]]&gt;1000,"PROFITABLE","NOT PROFITABLE")</f>
        <v>NOT PROFITABLE</v>
      </c>
      <c r="O6838" s="28"/>
      <c r="P6838" s="2" t="s">
        <v>34</v>
      </c>
    </row>
    <row r="6839" spans="1:16" ht="14.25" customHeight="1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f t="shared" si="213"/>
        <v>1667.9409999999998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8" t="str">
        <f>IF(Table4[[#This Row],[profit]]&gt;1000,"PROFITABLE","NOT PROFITABLE")</f>
        <v>NOT PROFITABLE</v>
      </c>
      <c r="O6839" s="28"/>
      <c r="P6839" s="2" t="s">
        <v>39</v>
      </c>
    </row>
    <row r="6840" spans="1:16" ht="14.25" customHeight="1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f t="shared" si="213"/>
        <v>2156.3166000000001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8" t="str">
        <f>IF(Table4[[#This Row],[profit]]&gt;1000,"PROFITABLE","NOT PROFITABLE")</f>
        <v>NOT PROFITABLE</v>
      </c>
      <c r="O6840" s="28"/>
      <c r="P6840" s="2" t="s">
        <v>28</v>
      </c>
    </row>
    <row r="6841" spans="1:16" ht="14.25" customHeight="1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f t="shared" si="213"/>
        <v>1991.74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8" t="str">
        <f>IF(Table4[[#This Row],[profit]]&gt;1000,"PROFITABLE","NOT PROFITABLE")</f>
        <v>NOT PROFITABLE</v>
      </c>
      <c r="O6841" s="28"/>
      <c r="P6841" s="2" t="s">
        <v>23</v>
      </c>
    </row>
    <row r="6842" spans="1:16" ht="14.25" customHeight="1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f t="shared" si="213"/>
        <v>650.62030000000004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8" t="str">
        <f>IF(Table4[[#This Row],[profit]]&gt;1000,"PROFITABLE","NOT PROFITABLE")</f>
        <v>NOT PROFITABLE</v>
      </c>
      <c r="O6842" s="28"/>
      <c r="P6842" s="2" t="s">
        <v>23</v>
      </c>
    </row>
    <row r="6843" spans="1:16" ht="14.25" customHeight="1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f t="shared" si="213"/>
        <v>4060.2085999999999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8" t="str">
        <f>IF(Table4[[#This Row],[profit]]&gt;1000,"PROFITABLE","NOT PROFITABLE")</f>
        <v>NOT PROFITABLE</v>
      </c>
      <c r="O6843" s="28"/>
      <c r="P6843" s="2" t="s">
        <v>34</v>
      </c>
    </row>
    <row r="6844" spans="1:16" ht="14.25" customHeight="1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f t="shared" si="213"/>
        <v>465.90390000000002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8" t="str">
        <f>IF(Table4[[#This Row],[profit]]&gt;1000,"PROFITABLE","NOT PROFITABLE")</f>
        <v>NOT PROFITABLE</v>
      </c>
      <c r="O6844" s="28"/>
      <c r="P6844" s="2" t="s">
        <v>17</v>
      </c>
    </row>
    <row r="6845" spans="1:16" ht="14.25" customHeight="1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f t="shared" si="213"/>
        <v>1958.0104000000001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8" t="str">
        <f>IF(Table4[[#This Row],[profit]]&gt;1000,"PROFITABLE","NOT PROFITABLE")</f>
        <v>NOT PROFITABLE</v>
      </c>
      <c r="O6845" s="28"/>
      <c r="P6845" s="2" t="s">
        <v>48</v>
      </c>
    </row>
    <row r="6846" spans="1:16" ht="14.25" customHeight="1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f t="shared" si="213"/>
        <v>1204.5416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8" t="str">
        <f>IF(Table4[[#This Row],[profit]]&gt;1000,"PROFITABLE","NOT PROFITABLE")</f>
        <v>NOT PROFITABLE</v>
      </c>
      <c r="O6846" s="28"/>
      <c r="P6846" s="2" t="s">
        <v>39</v>
      </c>
    </row>
    <row r="6847" spans="1:16" ht="14.25" customHeight="1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f t="shared" si="213"/>
        <v>664.524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8" t="str">
        <f>IF(Table4[[#This Row],[profit]]&gt;1000,"PROFITABLE","NOT PROFITABLE")</f>
        <v>NOT PROFITABLE</v>
      </c>
      <c r="O6847" s="28"/>
      <c r="P6847" s="2" t="s">
        <v>39</v>
      </c>
    </row>
    <row r="6848" spans="1:16" ht="14.25" customHeight="1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f t="shared" si="213"/>
        <v>1105.6220000000001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8" t="str">
        <f>IF(Table4[[#This Row],[profit]]&gt;1000,"PROFITABLE","NOT PROFITABLE")</f>
        <v>NOT PROFITABLE</v>
      </c>
      <c r="O6848" s="28"/>
      <c r="P6848" s="2" t="s">
        <v>28</v>
      </c>
    </row>
    <row r="6849" spans="1:16" ht="14.25" customHeight="1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f t="shared" si="213"/>
        <v>579.67360000000008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8" t="str">
        <f>IF(Table4[[#This Row],[profit]]&gt;1000,"PROFITABLE","NOT PROFITABLE")</f>
        <v>NOT PROFITABLE</v>
      </c>
      <c r="O6849" s="28"/>
      <c r="P6849" s="2" t="s">
        <v>48</v>
      </c>
    </row>
    <row r="6850" spans="1:16" ht="14.25" customHeight="1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f t="shared" si="213"/>
        <v>1136.7511999999999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8" t="str">
        <f>IF(Table4[[#This Row],[profit]]&gt;1000,"PROFITABLE","NOT PROFITABLE")</f>
        <v>NOT PROFITABLE</v>
      </c>
      <c r="O6850" s="28"/>
      <c r="P6850" s="2" t="s">
        <v>48</v>
      </c>
    </row>
    <row r="6851" spans="1:16" ht="14.25" customHeight="1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f t="shared" ref="G6851:G6914" si="215">D6851-F6851</f>
        <v>156.18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8" t="str">
        <f>IF(Table4[[#This Row],[profit]]&gt;1000,"PROFITABLE","NOT PROFITABLE")</f>
        <v>NOT PROFITABLE</v>
      </c>
      <c r="O6851" s="28"/>
      <c r="P6851" s="2" t="s">
        <v>48</v>
      </c>
    </row>
    <row r="6852" spans="1:16" ht="14.25" customHeight="1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f t="shared" si="215"/>
        <v>2985.3056000000001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8" t="str">
        <f>IF(Table4[[#This Row],[profit]]&gt;1000,"PROFITABLE","NOT PROFITABLE")</f>
        <v>PROFITABLE</v>
      </c>
      <c r="O6852" s="28"/>
      <c r="P6852" s="2" t="s">
        <v>39</v>
      </c>
    </row>
    <row r="6853" spans="1:16" ht="14.25" customHeight="1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f t="shared" si="215"/>
        <v>657.79570000000001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8" t="str">
        <f>IF(Table4[[#This Row],[profit]]&gt;1000,"PROFITABLE","NOT PROFITABLE")</f>
        <v>NOT PROFITABLE</v>
      </c>
      <c r="O6853" s="28"/>
      <c r="P6853" s="2" t="s">
        <v>17</v>
      </c>
    </row>
    <row r="6854" spans="1:16" ht="14.25" customHeight="1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f t="shared" si="215"/>
        <v>3375.5324000000001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8" t="str">
        <f>IF(Table4[[#This Row],[profit]]&gt;1000,"PROFITABLE","NOT PROFITABLE")</f>
        <v>NOT PROFITABLE</v>
      </c>
      <c r="O6854" s="28"/>
      <c r="P6854" s="2" t="s">
        <v>39</v>
      </c>
    </row>
    <row r="6855" spans="1:16" ht="14.25" customHeight="1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f t="shared" si="215"/>
        <v>2685.5486000000001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8" t="str">
        <f>IF(Table4[[#This Row],[profit]]&gt;1000,"PROFITABLE","NOT PROFITABLE")</f>
        <v>NOT PROFITABLE</v>
      </c>
      <c r="O6855" s="28"/>
      <c r="P6855" s="2" t="s">
        <v>39</v>
      </c>
    </row>
    <row r="6856" spans="1:16" ht="14.25" customHeight="1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f t="shared" si="215"/>
        <v>1387.9319999999998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8" t="str">
        <f>IF(Table4[[#This Row],[profit]]&gt;1000,"PROFITABLE","NOT PROFITABLE")</f>
        <v>NOT PROFITABLE</v>
      </c>
      <c r="O6856" s="28"/>
      <c r="P6856" s="2" t="s">
        <v>39</v>
      </c>
    </row>
    <row r="6857" spans="1:16" ht="14.25" customHeight="1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f t="shared" si="215"/>
        <v>2259.5853999999999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8" t="str">
        <f>IF(Table4[[#This Row],[profit]]&gt;1000,"PROFITABLE","NOT PROFITABLE")</f>
        <v>NOT PROFITABLE</v>
      </c>
      <c r="O6857" s="28"/>
      <c r="P6857" s="2" t="s">
        <v>17</v>
      </c>
    </row>
    <row r="6858" spans="1:16" ht="14.25" customHeight="1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f t="shared" si="215"/>
        <v>1200.3288000000002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8" t="str">
        <f>IF(Table4[[#This Row],[profit]]&gt;1000,"PROFITABLE","NOT PROFITABLE")</f>
        <v>NOT PROFITABLE</v>
      </c>
      <c r="O6858" s="28"/>
      <c r="P6858" s="2" t="s">
        <v>39</v>
      </c>
    </row>
    <row r="6859" spans="1:16" ht="14.25" customHeight="1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f t="shared" si="215"/>
        <v>3040.6608999999999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8" t="str">
        <f>IF(Table4[[#This Row],[profit]]&gt;1000,"PROFITABLE","NOT PROFITABLE")</f>
        <v>NOT PROFITABLE</v>
      </c>
      <c r="O6859" s="28"/>
      <c r="P6859" s="2" t="s">
        <v>39</v>
      </c>
    </row>
    <row r="6860" spans="1:16" ht="14.25" customHeight="1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f t="shared" si="215"/>
        <v>2235.2748000000001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8" t="str">
        <f>IF(Table4[[#This Row],[profit]]&gt;1000,"PROFITABLE","NOT PROFITABLE")</f>
        <v>PROFITABLE</v>
      </c>
      <c r="O6860" s="28"/>
      <c r="P6860" s="2" t="s">
        <v>48</v>
      </c>
    </row>
    <row r="6861" spans="1:16" ht="14.25" customHeight="1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f t="shared" si="215"/>
        <v>3334.7019999999998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8" t="str">
        <f>IF(Table4[[#This Row],[profit]]&gt;1000,"PROFITABLE","NOT PROFITABLE")</f>
        <v>NOT PROFITABLE</v>
      </c>
      <c r="O6861" s="28"/>
      <c r="P6861" s="2" t="s">
        <v>48</v>
      </c>
    </row>
    <row r="6862" spans="1:16" ht="14.25" customHeight="1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f t="shared" si="215"/>
        <v>1791.3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8" t="str">
        <f>IF(Table4[[#This Row],[profit]]&gt;1000,"PROFITABLE","NOT PROFITABLE")</f>
        <v>NOT PROFITABLE</v>
      </c>
      <c r="O6862" s="28"/>
      <c r="P6862" s="2" t="s">
        <v>23</v>
      </c>
    </row>
    <row r="6863" spans="1:16" ht="14.25" customHeight="1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f t="shared" si="215"/>
        <v>3098.7460000000001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8" t="str">
        <f>IF(Table4[[#This Row],[profit]]&gt;1000,"PROFITABLE","NOT PROFITABLE")</f>
        <v>NOT PROFITABLE</v>
      </c>
      <c r="O6863" s="28"/>
      <c r="P6863" s="2" t="s">
        <v>28</v>
      </c>
    </row>
    <row r="6864" spans="1:16" ht="14.25" customHeight="1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f t="shared" si="215"/>
        <v>1584.4814999999999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8" t="str">
        <f>IF(Table4[[#This Row],[profit]]&gt;1000,"PROFITABLE","NOT PROFITABLE")</f>
        <v>NOT PROFITABLE</v>
      </c>
      <c r="O6864" s="28"/>
      <c r="P6864" s="2" t="s">
        <v>34</v>
      </c>
    </row>
    <row r="6865" spans="1:16" ht="14.25" customHeight="1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f t="shared" si="215"/>
        <v>3391.0187999999998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8" t="str">
        <f>IF(Table4[[#This Row],[profit]]&gt;1000,"PROFITABLE","NOT PROFITABLE")</f>
        <v>NOT PROFITABLE</v>
      </c>
      <c r="O6865" s="28"/>
      <c r="P6865" s="2" t="s">
        <v>17</v>
      </c>
    </row>
    <row r="6866" spans="1:16" ht="14.25" customHeight="1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f t="shared" si="215"/>
        <v>385.60079999999999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8" t="str">
        <f>IF(Table4[[#This Row],[profit]]&gt;1000,"PROFITABLE","NOT PROFITABLE")</f>
        <v>NOT PROFITABLE</v>
      </c>
      <c r="O6866" s="28"/>
      <c r="P6866" s="2" t="s">
        <v>28</v>
      </c>
    </row>
    <row r="6867" spans="1:16" ht="14.25" customHeight="1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f t="shared" si="215"/>
        <v>2157.7952999999998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8" t="str">
        <f>IF(Table4[[#This Row],[profit]]&gt;1000,"PROFITABLE","NOT PROFITABLE")</f>
        <v>NOT PROFITABLE</v>
      </c>
      <c r="O6867" s="28"/>
      <c r="P6867" s="2" t="s">
        <v>39</v>
      </c>
    </row>
    <row r="6868" spans="1:16" ht="14.25" customHeight="1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f t="shared" si="215"/>
        <v>1952.6205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8" t="str">
        <f>IF(Table4[[#This Row],[profit]]&gt;1000,"PROFITABLE","NOT PROFITABLE")</f>
        <v>NOT PROFITABLE</v>
      </c>
      <c r="O6868" s="28"/>
      <c r="P6868" s="2" t="s">
        <v>39</v>
      </c>
    </row>
    <row r="6869" spans="1:16" ht="14.25" customHeight="1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f t="shared" si="215"/>
        <v>3116.3255999999997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8" t="str">
        <f>IF(Table4[[#This Row],[profit]]&gt;1000,"PROFITABLE","NOT PROFITABLE")</f>
        <v>NOT PROFITABLE</v>
      </c>
      <c r="O6869" s="28"/>
      <c r="P6869" s="2" t="s">
        <v>23</v>
      </c>
    </row>
    <row r="6870" spans="1:16" ht="14.25" customHeight="1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f t="shared" si="215"/>
        <v>1420.0727999999999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8" t="str">
        <f>IF(Table4[[#This Row],[profit]]&gt;1000,"PROFITABLE","NOT PROFITABLE")</f>
        <v>NOT PROFITABLE</v>
      </c>
      <c r="O6870" s="28"/>
      <c r="P6870" s="2" t="s">
        <v>34</v>
      </c>
    </row>
    <row r="6871" spans="1:16" ht="14.25" customHeight="1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f t="shared" si="215"/>
        <v>2415.8330000000001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8" t="str">
        <f>IF(Table4[[#This Row],[profit]]&gt;1000,"PROFITABLE","NOT PROFITABLE")</f>
        <v>NOT PROFITABLE</v>
      </c>
      <c r="O6871" s="28"/>
      <c r="P6871" s="2" t="s">
        <v>48</v>
      </c>
    </row>
    <row r="6872" spans="1:16" ht="14.25" customHeight="1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f t="shared" si="215"/>
        <v>1082.3644999999999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8" t="str">
        <f>IF(Table4[[#This Row],[profit]]&gt;1000,"PROFITABLE","NOT PROFITABLE")</f>
        <v>NOT PROFITABLE</v>
      </c>
      <c r="O6872" s="28"/>
      <c r="P6872" s="2" t="s">
        <v>17</v>
      </c>
    </row>
    <row r="6873" spans="1:16" ht="14.25" customHeight="1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f t="shared" si="215"/>
        <v>2808.2837999999997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8" t="str">
        <f>IF(Table4[[#This Row],[profit]]&gt;1000,"PROFITABLE","NOT PROFITABLE")</f>
        <v>NOT PROFITABLE</v>
      </c>
      <c r="O6873" s="28"/>
      <c r="P6873" s="2" t="s">
        <v>28</v>
      </c>
    </row>
    <row r="6874" spans="1:16" ht="14.25" customHeight="1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f t="shared" si="215"/>
        <v>2280.7575000000002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8" t="str">
        <f>IF(Table4[[#This Row],[profit]]&gt;1000,"PROFITABLE","NOT PROFITABLE")</f>
        <v>NOT PROFITABLE</v>
      </c>
      <c r="O6874" s="28"/>
      <c r="P6874" s="2" t="s">
        <v>48</v>
      </c>
    </row>
    <row r="6875" spans="1:16" ht="14.25" customHeight="1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f t="shared" si="215"/>
        <v>1294.6907999999999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8" t="str">
        <f>IF(Table4[[#This Row],[profit]]&gt;1000,"PROFITABLE","NOT PROFITABLE")</f>
        <v>NOT PROFITABLE</v>
      </c>
      <c r="O6875" s="28"/>
      <c r="P6875" s="2" t="s">
        <v>28</v>
      </c>
    </row>
    <row r="6876" spans="1:16" ht="14.25" customHeight="1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f t="shared" si="215"/>
        <v>3642.2799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8" t="str">
        <f>IF(Table4[[#This Row],[profit]]&gt;1000,"PROFITABLE","NOT PROFITABLE")</f>
        <v>NOT PROFITABLE</v>
      </c>
      <c r="O6876" s="28"/>
      <c r="P6876" s="2" t="s">
        <v>23</v>
      </c>
    </row>
    <row r="6877" spans="1:16" ht="14.25" customHeight="1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f t="shared" si="215"/>
        <v>327.53819999999996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8" t="str">
        <f>IF(Table4[[#This Row],[profit]]&gt;1000,"PROFITABLE","NOT PROFITABLE")</f>
        <v>NOT PROFITABLE</v>
      </c>
      <c r="O6877" s="28"/>
      <c r="P6877" s="2" t="s">
        <v>34</v>
      </c>
    </row>
    <row r="6878" spans="1:16" ht="14.25" customHeight="1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f t="shared" si="215"/>
        <v>799.04250000000002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8" t="str">
        <f>IF(Table4[[#This Row],[profit]]&gt;1000,"PROFITABLE","NOT PROFITABLE")</f>
        <v>NOT PROFITABLE</v>
      </c>
      <c r="O6878" s="28"/>
      <c r="P6878" s="2" t="s">
        <v>23</v>
      </c>
    </row>
    <row r="6879" spans="1:16" ht="14.25" customHeight="1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f t="shared" si="215"/>
        <v>1445.1839999999997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8" t="str">
        <f>IF(Table4[[#This Row],[profit]]&gt;1000,"PROFITABLE","NOT PROFITABLE")</f>
        <v>NOT PROFITABLE</v>
      </c>
      <c r="O6879" s="28"/>
      <c r="P6879" s="2" t="s">
        <v>28</v>
      </c>
    </row>
    <row r="6880" spans="1:16" ht="14.25" customHeight="1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f t="shared" si="215"/>
        <v>3039.2668000000003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8" t="str">
        <f>IF(Table4[[#This Row],[profit]]&gt;1000,"PROFITABLE","NOT PROFITABLE")</f>
        <v>NOT PROFITABLE</v>
      </c>
      <c r="O6880" s="28"/>
      <c r="P6880" s="2" t="s">
        <v>28</v>
      </c>
    </row>
    <row r="6881" spans="1:16" ht="14.25" customHeight="1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f t="shared" si="215"/>
        <v>2451.3552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8" t="str">
        <f>IF(Table4[[#This Row],[profit]]&gt;1000,"PROFITABLE","NOT PROFITABLE")</f>
        <v>NOT PROFITABLE</v>
      </c>
      <c r="O6881" s="28"/>
      <c r="P6881" s="2" t="s">
        <v>48</v>
      </c>
    </row>
    <row r="6882" spans="1:16" ht="14.25" customHeight="1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f t="shared" si="215"/>
        <v>3465.4266000000002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8" t="str">
        <f>IF(Table4[[#This Row],[profit]]&gt;1000,"PROFITABLE","NOT PROFITABLE")</f>
        <v>NOT PROFITABLE</v>
      </c>
      <c r="O6882" s="28"/>
      <c r="P6882" s="2" t="s">
        <v>39</v>
      </c>
    </row>
    <row r="6883" spans="1:16" ht="14.25" customHeight="1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f t="shared" si="215"/>
        <v>1397.1277000000002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8" t="str">
        <f>IF(Table4[[#This Row],[profit]]&gt;1000,"PROFITABLE","NOT PROFITABLE")</f>
        <v>NOT PROFITABLE</v>
      </c>
      <c r="O6883" s="28"/>
      <c r="P6883" s="2" t="s">
        <v>23</v>
      </c>
    </row>
    <row r="6884" spans="1:16" ht="14.25" customHeight="1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f t="shared" si="215"/>
        <v>2092.8269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8" t="str">
        <f>IF(Table4[[#This Row],[profit]]&gt;1000,"PROFITABLE","NOT PROFITABLE")</f>
        <v>NOT PROFITABLE</v>
      </c>
      <c r="O6884" s="28"/>
      <c r="P6884" s="2" t="s">
        <v>39</v>
      </c>
    </row>
    <row r="6885" spans="1:16" ht="14.25" customHeight="1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f t="shared" si="215"/>
        <v>1340.1639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8" t="str">
        <f>IF(Table4[[#This Row],[profit]]&gt;1000,"PROFITABLE","NOT PROFITABLE")</f>
        <v>NOT PROFITABLE</v>
      </c>
      <c r="O6885" s="28"/>
      <c r="P6885" s="2" t="s">
        <v>28</v>
      </c>
    </row>
    <row r="6886" spans="1:16" ht="14.25" customHeight="1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f t="shared" si="215"/>
        <v>2702.1719999999996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8" t="str">
        <f>IF(Table4[[#This Row],[profit]]&gt;1000,"PROFITABLE","NOT PROFITABLE")</f>
        <v>NOT PROFITABLE</v>
      </c>
      <c r="O6886" s="28"/>
      <c r="P6886" s="2" t="s">
        <v>28</v>
      </c>
    </row>
    <row r="6887" spans="1:16" ht="14.25" customHeight="1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f t="shared" si="215"/>
        <v>1054.8126000000002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8" t="str">
        <f>IF(Table4[[#This Row],[profit]]&gt;1000,"PROFITABLE","NOT PROFITABLE")</f>
        <v>NOT PROFITABLE</v>
      </c>
      <c r="O6887" s="28"/>
      <c r="P6887" s="2" t="s">
        <v>23</v>
      </c>
    </row>
    <row r="6888" spans="1:16" ht="14.25" customHeight="1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f t="shared" si="215"/>
        <v>1419.135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8" t="str">
        <f>IF(Table4[[#This Row],[profit]]&gt;1000,"PROFITABLE","NOT PROFITABLE")</f>
        <v>NOT PROFITABLE</v>
      </c>
      <c r="O6888" s="28"/>
      <c r="P6888" s="2" t="s">
        <v>34</v>
      </c>
    </row>
    <row r="6889" spans="1:16" ht="14.25" customHeight="1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f t="shared" si="215"/>
        <v>923.34720000000004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8" t="str">
        <f>IF(Table4[[#This Row],[profit]]&gt;1000,"PROFITABLE","NOT PROFITABLE")</f>
        <v>NOT PROFITABLE</v>
      </c>
      <c r="O6889" s="28"/>
      <c r="P6889" s="2" t="s">
        <v>23</v>
      </c>
    </row>
    <row r="6890" spans="1:16" ht="14.25" customHeight="1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f t="shared" si="215"/>
        <v>3319.2864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8" t="str">
        <f>IF(Table4[[#This Row],[profit]]&gt;1000,"PROFITABLE","NOT PROFITABLE")</f>
        <v>NOT PROFITABLE</v>
      </c>
      <c r="O6890" s="28"/>
      <c r="P6890" s="2" t="s">
        <v>17</v>
      </c>
    </row>
    <row r="6891" spans="1:16" ht="14.25" customHeight="1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f t="shared" si="215"/>
        <v>2263.7759999999998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8" t="str">
        <f>IF(Table4[[#This Row],[profit]]&gt;1000,"PROFITABLE","NOT PROFITABLE")</f>
        <v>NOT PROFITABLE</v>
      </c>
      <c r="O6891" s="28"/>
      <c r="P6891" s="2" t="s">
        <v>28</v>
      </c>
    </row>
    <row r="6892" spans="1:16" ht="14.25" customHeight="1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f t="shared" si="215"/>
        <v>3920.6349000000005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8" t="str">
        <f>IF(Table4[[#This Row],[profit]]&gt;1000,"PROFITABLE","NOT PROFITABLE")</f>
        <v>NOT PROFITABLE</v>
      </c>
      <c r="O6892" s="28"/>
      <c r="P6892" s="2" t="s">
        <v>28</v>
      </c>
    </row>
    <row r="6893" spans="1:16" ht="14.25" customHeight="1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f t="shared" si="215"/>
        <v>659.93270000000007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8" t="str">
        <f>IF(Table4[[#This Row],[profit]]&gt;1000,"PROFITABLE","NOT PROFITABLE")</f>
        <v>NOT PROFITABLE</v>
      </c>
      <c r="O6893" s="28"/>
      <c r="P6893" s="2" t="s">
        <v>39</v>
      </c>
    </row>
    <row r="6894" spans="1:16" ht="14.25" customHeight="1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f t="shared" si="215"/>
        <v>332.37049999999999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8" t="str">
        <f>IF(Table4[[#This Row],[profit]]&gt;1000,"PROFITABLE","NOT PROFITABLE")</f>
        <v>NOT PROFITABLE</v>
      </c>
      <c r="O6894" s="28"/>
      <c r="P6894" s="2" t="s">
        <v>17</v>
      </c>
    </row>
    <row r="6895" spans="1:16" ht="14.25" customHeight="1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f t="shared" si="215"/>
        <v>1314.2474999999999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8" t="str">
        <f>IF(Table4[[#This Row],[profit]]&gt;1000,"PROFITABLE","NOT PROFITABLE")</f>
        <v>NOT PROFITABLE</v>
      </c>
      <c r="O6895" s="28"/>
      <c r="P6895" s="2" t="s">
        <v>34</v>
      </c>
    </row>
    <row r="6896" spans="1:16" ht="14.25" customHeight="1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f t="shared" si="215"/>
        <v>2263.3136000000004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8" t="str">
        <f>IF(Table4[[#This Row],[profit]]&gt;1000,"PROFITABLE","NOT PROFITABLE")</f>
        <v>NOT PROFITABLE</v>
      </c>
      <c r="O6896" s="28"/>
      <c r="P6896" s="2" t="s">
        <v>28</v>
      </c>
    </row>
    <row r="6897" spans="1:16" ht="14.25" customHeight="1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f t="shared" si="215"/>
        <v>3426.8685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8" t="str">
        <f>IF(Table4[[#This Row],[profit]]&gt;1000,"PROFITABLE","NOT PROFITABLE")</f>
        <v>NOT PROFITABLE</v>
      </c>
      <c r="O6897" s="28"/>
      <c r="P6897" s="2" t="s">
        <v>39</v>
      </c>
    </row>
    <row r="6898" spans="1:16" ht="14.25" customHeight="1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f t="shared" si="215"/>
        <v>1966.9056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8" t="str">
        <f>IF(Table4[[#This Row],[profit]]&gt;1000,"PROFITABLE","NOT PROFITABLE")</f>
        <v>NOT PROFITABLE</v>
      </c>
      <c r="O6898" s="28"/>
      <c r="P6898" s="2" t="s">
        <v>48</v>
      </c>
    </row>
    <row r="6899" spans="1:16" ht="14.25" customHeight="1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f t="shared" si="215"/>
        <v>754.08400000000006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8" t="str">
        <f>IF(Table4[[#This Row],[profit]]&gt;1000,"PROFITABLE","NOT PROFITABLE")</f>
        <v>NOT PROFITABLE</v>
      </c>
      <c r="O6899" s="28"/>
      <c r="P6899" s="2" t="s">
        <v>23</v>
      </c>
    </row>
    <row r="6900" spans="1:16" ht="14.25" customHeight="1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f t="shared" si="215"/>
        <v>1559.6306999999999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8" t="str">
        <f>IF(Table4[[#This Row],[profit]]&gt;1000,"PROFITABLE","NOT PROFITABLE")</f>
        <v>NOT PROFITABLE</v>
      </c>
      <c r="O6900" s="28"/>
      <c r="P6900" s="2" t="s">
        <v>48</v>
      </c>
    </row>
    <row r="6901" spans="1:16" ht="14.25" customHeight="1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f t="shared" si="215"/>
        <v>3263.8656000000001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8" t="str">
        <f>IF(Table4[[#This Row],[profit]]&gt;1000,"PROFITABLE","NOT PROFITABLE")</f>
        <v>NOT PROFITABLE</v>
      </c>
      <c r="O6901" s="28"/>
      <c r="P6901" s="2" t="s">
        <v>17</v>
      </c>
    </row>
    <row r="6902" spans="1:16" ht="14.25" customHeight="1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f t="shared" si="215"/>
        <v>1625.1470999999999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8" t="str">
        <f>IF(Table4[[#This Row],[profit]]&gt;1000,"PROFITABLE","NOT PROFITABLE")</f>
        <v>NOT PROFITABLE</v>
      </c>
      <c r="O6902" s="28"/>
      <c r="P6902" s="2" t="s">
        <v>34</v>
      </c>
    </row>
    <row r="6903" spans="1:16" ht="14.25" customHeight="1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f t="shared" si="215"/>
        <v>3918.328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8" t="str">
        <f>IF(Table4[[#This Row],[profit]]&gt;1000,"PROFITABLE","NOT PROFITABLE")</f>
        <v>NOT PROFITABLE</v>
      </c>
      <c r="O6903" s="28"/>
      <c r="P6903" s="2" t="s">
        <v>23</v>
      </c>
    </row>
    <row r="6904" spans="1:16" ht="14.25" customHeight="1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f t="shared" si="215"/>
        <v>651.03199999999993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8" t="str">
        <f>IF(Table4[[#This Row],[profit]]&gt;1000,"PROFITABLE","NOT PROFITABLE")</f>
        <v>NOT PROFITABLE</v>
      </c>
      <c r="O6904" s="28"/>
      <c r="P6904" s="2" t="s">
        <v>23</v>
      </c>
    </row>
    <row r="6905" spans="1:16" ht="14.25" customHeight="1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f t="shared" si="215"/>
        <v>2312.0037000000002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8" t="str">
        <f>IF(Table4[[#This Row],[profit]]&gt;1000,"PROFITABLE","NOT PROFITABLE")</f>
        <v>NOT PROFITABLE</v>
      </c>
      <c r="O6905" s="28"/>
      <c r="P6905" s="2" t="s">
        <v>39</v>
      </c>
    </row>
    <row r="6906" spans="1:16" ht="14.25" customHeight="1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f t="shared" si="215"/>
        <v>1612.9259999999999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8" t="str">
        <f>IF(Table4[[#This Row],[profit]]&gt;1000,"PROFITABLE","NOT PROFITABLE")</f>
        <v>NOT PROFITABLE</v>
      </c>
      <c r="O6906" s="28"/>
      <c r="P6906" s="2" t="s">
        <v>48</v>
      </c>
    </row>
    <row r="6907" spans="1:16" ht="14.25" customHeight="1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f t="shared" si="215"/>
        <v>844.67560000000003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8" t="str">
        <f>IF(Table4[[#This Row],[profit]]&gt;1000,"PROFITABLE","NOT PROFITABLE")</f>
        <v>NOT PROFITABLE</v>
      </c>
      <c r="O6907" s="28"/>
      <c r="P6907" s="2" t="s">
        <v>48</v>
      </c>
    </row>
    <row r="6908" spans="1:16" ht="14.25" customHeight="1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f t="shared" si="215"/>
        <v>2996.2408999999998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8" t="str">
        <f>IF(Table4[[#This Row],[profit]]&gt;1000,"PROFITABLE","NOT PROFITABLE")</f>
        <v>NOT PROFITABLE</v>
      </c>
      <c r="O6908" s="28"/>
      <c r="P6908" s="2" t="s">
        <v>28</v>
      </c>
    </row>
    <row r="6909" spans="1:16" ht="14.25" customHeight="1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f t="shared" si="215"/>
        <v>1811.4304999999999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8" t="str">
        <f>IF(Table4[[#This Row],[profit]]&gt;1000,"PROFITABLE","NOT PROFITABLE")</f>
        <v>NOT PROFITABLE</v>
      </c>
      <c r="O6909" s="28"/>
      <c r="P6909" s="2" t="s">
        <v>34</v>
      </c>
    </row>
    <row r="6910" spans="1:16" ht="14.25" customHeight="1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f t="shared" si="215"/>
        <v>2445.0625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8" t="str">
        <f>IF(Table4[[#This Row],[profit]]&gt;1000,"PROFITABLE","NOT PROFITABLE")</f>
        <v>NOT PROFITABLE</v>
      </c>
      <c r="O6910" s="28"/>
      <c r="P6910" s="2" t="s">
        <v>48</v>
      </c>
    </row>
    <row r="6911" spans="1:16" ht="14.25" customHeight="1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f t="shared" si="215"/>
        <v>2441.8937999999998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8" t="str">
        <f>IF(Table4[[#This Row],[profit]]&gt;1000,"PROFITABLE","NOT PROFITABLE")</f>
        <v>NOT PROFITABLE</v>
      </c>
      <c r="O6911" s="28"/>
      <c r="P6911" s="2" t="s">
        <v>34</v>
      </c>
    </row>
    <row r="6912" spans="1:16" ht="14.25" customHeight="1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f t="shared" si="215"/>
        <v>436.66199999999998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8" t="str">
        <f>IF(Table4[[#This Row],[profit]]&gt;1000,"PROFITABLE","NOT PROFITABLE")</f>
        <v>NOT PROFITABLE</v>
      </c>
      <c r="O6912" s="28"/>
      <c r="P6912" s="2" t="s">
        <v>48</v>
      </c>
    </row>
    <row r="6913" spans="1:16" ht="14.25" customHeight="1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f t="shared" si="215"/>
        <v>3161.94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8" t="str">
        <f>IF(Table4[[#This Row],[profit]]&gt;1000,"PROFITABLE","NOT PROFITABLE")</f>
        <v>NOT PROFITABLE</v>
      </c>
      <c r="O6913" s="28"/>
      <c r="P6913" s="2" t="s">
        <v>48</v>
      </c>
    </row>
    <row r="6914" spans="1:16" ht="14.25" customHeight="1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f t="shared" si="215"/>
        <v>3336.0531000000001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8" t="str">
        <f>IF(Table4[[#This Row],[profit]]&gt;1000,"PROFITABLE","NOT PROFITABLE")</f>
        <v>NOT PROFITABLE</v>
      </c>
      <c r="O6914" s="28"/>
      <c r="P6914" s="2" t="s">
        <v>48</v>
      </c>
    </row>
    <row r="6915" spans="1:16" ht="14.25" customHeight="1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f t="shared" ref="G6915:G6978" si="217">D6915-F6915</f>
        <v>2943.6525000000001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8" t="str">
        <f>IF(Table4[[#This Row],[profit]]&gt;1000,"PROFITABLE","NOT PROFITABLE")</f>
        <v>NOT PROFITABLE</v>
      </c>
      <c r="O6915" s="28"/>
      <c r="P6915" s="2" t="s">
        <v>17</v>
      </c>
    </row>
    <row r="6916" spans="1:16" ht="14.25" customHeight="1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f t="shared" si="217"/>
        <v>2271.1095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8" t="str">
        <f>IF(Table4[[#This Row],[profit]]&gt;1000,"PROFITABLE","NOT PROFITABLE")</f>
        <v>NOT PROFITABLE</v>
      </c>
      <c r="O6916" s="28"/>
      <c r="P6916" s="2" t="s">
        <v>34</v>
      </c>
    </row>
    <row r="6917" spans="1:16" ht="14.25" customHeight="1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f t="shared" si="217"/>
        <v>960.77800000000002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8" t="str">
        <f>IF(Table4[[#This Row],[profit]]&gt;1000,"PROFITABLE","NOT PROFITABLE")</f>
        <v>NOT PROFITABLE</v>
      </c>
      <c r="O6917" s="28"/>
      <c r="P6917" s="2" t="s">
        <v>17</v>
      </c>
    </row>
    <row r="6918" spans="1:16" ht="14.25" customHeight="1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f t="shared" si="217"/>
        <v>1375.7445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8" t="str">
        <f>IF(Table4[[#This Row],[profit]]&gt;1000,"PROFITABLE","NOT PROFITABLE")</f>
        <v>NOT PROFITABLE</v>
      </c>
      <c r="O6918" s="28"/>
      <c r="P6918" s="2" t="s">
        <v>39</v>
      </c>
    </row>
    <row r="6919" spans="1:16" ht="14.25" customHeight="1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f t="shared" si="217"/>
        <v>3252.384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8" t="str">
        <f>IF(Table4[[#This Row],[profit]]&gt;1000,"PROFITABLE","NOT PROFITABLE")</f>
        <v>PROFITABLE</v>
      </c>
      <c r="O6919" s="28"/>
      <c r="P6919" s="2" t="s">
        <v>39</v>
      </c>
    </row>
    <row r="6920" spans="1:16" ht="14.25" customHeight="1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f t="shared" si="217"/>
        <v>4273.6238999999996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8" t="str">
        <f>IF(Table4[[#This Row],[profit]]&gt;1000,"PROFITABLE","NOT PROFITABLE")</f>
        <v>NOT PROFITABLE</v>
      </c>
      <c r="O6920" s="28"/>
      <c r="P6920" s="2" t="s">
        <v>28</v>
      </c>
    </row>
    <row r="6921" spans="1:16" ht="14.25" customHeight="1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f t="shared" si="217"/>
        <v>2116.5889999999999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8" t="str">
        <f>IF(Table4[[#This Row],[profit]]&gt;1000,"PROFITABLE","NOT PROFITABLE")</f>
        <v>NOT PROFITABLE</v>
      </c>
      <c r="O6921" s="28"/>
      <c r="P6921" s="2" t="s">
        <v>28</v>
      </c>
    </row>
    <row r="6922" spans="1:16" ht="14.25" customHeight="1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f t="shared" si="217"/>
        <v>1266.9209999999998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8" t="str">
        <f>IF(Table4[[#This Row],[profit]]&gt;1000,"PROFITABLE","NOT PROFITABLE")</f>
        <v>NOT PROFITABLE</v>
      </c>
      <c r="O6922" s="28"/>
      <c r="P6922" s="2" t="s">
        <v>17</v>
      </c>
    </row>
    <row r="6923" spans="1:16" ht="14.25" customHeight="1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f t="shared" si="217"/>
        <v>3310.6680000000001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8" t="str">
        <f>IF(Table4[[#This Row],[profit]]&gt;1000,"PROFITABLE","NOT PROFITABLE")</f>
        <v>NOT PROFITABLE</v>
      </c>
      <c r="O6923" s="28"/>
      <c r="P6923" s="2" t="s">
        <v>28</v>
      </c>
    </row>
    <row r="6924" spans="1:16" ht="14.25" customHeight="1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f t="shared" si="217"/>
        <v>1926.6849999999999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8" t="str">
        <f>IF(Table4[[#This Row],[profit]]&gt;1000,"PROFITABLE","NOT PROFITABLE")</f>
        <v>NOT PROFITABLE</v>
      </c>
      <c r="O6924" s="28"/>
      <c r="P6924" s="2" t="s">
        <v>34</v>
      </c>
    </row>
    <row r="6925" spans="1:16" ht="14.25" customHeight="1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f t="shared" si="217"/>
        <v>2457.4679999999998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8" t="str">
        <f>IF(Table4[[#This Row],[profit]]&gt;1000,"PROFITABLE","NOT PROFITABLE")</f>
        <v>PROFITABLE</v>
      </c>
      <c r="O6925" s="28"/>
      <c r="P6925" s="2" t="s">
        <v>17</v>
      </c>
    </row>
    <row r="6926" spans="1:16" ht="14.25" customHeight="1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f t="shared" si="217"/>
        <v>148.86290000000002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8" t="str">
        <f>IF(Table4[[#This Row],[profit]]&gt;1000,"PROFITABLE","NOT PROFITABLE")</f>
        <v>NOT PROFITABLE</v>
      </c>
      <c r="O6926" s="28"/>
      <c r="P6926" s="2" t="s">
        <v>17</v>
      </c>
    </row>
    <row r="6927" spans="1:16" ht="14.25" customHeight="1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f t="shared" si="217"/>
        <v>106.34399999999999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8" t="str">
        <f>IF(Table4[[#This Row],[profit]]&gt;1000,"PROFITABLE","NOT PROFITABLE")</f>
        <v>NOT PROFITABLE</v>
      </c>
      <c r="O6927" s="28"/>
      <c r="P6927" s="2" t="s">
        <v>17</v>
      </c>
    </row>
    <row r="6928" spans="1:16" ht="14.25" customHeight="1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f t="shared" si="217"/>
        <v>962.03120000000001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8" t="str">
        <f>IF(Table4[[#This Row],[profit]]&gt;1000,"PROFITABLE","NOT PROFITABLE")</f>
        <v>NOT PROFITABLE</v>
      </c>
      <c r="O6928" s="28"/>
      <c r="P6928" s="2" t="s">
        <v>48</v>
      </c>
    </row>
    <row r="6929" spans="1:16" ht="14.25" customHeight="1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f t="shared" si="217"/>
        <v>533.75490000000002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8" t="str">
        <f>IF(Table4[[#This Row],[profit]]&gt;1000,"PROFITABLE","NOT PROFITABLE")</f>
        <v>NOT PROFITABLE</v>
      </c>
      <c r="O6929" s="28"/>
      <c r="P6929" s="2" t="s">
        <v>17</v>
      </c>
    </row>
    <row r="6930" spans="1:16" ht="14.25" customHeight="1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f t="shared" si="217"/>
        <v>3356.8602999999998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8" t="str">
        <f>IF(Table4[[#This Row],[profit]]&gt;1000,"PROFITABLE","NOT PROFITABLE")</f>
        <v>NOT PROFITABLE</v>
      </c>
      <c r="O6930" s="28"/>
      <c r="P6930" s="2" t="s">
        <v>28</v>
      </c>
    </row>
    <row r="6931" spans="1:16" ht="14.25" customHeight="1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f t="shared" si="217"/>
        <v>1870.5416999999998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8" t="str">
        <f>IF(Table4[[#This Row],[profit]]&gt;1000,"PROFITABLE","NOT PROFITABLE")</f>
        <v>NOT PROFITABLE</v>
      </c>
      <c r="O6931" s="28"/>
      <c r="P6931" s="2" t="s">
        <v>48</v>
      </c>
    </row>
    <row r="6932" spans="1:16" ht="14.25" customHeight="1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f t="shared" si="217"/>
        <v>3025.2732999999998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8" t="str">
        <f>IF(Table4[[#This Row],[profit]]&gt;1000,"PROFITABLE","NOT PROFITABLE")</f>
        <v>NOT PROFITABLE</v>
      </c>
      <c r="O6932" s="28"/>
      <c r="P6932" s="2" t="s">
        <v>39</v>
      </c>
    </row>
    <row r="6933" spans="1:16" ht="14.25" customHeight="1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f t="shared" si="217"/>
        <v>686.47770000000003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8" t="str">
        <f>IF(Table4[[#This Row],[profit]]&gt;1000,"PROFITABLE","NOT PROFITABLE")</f>
        <v>NOT PROFITABLE</v>
      </c>
      <c r="O6933" s="28"/>
      <c r="P6933" s="2" t="s">
        <v>48</v>
      </c>
    </row>
    <row r="6934" spans="1:16" ht="14.25" customHeight="1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f t="shared" si="217"/>
        <v>1872.3000999999999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8" t="str">
        <f>IF(Table4[[#This Row],[profit]]&gt;1000,"PROFITABLE","NOT PROFITABLE")</f>
        <v>NOT PROFITABLE</v>
      </c>
      <c r="O6934" s="28"/>
      <c r="P6934" s="2" t="s">
        <v>48</v>
      </c>
    </row>
    <row r="6935" spans="1:16" ht="14.25" customHeight="1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f t="shared" si="217"/>
        <v>2207.13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8" t="str">
        <f>IF(Table4[[#This Row],[profit]]&gt;1000,"PROFITABLE","NOT PROFITABLE")</f>
        <v>NOT PROFITABLE</v>
      </c>
      <c r="O6935" s="28"/>
      <c r="P6935" s="2" t="s">
        <v>23</v>
      </c>
    </row>
    <row r="6936" spans="1:16" ht="14.25" customHeight="1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f t="shared" si="217"/>
        <v>1131.424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8" t="str">
        <f>IF(Table4[[#This Row],[profit]]&gt;1000,"PROFITABLE","NOT PROFITABLE")</f>
        <v>NOT PROFITABLE</v>
      </c>
      <c r="O6936" s="28"/>
      <c r="P6936" s="2" t="s">
        <v>28</v>
      </c>
    </row>
    <row r="6937" spans="1:16" ht="14.25" customHeight="1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f t="shared" si="217"/>
        <v>2291.319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8" t="str">
        <f>IF(Table4[[#This Row],[profit]]&gt;1000,"PROFITABLE","NOT PROFITABLE")</f>
        <v>NOT PROFITABLE</v>
      </c>
      <c r="O6937" s="28"/>
      <c r="P6937" s="2" t="s">
        <v>28</v>
      </c>
    </row>
    <row r="6938" spans="1:16" ht="14.25" customHeight="1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f t="shared" si="217"/>
        <v>1582.7019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8" t="str">
        <f>IF(Table4[[#This Row],[profit]]&gt;1000,"PROFITABLE","NOT PROFITABLE")</f>
        <v>NOT PROFITABLE</v>
      </c>
      <c r="O6938" s="28"/>
      <c r="P6938" s="2" t="s">
        <v>39</v>
      </c>
    </row>
    <row r="6939" spans="1:16" ht="14.25" customHeight="1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f t="shared" si="217"/>
        <v>4280.1503999999995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8" t="str">
        <f>IF(Table4[[#This Row],[profit]]&gt;1000,"PROFITABLE","NOT PROFITABLE")</f>
        <v>NOT PROFITABLE</v>
      </c>
      <c r="O6939" s="28"/>
      <c r="P6939" s="2" t="s">
        <v>17</v>
      </c>
    </row>
    <row r="6940" spans="1:16" ht="14.25" customHeight="1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f t="shared" si="217"/>
        <v>186.315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8" t="str">
        <f>IF(Table4[[#This Row],[profit]]&gt;1000,"PROFITABLE","NOT PROFITABLE")</f>
        <v>NOT PROFITABLE</v>
      </c>
      <c r="O6940" s="28"/>
      <c r="P6940" s="2" t="s">
        <v>28</v>
      </c>
    </row>
    <row r="6941" spans="1:16" ht="14.25" customHeight="1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f t="shared" si="217"/>
        <v>2811.4803999999995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8" t="str">
        <f>IF(Table4[[#This Row],[profit]]&gt;1000,"PROFITABLE","NOT PROFITABLE")</f>
        <v>NOT PROFITABLE</v>
      </c>
      <c r="O6941" s="28"/>
      <c r="P6941" s="2" t="s">
        <v>17</v>
      </c>
    </row>
    <row r="6942" spans="1:16" ht="14.25" customHeight="1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f t="shared" si="217"/>
        <v>3775.1329000000005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8" t="str">
        <f>IF(Table4[[#This Row],[profit]]&gt;1000,"PROFITABLE","NOT PROFITABLE")</f>
        <v>NOT PROFITABLE</v>
      </c>
      <c r="O6942" s="28"/>
      <c r="P6942" s="2" t="s">
        <v>28</v>
      </c>
    </row>
    <row r="6943" spans="1:16" ht="14.25" customHeight="1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f t="shared" si="217"/>
        <v>3095.9879999999998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8" t="str">
        <f>IF(Table4[[#This Row],[profit]]&gt;1000,"PROFITABLE","NOT PROFITABLE")</f>
        <v>NOT PROFITABLE</v>
      </c>
      <c r="O6943" s="28"/>
      <c r="P6943" s="2" t="s">
        <v>28</v>
      </c>
    </row>
    <row r="6944" spans="1:16" ht="14.25" customHeight="1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f t="shared" si="217"/>
        <v>2970.4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8" t="str">
        <f>IF(Table4[[#This Row],[profit]]&gt;1000,"PROFITABLE","NOT PROFITABLE")</f>
        <v>NOT PROFITABLE</v>
      </c>
      <c r="O6944" s="28"/>
      <c r="P6944" s="2" t="s">
        <v>48</v>
      </c>
    </row>
    <row r="6945" spans="1:16" ht="14.25" customHeight="1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f t="shared" si="217"/>
        <v>712.52269999999999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8" t="str">
        <f>IF(Table4[[#This Row],[profit]]&gt;1000,"PROFITABLE","NOT PROFITABLE")</f>
        <v>NOT PROFITABLE</v>
      </c>
      <c r="O6945" s="28"/>
      <c r="P6945" s="2" t="s">
        <v>48</v>
      </c>
    </row>
    <row r="6946" spans="1:16" ht="14.25" customHeight="1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f t="shared" si="217"/>
        <v>2476.6457999999998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8" t="str">
        <f>IF(Table4[[#This Row],[profit]]&gt;1000,"PROFITABLE","NOT PROFITABLE")</f>
        <v>NOT PROFITABLE</v>
      </c>
      <c r="O6946" s="28"/>
      <c r="P6946" s="2" t="s">
        <v>48</v>
      </c>
    </row>
    <row r="6947" spans="1:16" ht="14.25" customHeight="1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f t="shared" si="217"/>
        <v>3096.4257000000002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8" t="str">
        <f>IF(Table4[[#This Row],[profit]]&gt;1000,"PROFITABLE","NOT PROFITABLE")</f>
        <v>NOT PROFITABLE</v>
      </c>
      <c r="O6947" s="28"/>
      <c r="P6947" s="2" t="s">
        <v>23</v>
      </c>
    </row>
    <row r="6948" spans="1:16" ht="14.25" customHeight="1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f t="shared" si="217"/>
        <v>2868.1091999999999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8" t="str">
        <f>IF(Table4[[#This Row],[profit]]&gt;1000,"PROFITABLE","NOT PROFITABLE")</f>
        <v>NOT PROFITABLE</v>
      </c>
      <c r="O6948" s="28"/>
      <c r="P6948" s="2" t="s">
        <v>23</v>
      </c>
    </row>
    <row r="6949" spans="1:16" ht="14.25" customHeight="1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f t="shared" si="217"/>
        <v>1569.8406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8" t="str">
        <f>IF(Table4[[#This Row],[profit]]&gt;1000,"PROFITABLE","NOT PROFITABLE")</f>
        <v>NOT PROFITABLE</v>
      </c>
      <c r="O6949" s="28"/>
      <c r="P6949" s="2" t="s">
        <v>23</v>
      </c>
    </row>
    <row r="6950" spans="1:16" ht="14.25" customHeight="1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f t="shared" si="217"/>
        <v>3812.3298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8" t="str">
        <f>IF(Table4[[#This Row],[profit]]&gt;1000,"PROFITABLE","NOT PROFITABLE")</f>
        <v>NOT PROFITABLE</v>
      </c>
      <c r="O6950" s="28"/>
      <c r="P6950" s="2" t="s">
        <v>28</v>
      </c>
    </row>
    <row r="6951" spans="1:16" ht="14.25" customHeight="1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f t="shared" si="217"/>
        <v>1780.6071999999999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8" t="str">
        <f>IF(Table4[[#This Row],[profit]]&gt;1000,"PROFITABLE","NOT PROFITABLE")</f>
        <v>NOT PROFITABLE</v>
      </c>
      <c r="O6951" s="28"/>
      <c r="P6951" s="2" t="s">
        <v>17</v>
      </c>
    </row>
    <row r="6952" spans="1:16" ht="14.25" customHeight="1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f t="shared" si="217"/>
        <v>2426.1950000000002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8" t="str">
        <f>IF(Table4[[#This Row],[profit]]&gt;1000,"PROFITABLE","NOT PROFITABLE")</f>
        <v>NOT PROFITABLE</v>
      </c>
      <c r="O6952" s="28"/>
      <c r="P6952" s="2" t="s">
        <v>28</v>
      </c>
    </row>
    <row r="6953" spans="1:16" ht="14.25" customHeight="1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f t="shared" si="217"/>
        <v>1574.6444999999999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8" t="str">
        <f>IF(Table4[[#This Row],[profit]]&gt;1000,"PROFITABLE","NOT PROFITABLE")</f>
        <v>NOT PROFITABLE</v>
      </c>
      <c r="O6953" s="28"/>
      <c r="P6953" s="2" t="s">
        <v>23</v>
      </c>
    </row>
    <row r="6954" spans="1:16" ht="14.25" customHeight="1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f t="shared" si="217"/>
        <v>2233.0447999999997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8" t="str">
        <f>IF(Table4[[#This Row],[profit]]&gt;1000,"PROFITABLE","NOT PROFITABLE")</f>
        <v>NOT PROFITABLE</v>
      </c>
      <c r="O6954" s="28"/>
      <c r="P6954" s="2" t="s">
        <v>28</v>
      </c>
    </row>
    <row r="6955" spans="1:16" ht="14.25" customHeight="1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f t="shared" si="217"/>
        <v>2540.4187999999999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8" t="str">
        <f>IF(Table4[[#This Row],[profit]]&gt;1000,"PROFITABLE","NOT PROFITABLE")</f>
        <v>NOT PROFITABLE</v>
      </c>
      <c r="O6955" s="28"/>
      <c r="P6955" s="2" t="s">
        <v>48</v>
      </c>
    </row>
    <row r="6956" spans="1:16" ht="14.25" customHeight="1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f t="shared" si="217"/>
        <v>2870.7143999999998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8" t="str">
        <f>IF(Table4[[#This Row],[profit]]&gt;1000,"PROFITABLE","NOT PROFITABLE")</f>
        <v>NOT PROFITABLE</v>
      </c>
      <c r="O6956" s="28"/>
      <c r="P6956" s="2" t="s">
        <v>17</v>
      </c>
    </row>
    <row r="6957" spans="1:16" ht="14.25" customHeight="1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f t="shared" si="217"/>
        <v>138.39660000000001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8" t="str">
        <f>IF(Table4[[#This Row],[profit]]&gt;1000,"PROFITABLE","NOT PROFITABLE")</f>
        <v>NOT PROFITABLE</v>
      </c>
      <c r="O6957" s="28"/>
      <c r="P6957" s="2" t="s">
        <v>28</v>
      </c>
    </row>
    <row r="6958" spans="1:16" ht="14.25" customHeight="1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f t="shared" si="217"/>
        <v>417.07799999999997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8" t="str">
        <f>IF(Table4[[#This Row],[profit]]&gt;1000,"PROFITABLE","NOT PROFITABLE")</f>
        <v>NOT PROFITABLE</v>
      </c>
      <c r="O6958" s="28"/>
      <c r="P6958" s="2" t="s">
        <v>17</v>
      </c>
    </row>
    <row r="6959" spans="1:16" ht="14.25" customHeight="1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f t="shared" si="217"/>
        <v>2742.8211000000001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8" t="str">
        <f>IF(Table4[[#This Row],[profit]]&gt;1000,"PROFITABLE","NOT PROFITABLE")</f>
        <v>NOT PROFITABLE</v>
      </c>
      <c r="O6959" s="28"/>
      <c r="P6959" s="2" t="s">
        <v>28</v>
      </c>
    </row>
    <row r="6960" spans="1:16" ht="14.25" customHeight="1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f t="shared" si="217"/>
        <v>3562.8293999999996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8" t="str">
        <f>IF(Table4[[#This Row],[profit]]&gt;1000,"PROFITABLE","NOT PROFITABLE")</f>
        <v>NOT PROFITABLE</v>
      </c>
      <c r="O6960" s="28"/>
      <c r="P6960" s="2" t="s">
        <v>34</v>
      </c>
    </row>
    <row r="6961" spans="1:16" ht="14.25" customHeight="1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f t="shared" si="217"/>
        <v>1675.0744999999999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8" t="str">
        <f>IF(Table4[[#This Row],[profit]]&gt;1000,"PROFITABLE","NOT PROFITABLE")</f>
        <v>NOT PROFITABLE</v>
      </c>
      <c r="O6961" s="28"/>
      <c r="P6961" s="2" t="s">
        <v>23</v>
      </c>
    </row>
    <row r="6962" spans="1:16" ht="14.25" customHeight="1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f t="shared" si="217"/>
        <v>791.51940000000013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8" t="str">
        <f>IF(Table4[[#This Row],[profit]]&gt;1000,"PROFITABLE","NOT PROFITABLE")</f>
        <v>NOT PROFITABLE</v>
      </c>
      <c r="O6962" s="28"/>
      <c r="P6962" s="2" t="s">
        <v>39</v>
      </c>
    </row>
    <row r="6963" spans="1:16" ht="14.25" customHeight="1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f t="shared" si="217"/>
        <v>851.22569999999996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8" t="str">
        <f>IF(Table4[[#This Row],[profit]]&gt;1000,"PROFITABLE","NOT PROFITABLE")</f>
        <v>NOT PROFITABLE</v>
      </c>
      <c r="O6963" s="28"/>
      <c r="P6963" s="2" t="s">
        <v>28</v>
      </c>
    </row>
    <row r="6964" spans="1:16" ht="14.25" customHeight="1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f t="shared" si="217"/>
        <v>2838.1320000000001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8" t="str">
        <f>IF(Table4[[#This Row],[profit]]&gt;1000,"PROFITABLE","NOT PROFITABLE")</f>
        <v>NOT PROFITABLE</v>
      </c>
      <c r="O6964" s="28"/>
      <c r="P6964" s="2" t="s">
        <v>17</v>
      </c>
    </row>
    <row r="6965" spans="1:16" ht="14.25" customHeight="1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f t="shared" si="217"/>
        <v>2269.1775000000002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8" t="str">
        <f>IF(Table4[[#This Row],[profit]]&gt;1000,"PROFITABLE","NOT PROFITABLE")</f>
        <v>NOT PROFITABLE</v>
      </c>
      <c r="O6965" s="28"/>
      <c r="P6965" s="2" t="s">
        <v>23</v>
      </c>
    </row>
    <row r="6966" spans="1:16" ht="14.25" customHeight="1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f t="shared" si="217"/>
        <v>2869.7639999999997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8" t="str">
        <f>IF(Table4[[#This Row],[profit]]&gt;1000,"PROFITABLE","NOT PROFITABLE")</f>
        <v>NOT PROFITABLE</v>
      </c>
      <c r="O6966" s="28"/>
      <c r="P6966" s="2" t="s">
        <v>48</v>
      </c>
    </row>
    <row r="6967" spans="1:16" ht="14.25" customHeight="1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f t="shared" si="217"/>
        <v>2073.2327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8" t="str">
        <f>IF(Table4[[#This Row],[profit]]&gt;1000,"PROFITABLE","NOT PROFITABLE")</f>
        <v>NOT PROFITABLE</v>
      </c>
      <c r="O6967" s="28"/>
      <c r="P6967" s="2" t="s">
        <v>39</v>
      </c>
    </row>
    <row r="6968" spans="1:16" ht="14.25" customHeight="1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f t="shared" si="217"/>
        <v>1508.4474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8" t="str">
        <f>IF(Table4[[#This Row],[profit]]&gt;1000,"PROFITABLE","NOT PROFITABLE")</f>
        <v>NOT PROFITABLE</v>
      </c>
      <c r="O6968" s="28"/>
      <c r="P6968" s="2" t="s">
        <v>39</v>
      </c>
    </row>
    <row r="6969" spans="1:16" ht="14.25" customHeight="1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f t="shared" si="217"/>
        <v>1576.7514000000001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8" t="str">
        <f>IF(Table4[[#This Row],[profit]]&gt;1000,"PROFITABLE","NOT PROFITABLE")</f>
        <v>NOT PROFITABLE</v>
      </c>
      <c r="O6969" s="28"/>
      <c r="P6969" s="2" t="s">
        <v>34</v>
      </c>
    </row>
    <row r="6970" spans="1:16" ht="14.25" customHeight="1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f t="shared" si="217"/>
        <v>3082.989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8" t="str">
        <f>IF(Table4[[#This Row],[profit]]&gt;1000,"PROFITABLE","NOT PROFITABLE")</f>
        <v>NOT PROFITABLE</v>
      </c>
      <c r="O6970" s="28"/>
      <c r="P6970" s="2" t="s">
        <v>34</v>
      </c>
    </row>
    <row r="6971" spans="1:16" ht="14.25" customHeight="1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f t="shared" si="217"/>
        <v>1483.8012000000001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8" t="str">
        <f>IF(Table4[[#This Row],[profit]]&gt;1000,"PROFITABLE","NOT PROFITABLE")</f>
        <v>NOT PROFITABLE</v>
      </c>
      <c r="O6971" s="28"/>
      <c r="P6971" s="2" t="s">
        <v>28</v>
      </c>
    </row>
    <row r="6972" spans="1:16" ht="14.25" customHeight="1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f t="shared" si="217"/>
        <v>1476.9642000000001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8" t="str">
        <f>IF(Table4[[#This Row],[profit]]&gt;1000,"PROFITABLE","NOT PROFITABLE")</f>
        <v>NOT PROFITABLE</v>
      </c>
      <c r="O6972" s="28"/>
      <c r="P6972" s="2" t="s">
        <v>39</v>
      </c>
    </row>
    <row r="6973" spans="1:16" ht="14.25" customHeight="1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f t="shared" si="217"/>
        <v>967.58199999999999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8" t="str">
        <f>IF(Table4[[#This Row],[profit]]&gt;1000,"PROFITABLE","NOT PROFITABLE")</f>
        <v>NOT PROFITABLE</v>
      </c>
      <c r="O6973" s="28"/>
      <c r="P6973" s="2" t="s">
        <v>17</v>
      </c>
    </row>
    <row r="6974" spans="1:16" ht="14.25" customHeight="1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f t="shared" si="217"/>
        <v>3275.2067999999999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8" t="str">
        <f>IF(Table4[[#This Row],[profit]]&gt;1000,"PROFITABLE","NOT PROFITABLE")</f>
        <v>PROFITABLE</v>
      </c>
      <c r="O6974" s="28"/>
      <c r="P6974" s="2" t="s">
        <v>48</v>
      </c>
    </row>
    <row r="6975" spans="1:16" ht="14.25" customHeight="1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f t="shared" si="217"/>
        <v>366.01600000000002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8" t="str">
        <f>IF(Table4[[#This Row],[profit]]&gt;1000,"PROFITABLE","NOT PROFITABLE")</f>
        <v>NOT PROFITABLE</v>
      </c>
      <c r="O6975" s="28"/>
      <c r="P6975" s="2" t="s">
        <v>39</v>
      </c>
    </row>
    <row r="6976" spans="1:16" ht="14.25" customHeight="1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f t="shared" si="217"/>
        <v>1142.577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8" t="str">
        <f>IF(Table4[[#This Row],[profit]]&gt;1000,"PROFITABLE","NOT PROFITABLE")</f>
        <v>NOT PROFITABLE</v>
      </c>
      <c r="O6976" s="28"/>
      <c r="P6976" s="2" t="s">
        <v>23</v>
      </c>
    </row>
    <row r="6977" spans="1:16" ht="14.25" customHeight="1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f t="shared" si="217"/>
        <v>628.91120000000001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8" t="str">
        <f>IF(Table4[[#This Row],[profit]]&gt;1000,"PROFITABLE","NOT PROFITABLE")</f>
        <v>NOT PROFITABLE</v>
      </c>
      <c r="O6977" s="28"/>
      <c r="P6977" s="2" t="s">
        <v>48</v>
      </c>
    </row>
    <row r="6978" spans="1:16" ht="14.25" customHeight="1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f t="shared" si="217"/>
        <v>3735.8388999999997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8" t="str">
        <f>IF(Table4[[#This Row],[profit]]&gt;1000,"PROFITABLE","NOT PROFITABLE")</f>
        <v>NOT PROFITABLE</v>
      </c>
      <c r="O6978" s="28"/>
      <c r="P6978" s="2" t="s">
        <v>23</v>
      </c>
    </row>
    <row r="6979" spans="1:16" ht="14.25" customHeight="1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f t="shared" ref="G6979:G7042" si="219">D6979-F6979</f>
        <v>308.63220000000001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8" t="str">
        <f>IF(Table4[[#This Row],[profit]]&gt;1000,"PROFITABLE","NOT PROFITABLE")</f>
        <v>NOT PROFITABLE</v>
      </c>
      <c r="O6979" s="28"/>
      <c r="P6979" s="2" t="s">
        <v>28</v>
      </c>
    </row>
    <row r="6980" spans="1:16" ht="14.25" customHeight="1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f t="shared" si="219"/>
        <v>2289.06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8" t="str">
        <f>IF(Table4[[#This Row],[profit]]&gt;1000,"PROFITABLE","NOT PROFITABLE")</f>
        <v>PROFITABLE</v>
      </c>
      <c r="O6980" s="28"/>
      <c r="P6980" s="2" t="s">
        <v>34</v>
      </c>
    </row>
    <row r="6981" spans="1:16" ht="14.25" customHeight="1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f t="shared" si="219"/>
        <v>2710.7265000000002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8" t="str">
        <f>IF(Table4[[#This Row],[profit]]&gt;1000,"PROFITABLE","NOT PROFITABLE")</f>
        <v>NOT PROFITABLE</v>
      </c>
      <c r="O6981" s="28"/>
      <c r="P6981" s="2" t="s">
        <v>34</v>
      </c>
    </row>
    <row r="6982" spans="1:16" ht="14.25" customHeight="1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f t="shared" si="219"/>
        <v>2368.5475999999999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8" t="str">
        <f>IF(Table4[[#This Row],[profit]]&gt;1000,"PROFITABLE","NOT PROFITABLE")</f>
        <v>NOT PROFITABLE</v>
      </c>
      <c r="O6982" s="28"/>
      <c r="P6982" s="2" t="s">
        <v>48</v>
      </c>
    </row>
    <row r="6983" spans="1:16" ht="14.25" customHeight="1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f t="shared" si="219"/>
        <v>2995.8396000000002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8" t="str">
        <f>IF(Table4[[#This Row],[profit]]&gt;1000,"PROFITABLE","NOT PROFITABLE")</f>
        <v>NOT PROFITABLE</v>
      </c>
      <c r="O6983" s="28"/>
      <c r="P6983" s="2" t="s">
        <v>23</v>
      </c>
    </row>
    <row r="6984" spans="1:16" ht="14.25" customHeight="1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f t="shared" si="219"/>
        <v>2000.5183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8" t="str">
        <f>IF(Table4[[#This Row],[profit]]&gt;1000,"PROFITABLE","NOT PROFITABLE")</f>
        <v>NOT PROFITABLE</v>
      </c>
      <c r="O6984" s="28"/>
      <c r="P6984" s="2" t="s">
        <v>17</v>
      </c>
    </row>
    <row r="6985" spans="1:16" ht="14.25" customHeight="1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f t="shared" si="219"/>
        <v>1300.0931999999998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8" t="str">
        <f>IF(Table4[[#This Row],[profit]]&gt;1000,"PROFITABLE","NOT PROFITABLE")</f>
        <v>NOT PROFITABLE</v>
      </c>
      <c r="O6985" s="28"/>
      <c r="P6985" s="2" t="s">
        <v>17</v>
      </c>
    </row>
    <row r="6986" spans="1:16" ht="14.25" customHeight="1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f t="shared" si="219"/>
        <v>1378.3406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8" t="str">
        <f>IF(Table4[[#This Row],[profit]]&gt;1000,"PROFITABLE","NOT PROFITABLE")</f>
        <v>NOT PROFITABLE</v>
      </c>
      <c r="O6986" s="28"/>
      <c r="P6986" s="2" t="s">
        <v>23</v>
      </c>
    </row>
    <row r="6987" spans="1:16" ht="14.25" customHeight="1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f t="shared" si="219"/>
        <v>1605.3594000000001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8" t="str">
        <f>IF(Table4[[#This Row],[profit]]&gt;1000,"PROFITABLE","NOT PROFITABLE")</f>
        <v>NOT PROFITABLE</v>
      </c>
      <c r="O6987" s="28"/>
      <c r="P6987" s="2" t="s">
        <v>28</v>
      </c>
    </row>
    <row r="6988" spans="1:16" ht="14.25" customHeight="1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f t="shared" si="219"/>
        <v>3724.84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8" t="str">
        <f>IF(Table4[[#This Row],[profit]]&gt;1000,"PROFITABLE","NOT PROFITABLE")</f>
        <v>NOT PROFITABLE</v>
      </c>
      <c r="O6988" s="28"/>
      <c r="P6988" s="2" t="s">
        <v>28</v>
      </c>
    </row>
    <row r="6989" spans="1:16" ht="14.25" customHeight="1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f t="shared" si="219"/>
        <v>3192.9888000000001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8" t="str">
        <f>IF(Table4[[#This Row],[profit]]&gt;1000,"PROFITABLE","NOT PROFITABLE")</f>
        <v>PROFITABLE</v>
      </c>
      <c r="O6989" s="28"/>
      <c r="P6989" s="2" t="s">
        <v>17</v>
      </c>
    </row>
    <row r="6990" spans="1:16" ht="14.25" customHeight="1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f t="shared" si="219"/>
        <v>2091.2609000000002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8" t="str">
        <f>IF(Table4[[#This Row],[profit]]&gt;1000,"PROFITABLE","NOT PROFITABLE")</f>
        <v>NOT PROFITABLE</v>
      </c>
      <c r="O6990" s="28"/>
      <c r="P6990" s="2" t="s">
        <v>23</v>
      </c>
    </row>
    <row r="6991" spans="1:16" ht="14.25" customHeight="1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f t="shared" si="219"/>
        <v>4131.6821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8" t="str">
        <f>IF(Table4[[#This Row],[profit]]&gt;1000,"PROFITABLE","NOT PROFITABLE")</f>
        <v>NOT PROFITABLE</v>
      </c>
      <c r="O6991" s="28"/>
      <c r="P6991" s="2" t="s">
        <v>28</v>
      </c>
    </row>
    <row r="6992" spans="1:16" ht="14.25" customHeight="1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f t="shared" si="219"/>
        <v>3519.5051999999996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8" t="str">
        <f>IF(Table4[[#This Row],[profit]]&gt;1000,"PROFITABLE","NOT PROFITABLE")</f>
        <v>PROFITABLE</v>
      </c>
      <c r="O6992" s="28"/>
      <c r="P6992" s="2" t="s">
        <v>48</v>
      </c>
    </row>
    <row r="6993" spans="1:16" ht="14.25" customHeight="1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f t="shared" si="219"/>
        <v>3516.4888000000001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8" t="str">
        <f>IF(Table4[[#This Row],[profit]]&gt;1000,"PROFITABLE","NOT PROFITABLE")</f>
        <v>NOT PROFITABLE</v>
      </c>
      <c r="O6993" s="28"/>
      <c r="P6993" s="2" t="s">
        <v>48</v>
      </c>
    </row>
    <row r="6994" spans="1:16" ht="14.25" customHeight="1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f t="shared" si="219"/>
        <v>1573.7850000000001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8" t="str">
        <f>IF(Table4[[#This Row],[profit]]&gt;1000,"PROFITABLE","NOT PROFITABLE")</f>
        <v>NOT PROFITABLE</v>
      </c>
      <c r="O6994" s="28"/>
      <c r="P6994" s="2" t="s">
        <v>23</v>
      </c>
    </row>
    <row r="6995" spans="1:16" ht="14.25" customHeight="1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f t="shared" si="219"/>
        <v>1752.1380000000001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8" t="str">
        <f>IF(Table4[[#This Row],[profit]]&gt;1000,"PROFITABLE","NOT PROFITABLE")</f>
        <v>NOT PROFITABLE</v>
      </c>
      <c r="O6995" s="28"/>
      <c r="P6995" s="2" t="s">
        <v>23</v>
      </c>
    </row>
    <row r="6996" spans="1:16" ht="14.25" customHeight="1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f t="shared" si="219"/>
        <v>4290.1071999999995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8" t="str">
        <f>IF(Table4[[#This Row],[profit]]&gt;1000,"PROFITABLE","NOT PROFITABLE")</f>
        <v>NOT PROFITABLE</v>
      </c>
      <c r="O6996" s="28"/>
      <c r="P6996" s="2" t="s">
        <v>39</v>
      </c>
    </row>
    <row r="6997" spans="1:16" ht="14.25" customHeight="1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f t="shared" si="219"/>
        <v>2401.9584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8" t="str">
        <f>IF(Table4[[#This Row],[profit]]&gt;1000,"PROFITABLE","NOT PROFITABLE")</f>
        <v>NOT PROFITABLE</v>
      </c>
      <c r="O6997" s="28"/>
      <c r="P6997" s="2" t="s">
        <v>34</v>
      </c>
    </row>
    <row r="6998" spans="1:16" ht="14.25" customHeight="1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f t="shared" si="219"/>
        <v>3173.4779999999996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8" t="str">
        <f>IF(Table4[[#This Row],[profit]]&gt;1000,"PROFITABLE","NOT PROFITABLE")</f>
        <v>PROFITABLE</v>
      </c>
      <c r="O6998" s="28"/>
      <c r="P6998" s="2" t="s">
        <v>17</v>
      </c>
    </row>
    <row r="6999" spans="1:16" ht="14.25" customHeight="1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f t="shared" si="219"/>
        <v>495.03039999999999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8" t="str">
        <f>IF(Table4[[#This Row],[profit]]&gt;1000,"PROFITABLE","NOT PROFITABLE")</f>
        <v>NOT PROFITABLE</v>
      </c>
      <c r="O6999" s="28"/>
      <c r="P6999" s="2" t="s">
        <v>23</v>
      </c>
    </row>
    <row r="7000" spans="1:16" ht="14.25" customHeight="1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f t="shared" si="219"/>
        <v>577.56599999999992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8" t="str">
        <f>IF(Table4[[#This Row],[profit]]&gt;1000,"PROFITABLE","NOT PROFITABLE")</f>
        <v>NOT PROFITABLE</v>
      </c>
      <c r="O7000" s="28"/>
      <c r="P7000" s="2" t="s">
        <v>48</v>
      </c>
    </row>
    <row r="7001" spans="1:16" ht="14.25" customHeight="1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f t="shared" si="219"/>
        <v>1357.4588000000001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8" t="str">
        <f>IF(Table4[[#This Row],[profit]]&gt;1000,"PROFITABLE","NOT PROFITABLE")</f>
        <v>NOT PROFITABLE</v>
      </c>
      <c r="O7001" s="28"/>
      <c r="P7001" s="2" t="s">
        <v>39</v>
      </c>
    </row>
    <row r="7002" spans="1:16" ht="14.25" customHeight="1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f t="shared" si="219"/>
        <v>777.00880000000006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8" t="str">
        <f>IF(Table4[[#This Row],[profit]]&gt;1000,"PROFITABLE","NOT PROFITABLE")</f>
        <v>NOT PROFITABLE</v>
      </c>
      <c r="O7002" s="28"/>
      <c r="P7002" s="2" t="s">
        <v>23</v>
      </c>
    </row>
    <row r="7003" spans="1:16" ht="14.25" customHeight="1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f t="shared" si="219"/>
        <v>3451.6768000000002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8" t="str">
        <f>IF(Table4[[#This Row],[profit]]&gt;1000,"PROFITABLE","NOT PROFITABLE")</f>
        <v>PROFITABLE</v>
      </c>
      <c r="O7003" s="28"/>
      <c r="P7003" s="2" t="s">
        <v>17</v>
      </c>
    </row>
    <row r="7004" spans="1:16" ht="14.25" customHeight="1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f t="shared" si="219"/>
        <v>802.30439999999999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8" t="str">
        <f>IF(Table4[[#This Row],[profit]]&gt;1000,"PROFITABLE","NOT PROFITABLE")</f>
        <v>NOT PROFITABLE</v>
      </c>
      <c r="O7004" s="28"/>
      <c r="P7004" s="2" t="s">
        <v>23</v>
      </c>
    </row>
    <row r="7005" spans="1:16" ht="14.25" customHeight="1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f t="shared" si="219"/>
        <v>2320.7640000000001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8" t="str">
        <f>IF(Table4[[#This Row],[profit]]&gt;1000,"PROFITABLE","NOT PROFITABLE")</f>
        <v>NOT PROFITABLE</v>
      </c>
      <c r="O7005" s="28"/>
      <c r="P7005" s="2" t="s">
        <v>39</v>
      </c>
    </row>
    <row r="7006" spans="1:16" ht="14.25" customHeight="1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f t="shared" si="219"/>
        <v>311.23199999999997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8" t="str">
        <f>IF(Table4[[#This Row],[profit]]&gt;1000,"PROFITABLE","NOT PROFITABLE")</f>
        <v>NOT PROFITABLE</v>
      </c>
      <c r="O7006" s="28"/>
      <c r="P7006" s="2" t="s">
        <v>17</v>
      </c>
    </row>
    <row r="7007" spans="1:16" ht="14.25" customHeight="1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f t="shared" si="219"/>
        <v>739.00659999999993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8" t="str">
        <f>IF(Table4[[#This Row],[profit]]&gt;1000,"PROFITABLE","NOT PROFITABLE")</f>
        <v>NOT PROFITABLE</v>
      </c>
      <c r="O7007" s="28"/>
      <c r="P7007" s="2" t="s">
        <v>28</v>
      </c>
    </row>
    <row r="7008" spans="1:16" ht="14.25" customHeight="1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f t="shared" si="219"/>
        <v>1115.4804999999999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8" t="str">
        <f>IF(Table4[[#This Row],[profit]]&gt;1000,"PROFITABLE","NOT PROFITABLE")</f>
        <v>NOT PROFITABLE</v>
      </c>
      <c r="O7008" s="28"/>
      <c r="P7008" s="2" t="s">
        <v>34</v>
      </c>
    </row>
    <row r="7009" spans="1:16" ht="14.25" customHeight="1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f t="shared" si="219"/>
        <v>3490.4878000000003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8" t="str">
        <f>IF(Table4[[#This Row],[profit]]&gt;1000,"PROFITABLE","NOT PROFITABLE")</f>
        <v>PROFITABLE</v>
      </c>
      <c r="O7009" s="28"/>
      <c r="P7009" s="2" t="s">
        <v>23</v>
      </c>
    </row>
    <row r="7010" spans="1:16" ht="14.25" customHeight="1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f t="shared" si="219"/>
        <v>3484.8807000000002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8" t="str">
        <f>IF(Table4[[#This Row],[profit]]&gt;1000,"PROFITABLE","NOT PROFITABLE")</f>
        <v>NOT PROFITABLE</v>
      </c>
      <c r="O7010" s="28"/>
      <c r="P7010" s="2" t="s">
        <v>17</v>
      </c>
    </row>
    <row r="7011" spans="1:16" ht="14.25" customHeight="1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f t="shared" si="219"/>
        <v>3264.4032000000002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8" t="str">
        <f>IF(Table4[[#This Row],[profit]]&gt;1000,"PROFITABLE","NOT PROFITABLE")</f>
        <v>NOT PROFITABLE</v>
      </c>
      <c r="O7011" s="28"/>
      <c r="P7011" s="2" t="s">
        <v>48</v>
      </c>
    </row>
    <row r="7012" spans="1:16" ht="14.25" customHeight="1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f t="shared" si="219"/>
        <v>4130.7120000000004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8" t="str">
        <f>IF(Table4[[#This Row],[profit]]&gt;1000,"PROFITABLE","NOT PROFITABLE")</f>
        <v>PROFITABLE</v>
      </c>
      <c r="O7012" s="28"/>
      <c r="P7012" s="2" t="s">
        <v>28</v>
      </c>
    </row>
    <row r="7013" spans="1:16" ht="14.25" customHeight="1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f t="shared" si="219"/>
        <v>2584.1268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8" t="str">
        <f>IF(Table4[[#This Row],[profit]]&gt;1000,"PROFITABLE","NOT PROFITABLE")</f>
        <v>PROFITABLE</v>
      </c>
      <c r="O7013" s="28"/>
      <c r="P7013" s="2" t="s">
        <v>23</v>
      </c>
    </row>
    <row r="7014" spans="1:16" ht="14.25" customHeight="1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f t="shared" si="219"/>
        <v>2299.2849000000001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8" t="str">
        <f>IF(Table4[[#This Row],[profit]]&gt;1000,"PROFITABLE","NOT PROFITABLE")</f>
        <v>NOT PROFITABLE</v>
      </c>
      <c r="O7014" s="28"/>
      <c r="P7014" s="2" t="s">
        <v>39</v>
      </c>
    </row>
    <row r="7015" spans="1:16" ht="14.25" customHeight="1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f t="shared" si="219"/>
        <v>1586.2824000000001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8" t="str">
        <f>IF(Table4[[#This Row],[profit]]&gt;1000,"PROFITABLE","NOT PROFITABLE")</f>
        <v>NOT PROFITABLE</v>
      </c>
      <c r="O7015" s="28"/>
      <c r="P7015" s="2" t="s">
        <v>17</v>
      </c>
    </row>
    <row r="7016" spans="1:16" ht="14.25" customHeight="1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f t="shared" si="219"/>
        <v>1019.9309999999999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8" t="str">
        <f>IF(Table4[[#This Row],[profit]]&gt;1000,"PROFITABLE","NOT PROFITABLE")</f>
        <v>NOT PROFITABLE</v>
      </c>
      <c r="O7016" s="28"/>
      <c r="P7016" s="2" t="s">
        <v>28</v>
      </c>
    </row>
    <row r="7017" spans="1:16" ht="14.25" customHeight="1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f t="shared" si="219"/>
        <v>140.28569999999999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8" t="str">
        <f>IF(Table4[[#This Row],[profit]]&gt;1000,"PROFITABLE","NOT PROFITABLE")</f>
        <v>NOT PROFITABLE</v>
      </c>
      <c r="O7017" s="28"/>
      <c r="P7017" s="2" t="s">
        <v>23</v>
      </c>
    </row>
    <row r="7018" spans="1:16" ht="14.25" customHeight="1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f t="shared" si="219"/>
        <v>970.35179999999991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8" t="str">
        <f>IF(Table4[[#This Row],[profit]]&gt;1000,"PROFITABLE","NOT PROFITABLE")</f>
        <v>NOT PROFITABLE</v>
      </c>
      <c r="O7018" s="28"/>
      <c r="P7018" s="2" t="s">
        <v>17</v>
      </c>
    </row>
    <row r="7019" spans="1:16" ht="14.25" customHeight="1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f t="shared" si="219"/>
        <v>993.45420000000001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8" t="str">
        <f>IF(Table4[[#This Row],[profit]]&gt;1000,"PROFITABLE","NOT PROFITABLE")</f>
        <v>NOT PROFITABLE</v>
      </c>
      <c r="O7019" s="28"/>
      <c r="P7019" s="2" t="s">
        <v>28</v>
      </c>
    </row>
    <row r="7020" spans="1:16" ht="14.25" customHeight="1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f t="shared" si="219"/>
        <v>160.05600000000001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8" t="str">
        <f>IF(Table4[[#This Row],[profit]]&gt;1000,"PROFITABLE","NOT PROFITABLE")</f>
        <v>NOT PROFITABLE</v>
      </c>
      <c r="O7020" s="28"/>
      <c r="P7020" s="2" t="s">
        <v>39</v>
      </c>
    </row>
    <row r="7021" spans="1:16" ht="14.25" customHeight="1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f t="shared" si="219"/>
        <v>3362.8176000000003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8" t="str">
        <f>IF(Table4[[#This Row],[profit]]&gt;1000,"PROFITABLE","NOT PROFITABLE")</f>
        <v>NOT PROFITABLE</v>
      </c>
      <c r="O7021" s="28"/>
      <c r="P7021" s="2" t="s">
        <v>17</v>
      </c>
    </row>
    <row r="7022" spans="1:16" ht="14.25" customHeight="1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f t="shared" si="219"/>
        <v>3531.2349999999997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8" t="str">
        <f>IF(Table4[[#This Row],[profit]]&gt;1000,"PROFITABLE","NOT PROFITABLE")</f>
        <v>NOT PROFITABLE</v>
      </c>
      <c r="O7022" s="28"/>
      <c r="P7022" s="2" t="s">
        <v>48</v>
      </c>
    </row>
    <row r="7023" spans="1:16" ht="14.25" customHeight="1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f t="shared" si="219"/>
        <v>905.99799999999993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8" t="str">
        <f>IF(Table4[[#This Row],[profit]]&gt;1000,"PROFITABLE","NOT PROFITABLE")</f>
        <v>NOT PROFITABLE</v>
      </c>
      <c r="O7023" s="28"/>
      <c r="P7023" s="2" t="s">
        <v>39</v>
      </c>
    </row>
    <row r="7024" spans="1:16" ht="14.25" customHeight="1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f t="shared" si="219"/>
        <v>2943.7541999999999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8" t="str">
        <f>IF(Table4[[#This Row],[profit]]&gt;1000,"PROFITABLE","NOT PROFITABLE")</f>
        <v>NOT PROFITABLE</v>
      </c>
      <c r="O7024" s="28"/>
      <c r="P7024" s="2" t="s">
        <v>28</v>
      </c>
    </row>
    <row r="7025" spans="1:16" ht="14.25" customHeight="1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f t="shared" si="219"/>
        <v>3961.4256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8" t="str">
        <f>IF(Table4[[#This Row],[profit]]&gt;1000,"PROFITABLE","NOT PROFITABLE")</f>
        <v>NOT PROFITABLE</v>
      </c>
      <c r="O7025" s="28"/>
      <c r="P7025" s="2" t="s">
        <v>48</v>
      </c>
    </row>
    <row r="7026" spans="1:16" ht="14.25" customHeight="1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f t="shared" si="219"/>
        <v>905.61120000000005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8" t="str">
        <f>IF(Table4[[#This Row],[profit]]&gt;1000,"PROFITABLE","NOT PROFITABLE")</f>
        <v>NOT PROFITABLE</v>
      </c>
      <c r="O7026" s="28"/>
      <c r="P7026" s="2" t="s">
        <v>17</v>
      </c>
    </row>
    <row r="7027" spans="1:16" ht="14.25" customHeight="1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f t="shared" si="219"/>
        <v>2496.0973000000004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8" t="str">
        <f>IF(Table4[[#This Row],[profit]]&gt;1000,"PROFITABLE","NOT PROFITABLE")</f>
        <v>NOT PROFITABLE</v>
      </c>
      <c r="O7027" s="28"/>
      <c r="P7027" s="2" t="s">
        <v>48</v>
      </c>
    </row>
    <row r="7028" spans="1:16" ht="14.25" customHeight="1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f t="shared" si="219"/>
        <v>851.36799999999994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8" t="str">
        <f>IF(Table4[[#This Row],[profit]]&gt;1000,"PROFITABLE","NOT PROFITABLE")</f>
        <v>NOT PROFITABLE</v>
      </c>
      <c r="O7028" s="28"/>
      <c r="P7028" s="2" t="s">
        <v>39</v>
      </c>
    </row>
    <row r="7029" spans="1:16" ht="14.25" customHeight="1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f t="shared" si="219"/>
        <v>279.94050000000004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8" t="str">
        <f>IF(Table4[[#This Row],[profit]]&gt;1000,"PROFITABLE","NOT PROFITABLE")</f>
        <v>NOT PROFITABLE</v>
      </c>
      <c r="O7029" s="28"/>
      <c r="P7029" s="2" t="s">
        <v>17</v>
      </c>
    </row>
    <row r="7030" spans="1:16" ht="14.25" customHeight="1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f t="shared" si="219"/>
        <v>2136.0133000000001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8" t="str">
        <f>IF(Table4[[#This Row],[profit]]&gt;1000,"PROFITABLE","NOT PROFITABLE")</f>
        <v>NOT PROFITABLE</v>
      </c>
      <c r="O7030" s="28"/>
      <c r="P7030" s="2" t="s">
        <v>17</v>
      </c>
    </row>
    <row r="7031" spans="1:16" ht="14.25" customHeight="1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f t="shared" si="219"/>
        <v>1236.29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8" t="str">
        <f>IF(Table4[[#This Row],[profit]]&gt;1000,"PROFITABLE","NOT PROFITABLE")</f>
        <v>NOT PROFITABLE</v>
      </c>
      <c r="O7031" s="28"/>
      <c r="P7031" s="2" t="s">
        <v>23</v>
      </c>
    </row>
    <row r="7032" spans="1:16" ht="14.25" customHeight="1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f t="shared" si="219"/>
        <v>466.17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8" t="str">
        <f>IF(Table4[[#This Row],[profit]]&gt;1000,"PROFITABLE","NOT PROFITABLE")</f>
        <v>NOT PROFITABLE</v>
      </c>
      <c r="O7032" s="28"/>
      <c r="P7032" s="2" t="s">
        <v>48</v>
      </c>
    </row>
    <row r="7033" spans="1:16" ht="14.25" customHeight="1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f t="shared" si="219"/>
        <v>1977.9309000000001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8" t="str">
        <f>IF(Table4[[#This Row],[profit]]&gt;1000,"PROFITABLE","NOT PROFITABLE")</f>
        <v>NOT PROFITABLE</v>
      </c>
      <c r="O7033" s="28"/>
      <c r="P7033" s="2" t="s">
        <v>17</v>
      </c>
    </row>
    <row r="7034" spans="1:16" ht="14.25" customHeight="1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f t="shared" si="219"/>
        <v>2756.1251999999999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8" t="str">
        <f>IF(Table4[[#This Row],[profit]]&gt;1000,"PROFITABLE","NOT PROFITABLE")</f>
        <v>NOT PROFITABLE</v>
      </c>
      <c r="O7034" s="28"/>
      <c r="P7034" s="2" t="s">
        <v>39</v>
      </c>
    </row>
    <row r="7035" spans="1:16" ht="14.25" customHeight="1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f t="shared" si="219"/>
        <v>3168.0937999999996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8" t="str">
        <f>IF(Table4[[#This Row],[profit]]&gt;1000,"PROFITABLE","NOT PROFITABLE")</f>
        <v>NOT PROFITABLE</v>
      </c>
      <c r="O7035" s="28"/>
      <c r="P7035" s="2" t="s">
        <v>48</v>
      </c>
    </row>
    <row r="7036" spans="1:16" ht="14.25" customHeight="1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f t="shared" si="219"/>
        <v>2455.5101999999997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8" t="str">
        <f>IF(Table4[[#This Row],[profit]]&gt;1000,"PROFITABLE","NOT PROFITABLE")</f>
        <v>NOT PROFITABLE</v>
      </c>
      <c r="O7036" s="28"/>
      <c r="P7036" s="2" t="s">
        <v>34</v>
      </c>
    </row>
    <row r="7037" spans="1:16" ht="14.25" customHeight="1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f t="shared" si="219"/>
        <v>3583.28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8" t="str">
        <f>IF(Table4[[#This Row],[profit]]&gt;1000,"PROFITABLE","NOT PROFITABLE")</f>
        <v>NOT PROFITABLE</v>
      </c>
      <c r="O7037" s="28"/>
      <c r="P7037" s="2" t="s">
        <v>23</v>
      </c>
    </row>
    <row r="7038" spans="1:16" ht="14.25" customHeight="1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f t="shared" si="219"/>
        <v>2136.7646999999997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8" t="str">
        <f>IF(Table4[[#This Row],[profit]]&gt;1000,"PROFITABLE","NOT PROFITABLE")</f>
        <v>NOT PROFITABLE</v>
      </c>
      <c r="O7038" s="28"/>
      <c r="P7038" s="2" t="s">
        <v>48</v>
      </c>
    </row>
    <row r="7039" spans="1:16" ht="14.25" customHeight="1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f t="shared" si="219"/>
        <v>126.4128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8" t="str">
        <f>IF(Table4[[#This Row],[profit]]&gt;1000,"PROFITABLE","NOT PROFITABLE")</f>
        <v>NOT PROFITABLE</v>
      </c>
      <c r="O7039" s="28"/>
      <c r="P7039" s="2" t="s">
        <v>34</v>
      </c>
    </row>
    <row r="7040" spans="1:16" ht="14.25" customHeight="1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f t="shared" si="219"/>
        <v>4260.5108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8" t="str">
        <f>IF(Table4[[#This Row],[profit]]&gt;1000,"PROFITABLE","NOT PROFITABLE")</f>
        <v>NOT PROFITABLE</v>
      </c>
      <c r="O7040" s="28"/>
      <c r="P7040" s="2" t="s">
        <v>17</v>
      </c>
    </row>
    <row r="7041" spans="1:16" ht="14.25" customHeight="1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f t="shared" si="219"/>
        <v>4126.0032000000001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8" t="str">
        <f>IF(Table4[[#This Row],[profit]]&gt;1000,"PROFITABLE","NOT PROFITABLE")</f>
        <v>PROFITABLE</v>
      </c>
      <c r="O7041" s="28"/>
      <c r="P7041" s="2" t="s">
        <v>34</v>
      </c>
    </row>
    <row r="7042" spans="1:16" ht="14.25" customHeight="1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f t="shared" si="219"/>
        <v>1170.8063999999999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8" t="str">
        <f>IF(Table4[[#This Row],[profit]]&gt;1000,"PROFITABLE","NOT PROFITABLE")</f>
        <v>NOT PROFITABLE</v>
      </c>
      <c r="O7042" s="28"/>
      <c r="P7042" s="2" t="s">
        <v>28</v>
      </c>
    </row>
    <row r="7043" spans="1:16" ht="14.25" customHeight="1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f t="shared" ref="G7043:G7106" si="221">D7043-F7043</f>
        <v>1853.5704000000001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8" t="str">
        <f>IF(Table4[[#This Row],[profit]]&gt;1000,"PROFITABLE","NOT PROFITABLE")</f>
        <v>NOT PROFITABLE</v>
      </c>
      <c r="O7043" s="28"/>
      <c r="P7043" s="2" t="s">
        <v>28</v>
      </c>
    </row>
    <row r="7044" spans="1:16" ht="14.25" customHeight="1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f t="shared" si="221"/>
        <v>2677.6358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8" t="str">
        <f>IF(Table4[[#This Row],[profit]]&gt;1000,"PROFITABLE","NOT PROFITABLE")</f>
        <v>NOT PROFITABLE</v>
      </c>
      <c r="O7044" s="28"/>
      <c r="P7044" s="2" t="s">
        <v>48</v>
      </c>
    </row>
    <row r="7045" spans="1:16" ht="14.25" customHeight="1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f t="shared" si="221"/>
        <v>380.7303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8" t="str">
        <f>IF(Table4[[#This Row],[profit]]&gt;1000,"PROFITABLE","NOT PROFITABLE")</f>
        <v>NOT PROFITABLE</v>
      </c>
      <c r="O7045" s="28"/>
      <c r="P7045" s="2" t="s">
        <v>28</v>
      </c>
    </row>
    <row r="7046" spans="1:16" ht="14.25" customHeight="1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f t="shared" si="221"/>
        <v>712.54260000000011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8" t="str">
        <f>IF(Table4[[#This Row],[profit]]&gt;1000,"PROFITABLE","NOT PROFITABLE")</f>
        <v>NOT PROFITABLE</v>
      </c>
      <c r="O7046" s="28"/>
      <c r="P7046" s="2" t="s">
        <v>28</v>
      </c>
    </row>
    <row r="7047" spans="1:16" ht="14.25" customHeight="1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f t="shared" si="221"/>
        <v>149.751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8" t="str">
        <f>IF(Table4[[#This Row],[profit]]&gt;1000,"PROFITABLE","NOT PROFITABLE")</f>
        <v>NOT PROFITABLE</v>
      </c>
      <c r="O7047" s="28"/>
      <c r="P7047" s="2" t="s">
        <v>23</v>
      </c>
    </row>
    <row r="7048" spans="1:16" ht="14.25" customHeight="1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f t="shared" si="221"/>
        <v>3640.0223999999998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8" t="str">
        <f>IF(Table4[[#This Row],[profit]]&gt;1000,"PROFITABLE","NOT PROFITABLE")</f>
        <v>PROFITABLE</v>
      </c>
      <c r="O7048" s="28"/>
      <c r="P7048" s="2" t="s">
        <v>34</v>
      </c>
    </row>
    <row r="7049" spans="1:16" ht="14.25" customHeight="1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f t="shared" si="221"/>
        <v>122.1165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8" t="str">
        <f>IF(Table4[[#This Row],[profit]]&gt;1000,"PROFITABLE","NOT PROFITABLE")</f>
        <v>NOT PROFITABLE</v>
      </c>
      <c r="O7049" s="28"/>
      <c r="P7049" s="2" t="s">
        <v>17</v>
      </c>
    </row>
    <row r="7050" spans="1:16" ht="14.25" customHeight="1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f t="shared" si="221"/>
        <v>996.96599999999989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8" t="str">
        <f>IF(Table4[[#This Row],[profit]]&gt;1000,"PROFITABLE","NOT PROFITABLE")</f>
        <v>NOT PROFITABLE</v>
      </c>
      <c r="O7050" s="28"/>
      <c r="P7050" s="2" t="s">
        <v>23</v>
      </c>
    </row>
    <row r="7051" spans="1:16" ht="14.25" customHeight="1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f t="shared" si="221"/>
        <v>464.0736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8" t="str">
        <f>IF(Table4[[#This Row],[profit]]&gt;1000,"PROFITABLE","NOT PROFITABLE")</f>
        <v>NOT PROFITABLE</v>
      </c>
      <c r="O7051" s="28"/>
      <c r="P7051" s="2" t="s">
        <v>34</v>
      </c>
    </row>
    <row r="7052" spans="1:16" ht="14.25" customHeight="1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f t="shared" si="221"/>
        <v>2985.9564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8" t="str">
        <f>IF(Table4[[#This Row],[profit]]&gt;1000,"PROFITABLE","NOT PROFITABLE")</f>
        <v>NOT PROFITABLE</v>
      </c>
      <c r="O7052" s="28"/>
      <c r="P7052" s="2" t="s">
        <v>23</v>
      </c>
    </row>
    <row r="7053" spans="1:16" ht="14.25" customHeight="1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f t="shared" si="221"/>
        <v>2362.5342000000001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8" t="str">
        <f>IF(Table4[[#This Row],[profit]]&gt;1000,"PROFITABLE","NOT PROFITABLE")</f>
        <v>PROFITABLE</v>
      </c>
      <c r="O7053" s="28"/>
      <c r="P7053" s="2" t="s">
        <v>48</v>
      </c>
    </row>
    <row r="7054" spans="1:16" ht="14.25" customHeight="1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f t="shared" si="221"/>
        <v>2200.5060000000003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8" t="str">
        <f>IF(Table4[[#This Row],[profit]]&gt;1000,"PROFITABLE","NOT PROFITABLE")</f>
        <v>NOT PROFITABLE</v>
      </c>
      <c r="O7054" s="28"/>
      <c r="P7054" s="2" t="s">
        <v>48</v>
      </c>
    </row>
    <row r="7055" spans="1:16" ht="14.25" customHeight="1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f t="shared" si="221"/>
        <v>415.45640000000003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8" t="str">
        <f>IF(Table4[[#This Row],[profit]]&gt;1000,"PROFITABLE","NOT PROFITABLE")</f>
        <v>NOT PROFITABLE</v>
      </c>
      <c r="O7055" s="28"/>
      <c r="P7055" s="2" t="s">
        <v>17</v>
      </c>
    </row>
    <row r="7056" spans="1:16" ht="14.25" customHeight="1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f t="shared" si="221"/>
        <v>1445.8448999999998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8" t="str">
        <f>IF(Table4[[#This Row],[profit]]&gt;1000,"PROFITABLE","NOT PROFITABLE")</f>
        <v>NOT PROFITABLE</v>
      </c>
      <c r="O7056" s="28"/>
      <c r="P7056" s="2" t="s">
        <v>39</v>
      </c>
    </row>
    <row r="7057" spans="1:16" ht="14.25" customHeight="1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f t="shared" si="221"/>
        <v>3138.4827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8" t="str">
        <f>IF(Table4[[#This Row],[profit]]&gt;1000,"PROFITABLE","NOT PROFITABLE")</f>
        <v>NOT PROFITABLE</v>
      </c>
      <c r="O7057" s="28"/>
      <c r="P7057" s="2" t="s">
        <v>23</v>
      </c>
    </row>
    <row r="7058" spans="1:16" ht="14.25" customHeight="1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f t="shared" si="221"/>
        <v>1882.5247999999999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8" t="str">
        <f>IF(Table4[[#This Row],[profit]]&gt;1000,"PROFITABLE","NOT PROFITABLE")</f>
        <v>NOT PROFITABLE</v>
      </c>
      <c r="O7058" s="28"/>
      <c r="P7058" s="2" t="s">
        <v>23</v>
      </c>
    </row>
    <row r="7059" spans="1:16" ht="14.25" customHeight="1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f t="shared" si="221"/>
        <v>3473.0106000000001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8" t="str">
        <f>IF(Table4[[#This Row],[profit]]&gt;1000,"PROFITABLE","NOT PROFITABLE")</f>
        <v>NOT PROFITABLE</v>
      </c>
      <c r="O7059" s="28"/>
      <c r="P7059" s="2" t="s">
        <v>39</v>
      </c>
    </row>
    <row r="7060" spans="1:16" ht="14.25" customHeight="1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f t="shared" si="221"/>
        <v>1350.5140000000001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8" t="str">
        <f>IF(Table4[[#This Row],[profit]]&gt;1000,"PROFITABLE","NOT PROFITABLE")</f>
        <v>NOT PROFITABLE</v>
      </c>
      <c r="O7060" s="28"/>
      <c r="P7060" s="2" t="s">
        <v>28</v>
      </c>
    </row>
    <row r="7061" spans="1:16" ht="14.25" customHeight="1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f t="shared" si="221"/>
        <v>396.72659999999996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8" t="str">
        <f>IF(Table4[[#This Row],[profit]]&gt;1000,"PROFITABLE","NOT PROFITABLE")</f>
        <v>NOT PROFITABLE</v>
      </c>
      <c r="O7061" s="28"/>
      <c r="P7061" s="2" t="s">
        <v>23</v>
      </c>
    </row>
    <row r="7062" spans="1:16" ht="14.25" customHeight="1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f t="shared" si="221"/>
        <v>639.03839999999991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8" t="str">
        <f>IF(Table4[[#This Row],[profit]]&gt;1000,"PROFITABLE","NOT PROFITABLE")</f>
        <v>NOT PROFITABLE</v>
      </c>
      <c r="O7062" s="28"/>
      <c r="P7062" s="2" t="s">
        <v>34</v>
      </c>
    </row>
    <row r="7063" spans="1:16" ht="14.25" customHeight="1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f t="shared" si="221"/>
        <v>4351.6017999999995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8" t="str">
        <f>IF(Table4[[#This Row],[profit]]&gt;1000,"PROFITABLE","NOT PROFITABLE")</f>
        <v>PROFITABLE</v>
      </c>
      <c r="O7063" s="28"/>
      <c r="P7063" s="2" t="s">
        <v>23</v>
      </c>
    </row>
    <row r="7064" spans="1:16" ht="14.25" customHeight="1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f t="shared" si="221"/>
        <v>2578.1625999999997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8" t="str">
        <f>IF(Table4[[#This Row],[profit]]&gt;1000,"PROFITABLE","NOT PROFITABLE")</f>
        <v>NOT PROFITABLE</v>
      </c>
      <c r="O7064" s="28"/>
      <c r="P7064" s="2" t="s">
        <v>17</v>
      </c>
    </row>
    <row r="7065" spans="1:16" ht="14.25" customHeight="1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f t="shared" si="221"/>
        <v>3483.3744999999999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8" t="str">
        <f>IF(Table4[[#This Row],[profit]]&gt;1000,"PROFITABLE","NOT PROFITABLE")</f>
        <v>NOT PROFITABLE</v>
      </c>
      <c r="O7065" s="28"/>
      <c r="P7065" s="2" t="s">
        <v>28</v>
      </c>
    </row>
    <row r="7066" spans="1:16" ht="14.25" customHeight="1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f t="shared" si="221"/>
        <v>3514.2276000000002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8" t="str">
        <f>IF(Table4[[#This Row],[profit]]&gt;1000,"PROFITABLE","NOT PROFITABLE")</f>
        <v>NOT PROFITABLE</v>
      </c>
      <c r="O7066" s="28"/>
      <c r="P7066" s="2" t="s">
        <v>48</v>
      </c>
    </row>
    <row r="7067" spans="1:16" ht="14.25" customHeight="1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f t="shared" si="221"/>
        <v>2524.3150000000001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8" t="str">
        <f>IF(Table4[[#This Row],[profit]]&gt;1000,"PROFITABLE","NOT PROFITABLE")</f>
        <v>PROFITABLE</v>
      </c>
      <c r="O7067" s="28"/>
      <c r="P7067" s="2" t="s">
        <v>48</v>
      </c>
    </row>
    <row r="7068" spans="1:16" ht="14.25" customHeight="1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f t="shared" si="221"/>
        <v>819.11900000000014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8" t="str">
        <f>IF(Table4[[#This Row],[profit]]&gt;1000,"PROFITABLE","NOT PROFITABLE")</f>
        <v>NOT PROFITABLE</v>
      </c>
      <c r="O7068" s="28"/>
      <c r="P7068" s="2" t="s">
        <v>17</v>
      </c>
    </row>
    <row r="7069" spans="1:16" ht="14.25" customHeight="1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f t="shared" si="221"/>
        <v>226.84910000000002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8" t="str">
        <f>IF(Table4[[#This Row],[profit]]&gt;1000,"PROFITABLE","NOT PROFITABLE")</f>
        <v>NOT PROFITABLE</v>
      </c>
      <c r="O7069" s="28"/>
      <c r="P7069" s="2" t="s">
        <v>39</v>
      </c>
    </row>
    <row r="7070" spans="1:16" ht="14.25" customHeight="1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f t="shared" si="221"/>
        <v>4308.8109000000004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8" t="str">
        <f>IF(Table4[[#This Row],[profit]]&gt;1000,"PROFITABLE","NOT PROFITABLE")</f>
        <v>PROFITABLE</v>
      </c>
      <c r="O7070" s="28"/>
      <c r="P7070" s="2" t="s">
        <v>48</v>
      </c>
    </row>
    <row r="7071" spans="1:16" ht="14.25" customHeight="1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f t="shared" si="221"/>
        <v>3928.136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8" t="str">
        <f>IF(Table4[[#This Row],[profit]]&gt;1000,"PROFITABLE","NOT PROFITABLE")</f>
        <v>PROFITABLE</v>
      </c>
      <c r="O7071" s="28"/>
      <c r="P7071" s="2" t="s">
        <v>28</v>
      </c>
    </row>
    <row r="7072" spans="1:16" ht="14.25" customHeight="1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f t="shared" si="221"/>
        <v>2822.3901999999998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8" t="str">
        <f>IF(Table4[[#This Row],[profit]]&gt;1000,"PROFITABLE","NOT PROFITABLE")</f>
        <v>NOT PROFITABLE</v>
      </c>
      <c r="O7072" s="28"/>
      <c r="P7072" s="2" t="s">
        <v>48</v>
      </c>
    </row>
    <row r="7073" spans="1:16" ht="14.25" customHeight="1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f t="shared" si="221"/>
        <v>3651.5994000000001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8" t="str">
        <f>IF(Table4[[#This Row],[profit]]&gt;1000,"PROFITABLE","NOT PROFITABLE")</f>
        <v>NOT PROFITABLE</v>
      </c>
      <c r="O7073" s="28"/>
      <c r="P7073" s="2" t="s">
        <v>39</v>
      </c>
    </row>
    <row r="7074" spans="1:16" ht="14.25" customHeight="1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f t="shared" si="221"/>
        <v>852.77100000000007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8" t="str">
        <f>IF(Table4[[#This Row],[profit]]&gt;1000,"PROFITABLE","NOT PROFITABLE")</f>
        <v>NOT PROFITABLE</v>
      </c>
      <c r="O7074" s="28"/>
      <c r="P7074" s="2" t="s">
        <v>23</v>
      </c>
    </row>
    <row r="7075" spans="1:16" ht="14.25" customHeight="1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f t="shared" si="221"/>
        <v>463.7448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8" t="str">
        <f>IF(Table4[[#This Row],[profit]]&gt;1000,"PROFITABLE","NOT PROFITABLE")</f>
        <v>NOT PROFITABLE</v>
      </c>
      <c r="O7075" s="28"/>
      <c r="P7075" s="2" t="s">
        <v>17</v>
      </c>
    </row>
    <row r="7076" spans="1:16" ht="14.25" customHeight="1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f t="shared" si="221"/>
        <v>2472.627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8" t="str">
        <f>IF(Table4[[#This Row],[profit]]&gt;1000,"PROFITABLE","NOT PROFITABLE")</f>
        <v>NOT PROFITABLE</v>
      </c>
      <c r="O7076" s="28"/>
      <c r="P7076" s="2" t="s">
        <v>28</v>
      </c>
    </row>
    <row r="7077" spans="1:16" ht="14.25" customHeight="1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f t="shared" si="221"/>
        <v>3952.556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8" t="str">
        <f>IF(Table4[[#This Row],[profit]]&gt;1000,"PROFITABLE","NOT PROFITABLE")</f>
        <v>NOT PROFITABLE</v>
      </c>
      <c r="O7077" s="28"/>
      <c r="P7077" s="2" t="s">
        <v>39</v>
      </c>
    </row>
    <row r="7078" spans="1:16" ht="14.25" customHeight="1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f t="shared" si="221"/>
        <v>2811.63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8" t="str">
        <f>IF(Table4[[#This Row],[profit]]&gt;1000,"PROFITABLE","NOT PROFITABLE")</f>
        <v>NOT PROFITABLE</v>
      </c>
      <c r="O7078" s="28"/>
      <c r="P7078" s="2" t="s">
        <v>17</v>
      </c>
    </row>
    <row r="7079" spans="1:16" ht="14.25" customHeight="1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f t="shared" si="221"/>
        <v>1965.9506999999999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8" t="str">
        <f>IF(Table4[[#This Row],[profit]]&gt;1000,"PROFITABLE","NOT PROFITABLE")</f>
        <v>NOT PROFITABLE</v>
      </c>
      <c r="O7079" s="28"/>
      <c r="P7079" s="2" t="s">
        <v>48</v>
      </c>
    </row>
    <row r="7080" spans="1:16" ht="14.25" customHeight="1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f t="shared" si="221"/>
        <v>183.69450000000001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8" t="str">
        <f>IF(Table4[[#This Row],[profit]]&gt;1000,"PROFITABLE","NOT PROFITABLE")</f>
        <v>NOT PROFITABLE</v>
      </c>
      <c r="O7080" s="28"/>
      <c r="P7080" s="2" t="s">
        <v>23</v>
      </c>
    </row>
    <row r="7081" spans="1:16" ht="14.25" customHeight="1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f t="shared" si="221"/>
        <v>1142.4468000000002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8" t="str">
        <f>IF(Table4[[#This Row],[profit]]&gt;1000,"PROFITABLE","NOT PROFITABLE")</f>
        <v>NOT PROFITABLE</v>
      </c>
      <c r="O7081" s="28"/>
      <c r="P7081" s="2" t="s">
        <v>48</v>
      </c>
    </row>
    <row r="7082" spans="1:16" ht="14.25" customHeight="1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f t="shared" si="221"/>
        <v>4280.2123000000001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8" t="str">
        <f>IF(Table4[[#This Row],[profit]]&gt;1000,"PROFITABLE","NOT PROFITABLE")</f>
        <v>NOT PROFITABLE</v>
      </c>
      <c r="O7082" s="28"/>
      <c r="P7082" s="2" t="s">
        <v>23</v>
      </c>
    </row>
    <row r="7083" spans="1:16" ht="14.25" customHeight="1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f t="shared" si="221"/>
        <v>401.70820000000003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8" t="str">
        <f>IF(Table4[[#This Row],[profit]]&gt;1000,"PROFITABLE","NOT PROFITABLE")</f>
        <v>NOT PROFITABLE</v>
      </c>
      <c r="O7083" s="28"/>
      <c r="P7083" s="2" t="s">
        <v>23</v>
      </c>
    </row>
    <row r="7084" spans="1:16" ht="14.25" customHeight="1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f t="shared" si="221"/>
        <v>2854.1682000000001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8" t="str">
        <f>IF(Table4[[#This Row],[profit]]&gt;1000,"PROFITABLE","NOT PROFITABLE")</f>
        <v>NOT PROFITABLE</v>
      </c>
      <c r="O7084" s="28"/>
      <c r="P7084" s="2" t="s">
        <v>23</v>
      </c>
    </row>
    <row r="7085" spans="1:16" ht="14.25" customHeight="1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f t="shared" si="221"/>
        <v>3744.2075999999997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8" t="str">
        <f>IF(Table4[[#This Row],[profit]]&gt;1000,"PROFITABLE","NOT PROFITABLE")</f>
        <v>NOT PROFITABLE</v>
      </c>
      <c r="O7085" s="28"/>
      <c r="P7085" s="2" t="s">
        <v>23</v>
      </c>
    </row>
    <row r="7086" spans="1:16" ht="14.25" customHeight="1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f t="shared" si="221"/>
        <v>2362.1632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8" t="str">
        <f>IF(Table4[[#This Row],[profit]]&gt;1000,"PROFITABLE","NOT PROFITABLE")</f>
        <v>NOT PROFITABLE</v>
      </c>
      <c r="O7086" s="28"/>
      <c r="P7086" s="2" t="s">
        <v>28</v>
      </c>
    </row>
    <row r="7087" spans="1:16" ht="14.25" customHeight="1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f t="shared" si="221"/>
        <v>3760.1000000000004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8" t="str">
        <f>IF(Table4[[#This Row],[profit]]&gt;1000,"PROFITABLE","NOT PROFITABLE")</f>
        <v>NOT PROFITABLE</v>
      </c>
      <c r="O7087" s="28"/>
      <c r="P7087" s="2" t="s">
        <v>48</v>
      </c>
    </row>
    <row r="7088" spans="1:16" ht="14.25" customHeight="1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f t="shared" si="221"/>
        <v>1178.8671999999999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8" t="str">
        <f>IF(Table4[[#This Row],[profit]]&gt;1000,"PROFITABLE","NOT PROFITABLE")</f>
        <v>NOT PROFITABLE</v>
      </c>
      <c r="O7088" s="28"/>
      <c r="P7088" s="2" t="s">
        <v>23</v>
      </c>
    </row>
    <row r="7089" spans="1:16" ht="14.25" customHeight="1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f t="shared" si="221"/>
        <v>2306.6424999999999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8" t="str">
        <f>IF(Table4[[#This Row],[profit]]&gt;1000,"PROFITABLE","NOT PROFITABLE")</f>
        <v>NOT PROFITABLE</v>
      </c>
      <c r="O7089" s="28"/>
      <c r="P7089" s="2" t="s">
        <v>23</v>
      </c>
    </row>
    <row r="7090" spans="1:16" ht="14.25" customHeight="1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f t="shared" si="221"/>
        <v>681.79150000000004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8" t="str">
        <f>IF(Table4[[#This Row],[profit]]&gt;1000,"PROFITABLE","NOT PROFITABLE")</f>
        <v>NOT PROFITABLE</v>
      </c>
      <c r="O7090" s="28"/>
      <c r="P7090" s="2" t="s">
        <v>39</v>
      </c>
    </row>
    <row r="7091" spans="1:16" ht="14.25" customHeight="1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f t="shared" si="221"/>
        <v>1276.3195999999998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8" t="str">
        <f>IF(Table4[[#This Row],[profit]]&gt;1000,"PROFITABLE","NOT PROFITABLE")</f>
        <v>NOT PROFITABLE</v>
      </c>
      <c r="O7091" s="28"/>
      <c r="P7091" s="2" t="s">
        <v>23</v>
      </c>
    </row>
    <row r="7092" spans="1:16" ht="14.25" customHeight="1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f t="shared" si="221"/>
        <v>1981.8335000000002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8" t="str">
        <f>IF(Table4[[#This Row],[profit]]&gt;1000,"PROFITABLE","NOT PROFITABLE")</f>
        <v>NOT PROFITABLE</v>
      </c>
      <c r="O7092" s="28"/>
      <c r="P7092" s="2" t="s">
        <v>17</v>
      </c>
    </row>
    <row r="7093" spans="1:16" ht="14.25" customHeight="1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f t="shared" si="221"/>
        <v>691.59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8" t="str">
        <f>IF(Table4[[#This Row],[profit]]&gt;1000,"PROFITABLE","NOT PROFITABLE")</f>
        <v>NOT PROFITABLE</v>
      </c>
      <c r="O7093" s="28"/>
      <c r="P7093" s="2" t="s">
        <v>34</v>
      </c>
    </row>
    <row r="7094" spans="1:16" ht="14.25" customHeight="1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f t="shared" si="221"/>
        <v>4407.0689000000002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8" t="str">
        <f>IF(Table4[[#This Row],[profit]]&gt;1000,"PROFITABLE","NOT PROFITABLE")</f>
        <v>NOT PROFITABLE</v>
      </c>
      <c r="O7094" s="28"/>
      <c r="P7094" s="2" t="s">
        <v>34</v>
      </c>
    </row>
    <row r="7095" spans="1:16" ht="14.25" customHeight="1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f t="shared" si="221"/>
        <v>2237.8094000000001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8" t="str">
        <f>IF(Table4[[#This Row],[profit]]&gt;1000,"PROFITABLE","NOT PROFITABLE")</f>
        <v>NOT PROFITABLE</v>
      </c>
      <c r="O7095" s="28"/>
      <c r="P7095" s="2" t="s">
        <v>23</v>
      </c>
    </row>
    <row r="7096" spans="1:16" ht="14.25" customHeight="1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f t="shared" si="221"/>
        <v>1013.4788000000001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8" t="str">
        <f>IF(Table4[[#This Row],[profit]]&gt;1000,"PROFITABLE","NOT PROFITABLE")</f>
        <v>NOT PROFITABLE</v>
      </c>
      <c r="O7096" s="28"/>
      <c r="P7096" s="2" t="s">
        <v>17</v>
      </c>
    </row>
    <row r="7097" spans="1:16" ht="14.25" customHeight="1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f t="shared" si="221"/>
        <v>548.12879999999996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8" t="str">
        <f>IF(Table4[[#This Row],[profit]]&gt;1000,"PROFITABLE","NOT PROFITABLE")</f>
        <v>NOT PROFITABLE</v>
      </c>
      <c r="O7097" s="28"/>
      <c r="P7097" s="2" t="s">
        <v>17</v>
      </c>
    </row>
    <row r="7098" spans="1:16" ht="14.25" customHeight="1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f t="shared" si="221"/>
        <v>1268.8620000000001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8" t="str">
        <f>IF(Table4[[#This Row],[profit]]&gt;1000,"PROFITABLE","NOT PROFITABLE")</f>
        <v>NOT PROFITABLE</v>
      </c>
      <c r="O7098" s="28"/>
      <c r="P7098" s="2" t="s">
        <v>28</v>
      </c>
    </row>
    <row r="7099" spans="1:16" ht="14.25" customHeight="1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f t="shared" si="221"/>
        <v>2963.4722000000002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8" t="str">
        <f>IF(Table4[[#This Row],[profit]]&gt;1000,"PROFITABLE","NOT PROFITABLE")</f>
        <v>NOT PROFITABLE</v>
      </c>
      <c r="O7099" s="28"/>
      <c r="P7099" s="2" t="s">
        <v>34</v>
      </c>
    </row>
    <row r="7100" spans="1:16" ht="14.25" customHeight="1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f t="shared" si="221"/>
        <v>2821.5919999999996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8" t="str">
        <f>IF(Table4[[#This Row],[profit]]&gt;1000,"PROFITABLE","NOT PROFITABLE")</f>
        <v>NOT PROFITABLE</v>
      </c>
      <c r="O7100" s="28"/>
      <c r="P7100" s="2" t="s">
        <v>39</v>
      </c>
    </row>
    <row r="7101" spans="1:16" ht="14.25" customHeight="1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f t="shared" si="221"/>
        <v>1949.7952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8" t="str">
        <f>IF(Table4[[#This Row],[profit]]&gt;1000,"PROFITABLE","NOT PROFITABLE")</f>
        <v>NOT PROFITABLE</v>
      </c>
      <c r="O7101" s="28"/>
      <c r="P7101" s="2" t="s">
        <v>39</v>
      </c>
    </row>
    <row r="7102" spans="1:16" ht="14.25" customHeight="1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f t="shared" si="221"/>
        <v>535.97580000000005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8" t="str">
        <f>IF(Table4[[#This Row],[profit]]&gt;1000,"PROFITABLE","NOT PROFITABLE")</f>
        <v>NOT PROFITABLE</v>
      </c>
      <c r="O7102" s="28"/>
      <c r="P7102" s="2" t="s">
        <v>48</v>
      </c>
    </row>
    <row r="7103" spans="1:16" ht="14.25" customHeight="1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f t="shared" si="221"/>
        <v>1295.2072000000001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8" t="str">
        <f>IF(Table4[[#This Row],[profit]]&gt;1000,"PROFITABLE","NOT PROFITABLE")</f>
        <v>NOT PROFITABLE</v>
      </c>
      <c r="O7103" s="28"/>
      <c r="P7103" s="2" t="s">
        <v>34</v>
      </c>
    </row>
    <row r="7104" spans="1:16" ht="14.25" customHeight="1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f t="shared" si="221"/>
        <v>1307.5833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8" t="str">
        <f>IF(Table4[[#This Row],[profit]]&gt;1000,"PROFITABLE","NOT PROFITABLE")</f>
        <v>NOT PROFITABLE</v>
      </c>
      <c r="O7104" s="28"/>
      <c r="P7104" s="2" t="s">
        <v>28</v>
      </c>
    </row>
    <row r="7105" spans="1:16" ht="14.25" customHeight="1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f t="shared" si="221"/>
        <v>3024.0458000000003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8" t="str">
        <f>IF(Table4[[#This Row],[profit]]&gt;1000,"PROFITABLE","NOT PROFITABLE")</f>
        <v>NOT PROFITABLE</v>
      </c>
      <c r="O7105" s="28"/>
      <c r="P7105" s="2" t="s">
        <v>34</v>
      </c>
    </row>
    <row r="7106" spans="1:16" ht="14.25" customHeight="1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f t="shared" si="221"/>
        <v>706.61699999999996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8" t="str">
        <f>IF(Table4[[#This Row],[profit]]&gt;1000,"PROFITABLE","NOT PROFITABLE")</f>
        <v>NOT PROFITABLE</v>
      </c>
      <c r="O7106" s="28"/>
      <c r="P7106" s="2" t="s">
        <v>34</v>
      </c>
    </row>
    <row r="7107" spans="1:16" ht="14.25" customHeight="1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f t="shared" ref="G7107:G7170" si="223">D7107-F7107</f>
        <v>1146.55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8" t="str">
        <f>IF(Table4[[#This Row],[profit]]&gt;1000,"PROFITABLE","NOT PROFITABLE")</f>
        <v>NOT PROFITABLE</v>
      </c>
      <c r="O7107" s="28"/>
      <c r="P7107" s="2" t="s">
        <v>48</v>
      </c>
    </row>
    <row r="7108" spans="1:16" ht="14.25" customHeight="1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f t="shared" si="223"/>
        <v>1472.3422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8" t="str">
        <f>IF(Table4[[#This Row],[profit]]&gt;1000,"PROFITABLE","NOT PROFITABLE")</f>
        <v>NOT PROFITABLE</v>
      </c>
      <c r="O7108" s="28"/>
      <c r="P7108" s="2" t="s">
        <v>28</v>
      </c>
    </row>
    <row r="7109" spans="1:16" ht="14.25" customHeight="1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f t="shared" si="223"/>
        <v>2612.9492999999998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8" t="str">
        <f>IF(Table4[[#This Row],[profit]]&gt;1000,"PROFITABLE","NOT PROFITABLE")</f>
        <v>NOT PROFITABLE</v>
      </c>
      <c r="O7109" s="28"/>
      <c r="P7109" s="2" t="s">
        <v>23</v>
      </c>
    </row>
    <row r="7110" spans="1:16" ht="14.25" customHeight="1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f t="shared" si="223"/>
        <v>2287.6399000000001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8" t="str">
        <f>IF(Table4[[#This Row],[profit]]&gt;1000,"PROFITABLE","NOT PROFITABLE")</f>
        <v>NOT PROFITABLE</v>
      </c>
      <c r="O7110" s="28"/>
      <c r="P7110" s="2" t="s">
        <v>28</v>
      </c>
    </row>
    <row r="7111" spans="1:16" ht="14.25" customHeight="1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f t="shared" si="223"/>
        <v>2534.4120000000003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8" t="str">
        <f>IF(Table4[[#This Row],[profit]]&gt;1000,"PROFITABLE","NOT PROFITABLE")</f>
        <v>NOT PROFITABLE</v>
      </c>
      <c r="O7111" s="28"/>
      <c r="P7111" s="2" t="s">
        <v>34</v>
      </c>
    </row>
    <row r="7112" spans="1:16" ht="14.25" customHeight="1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f t="shared" si="223"/>
        <v>3027.0881999999997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8" t="str">
        <f>IF(Table4[[#This Row],[profit]]&gt;1000,"PROFITABLE","NOT PROFITABLE")</f>
        <v>NOT PROFITABLE</v>
      </c>
      <c r="O7112" s="28"/>
      <c r="P7112" s="2" t="s">
        <v>23</v>
      </c>
    </row>
    <row r="7113" spans="1:16" ht="14.25" customHeight="1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f t="shared" si="223"/>
        <v>2963.3383999999996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8" t="str">
        <f>IF(Table4[[#This Row],[profit]]&gt;1000,"PROFITABLE","NOT PROFITABLE")</f>
        <v>NOT PROFITABLE</v>
      </c>
      <c r="O7113" s="28"/>
      <c r="P7113" s="2" t="s">
        <v>48</v>
      </c>
    </row>
    <row r="7114" spans="1:16" ht="14.25" customHeight="1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f t="shared" si="223"/>
        <v>428.89499999999998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8" t="str">
        <f>IF(Table4[[#This Row],[profit]]&gt;1000,"PROFITABLE","NOT PROFITABLE")</f>
        <v>NOT PROFITABLE</v>
      </c>
      <c r="O7114" s="28"/>
      <c r="P7114" s="2" t="s">
        <v>34</v>
      </c>
    </row>
    <row r="7115" spans="1:16" ht="14.25" customHeight="1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f t="shared" si="223"/>
        <v>340.97039999999998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8" t="str">
        <f>IF(Table4[[#This Row],[profit]]&gt;1000,"PROFITABLE","NOT PROFITABLE")</f>
        <v>NOT PROFITABLE</v>
      </c>
      <c r="O7115" s="28"/>
      <c r="P7115" s="2" t="s">
        <v>17</v>
      </c>
    </row>
    <row r="7116" spans="1:16" ht="14.25" customHeight="1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f t="shared" si="223"/>
        <v>2495.0303999999996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8" t="str">
        <f>IF(Table4[[#This Row],[profit]]&gt;1000,"PROFITABLE","NOT PROFITABLE")</f>
        <v>NOT PROFITABLE</v>
      </c>
      <c r="O7116" s="28"/>
      <c r="P7116" s="2" t="s">
        <v>28</v>
      </c>
    </row>
    <row r="7117" spans="1:16" ht="14.25" customHeight="1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f t="shared" si="223"/>
        <v>383.38400000000001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8" t="str">
        <f>IF(Table4[[#This Row],[profit]]&gt;1000,"PROFITABLE","NOT PROFITABLE")</f>
        <v>NOT PROFITABLE</v>
      </c>
      <c r="O7117" s="28"/>
      <c r="P7117" s="2" t="s">
        <v>39</v>
      </c>
    </row>
    <row r="7118" spans="1:16" ht="14.25" customHeight="1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f t="shared" si="223"/>
        <v>1506.952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8" t="str">
        <f>IF(Table4[[#This Row],[profit]]&gt;1000,"PROFITABLE","NOT PROFITABLE")</f>
        <v>NOT PROFITABLE</v>
      </c>
      <c r="O7118" s="28"/>
      <c r="P7118" s="2" t="s">
        <v>34</v>
      </c>
    </row>
    <row r="7119" spans="1:16" ht="14.25" customHeight="1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f t="shared" si="223"/>
        <v>141.32900000000001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8" t="str">
        <f>IF(Table4[[#This Row],[profit]]&gt;1000,"PROFITABLE","NOT PROFITABLE")</f>
        <v>NOT PROFITABLE</v>
      </c>
      <c r="O7119" s="28"/>
      <c r="P7119" s="2" t="s">
        <v>34</v>
      </c>
    </row>
    <row r="7120" spans="1:16" ht="14.25" customHeight="1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f t="shared" si="223"/>
        <v>502.50720000000001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8" t="str">
        <f>IF(Table4[[#This Row],[profit]]&gt;1000,"PROFITABLE","NOT PROFITABLE")</f>
        <v>NOT PROFITABLE</v>
      </c>
      <c r="O7120" s="28"/>
      <c r="P7120" s="2" t="s">
        <v>28</v>
      </c>
    </row>
    <row r="7121" spans="1:16" ht="14.25" customHeight="1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f t="shared" si="223"/>
        <v>397.29599999999994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8" t="str">
        <f>IF(Table4[[#This Row],[profit]]&gt;1000,"PROFITABLE","NOT PROFITABLE")</f>
        <v>NOT PROFITABLE</v>
      </c>
      <c r="O7121" s="28"/>
      <c r="P7121" s="2" t="s">
        <v>39</v>
      </c>
    </row>
    <row r="7122" spans="1:16" ht="14.25" customHeight="1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f t="shared" si="223"/>
        <v>2575.8912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8" t="str">
        <f>IF(Table4[[#This Row],[profit]]&gt;1000,"PROFITABLE","NOT PROFITABLE")</f>
        <v>NOT PROFITABLE</v>
      </c>
      <c r="O7122" s="28"/>
      <c r="P7122" s="2" t="s">
        <v>23</v>
      </c>
    </row>
    <row r="7123" spans="1:16" ht="14.25" customHeight="1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f t="shared" si="223"/>
        <v>898.01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8" t="str">
        <f>IF(Table4[[#This Row],[profit]]&gt;1000,"PROFITABLE","NOT PROFITABLE")</f>
        <v>NOT PROFITABLE</v>
      </c>
      <c r="O7123" s="28"/>
      <c r="P7123" s="2" t="s">
        <v>23</v>
      </c>
    </row>
    <row r="7124" spans="1:16" ht="14.25" customHeight="1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f t="shared" si="223"/>
        <v>301.53700000000003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8" t="str">
        <f>IF(Table4[[#This Row],[profit]]&gt;1000,"PROFITABLE","NOT PROFITABLE")</f>
        <v>NOT PROFITABLE</v>
      </c>
      <c r="O7124" s="28"/>
      <c r="P7124" s="2" t="s">
        <v>17</v>
      </c>
    </row>
    <row r="7125" spans="1:16" ht="14.25" customHeight="1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f t="shared" si="223"/>
        <v>1302.7904999999998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8" t="str">
        <f>IF(Table4[[#This Row],[profit]]&gt;1000,"PROFITABLE","NOT PROFITABLE")</f>
        <v>NOT PROFITABLE</v>
      </c>
      <c r="O7125" s="28"/>
      <c r="P7125" s="2" t="s">
        <v>17</v>
      </c>
    </row>
    <row r="7126" spans="1:16" ht="14.25" customHeight="1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f t="shared" si="223"/>
        <v>2653.2352000000001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8" t="str">
        <f>IF(Table4[[#This Row],[profit]]&gt;1000,"PROFITABLE","NOT PROFITABLE")</f>
        <v>NOT PROFITABLE</v>
      </c>
      <c r="O7126" s="28"/>
      <c r="P7126" s="2" t="s">
        <v>39</v>
      </c>
    </row>
    <row r="7127" spans="1:16" ht="14.25" customHeight="1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f t="shared" si="223"/>
        <v>2815.2075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8" t="str">
        <f>IF(Table4[[#This Row],[profit]]&gt;1000,"PROFITABLE","NOT PROFITABLE")</f>
        <v>NOT PROFITABLE</v>
      </c>
      <c r="O7127" s="28"/>
      <c r="P7127" s="2" t="s">
        <v>17</v>
      </c>
    </row>
    <row r="7128" spans="1:16" ht="14.25" customHeight="1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f t="shared" si="223"/>
        <v>584.23900000000003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8" t="str">
        <f>IF(Table4[[#This Row],[profit]]&gt;1000,"PROFITABLE","NOT PROFITABLE")</f>
        <v>NOT PROFITABLE</v>
      </c>
      <c r="O7128" s="28"/>
      <c r="P7128" s="2" t="s">
        <v>23</v>
      </c>
    </row>
    <row r="7129" spans="1:16" ht="14.25" customHeight="1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f t="shared" si="223"/>
        <v>3601.7816000000003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8" t="str">
        <f>IF(Table4[[#This Row],[profit]]&gt;1000,"PROFITABLE","NOT PROFITABLE")</f>
        <v>NOT PROFITABLE</v>
      </c>
      <c r="O7129" s="28"/>
      <c r="P7129" s="2" t="s">
        <v>17</v>
      </c>
    </row>
    <row r="7130" spans="1:16" ht="14.25" customHeight="1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f t="shared" si="223"/>
        <v>1226.0736000000002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8" t="str">
        <f>IF(Table4[[#This Row],[profit]]&gt;1000,"PROFITABLE","NOT PROFITABLE")</f>
        <v>NOT PROFITABLE</v>
      </c>
      <c r="O7130" s="28"/>
      <c r="P7130" s="2" t="s">
        <v>48</v>
      </c>
    </row>
    <row r="7131" spans="1:16" ht="14.25" customHeight="1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f t="shared" si="223"/>
        <v>2948.9227999999998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8" t="str">
        <f>IF(Table4[[#This Row],[profit]]&gt;1000,"PROFITABLE","NOT PROFITABLE")</f>
        <v>NOT PROFITABLE</v>
      </c>
      <c r="O7131" s="28"/>
      <c r="P7131" s="2" t="s">
        <v>28</v>
      </c>
    </row>
    <row r="7132" spans="1:16" ht="14.25" customHeight="1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f t="shared" si="223"/>
        <v>2339.3690999999999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8" t="str">
        <f>IF(Table4[[#This Row],[profit]]&gt;1000,"PROFITABLE","NOT PROFITABLE")</f>
        <v>NOT PROFITABLE</v>
      </c>
      <c r="O7132" s="28"/>
      <c r="P7132" s="2" t="s">
        <v>17</v>
      </c>
    </row>
    <row r="7133" spans="1:16" ht="14.25" customHeight="1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f t="shared" si="223"/>
        <v>3350.424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8" t="str">
        <f>IF(Table4[[#This Row],[profit]]&gt;1000,"PROFITABLE","NOT PROFITABLE")</f>
        <v>PROFITABLE</v>
      </c>
      <c r="O7133" s="28"/>
      <c r="P7133" s="2" t="s">
        <v>39</v>
      </c>
    </row>
    <row r="7134" spans="1:16" ht="14.25" customHeight="1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f t="shared" si="223"/>
        <v>2637.1499999999996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8" t="str">
        <f>IF(Table4[[#This Row],[profit]]&gt;1000,"PROFITABLE","NOT PROFITABLE")</f>
        <v>NOT PROFITABLE</v>
      </c>
      <c r="O7134" s="28"/>
      <c r="P7134" s="2" t="s">
        <v>48</v>
      </c>
    </row>
    <row r="7135" spans="1:16" ht="14.25" customHeight="1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f t="shared" si="223"/>
        <v>241.0735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8" t="str">
        <f>IF(Table4[[#This Row],[profit]]&gt;1000,"PROFITABLE","NOT PROFITABLE")</f>
        <v>NOT PROFITABLE</v>
      </c>
      <c r="O7135" s="28"/>
      <c r="P7135" s="2" t="s">
        <v>34</v>
      </c>
    </row>
    <row r="7136" spans="1:16" ht="14.25" customHeight="1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f t="shared" si="223"/>
        <v>2089.9133999999999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8" t="str">
        <f>IF(Table4[[#This Row],[profit]]&gt;1000,"PROFITABLE","NOT PROFITABLE")</f>
        <v>NOT PROFITABLE</v>
      </c>
      <c r="O7136" s="28"/>
      <c r="P7136" s="2" t="s">
        <v>28</v>
      </c>
    </row>
    <row r="7137" spans="1:16" ht="14.25" customHeight="1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f t="shared" si="223"/>
        <v>576.0027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8" t="str">
        <f>IF(Table4[[#This Row],[profit]]&gt;1000,"PROFITABLE","NOT PROFITABLE")</f>
        <v>NOT PROFITABLE</v>
      </c>
      <c r="O7137" s="28"/>
      <c r="P7137" s="2" t="s">
        <v>48</v>
      </c>
    </row>
    <row r="7138" spans="1:16" ht="14.25" customHeight="1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f t="shared" si="223"/>
        <v>2717.5848000000001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8" t="str">
        <f>IF(Table4[[#This Row],[profit]]&gt;1000,"PROFITABLE","NOT PROFITABLE")</f>
        <v>NOT PROFITABLE</v>
      </c>
      <c r="O7138" s="28"/>
      <c r="P7138" s="2" t="s">
        <v>17</v>
      </c>
    </row>
    <row r="7139" spans="1:16" ht="14.25" customHeight="1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f t="shared" si="223"/>
        <v>1015.1924999999999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8" t="str">
        <f>IF(Table4[[#This Row],[profit]]&gt;1000,"PROFITABLE","NOT PROFITABLE")</f>
        <v>NOT PROFITABLE</v>
      </c>
      <c r="O7139" s="28"/>
      <c r="P7139" s="2" t="s">
        <v>17</v>
      </c>
    </row>
    <row r="7140" spans="1:16" ht="14.25" customHeight="1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f t="shared" si="223"/>
        <v>1489.3857000000003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8" t="str">
        <f>IF(Table4[[#This Row],[profit]]&gt;1000,"PROFITABLE","NOT PROFITABLE")</f>
        <v>NOT PROFITABLE</v>
      </c>
      <c r="O7140" s="28"/>
      <c r="P7140" s="2" t="s">
        <v>23</v>
      </c>
    </row>
    <row r="7141" spans="1:16" ht="14.25" customHeight="1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f t="shared" si="223"/>
        <v>606.38879999999995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8" t="str">
        <f>IF(Table4[[#This Row],[profit]]&gt;1000,"PROFITABLE","NOT PROFITABLE")</f>
        <v>NOT PROFITABLE</v>
      </c>
      <c r="O7141" s="28"/>
      <c r="P7141" s="2" t="s">
        <v>39</v>
      </c>
    </row>
    <row r="7142" spans="1:16" ht="14.25" customHeight="1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f t="shared" si="223"/>
        <v>706.32569999999998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8" t="str">
        <f>IF(Table4[[#This Row],[profit]]&gt;1000,"PROFITABLE","NOT PROFITABLE")</f>
        <v>NOT PROFITABLE</v>
      </c>
      <c r="O7142" s="28"/>
      <c r="P7142" s="2" t="s">
        <v>23</v>
      </c>
    </row>
    <row r="7143" spans="1:16" ht="14.25" customHeight="1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f t="shared" si="223"/>
        <v>2800.9951999999998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8" t="str">
        <f>IF(Table4[[#This Row],[profit]]&gt;1000,"PROFITABLE","NOT PROFITABLE")</f>
        <v>NOT PROFITABLE</v>
      </c>
      <c r="O7143" s="28"/>
      <c r="P7143" s="2" t="s">
        <v>34</v>
      </c>
    </row>
    <row r="7144" spans="1:16" ht="14.25" customHeight="1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f t="shared" si="223"/>
        <v>2063.5956000000001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8" t="str">
        <f>IF(Table4[[#This Row],[profit]]&gt;1000,"PROFITABLE","NOT PROFITABLE")</f>
        <v>NOT PROFITABLE</v>
      </c>
      <c r="O7144" s="28"/>
      <c r="P7144" s="2" t="s">
        <v>23</v>
      </c>
    </row>
    <row r="7145" spans="1:16" ht="14.25" customHeight="1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f t="shared" si="223"/>
        <v>1645.4555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8" t="str">
        <f>IF(Table4[[#This Row],[profit]]&gt;1000,"PROFITABLE","NOT PROFITABLE")</f>
        <v>NOT PROFITABLE</v>
      </c>
      <c r="O7145" s="28"/>
      <c r="P7145" s="2" t="s">
        <v>39</v>
      </c>
    </row>
    <row r="7146" spans="1:16" ht="14.25" customHeight="1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f t="shared" si="223"/>
        <v>264.46049999999997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8" t="str">
        <f>IF(Table4[[#This Row],[profit]]&gt;1000,"PROFITABLE","NOT PROFITABLE")</f>
        <v>NOT PROFITABLE</v>
      </c>
      <c r="O7146" s="28"/>
      <c r="P7146" s="2" t="s">
        <v>17</v>
      </c>
    </row>
    <row r="7147" spans="1:16" ht="14.25" customHeight="1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f t="shared" si="223"/>
        <v>2668.4639999999999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8" t="str">
        <f>IF(Table4[[#This Row],[profit]]&gt;1000,"PROFITABLE","NOT PROFITABLE")</f>
        <v>PROFITABLE</v>
      </c>
      <c r="O7147" s="28"/>
      <c r="P7147" s="2" t="s">
        <v>34</v>
      </c>
    </row>
    <row r="7148" spans="1:16" ht="14.25" customHeight="1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f t="shared" si="223"/>
        <v>95.238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8" t="str">
        <f>IF(Table4[[#This Row],[profit]]&gt;1000,"PROFITABLE","NOT PROFITABLE")</f>
        <v>NOT PROFITABLE</v>
      </c>
      <c r="O7148" s="28"/>
      <c r="P7148" s="2" t="s">
        <v>23</v>
      </c>
    </row>
    <row r="7149" spans="1:16" ht="14.25" customHeight="1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f t="shared" si="223"/>
        <v>1663.2033999999999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8" t="str">
        <f>IF(Table4[[#This Row],[profit]]&gt;1000,"PROFITABLE","NOT PROFITABLE")</f>
        <v>NOT PROFITABLE</v>
      </c>
      <c r="O7149" s="28"/>
      <c r="P7149" s="2" t="s">
        <v>17</v>
      </c>
    </row>
    <row r="7150" spans="1:16" ht="14.25" customHeight="1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f t="shared" si="223"/>
        <v>1791.7759999999998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8" t="str">
        <f>IF(Table4[[#This Row],[profit]]&gt;1000,"PROFITABLE","NOT PROFITABLE")</f>
        <v>NOT PROFITABLE</v>
      </c>
      <c r="O7150" s="28"/>
      <c r="P7150" s="2" t="s">
        <v>39</v>
      </c>
    </row>
    <row r="7151" spans="1:16" ht="14.25" customHeight="1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f t="shared" si="223"/>
        <v>1945.2224000000001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8" t="str">
        <f>IF(Table4[[#This Row],[profit]]&gt;1000,"PROFITABLE","NOT PROFITABLE")</f>
        <v>NOT PROFITABLE</v>
      </c>
      <c r="O7151" s="28"/>
      <c r="P7151" s="2" t="s">
        <v>23</v>
      </c>
    </row>
    <row r="7152" spans="1:16" ht="14.25" customHeight="1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f t="shared" si="223"/>
        <v>531.63079999999991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8" t="str">
        <f>IF(Table4[[#This Row],[profit]]&gt;1000,"PROFITABLE","NOT PROFITABLE")</f>
        <v>NOT PROFITABLE</v>
      </c>
      <c r="O7152" s="28"/>
      <c r="P7152" s="2" t="s">
        <v>28</v>
      </c>
    </row>
    <row r="7153" spans="1:16" ht="14.25" customHeight="1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f t="shared" si="223"/>
        <v>3365.5412000000001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8" t="str">
        <f>IF(Table4[[#This Row],[profit]]&gt;1000,"PROFITABLE","NOT PROFITABLE")</f>
        <v>NOT PROFITABLE</v>
      </c>
      <c r="O7153" s="28"/>
      <c r="P7153" s="2" t="s">
        <v>39</v>
      </c>
    </row>
    <row r="7154" spans="1:16" ht="14.25" customHeight="1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f t="shared" si="223"/>
        <v>1029.2712999999999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8" t="str">
        <f>IF(Table4[[#This Row],[profit]]&gt;1000,"PROFITABLE","NOT PROFITABLE")</f>
        <v>NOT PROFITABLE</v>
      </c>
      <c r="O7154" s="28"/>
      <c r="P7154" s="2" t="s">
        <v>48</v>
      </c>
    </row>
    <row r="7155" spans="1:16" ht="14.25" customHeight="1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f t="shared" si="223"/>
        <v>463.78299999999996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8" t="str">
        <f>IF(Table4[[#This Row],[profit]]&gt;1000,"PROFITABLE","NOT PROFITABLE")</f>
        <v>NOT PROFITABLE</v>
      </c>
      <c r="O7155" s="28"/>
      <c r="P7155" s="2" t="s">
        <v>28</v>
      </c>
    </row>
    <row r="7156" spans="1:16" ht="14.25" customHeight="1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f t="shared" si="223"/>
        <v>1454.0760000000002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8" t="str">
        <f>IF(Table4[[#This Row],[profit]]&gt;1000,"PROFITABLE","NOT PROFITABLE")</f>
        <v>NOT PROFITABLE</v>
      </c>
      <c r="O7156" s="28"/>
      <c r="P7156" s="2" t="s">
        <v>28</v>
      </c>
    </row>
    <row r="7157" spans="1:16" ht="14.25" customHeight="1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f t="shared" si="223"/>
        <v>151.2732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8" t="str">
        <f>IF(Table4[[#This Row],[profit]]&gt;1000,"PROFITABLE","NOT PROFITABLE")</f>
        <v>NOT PROFITABLE</v>
      </c>
      <c r="O7157" s="28"/>
      <c r="P7157" s="2" t="s">
        <v>28</v>
      </c>
    </row>
    <row r="7158" spans="1:16" ht="14.25" customHeight="1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f t="shared" si="223"/>
        <v>1552.8772000000001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8" t="str">
        <f>IF(Table4[[#This Row],[profit]]&gt;1000,"PROFITABLE","NOT PROFITABLE")</f>
        <v>NOT PROFITABLE</v>
      </c>
      <c r="O7158" s="28"/>
      <c r="P7158" s="2" t="s">
        <v>39</v>
      </c>
    </row>
    <row r="7159" spans="1:16" ht="14.25" customHeight="1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f t="shared" si="223"/>
        <v>2077.9825000000001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8" t="str">
        <f>IF(Table4[[#This Row],[profit]]&gt;1000,"PROFITABLE","NOT PROFITABLE")</f>
        <v>NOT PROFITABLE</v>
      </c>
      <c r="O7159" s="28"/>
      <c r="P7159" s="2" t="s">
        <v>28</v>
      </c>
    </row>
    <row r="7160" spans="1:16" ht="14.25" customHeight="1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f t="shared" si="223"/>
        <v>2514.7595000000001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8" t="str">
        <f>IF(Table4[[#This Row],[profit]]&gt;1000,"PROFITABLE","NOT PROFITABLE")</f>
        <v>NOT PROFITABLE</v>
      </c>
      <c r="O7160" s="28"/>
      <c r="P7160" s="2" t="s">
        <v>34</v>
      </c>
    </row>
    <row r="7161" spans="1:16" ht="14.25" customHeight="1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f t="shared" si="223"/>
        <v>2639.5248000000001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8" t="str">
        <f>IF(Table4[[#This Row],[profit]]&gt;1000,"PROFITABLE","NOT PROFITABLE")</f>
        <v>NOT PROFITABLE</v>
      </c>
      <c r="O7161" s="28"/>
      <c r="P7161" s="2" t="s">
        <v>48</v>
      </c>
    </row>
    <row r="7162" spans="1:16" ht="14.25" customHeight="1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f t="shared" si="223"/>
        <v>1003.0179999999999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8" t="str">
        <f>IF(Table4[[#This Row],[profit]]&gt;1000,"PROFITABLE","NOT PROFITABLE")</f>
        <v>NOT PROFITABLE</v>
      </c>
      <c r="O7162" s="28"/>
      <c r="P7162" s="2" t="s">
        <v>39</v>
      </c>
    </row>
    <row r="7163" spans="1:16" ht="14.25" customHeight="1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f t="shared" si="223"/>
        <v>989.52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8" t="str">
        <f>IF(Table4[[#This Row],[profit]]&gt;1000,"PROFITABLE","NOT PROFITABLE")</f>
        <v>NOT PROFITABLE</v>
      </c>
      <c r="O7163" s="28"/>
      <c r="P7163" s="2" t="s">
        <v>39</v>
      </c>
    </row>
    <row r="7164" spans="1:16" ht="14.25" customHeight="1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f t="shared" si="223"/>
        <v>2355.4069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8" t="str">
        <f>IF(Table4[[#This Row],[profit]]&gt;1000,"PROFITABLE","NOT PROFITABLE")</f>
        <v>NOT PROFITABLE</v>
      </c>
      <c r="O7164" s="28"/>
      <c r="P7164" s="2" t="s">
        <v>39</v>
      </c>
    </row>
    <row r="7165" spans="1:16" ht="14.25" customHeight="1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f t="shared" si="223"/>
        <v>1234.9467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8" t="str">
        <f>IF(Table4[[#This Row],[profit]]&gt;1000,"PROFITABLE","NOT PROFITABLE")</f>
        <v>NOT PROFITABLE</v>
      </c>
      <c r="O7165" s="28"/>
      <c r="P7165" s="2" t="s">
        <v>23</v>
      </c>
    </row>
    <row r="7166" spans="1:16" ht="14.25" customHeight="1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f t="shared" si="223"/>
        <v>900.798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8" t="str">
        <f>IF(Table4[[#This Row],[profit]]&gt;1000,"PROFITABLE","NOT PROFITABLE")</f>
        <v>NOT PROFITABLE</v>
      </c>
      <c r="O7166" s="28"/>
      <c r="P7166" s="2" t="s">
        <v>23</v>
      </c>
    </row>
    <row r="7167" spans="1:16" ht="14.25" customHeight="1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f t="shared" si="223"/>
        <v>2572.8625000000002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8" t="str">
        <f>IF(Table4[[#This Row],[profit]]&gt;1000,"PROFITABLE","NOT PROFITABLE")</f>
        <v>NOT PROFITABLE</v>
      </c>
      <c r="O7167" s="28"/>
      <c r="P7167" s="2" t="s">
        <v>34</v>
      </c>
    </row>
    <row r="7168" spans="1:16" ht="14.25" customHeight="1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f t="shared" si="223"/>
        <v>886.57580000000007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8" t="str">
        <f>IF(Table4[[#This Row],[profit]]&gt;1000,"PROFITABLE","NOT PROFITABLE")</f>
        <v>NOT PROFITABLE</v>
      </c>
      <c r="O7168" s="28"/>
      <c r="P7168" s="2" t="s">
        <v>17</v>
      </c>
    </row>
    <row r="7169" spans="1:16" ht="14.25" customHeight="1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f t="shared" si="223"/>
        <v>1508.4359999999999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8" t="str">
        <f>IF(Table4[[#This Row],[profit]]&gt;1000,"PROFITABLE","NOT PROFITABLE")</f>
        <v>NOT PROFITABLE</v>
      </c>
      <c r="O7169" s="28"/>
      <c r="P7169" s="2" t="s">
        <v>34</v>
      </c>
    </row>
    <row r="7170" spans="1:16" ht="14.25" customHeight="1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f t="shared" si="223"/>
        <v>332.83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8" t="str">
        <f>IF(Table4[[#This Row],[profit]]&gt;1000,"PROFITABLE","NOT PROFITABLE")</f>
        <v>NOT PROFITABLE</v>
      </c>
      <c r="O7170" s="28"/>
      <c r="P7170" s="2" t="s">
        <v>17</v>
      </c>
    </row>
    <row r="7171" spans="1:16" ht="14.25" customHeight="1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f t="shared" ref="G7171:G7234" si="225">D7171-F7171</f>
        <v>2581.8055999999997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8" t="str">
        <f>IF(Table4[[#This Row],[profit]]&gt;1000,"PROFITABLE","NOT PROFITABLE")</f>
        <v>NOT PROFITABLE</v>
      </c>
      <c r="O7171" s="28"/>
      <c r="P7171" s="2" t="s">
        <v>28</v>
      </c>
    </row>
    <row r="7172" spans="1:16" ht="14.25" customHeight="1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f t="shared" si="225"/>
        <v>782.38439999999991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8" t="str">
        <f>IF(Table4[[#This Row],[profit]]&gt;1000,"PROFITABLE","NOT PROFITABLE")</f>
        <v>NOT PROFITABLE</v>
      </c>
      <c r="O7172" s="28"/>
      <c r="P7172" s="2" t="s">
        <v>23</v>
      </c>
    </row>
    <row r="7173" spans="1:16" ht="14.25" customHeight="1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f t="shared" si="225"/>
        <v>856.32449999999994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8" t="str">
        <f>IF(Table4[[#This Row],[profit]]&gt;1000,"PROFITABLE","NOT PROFITABLE")</f>
        <v>NOT PROFITABLE</v>
      </c>
      <c r="O7173" s="28"/>
      <c r="P7173" s="2" t="s">
        <v>34</v>
      </c>
    </row>
    <row r="7174" spans="1:16" ht="14.25" customHeight="1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f t="shared" si="225"/>
        <v>1110.5219999999999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8" t="str">
        <f>IF(Table4[[#This Row],[profit]]&gt;1000,"PROFITABLE","NOT PROFITABLE")</f>
        <v>NOT PROFITABLE</v>
      </c>
      <c r="O7174" s="28"/>
      <c r="P7174" s="2" t="s">
        <v>28</v>
      </c>
    </row>
    <row r="7175" spans="1:16" ht="14.25" customHeight="1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f t="shared" si="225"/>
        <v>4164.0779999999995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8" t="str">
        <f>IF(Table4[[#This Row],[profit]]&gt;1000,"PROFITABLE","NOT PROFITABLE")</f>
        <v>PROFITABLE</v>
      </c>
      <c r="O7175" s="28"/>
      <c r="P7175" s="2" t="s">
        <v>28</v>
      </c>
    </row>
    <row r="7176" spans="1:16" ht="14.25" customHeight="1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f t="shared" si="225"/>
        <v>2532.7584000000002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8" t="str">
        <f>IF(Table4[[#This Row],[profit]]&gt;1000,"PROFITABLE","NOT PROFITABLE")</f>
        <v>NOT PROFITABLE</v>
      </c>
      <c r="O7176" s="28"/>
      <c r="P7176" s="2" t="s">
        <v>39</v>
      </c>
    </row>
    <row r="7177" spans="1:16" ht="14.25" customHeight="1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f t="shared" si="225"/>
        <v>821.22159999999997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8" t="str">
        <f>IF(Table4[[#This Row],[profit]]&gt;1000,"PROFITABLE","NOT PROFITABLE")</f>
        <v>NOT PROFITABLE</v>
      </c>
      <c r="O7177" s="28"/>
      <c r="P7177" s="2" t="s">
        <v>23</v>
      </c>
    </row>
    <row r="7178" spans="1:16" ht="14.25" customHeight="1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f t="shared" si="225"/>
        <v>3700.212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8" t="str">
        <f>IF(Table4[[#This Row],[profit]]&gt;1000,"PROFITABLE","NOT PROFITABLE")</f>
        <v>PROFITABLE</v>
      </c>
      <c r="O7178" s="28"/>
      <c r="P7178" s="2" t="s">
        <v>28</v>
      </c>
    </row>
    <row r="7179" spans="1:16" ht="14.25" customHeight="1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f t="shared" si="225"/>
        <v>796.20820000000003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8" t="str">
        <f>IF(Table4[[#This Row],[profit]]&gt;1000,"PROFITABLE","NOT PROFITABLE")</f>
        <v>NOT PROFITABLE</v>
      </c>
      <c r="O7179" s="28"/>
      <c r="P7179" s="2" t="s">
        <v>28</v>
      </c>
    </row>
    <row r="7180" spans="1:16" ht="14.25" customHeight="1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f t="shared" si="225"/>
        <v>1633.2701000000002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8" t="str">
        <f>IF(Table4[[#This Row],[profit]]&gt;1000,"PROFITABLE","NOT PROFITABLE")</f>
        <v>NOT PROFITABLE</v>
      </c>
      <c r="O7180" s="28"/>
      <c r="P7180" s="2" t="s">
        <v>28</v>
      </c>
    </row>
    <row r="7181" spans="1:16" ht="14.25" customHeight="1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f t="shared" si="225"/>
        <v>2883.57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8" t="str">
        <f>IF(Table4[[#This Row],[profit]]&gt;1000,"PROFITABLE","NOT PROFITABLE")</f>
        <v>NOT PROFITABLE</v>
      </c>
      <c r="O7181" s="28"/>
      <c r="P7181" s="2" t="s">
        <v>34</v>
      </c>
    </row>
    <row r="7182" spans="1:16" ht="14.25" customHeight="1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f t="shared" si="225"/>
        <v>2430.2914000000001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8" t="str">
        <f>IF(Table4[[#This Row],[profit]]&gt;1000,"PROFITABLE","NOT PROFITABLE")</f>
        <v>NOT PROFITABLE</v>
      </c>
      <c r="O7182" s="28"/>
      <c r="P7182" s="2" t="s">
        <v>48</v>
      </c>
    </row>
    <row r="7183" spans="1:16" ht="14.25" customHeight="1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f t="shared" si="225"/>
        <v>411.96440000000001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8" t="str">
        <f>IF(Table4[[#This Row],[profit]]&gt;1000,"PROFITABLE","NOT PROFITABLE")</f>
        <v>NOT PROFITABLE</v>
      </c>
      <c r="O7183" s="28"/>
      <c r="P7183" s="2" t="s">
        <v>23</v>
      </c>
    </row>
    <row r="7184" spans="1:16" ht="14.25" customHeight="1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f t="shared" si="225"/>
        <v>2142.1734000000001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8" t="str">
        <f>IF(Table4[[#This Row],[profit]]&gt;1000,"PROFITABLE","NOT PROFITABLE")</f>
        <v>NOT PROFITABLE</v>
      </c>
      <c r="O7184" s="28"/>
      <c r="P7184" s="2" t="s">
        <v>28</v>
      </c>
    </row>
    <row r="7185" spans="1:16" ht="14.25" customHeight="1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f t="shared" si="225"/>
        <v>1885.8917000000001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8" t="str">
        <f>IF(Table4[[#This Row],[profit]]&gt;1000,"PROFITABLE","NOT PROFITABLE")</f>
        <v>NOT PROFITABLE</v>
      </c>
      <c r="O7185" s="28"/>
      <c r="P7185" s="2" t="s">
        <v>48</v>
      </c>
    </row>
    <row r="7186" spans="1:16" ht="14.25" customHeight="1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f t="shared" si="225"/>
        <v>3908.4301999999998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8" t="str">
        <f>IF(Table4[[#This Row],[profit]]&gt;1000,"PROFITABLE","NOT PROFITABLE")</f>
        <v>PROFITABLE</v>
      </c>
      <c r="O7186" s="28"/>
      <c r="P7186" s="2" t="s">
        <v>28</v>
      </c>
    </row>
    <row r="7187" spans="1:16" ht="14.25" customHeight="1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f t="shared" si="225"/>
        <v>2458.5195999999996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8" t="str">
        <f>IF(Table4[[#This Row],[profit]]&gt;1000,"PROFITABLE","NOT PROFITABLE")</f>
        <v>NOT PROFITABLE</v>
      </c>
      <c r="O7187" s="28"/>
      <c r="P7187" s="2" t="s">
        <v>48</v>
      </c>
    </row>
    <row r="7188" spans="1:16" ht="14.25" customHeight="1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f t="shared" si="225"/>
        <v>4070.1438000000003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8" t="str">
        <f>IF(Table4[[#This Row],[profit]]&gt;1000,"PROFITABLE","NOT PROFITABLE")</f>
        <v>NOT PROFITABLE</v>
      </c>
      <c r="O7188" s="28"/>
      <c r="P7188" s="2" t="s">
        <v>34</v>
      </c>
    </row>
    <row r="7189" spans="1:16" ht="14.25" customHeight="1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f t="shared" si="225"/>
        <v>1486.0992000000001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8" t="str">
        <f>IF(Table4[[#This Row],[profit]]&gt;1000,"PROFITABLE","NOT PROFITABLE")</f>
        <v>NOT PROFITABLE</v>
      </c>
      <c r="O7189" s="28"/>
      <c r="P7189" s="2" t="s">
        <v>39</v>
      </c>
    </row>
    <row r="7190" spans="1:16" ht="14.25" customHeight="1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f t="shared" si="225"/>
        <v>434.40649999999999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8" t="str">
        <f>IF(Table4[[#This Row],[profit]]&gt;1000,"PROFITABLE","NOT PROFITABLE")</f>
        <v>NOT PROFITABLE</v>
      </c>
      <c r="O7190" s="28"/>
      <c r="P7190" s="2" t="s">
        <v>17</v>
      </c>
    </row>
    <row r="7191" spans="1:16" ht="14.25" customHeight="1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f t="shared" si="225"/>
        <v>2747.8650000000002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8" t="str">
        <f>IF(Table4[[#This Row],[profit]]&gt;1000,"PROFITABLE","NOT PROFITABLE")</f>
        <v>NOT PROFITABLE</v>
      </c>
      <c r="O7191" s="28"/>
      <c r="P7191" s="2" t="s">
        <v>48</v>
      </c>
    </row>
    <row r="7192" spans="1:16" ht="14.25" customHeight="1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f t="shared" si="225"/>
        <v>3167.9342999999999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8" t="str">
        <f>IF(Table4[[#This Row],[profit]]&gt;1000,"PROFITABLE","NOT PROFITABLE")</f>
        <v>NOT PROFITABLE</v>
      </c>
      <c r="O7192" s="28"/>
      <c r="P7192" s="2" t="s">
        <v>48</v>
      </c>
    </row>
    <row r="7193" spans="1:16" ht="14.25" customHeight="1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f t="shared" si="225"/>
        <v>3166.3786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8" t="str">
        <f>IF(Table4[[#This Row],[profit]]&gt;1000,"PROFITABLE","NOT PROFITABLE")</f>
        <v>NOT PROFITABLE</v>
      </c>
      <c r="O7193" s="28"/>
      <c r="P7193" s="2" t="s">
        <v>28</v>
      </c>
    </row>
    <row r="7194" spans="1:16" ht="14.25" customHeight="1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f t="shared" si="225"/>
        <v>1103.97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8" t="str">
        <f>IF(Table4[[#This Row],[profit]]&gt;1000,"PROFITABLE","NOT PROFITABLE")</f>
        <v>NOT PROFITABLE</v>
      </c>
      <c r="O7194" s="28"/>
      <c r="P7194" s="2" t="s">
        <v>28</v>
      </c>
    </row>
    <row r="7195" spans="1:16" ht="14.25" customHeight="1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f t="shared" si="225"/>
        <v>1509.3630000000001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8" t="str">
        <f>IF(Table4[[#This Row],[profit]]&gt;1000,"PROFITABLE","NOT PROFITABLE")</f>
        <v>NOT PROFITABLE</v>
      </c>
      <c r="O7195" s="28"/>
      <c r="P7195" s="2" t="s">
        <v>17</v>
      </c>
    </row>
    <row r="7196" spans="1:16" ht="14.25" customHeight="1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f t="shared" si="225"/>
        <v>3441.424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8" t="str">
        <f>IF(Table4[[#This Row],[profit]]&gt;1000,"PROFITABLE","NOT PROFITABLE")</f>
        <v>NOT PROFITABLE</v>
      </c>
      <c r="O7196" s="28"/>
      <c r="P7196" s="2" t="s">
        <v>23</v>
      </c>
    </row>
    <row r="7197" spans="1:16" ht="14.25" customHeight="1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f t="shared" si="225"/>
        <v>4207.0937000000004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8" t="str">
        <f>IF(Table4[[#This Row],[profit]]&gt;1000,"PROFITABLE","NOT PROFITABLE")</f>
        <v>PROFITABLE</v>
      </c>
      <c r="O7197" s="28"/>
      <c r="P7197" s="2" t="s">
        <v>48</v>
      </c>
    </row>
    <row r="7198" spans="1:16" ht="14.25" customHeight="1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f t="shared" si="225"/>
        <v>153.57799999999997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8" t="str">
        <f>IF(Table4[[#This Row],[profit]]&gt;1000,"PROFITABLE","NOT PROFITABLE")</f>
        <v>NOT PROFITABLE</v>
      </c>
      <c r="O7198" s="28"/>
      <c r="P7198" s="2" t="s">
        <v>28</v>
      </c>
    </row>
    <row r="7199" spans="1:16" ht="14.25" customHeight="1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f t="shared" si="225"/>
        <v>1727.6198999999999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8" t="str">
        <f>IF(Table4[[#This Row],[profit]]&gt;1000,"PROFITABLE","NOT PROFITABLE")</f>
        <v>NOT PROFITABLE</v>
      </c>
      <c r="O7199" s="28"/>
      <c r="P7199" s="2" t="s">
        <v>39</v>
      </c>
    </row>
    <row r="7200" spans="1:16" ht="14.25" customHeight="1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f t="shared" si="225"/>
        <v>1737.5138999999999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8" t="str">
        <f>IF(Table4[[#This Row],[profit]]&gt;1000,"PROFITABLE","NOT PROFITABLE")</f>
        <v>NOT PROFITABLE</v>
      </c>
      <c r="O7200" s="28"/>
      <c r="P7200" s="2" t="s">
        <v>28</v>
      </c>
    </row>
    <row r="7201" spans="1:16" ht="14.25" customHeight="1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f t="shared" si="225"/>
        <v>315.1832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8" t="str">
        <f>IF(Table4[[#This Row],[profit]]&gt;1000,"PROFITABLE","NOT PROFITABLE")</f>
        <v>NOT PROFITABLE</v>
      </c>
      <c r="O7201" s="28"/>
      <c r="P7201" s="2" t="s">
        <v>28</v>
      </c>
    </row>
    <row r="7202" spans="1:16" ht="14.25" customHeight="1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f t="shared" si="225"/>
        <v>4238.4796999999999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8" t="str">
        <f>IF(Table4[[#This Row],[profit]]&gt;1000,"PROFITABLE","NOT PROFITABLE")</f>
        <v>NOT PROFITABLE</v>
      </c>
      <c r="O7202" s="28"/>
      <c r="P7202" s="2" t="s">
        <v>28</v>
      </c>
    </row>
    <row r="7203" spans="1:16" ht="14.25" customHeight="1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f t="shared" si="225"/>
        <v>1437.8616000000002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8" t="str">
        <f>IF(Table4[[#This Row],[profit]]&gt;1000,"PROFITABLE","NOT PROFITABLE")</f>
        <v>NOT PROFITABLE</v>
      </c>
      <c r="O7203" s="28"/>
      <c r="P7203" s="2" t="s">
        <v>34</v>
      </c>
    </row>
    <row r="7204" spans="1:16" ht="14.25" customHeight="1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f t="shared" si="225"/>
        <v>3267.7056000000002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8" t="str">
        <f>IF(Table4[[#This Row],[profit]]&gt;1000,"PROFITABLE","NOT PROFITABLE")</f>
        <v>NOT PROFITABLE</v>
      </c>
      <c r="O7204" s="28"/>
      <c r="P7204" s="2" t="s">
        <v>48</v>
      </c>
    </row>
    <row r="7205" spans="1:16" ht="14.25" customHeight="1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f t="shared" si="225"/>
        <v>3319.2825000000003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8" t="str">
        <f>IF(Table4[[#This Row],[profit]]&gt;1000,"PROFITABLE","NOT PROFITABLE")</f>
        <v>PROFITABLE</v>
      </c>
      <c r="O7205" s="28"/>
      <c r="P7205" s="2" t="s">
        <v>48</v>
      </c>
    </row>
    <row r="7206" spans="1:16" ht="14.25" customHeight="1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f t="shared" si="225"/>
        <v>597.4479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8" t="str">
        <f>IF(Table4[[#This Row],[profit]]&gt;1000,"PROFITABLE","NOT PROFITABLE")</f>
        <v>NOT PROFITABLE</v>
      </c>
      <c r="O7206" s="28"/>
      <c r="P7206" s="2" t="s">
        <v>39</v>
      </c>
    </row>
    <row r="7207" spans="1:16" ht="14.25" customHeight="1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f t="shared" si="225"/>
        <v>2361.4965000000002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8" t="str">
        <f>IF(Table4[[#This Row],[profit]]&gt;1000,"PROFITABLE","NOT PROFITABLE")</f>
        <v>NOT PROFITABLE</v>
      </c>
      <c r="O7207" s="28"/>
      <c r="P7207" s="2" t="s">
        <v>23</v>
      </c>
    </row>
    <row r="7208" spans="1:16" ht="14.25" customHeight="1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f t="shared" si="225"/>
        <v>3357.172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8" t="str">
        <f>IF(Table4[[#This Row],[profit]]&gt;1000,"PROFITABLE","NOT PROFITABLE")</f>
        <v>NOT PROFITABLE</v>
      </c>
      <c r="O7208" s="28"/>
      <c r="P7208" s="2" t="s">
        <v>39</v>
      </c>
    </row>
    <row r="7209" spans="1:16" ht="14.25" customHeight="1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f t="shared" si="225"/>
        <v>2570.54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8" t="str">
        <f>IF(Table4[[#This Row],[profit]]&gt;1000,"PROFITABLE","NOT PROFITABLE")</f>
        <v>NOT PROFITABLE</v>
      </c>
      <c r="O7209" s="28"/>
      <c r="P7209" s="2" t="s">
        <v>39</v>
      </c>
    </row>
    <row r="7210" spans="1:16" ht="14.25" customHeight="1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f t="shared" si="225"/>
        <v>2474.1961999999999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8" t="str">
        <f>IF(Table4[[#This Row],[profit]]&gt;1000,"PROFITABLE","NOT PROFITABLE")</f>
        <v>NOT PROFITABLE</v>
      </c>
      <c r="O7210" s="28"/>
      <c r="P7210" s="2" t="s">
        <v>28</v>
      </c>
    </row>
    <row r="7211" spans="1:16" ht="14.25" customHeight="1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f t="shared" si="225"/>
        <v>171.65199999999999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8" t="str">
        <f>IF(Table4[[#This Row],[profit]]&gt;1000,"PROFITABLE","NOT PROFITABLE")</f>
        <v>NOT PROFITABLE</v>
      </c>
      <c r="O7211" s="28"/>
      <c r="P7211" s="2" t="s">
        <v>28</v>
      </c>
    </row>
    <row r="7212" spans="1:16" ht="14.25" customHeight="1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f t="shared" si="225"/>
        <v>2877.7005000000004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8" t="str">
        <f>IF(Table4[[#This Row],[profit]]&gt;1000,"PROFITABLE","NOT PROFITABLE")</f>
        <v>NOT PROFITABLE</v>
      </c>
      <c r="O7212" s="28"/>
      <c r="P7212" s="2" t="s">
        <v>39</v>
      </c>
    </row>
    <row r="7213" spans="1:16" ht="14.25" customHeight="1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f t="shared" si="225"/>
        <v>986.95710000000008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8" t="str">
        <f>IF(Table4[[#This Row],[profit]]&gt;1000,"PROFITABLE","NOT PROFITABLE")</f>
        <v>NOT PROFITABLE</v>
      </c>
      <c r="O7213" s="28"/>
      <c r="P7213" s="2" t="s">
        <v>48</v>
      </c>
    </row>
    <row r="7214" spans="1:16" ht="14.25" customHeight="1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f t="shared" si="225"/>
        <v>1367.4144000000001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8" t="str">
        <f>IF(Table4[[#This Row],[profit]]&gt;1000,"PROFITABLE","NOT PROFITABLE")</f>
        <v>NOT PROFITABLE</v>
      </c>
      <c r="O7214" s="28"/>
      <c r="P7214" s="2" t="s">
        <v>17</v>
      </c>
    </row>
    <row r="7215" spans="1:16" ht="14.25" customHeight="1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f t="shared" si="225"/>
        <v>1922.8529999999998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8" t="str">
        <f>IF(Table4[[#This Row],[profit]]&gt;1000,"PROFITABLE","NOT PROFITABLE")</f>
        <v>NOT PROFITABLE</v>
      </c>
      <c r="O7215" s="28"/>
      <c r="P7215" s="2" t="s">
        <v>23</v>
      </c>
    </row>
    <row r="7216" spans="1:16" ht="14.25" customHeight="1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f t="shared" si="225"/>
        <v>2213.4288000000001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8" t="str">
        <f>IF(Table4[[#This Row],[profit]]&gt;1000,"PROFITABLE","NOT PROFITABLE")</f>
        <v>NOT PROFITABLE</v>
      </c>
      <c r="O7216" s="28"/>
      <c r="P7216" s="2" t="s">
        <v>23</v>
      </c>
    </row>
    <row r="7217" spans="1:16" ht="14.25" customHeight="1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f t="shared" si="225"/>
        <v>2273.5663999999997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8" t="str">
        <f>IF(Table4[[#This Row],[profit]]&gt;1000,"PROFITABLE","NOT PROFITABLE")</f>
        <v>NOT PROFITABLE</v>
      </c>
      <c r="O7217" s="28"/>
      <c r="P7217" s="2" t="s">
        <v>48</v>
      </c>
    </row>
    <row r="7218" spans="1:16" ht="14.25" customHeight="1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f t="shared" si="225"/>
        <v>3148.6319999999996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8" t="str">
        <f>IF(Table4[[#This Row],[profit]]&gt;1000,"PROFITABLE","NOT PROFITABLE")</f>
        <v>NOT PROFITABLE</v>
      </c>
      <c r="O7218" s="28"/>
      <c r="P7218" s="2" t="s">
        <v>28</v>
      </c>
    </row>
    <row r="7219" spans="1:16" ht="14.25" customHeight="1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f t="shared" si="225"/>
        <v>3554.9423000000002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8" t="str">
        <f>IF(Table4[[#This Row],[profit]]&gt;1000,"PROFITABLE","NOT PROFITABLE")</f>
        <v>NOT PROFITABLE</v>
      </c>
      <c r="O7219" s="28"/>
      <c r="P7219" s="2" t="s">
        <v>23</v>
      </c>
    </row>
    <row r="7220" spans="1:16" ht="14.25" customHeight="1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f t="shared" si="225"/>
        <v>2305.7916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8" t="str">
        <f>IF(Table4[[#This Row],[profit]]&gt;1000,"PROFITABLE","NOT PROFITABLE")</f>
        <v>NOT PROFITABLE</v>
      </c>
      <c r="O7220" s="28"/>
      <c r="P7220" s="2" t="s">
        <v>39</v>
      </c>
    </row>
    <row r="7221" spans="1:16" ht="14.25" customHeight="1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f t="shared" si="225"/>
        <v>2583.7120000000004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8" t="str">
        <f>IF(Table4[[#This Row],[profit]]&gt;1000,"PROFITABLE","NOT PROFITABLE")</f>
        <v>NOT PROFITABLE</v>
      </c>
      <c r="O7221" s="28"/>
      <c r="P7221" s="2" t="s">
        <v>34</v>
      </c>
    </row>
    <row r="7222" spans="1:16" ht="14.25" customHeight="1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f t="shared" si="225"/>
        <v>614.70640000000003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8" t="str">
        <f>IF(Table4[[#This Row],[profit]]&gt;1000,"PROFITABLE","NOT PROFITABLE")</f>
        <v>NOT PROFITABLE</v>
      </c>
      <c r="O7222" s="28"/>
      <c r="P7222" s="2" t="s">
        <v>39</v>
      </c>
    </row>
    <row r="7223" spans="1:16" ht="14.25" customHeight="1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f t="shared" si="225"/>
        <v>3066.2992999999997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8" t="str">
        <f>IF(Table4[[#This Row],[profit]]&gt;1000,"PROFITABLE","NOT PROFITABLE")</f>
        <v>NOT PROFITABLE</v>
      </c>
      <c r="O7223" s="28"/>
      <c r="P7223" s="2" t="s">
        <v>23</v>
      </c>
    </row>
    <row r="7224" spans="1:16" ht="14.25" customHeight="1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f t="shared" si="225"/>
        <v>1338.4389000000001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8" t="str">
        <f>IF(Table4[[#This Row],[profit]]&gt;1000,"PROFITABLE","NOT PROFITABLE")</f>
        <v>NOT PROFITABLE</v>
      </c>
      <c r="O7224" s="28"/>
      <c r="P7224" s="2" t="s">
        <v>28</v>
      </c>
    </row>
    <row r="7225" spans="1:16" ht="14.25" customHeight="1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f t="shared" si="225"/>
        <v>1426.2353000000003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8" t="str">
        <f>IF(Table4[[#This Row],[profit]]&gt;1000,"PROFITABLE","NOT PROFITABLE")</f>
        <v>NOT PROFITABLE</v>
      </c>
      <c r="O7225" s="28"/>
      <c r="P7225" s="2" t="s">
        <v>23</v>
      </c>
    </row>
    <row r="7226" spans="1:16" ht="14.25" customHeight="1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f t="shared" si="225"/>
        <v>1335.3119999999999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8" t="str">
        <f>IF(Table4[[#This Row],[profit]]&gt;1000,"PROFITABLE","NOT PROFITABLE")</f>
        <v>NOT PROFITABLE</v>
      </c>
      <c r="O7226" s="28"/>
      <c r="P7226" s="2" t="s">
        <v>23</v>
      </c>
    </row>
    <row r="7227" spans="1:16" ht="14.25" customHeight="1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f t="shared" si="225"/>
        <v>1920.4979000000003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8" t="str">
        <f>IF(Table4[[#This Row],[profit]]&gt;1000,"PROFITABLE","NOT PROFITABLE")</f>
        <v>NOT PROFITABLE</v>
      </c>
      <c r="O7227" s="28"/>
      <c r="P7227" s="2" t="s">
        <v>17</v>
      </c>
    </row>
    <row r="7228" spans="1:16" ht="14.25" customHeight="1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f t="shared" si="225"/>
        <v>869.18799999999999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8" t="str">
        <f>IF(Table4[[#This Row],[profit]]&gt;1000,"PROFITABLE","NOT PROFITABLE")</f>
        <v>NOT PROFITABLE</v>
      </c>
      <c r="O7228" s="28"/>
      <c r="P7228" s="2" t="s">
        <v>39</v>
      </c>
    </row>
    <row r="7229" spans="1:16" ht="14.25" customHeight="1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f t="shared" si="225"/>
        <v>727.55279999999993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8" t="str">
        <f>IF(Table4[[#This Row],[profit]]&gt;1000,"PROFITABLE","NOT PROFITABLE")</f>
        <v>NOT PROFITABLE</v>
      </c>
      <c r="O7229" s="28"/>
      <c r="P7229" s="2" t="s">
        <v>48</v>
      </c>
    </row>
    <row r="7230" spans="1:16" ht="14.25" customHeight="1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f t="shared" si="225"/>
        <v>571.00139999999999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8" t="str">
        <f>IF(Table4[[#This Row],[profit]]&gt;1000,"PROFITABLE","NOT PROFITABLE")</f>
        <v>NOT PROFITABLE</v>
      </c>
      <c r="O7230" s="28"/>
      <c r="P7230" s="2" t="s">
        <v>23</v>
      </c>
    </row>
    <row r="7231" spans="1:16" ht="14.25" customHeight="1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f t="shared" si="225"/>
        <v>1918.8354999999999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8" t="str">
        <f>IF(Table4[[#This Row],[profit]]&gt;1000,"PROFITABLE","NOT PROFITABLE")</f>
        <v>NOT PROFITABLE</v>
      </c>
      <c r="O7231" s="28"/>
      <c r="P7231" s="2" t="s">
        <v>28</v>
      </c>
    </row>
    <row r="7232" spans="1:16" ht="14.25" customHeight="1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f t="shared" si="225"/>
        <v>428.26799999999997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8" t="str">
        <f>IF(Table4[[#This Row],[profit]]&gt;1000,"PROFITABLE","NOT PROFITABLE")</f>
        <v>NOT PROFITABLE</v>
      </c>
      <c r="O7232" s="28"/>
      <c r="P7232" s="2" t="s">
        <v>34</v>
      </c>
    </row>
    <row r="7233" spans="1:16" ht="14.25" customHeight="1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f t="shared" si="225"/>
        <v>676.22880000000009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8" t="str">
        <f>IF(Table4[[#This Row],[profit]]&gt;1000,"PROFITABLE","NOT PROFITABLE")</f>
        <v>NOT PROFITABLE</v>
      </c>
      <c r="O7233" s="28"/>
      <c r="P7233" s="2" t="s">
        <v>28</v>
      </c>
    </row>
    <row r="7234" spans="1:16" ht="14.25" customHeight="1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f t="shared" si="225"/>
        <v>384.90720000000005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8" t="str">
        <f>IF(Table4[[#This Row],[profit]]&gt;1000,"PROFITABLE","NOT PROFITABLE")</f>
        <v>NOT PROFITABLE</v>
      </c>
      <c r="O7234" s="28"/>
      <c r="P7234" s="2" t="s">
        <v>39</v>
      </c>
    </row>
    <row r="7235" spans="1:16" ht="14.25" customHeight="1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f t="shared" ref="G7235:G7298" si="227">D7235-F7235</f>
        <v>431.58920000000001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8" t="str">
        <f>IF(Table4[[#This Row],[profit]]&gt;1000,"PROFITABLE","NOT PROFITABLE")</f>
        <v>NOT PROFITABLE</v>
      </c>
      <c r="O7235" s="28"/>
      <c r="P7235" s="2" t="s">
        <v>23</v>
      </c>
    </row>
    <row r="7236" spans="1:16" ht="14.25" customHeight="1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f t="shared" si="227"/>
        <v>3362.2856000000002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8" t="str">
        <f>IF(Table4[[#This Row],[profit]]&gt;1000,"PROFITABLE","NOT PROFITABLE")</f>
        <v>NOT PROFITABLE</v>
      </c>
      <c r="O7236" s="28"/>
      <c r="P7236" s="2" t="s">
        <v>34</v>
      </c>
    </row>
    <row r="7237" spans="1:16" ht="14.25" customHeight="1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f t="shared" si="227"/>
        <v>3130.5115999999998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8" t="str">
        <f>IF(Table4[[#This Row],[profit]]&gt;1000,"PROFITABLE","NOT PROFITABLE")</f>
        <v>PROFITABLE</v>
      </c>
      <c r="O7237" s="28"/>
      <c r="P7237" s="2" t="s">
        <v>48</v>
      </c>
    </row>
    <row r="7238" spans="1:16" ht="14.25" customHeight="1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f t="shared" si="227"/>
        <v>4395.0990000000002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8" t="str">
        <f>IF(Table4[[#This Row],[profit]]&gt;1000,"PROFITABLE","NOT PROFITABLE")</f>
        <v>PROFITABLE</v>
      </c>
      <c r="O7238" s="28"/>
      <c r="P7238" s="2" t="s">
        <v>39</v>
      </c>
    </row>
    <row r="7239" spans="1:16" ht="14.25" customHeight="1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f t="shared" si="227"/>
        <v>2409.1884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8" t="str">
        <f>IF(Table4[[#This Row],[profit]]&gt;1000,"PROFITABLE","NOT PROFITABLE")</f>
        <v>NOT PROFITABLE</v>
      </c>
      <c r="O7239" s="28"/>
      <c r="P7239" s="2" t="s">
        <v>28</v>
      </c>
    </row>
    <row r="7240" spans="1:16" ht="14.25" customHeight="1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f t="shared" si="227"/>
        <v>2710.6304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8" t="str">
        <f>IF(Table4[[#This Row],[profit]]&gt;1000,"PROFITABLE","NOT PROFITABLE")</f>
        <v>PROFITABLE</v>
      </c>
      <c r="O7240" s="28"/>
      <c r="P7240" s="2" t="s">
        <v>48</v>
      </c>
    </row>
    <row r="7241" spans="1:16" ht="14.25" customHeight="1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f t="shared" si="227"/>
        <v>2369.6064000000001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8" t="str">
        <f>IF(Table4[[#This Row],[profit]]&gt;1000,"PROFITABLE","NOT PROFITABLE")</f>
        <v>NOT PROFITABLE</v>
      </c>
      <c r="O7241" s="28"/>
      <c r="P7241" s="2" t="s">
        <v>23</v>
      </c>
    </row>
    <row r="7242" spans="1:16" ht="14.25" customHeight="1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f t="shared" si="227"/>
        <v>1562.1473999999998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8" t="str">
        <f>IF(Table4[[#This Row],[profit]]&gt;1000,"PROFITABLE","NOT PROFITABLE")</f>
        <v>NOT PROFITABLE</v>
      </c>
      <c r="O7242" s="28"/>
      <c r="P7242" s="2" t="s">
        <v>23</v>
      </c>
    </row>
    <row r="7243" spans="1:16" ht="14.25" customHeight="1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f t="shared" si="227"/>
        <v>1909.5734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8" t="str">
        <f>IF(Table4[[#This Row],[profit]]&gt;1000,"PROFITABLE","NOT PROFITABLE")</f>
        <v>NOT PROFITABLE</v>
      </c>
      <c r="O7243" s="28"/>
      <c r="P7243" s="2" t="s">
        <v>17</v>
      </c>
    </row>
    <row r="7244" spans="1:16" ht="14.25" customHeight="1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f t="shared" si="227"/>
        <v>884.62300000000005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8" t="str">
        <f>IF(Table4[[#This Row],[profit]]&gt;1000,"PROFITABLE","NOT PROFITABLE")</f>
        <v>NOT PROFITABLE</v>
      </c>
      <c r="O7244" s="28"/>
      <c r="P7244" s="2" t="s">
        <v>17</v>
      </c>
    </row>
    <row r="7245" spans="1:16" ht="14.25" customHeight="1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f t="shared" si="227"/>
        <v>2991.654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8" t="str">
        <f>IF(Table4[[#This Row],[profit]]&gt;1000,"PROFITABLE","NOT PROFITABLE")</f>
        <v>NOT PROFITABLE</v>
      </c>
      <c r="O7245" s="28"/>
      <c r="P7245" s="2" t="s">
        <v>17</v>
      </c>
    </row>
    <row r="7246" spans="1:16" ht="14.25" customHeight="1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f t="shared" si="227"/>
        <v>3147.3119999999999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8" t="str">
        <f>IF(Table4[[#This Row],[profit]]&gt;1000,"PROFITABLE","NOT PROFITABLE")</f>
        <v>PROFITABLE</v>
      </c>
      <c r="O7246" s="28"/>
      <c r="P7246" s="2" t="s">
        <v>23</v>
      </c>
    </row>
    <row r="7247" spans="1:16" ht="14.25" customHeight="1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f t="shared" si="227"/>
        <v>3107.4887000000003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8" t="str">
        <f>IF(Table4[[#This Row],[profit]]&gt;1000,"PROFITABLE","NOT PROFITABLE")</f>
        <v>NOT PROFITABLE</v>
      </c>
      <c r="O7247" s="28"/>
      <c r="P7247" s="2" t="s">
        <v>48</v>
      </c>
    </row>
    <row r="7248" spans="1:16" ht="14.25" customHeight="1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f t="shared" si="227"/>
        <v>2056.5060000000003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8" t="str">
        <f>IF(Table4[[#This Row],[profit]]&gt;1000,"PROFITABLE","NOT PROFITABLE")</f>
        <v>NOT PROFITABLE</v>
      </c>
      <c r="O7248" s="28"/>
      <c r="P7248" s="2" t="s">
        <v>17</v>
      </c>
    </row>
    <row r="7249" spans="1:16" ht="14.25" customHeight="1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f t="shared" si="227"/>
        <v>3914.8440000000001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8" t="str">
        <f>IF(Table4[[#This Row],[profit]]&gt;1000,"PROFITABLE","NOT PROFITABLE")</f>
        <v>NOT PROFITABLE</v>
      </c>
      <c r="O7249" s="28"/>
      <c r="P7249" s="2" t="s">
        <v>23</v>
      </c>
    </row>
    <row r="7250" spans="1:16" ht="14.25" customHeight="1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f t="shared" si="227"/>
        <v>4189.2844999999998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8" t="str">
        <f>IF(Table4[[#This Row],[profit]]&gt;1000,"PROFITABLE","NOT PROFITABLE")</f>
        <v>NOT PROFITABLE</v>
      </c>
      <c r="O7250" s="28"/>
      <c r="P7250" s="2" t="s">
        <v>34</v>
      </c>
    </row>
    <row r="7251" spans="1:16" ht="14.25" customHeight="1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f t="shared" si="227"/>
        <v>1861.9805999999999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8" t="str">
        <f>IF(Table4[[#This Row],[profit]]&gt;1000,"PROFITABLE","NOT PROFITABLE")</f>
        <v>NOT PROFITABLE</v>
      </c>
      <c r="O7251" s="28"/>
      <c r="P7251" s="2" t="s">
        <v>48</v>
      </c>
    </row>
    <row r="7252" spans="1:16" ht="14.25" customHeight="1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f t="shared" si="227"/>
        <v>3122.4528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8" t="str">
        <f>IF(Table4[[#This Row],[profit]]&gt;1000,"PROFITABLE","NOT PROFITABLE")</f>
        <v>PROFITABLE</v>
      </c>
      <c r="O7252" s="28"/>
      <c r="P7252" s="2" t="s">
        <v>34</v>
      </c>
    </row>
    <row r="7253" spans="1:16" ht="14.25" customHeight="1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f t="shared" si="227"/>
        <v>70.320899999999995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8" t="str">
        <f>IF(Table4[[#This Row],[profit]]&gt;1000,"PROFITABLE","NOT PROFITABLE")</f>
        <v>NOT PROFITABLE</v>
      </c>
      <c r="O7253" s="28"/>
      <c r="P7253" s="2" t="s">
        <v>39</v>
      </c>
    </row>
    <row r="7254" spans="1:16" ht="14.25" customHeight="1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f t="shared" si="227"/>
        <v>260.2321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8" t="str">
        <f>IF(Table4[[#This Row],[profit]]&gt;1000,"PROFITABLE","NOT PROFITABLE")</f>
        <v>NOT PROFITABLE</v>
      </c>
      <c r="O7254" s="28"/>
      <c r="P7254" s="2" t="s">
        <v>17</v>
      </c>
    </row>
    <row r="7255" spans="1:16" ht="14.25" customHeight="1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f t="shared" si="227"/>
        <v>178.2535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8" t="str">
        <f>IF(Table4[[#This Row],[profit]]&gt;1000,"PROFITABLE","NOT PROFITABLE")</f>
        <v>NOT PROFITABLE</v>
      </c>
      <c r="O7255" s="28"/>
      <c r="P7255" s="2" t="s">
        <v>28</v>
      </c>
    </row>
    <row r="7256" spans="1:16" ht="14.25" customHeight="1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f t="shared" si="227"/>
        <v>2060.9050000000002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8" t="str">
        <f>IF(Table4[[#This Row],[profit]]&gt;1000,"PROFITABLE","NOT PROFITABLE")</f>
        <v>NOT PROFITABLE</v>
      </c>
      <c r="O7256" s="28"/>
      <c r="P7256" s="2" t="s">
        <v>34</v>
      </c>
    </row>
    <row r="7257" spans="1:16" ht="14.25" customHeight="1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f t="shared" si="227"/>
        <v>279.82440000000003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8" t="str">
        <f>IF(Table4[[#This Row],[profit]]&gt;1000,"PROFITABLE","NOT PROFITABLE")</f>
        <v>NOT PROFITABLE</v>
      </c>
      <c r="O7257" s="28"/>
      <c r="P7257" s="2" t="s">
        <v>17</v>
      </c>
    </row>
    <row r="7258" spans="1:16" ht="14.25" customHeight="1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f t="shared" si="227"/>
        <v>126.64950000000002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8" t="str">
        <f>IF(Table4[[#This Row],[profit]]&gt;1000,"PROFITABLE","NOT PROFITABLE")</f>
        <v>NOT PROFITABLE</v>
      </c>
      <c r="O7258" s="28"/>
      <c r="P7258" s="2" t="s">
        <v>17</v>
      </c>
    </row>
    <row r="7259" spans="1:16" ht="14.25" customHeight="1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f t="shared" si="227"/>
        <v>814.12650000000008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8" t="str">
        <f>IF(Table4[[#This Row],[profit]]&gt;1000,"PROFITABLE","NOT PROFITABLE")</f>
        <v>NOT PROFITABLE</v>
      </c>
      <c r="O7259" s="28"/>
      <c r="P7259" s="2" t="s">
        <v>39</v>
      </c>
    </row>
    <row r="7260" spans="1:16" ht="14.25" customHeight="1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f t="shared" si="227"/>
        <v>1440.7559999999999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8" t="str">
        <f>IF(Table4[[#This Row],[profit]]&gt;1000,"PROFITABLE","NOT PROFITABLE")</f>
        <v>NOT PROFITABLE</v>
      </c>
      <c r="O7260" s="28"/>
      <c r="P7260" s="2" t="s">
        <v>34</v>
      </c>
    </row>
    <row r="7261" spans="1:16" ht="14.25" customHeight="1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f t="shared" si="227"/>
        <v>1449.9883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8" t="str">
        <f>IF(Table4[[#This Row],[profit]]&gt;1000,"PROFITABLE","NOT PROFITABLE")</f>
        <v>NOT PROFITABLE</v>
      </c>
      <c r="O7261" s="28"/>
      <c r="P7261" s="2" t="s">
        <v>23</v>
      </c>
    </row>
    <row r="7262" spans="1:16" ht="14.25" customHeight="1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f t="shared" si="227"/>
        <v>323.76960000000003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8" t="str">
        <f>IF(Table4[[#This Row],[profit]]&gt;1000,"PROFITABLE","NOT PROFITABLE")</f>
        <v>NOT PROFITABLE</v>
      </c>
      <c r="O7262" s="28"/>
      <c r="P7262" s="2" t="s">
        <v>28</v>
      </c>
    </row>
    <row r="7263" spans="1:16" ht="14.25" customHeight="1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f t="shared" si="227"/>
        <v>2392.3094000000001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8" t="str">
        <f>IF(Table4[[#This Row],[profit]]&gt;1000,"PROFITABLE","NOT PROFITABLE")</f>
        <v>NOT PROFITABLE</v>
      </c>
      <c r="O7263" s="28"/>
      <c r="P7263" s="2" t="s">
        <v>34</v>
      </c>
    </row>
    <row r="7264" spans="1:16" ht="14.25" customHeight="1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f t="shared" si="227"/>
        <v>1052.4000000000001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8" t="str">
        <f>IF(Table4[[#This Row],[profit]]&gt;1000,"PROFITABLE","NOT PROFITABLE")</f>
        <v>NOT PROFITABLE</v>
      </c>
      <c r="O7264" s="28"/>
      <c r="P7264" s="2" t="s">
        <v>23</v>
      </c>
    </row>
    <row r="7265" spans="1:16" ht="14.25" customHeight="1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f t="shared" si="227"/>
        <v>1285.5338000000002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8" t="str">
        <f>IF(Table4[[#This Row],[profit]]&gt;1000,"PROFITABLE","NOT PROFITABLE")</f>
        <v>NOT PROFITABLE</v>
      </c>
      <c r="O7265" s="28"/>
      <c r="P7265" s="2" t="s">
        <v>28</v>
      </c>
    </row>
    <row r="7266" spans="1:16" ht="14.25" customHeight="1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f t="shared" si="227"/>
        <v>2270.0259999999998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8" t="str">
        <f>IF(Table4[[#This Row],[profit]]&gt;1000,"PROFITABLE","NOT PROFITABLE")</f>
        <v>NOT PROFITABLE</v>
      </c>
      <c r="O7266" s="28"/>
      <c r="P7266" s="2" t="s">
        <v>23</v>
      </c>
    </row>
    <row r="7267" spans="1:16" ht="14.25" customHeight="1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f t="shared" si="227"/>
        <v>2764.1208000000001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8" t="str">
        <f>IF(Table4[[#This Row],[profit]]&gt;1000,"PROFITABLE","NOT PROFITABLE")</f>
        <v>NOT PROFITABLE</v>
      </c>
      <c r="O7267" s="28"/>
      <c r="P7267" s="2" t="s">
        <v>34</v>
      </c>
    </row>
    <row r="7268" spans="1:16" ht="14.25" customHeight="1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f t="shared" si="227"/>
        <v>1922.0732999999998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8" t="str">
        <f>IF(Table4[[#This Row],[profit]]&gt;1000,"PROFITABLE","NOT PROFITABLE")</f>
        <v>NOT PROFITABLE</v>
      </c>
      <c r="O7268" s="28"/>
      <c r="P7268" s="2" t="s">
        <v>48</v>
      </c>
    </row>
    <row r="7269" spans="1:16" ht="14.25" customHeight="1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f t="shared" si="227"/>
        <v>1559.3124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8" t="str">
        <f>IF(Table4[[#This Row],[profit]]&gt;1000,"PROFITABLE","NOT PROFITABLE")</f>
        <v>NOT PROFITABLE</v>
      </c>
      <c r="O7269" s="28"/>
      <c r="P7269" s="2" t="s">
        <v>17</v>
      </c>
    </row>
    <row r="7270" spans="1:16" ht="14.25" customHeight="1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f t="shared" si="227"/>
        <v>3824.5620000000004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8" t="str">
        <f>IF(Table4[[#This Row],[profit]]&gt;1000,"PROFITABLE","NOT PROFITABLE")</f>
        <v>NOT PROFITABLE</v>
      </c>
      <c r="O7270" s="28"/>
      <c r="P7270" s="2" t="s">
        <v>23</v>
      </c>
    </row>
    <row r="7271" spans="1:16" ht="14.25" customHeight="1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f t="shared" si="227"/>
        <v>2399.0679999999998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8" t="str">
        <f>IF(Table4[[#This Row],[profit]]&gt;1000,"PROFITABLE","NOT PROFITABLE")</f>
        <v>NOT PROFITABLE</v>
      </c>
      <c r="O7271" s="28"/>
      <c r="P7271" s="2" t="s">
        <v>39</v>
      </c>
    </row>
    <row r="7272" spans="1:16" ht="14.25" customHeight="1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f t="shared" si="227"/>
        <v>3126.9205000000002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8" t="str">
        <f>IF(Table4[[#This Row],[profit]]&gt;1000,"PROFITABLE","NOT PROFITABLE")</f>
        <v>NOT PROFITABLE</v>
      </c>
      <c r="O7272" s="28"/>
      <c r="P7272" s="2" t="s">
        <v>23</v>
      </c>
    </row>
    <row r="7273" spans="1:16" ht="14.25" customHeight="1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f t="shared" si="227"/>
        <v>1297.6713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8" t="str">
        <f>IF(Table4[[#This Row],[profit]]&gt;1000,"PROFITABLE","NOT PROFITABLE")</f>
        <v>NOT PROFITABLE</v>
      </c>
      <c r="O7273" s="28"/>
      <c r="P7273" s="2" t="s">
        <v>48</v>
      </c>
    </row>
    <row r="7274" spans="1:16" ht="14.25" customHeight="1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f t="shared" si="227"/>
        <v>928.61649999999997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8" t="str">
        <f>IF(Table4[[#This Row],[profit]]&gt;1000,"PROFITABLE","NOT PROFITABLE")</f>
        <v>NOT PROFITABLE</v>
      </c>
      <c r="O7274" s="28"/>
      <c r="P7274" s="2" t="s">
        <v>23</v>
      </c>
    </row>
    <row r="7275" spans="1:16" ht="14.25" customHeight="1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f t="shared" si="227"/>
        <v>2415.5262000000002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8" t="str">
        <f>IF(Table4[[#This Row],[profit]]&gt;1000,"PROFITABLE","NOT PROFITABLE")</f>
        <v>NOT PROFITABLE</v>
      </c>
      <c r="O7275" s="28"/>
      <c r="P7275" s="2" t="s">
        <v>34</v>
      </c>
    </row>
    <row r="7276" spans="1:16" ht="14.25" customHeight="1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f t="shared" si="227"/>
        <v>3156.2662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8" t="str">
        <f>IF(Table4[[#This Row],[profit]]&gt;1000,"PROFITABLE","NOT PROFITABLE")</f>
        <v>NOT PROFITABLE</v>
      </c>
      <c r="O7276" s="28"/>
      <c r="P7276" s="2" t="s">
        <v>23</v>
      </c>
    </row>
    <row r="7277" spans="1:16" ht="14.25" customHeight="1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f t="shared" si="227"/>
        <v>1954.567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8" t="str">
        <f>IF(Table4[[#This Row],[profit]]&gt;1000,"PROFITABLE","NOT PROFITABLE")</f>
        <v>NOT PROFITABLE</v>
      </c>
      <c r="O7277" s="28"/>
      <c r="P7277" s="2" t="s">
        <v>48</v>
      </c>
    </row>
    <row r="7278" spans="1:16" ht="14.25" customHeight="1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f t="shared" si="227"/>
        <v>1394.2950000000001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8" t="str">
        <f>IF(Table4[[#This Row],[profit]]&gt;1000,"PROFITABLE","NOT PROFITABLE")</f>
        <v>NOT PROFITABLE</v>
      </c>
      <c r="O7278" s="28"/>
      <c r="P7278" s="2" t="s">
        <v>39</v>
      </c>
    </row>
    <row r="7279" spans="1:16" ht="14.25" customHeight="1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f t="shared" si="227"/>
        <v>3048.3996999999999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8" t="str">
        <f>IF(Table4[[#This Row],[profit]]&gt;1000,"PROFITABLE","NOT PROFITABLE")</f>
        <v>NOT PROFITABLE</v>
      </c>
      <c r="O7279" s="28"/>
      <c r="P7279" s="2" t="s">
        <v>28</v>
      </c>
    </row>
    <row r="7280" spans="1:16" ht="14.25" customHeight="1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f t="shared" si="227"/>
        <v>1202.7197999999999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8" t="str">
        <f>IF(Table4[[#This Row],[profit]]&gt;1000,"PROFITABLE","NOT PROFITABLE")</f>
        <v>NOT PROFITABLE</v>
      </c>
      <c r="O7280" s="28"/>
      <c r="P7280" s="2" t="s">
        <v>48</v>
      </c>
    </row>
    <row r="7281" spans="1:16" ht="14.25" customHeight="1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f t="shared" si="227"/>
        <v>1864.3631999999998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8" t="str">
        <f>IF(Table4[[#This Row],[profit]]&gt;1000,"PROFITABLE","NOT PROFITABLE")</f>
        <v>NOT PROFITABLE</v>
      </c>
      <c r="O7281" s="28"/>
      <c r="P7281" s="2" t="s">
        <v>23</v>
      </c>
    </row>
    <row r="7282" spans="1:16" ht="14.25" customHeight="1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f t="shared" si="227"/>
        <v>1585.2239999999999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8" t="str">
        <f>IF(Table4[[#This Row],[profit]]&gt;1000,"PROFITABLE","NOT PROFITABLE")</f>
        <v>NOT PROFITABLE</v>
      </c>
      <c r="O7282" s="28"/>
      <c r="P7282" s="2" t="s">
        <v>23</v>
      </c>
    </row>
    <row r="7283" spans="1:16" ht="14.25" customHeight="1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f t="shared" si="227"/>
        <v>1738.9151999999999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8" t="str">
        <f>IF(Table4[[#This Row],[profit]]&gt;1000,"PROFITABLE","NOT PROFITABLE")</f>
        <v>NOT PROFITABLE</v>
      </c>
      <c r="O7283" s="28"/>
      <c r="P7283" s="2" t="s">
        <v>34</v>
      </c>
    </row>
    <row r="7284" spans="1:16" ht="14.25" customHeight="1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f t="shared" si="227"/>
        <v>579.29369999999994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8" t="str">
        <f>IF(Table4[[#This Row],[profit]]&gt;1000,"PROFITABLE","NOT PROFITABLE")</f>
        <v>NOT PROFITABLE</v>
      </c>
      <c r="O7284" s="28"/>
      <c r="P7284" s="2" t="s">
        <v>34</v>
      </c>
    </row>
    <row r="7285" spans="1:16" ht="14.25" customHeight="1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f t="shared" si="227"/>
        <v>2232.0659999999998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8" t="str">
        <f>IF(Table4[[#This Row],[profit]]&gt;1000,"PROFITABLE","NOT PROFITABLE")</f>
        <v>NOT PROFITABLE</v>
      </c>
      <c r="O7285" s="28"/>
      <c r="P7285" s="2" t="s">
        <v>17</v>
      </c>
    </row>
    <row r="7286" spans="1:16" ht="14.25" customHeight="1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f t="shared" si="227"/>
        <v>904.91249999999991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8" t="str">
        <f>IF(Table4[[#This Row],[profit]]&gt;1000,"PROFITABLE","NOT PROFITABLE")</f>
        <v>NOT PROFITABLE</v>
      </c>
      <c r="O7286" s="28"/>
      <c r="P7286" s="2" t="s">
        <v>48</v>
      </c>
    </row>
    <row r="7287" spans="1:16" ht="14.25" customHeight="1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f t="shared" si="227"/>
        <v>2356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8" t="str">
        <f>IF(Table4[[#This Row],[profit]]&gt;1000,"PROFITABLE","NOT PROFITABLE")</f>
        <v>NOT PROFITABLE</v>
      </c>
      <c r="O7287" s="28"/>
      <c r="P7287" s="2" t="s">
        <v>28</v>
      </c>
    </row>
    <row r="7288" spans="1:16" ht="14.25" customHeight="1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f t="shared" si="227"/>
        <v>1008.5755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8" t="str">
        <f>IF(Table4[[#This Row],[profit]]&gt;1000,"PROFITABLE","NOT PROFITABLE")</f>
        <v>NOT PROFITABLE</v>
      </c>
      <c r="O7288" s="28"/>
      <c r="P7288" s="2" t="s">
        <v>34</v>
      </c>
    </row>
    <row r="7289" spans="1:16" ht="14.25" customHeight="1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f t="shared" si="227"/>
        <v>3278.7356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8" t="str">
        <f>IF(Table4[[#This Row],[profit]]&gt;1000,"PROFITABLE","NOT PROFITABLE")</f>
        <v>PROFITABLE</v>
      </c>
      <c r="O7289" s="28"/>
      <c r="P7289" s="2" t="s">
        <v>17</v>
      </c>
    </row>
    <row r="7290" spans="1:16" ht="14.25" customHeight="1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f t="shared" si="227"/>
        <v>4667.2359999999999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8" t="str">
        <f>IF(Table4[[#This Row],[profit]]&gt;1000,"PROFITABLE","NOT PROFITABLE")</f>
        <v>NOT PROFITABLE</v>
      </c>
      <c r="O7290" s="28"/>
      <c r="P7290" s="2" t="s">
        <v>48</v>
      </c>
    </row>
    <row r="7291" spans="1:16" ht="14.25" customHeight="1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f t="shared" si="227"/>
        <v>3337.0568000000003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8" t="str">
        <f>IF(Table4[[#This Row],[profit]]&gt;1000,"PROFITABLE","NOT PROFITABLE")</f>
        <v>NOT PROFITABLE</v>
      </c>
      <c r="O7291" s="28"/>
      <c r="P7291" s="2" t="s">
        <v>39</v>
      </c>
    </row>
    <row r="7292" spans="1:16" ht="14.25" customHeight="1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f t="shared" si="227"/>
        <v>3592.4759999999997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8" t="str">
        <f>IF(Table4[[#This Row],[profit]]&gt;1000,"PROFITABLE","NOT PROFITABLE")</f>
        <v>PROFITABLE</v>
      </c>
      <c r="O7292" s="28"/>
      <c r="P7292" s="2" t="s">
        <v>48</v>
      </c>
    </row>
    <row r="7293" spans="1:16" ht="14.25" customHeight="1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f t="shared" si="227"/>
        <v>643.27199999999993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8" t="str">
        <f>IF(Table4[[#This Row],[profit]]&gt;1000,"PROFITABLE","NOT PROFITABLE")</f>
        <v>NOT PROFITABLE</v>
      </c>
      <c r="O7293" s="28"/>
      <c r="P7293" s="2" t="s">
        <v>17</v>
      </c>
    </row>
    <row r="7294" spans="1:16" ht="14.25" customHeight="1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f t="shared" si="227"/>
        <v>3175.9296000000004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8" t="str">
        <f>IF(Table4[[#This Row],[profit]]&gt;1000,"PROFITABLE","NOT PROFITABLE")</f>
        <v>NOT PROFITABLE</v>
      </c>
      <c r="O7294" s="28"/>
      <c r="P7294" s="2" t="s">
        <v>34</v>
      </c>
    </row>
    <row r="7295" spans="1:16" ht="14.25" customHeight="1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f t="shared" si="227"/>
        <v>540.60379999999998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8" t="str">
        <f>IF(Table4[[#This Row],[profit]]&gt;1000,"PROFITABLE","NOT PROFITABLE")</f>
        <v>NOT PROFITABLE</v>
      </c>
      <c r="O7295" s="28"/>
      <c r="P7295" s="2" t="s">
        <v>39</v>
      </c>
    </row>
    <row r="7296" spans="1:16" ht="14.25" customHeight="1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f t="shared" si="227"/>
        <v>1623.1396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8" t="str">
        <f>IF(Table4[[#This Row],[profit]]&gt;1000,"PROFITABLE","NOT PROFITABLE")</f>
        <v>NOT PROFITABLE</v>
      </c>
      <c r="O7296" s="28"/>
      <c r="P7296" s="2" t="s">
        <v>23</v>
      </c>
    </row>
    <row r="7297" spans="1:16" ht="14.25" customHeight="1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f t="shared" si="227"/>
        <v>1118.3391999999999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8" t="str">
        <f>IF(Table4[[#This Row],[profit]]&gt;1000,"PROFITABLE","NOT PROFITABLE")</f>
        <v>NOT PROFITABLE</v>
      </c>
      <c r="O7297" s="28"/>
      <c r="P7297" s="2" t="s">
        <v>34</v>
      </c>
    </row>
    <row r="7298" spans="1:16" ht="14.25" customHeight="1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f t="shared" si="227"/>
        <v>3628.1260000000002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8" t="str">
        <f>IF(Table4[[#This Row],[profit]]&gt;1000,"PROFITABLE","NOT PROFITABLE")</f>
        <v>NOT PROFITABLE</v>
      </c>
      <c r="O7298" s="28"/>
      <c r="P7298" s="2" t="s">
        <v>28</v>
      </c>
    </row>
    <row r="7299" spans="1:16" ht="14.25" customHeight="1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f t="shared" ref="G7299:G7362" si="229">D7299-F7299</f>
        <v>2925.9866999999999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8" t="str">
        <f>IF(Table4[[#This Row],[profit]]&gt;1000,"PROFITABLE","NOT PROFITABLE")</f>
        <v>NOT PROFITABLE</v>
      </c>
      <c r="O7299" s="28"/>
      <c r="P7299" s="2" t="s">
        <v>17</v>
      </c>
    </row>
    <row r="7300" spans="1:16" ht="14.25" customHeight="1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f t="shared" si="229"/>
        <v>2118.1440000000002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8" t="str">
        <f>IF(Table4[[#This Row],[profit]]&gt;1000,"PROFITABLE","NOT PROFITABLE")</f>
        <v>NOT PROFITABLE</v>
      </c>
      <c r="O7300" s="28"/>
      <c r="P7300" s="2" t="s">
        <v>48</v>
      </c>
    </row>
    <row r="7301" spans="1:16" ht="14.25" customHeight="1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f t="shared" si="229"/>
        <v>2693.223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8" t="str">
        <f>IF(Table4[[#This Row],[profit]]&gt;1000,"PROFITABLE","NOT PROFITABLE")</f>
        <v>NOT PROFITABLE</v>
      </c>
      <c r="O7301" s="28"/>
      <c r="P7301" s="2" t="s">
        <v>28</v>
      </c>
    </row>
    <row r="7302" spans="1:16" ht="14.25" customHeight="1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f t="shared" si="229"/>
        <v>1860.5339999999999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8" t="str">
        <f>IF(Table4[[#This Row],[profit]]&gt;1000,"PROFITABLE","NOT PROFITABLE")</f>
        <v>NOT PROFITABLE</v>
      </c>
      <c r="O7302" s="28"/>
      <c r="P7302" s="2" t="s">
        <v>28</v>
      </c>
    </row>
    <row r="7303" spans="1:16" ht="14.25" customHeight="1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f t="shared" si="229"/>
        <v>2874.2383999999997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8" t="str">
        <f>IF(Table4[[#This Row],[profit]]&gt;1000,"PROFITABLE","NOT PROFITABLE")</f>
        <v>NOT PROFITABLE</v>
      </c>
      <c r="O7303" s="28"/>
      <c r="P7303" s="2" t="s">
        <v>39</v>
      </c>
    </row>
    <row r="7304" spans="1:16" ht="14.25" customHeight="1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f t="shared" si="229"/>
        <v>239.54249999999999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8" t="str">
        <f>IF(Table4[[#This Row],[profit]]&gt;1000,"PROFITABLE","NOT PROFITABLE")</f>
        <v>NOT PROFITABLE</v>
      </c>
      <c r="O7304" s="28"/>
      <c r="P7304" s="2" t="s">
        <v>39</v>
      </c>
    </row>
    <row r="7305" spans="1:16" ht="14.25" customHeight="1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f t="shared" si="229"/>
        <v>3404.3865000000005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8" t="str">
        <f>IF(Table4[[#This Row],[profit]]&gt;1000,"PROFITABLE","NOT PROFITABLE")</f>
        <v>NOT PROFITABLE</v>
      </c>
      <c r="O7305" s="28"/>
      <c r="P7305" s="2" t="s">
        <v>23</v>
      </c>
    </row>
    <row r="7306" spans="1:16" ht="14.25" customHeight="1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f t="shared" si="229"/>
        <v>2523.7887999999998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8" t="str">
        <f>IF(Table4[[#This Row],[profit]]&gt;1000,"PROFITABLE","NOT PROFITABLE")</f>
        <v>PROFITABLE</v>
      </c>
      <c r="O7306" s="28"/>
      <c r="P7306" s="2" t="s">
        <v>28</v>
      </c>
    </row>
    <row r="7307" spans="1:16" ht="14.25" customHeight="1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f t="shared" si="229"/>
        <v>2883.3119999999999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8" t="str">
        <f>IF(Table4[[#This Row],[profit]]&gt;1000,"PROFITABLE","NOT PROFITABLE")</f>
        <v>NOT PROFITABLE</v>
      </c>
      <c r="O7307" s="28"/>
      <c r="P7307" s="2" t="s">
        <v>23</v>
      </c>
    </row>
    <row r="7308" spans="1:16" ht="14.25" customHeight="1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f t="shared" si="229"/>
        <v>1124.249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8" t="str">
        <f>IF(Table4[[#This Row],[profit]]&gt;1000,"PROFITABLE","NOT PROFITABLE")</f>
        <v>NOT PROFITABLE</v>
      </c>
      <c r="O7308" s="28"/>
      <c r="P7308" s="2" t="s">
        <v>34</v>
      </c>
    </row>
    <row r="7309" spans="1:16" ht="14.25" customHeight="1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f t="shared" si="229"/>
        <v>1110.4308000000001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8" t="str">
        <f>IF(Table4[[#This Row],[profit]]&gt;1000,"PROFITABLE","NOT PROFITABLE")</f>
        <v>NOT PROFITABLE</v>
      </c>
      <c r="O7309" s="28"/>
      <c r="P7309" s="2" t="s">
        <v>17</v>
      </c>
    </row>
    <row r="7310" spans="1:16" ht="14.25" customHeight="1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f t="shared" si="229"/>
        <v>1230.8595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8" t="str">
        <f>IF(Table4[[#This Row],[profit]]&gt;1000,"PROFITABLE","NOT PROFITABLE")</f>
        <v>NOT PROFITABLE</v>
      </c>
      <c r="O7310" s="28"/>
      <c r="P7310" s="2" t="s">
        <v>28</v>
      </c>
    </row>
    <row r="7311" spans="1:16" ht="14.25" customHeight="1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f t="shared" si="229"/>
        <v>1490.4276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8" t="str">
        <f>IF(Table4[[#This Row],[profit]]&gt;1000,"PROFITABLE","NOT PROFITABLE")</f>
        <v>NOT PROFITABLE</v>
      </c>
      <c r="O7311" s="28"/>
      <c r="P7311" s="2" t="s">
        <v>48</v>
      </c>
    </row>
    <row r="7312" spans="1:16" ht="14.25" customHeight="1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f t="shared" si="229"/>
        <v>830.70519999999999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8" t="str">
        <f>IF(Table4[[#This Row],[profit]]&gt;1000,"PROFITABLE","NOT PROFITABLE")</f>
        <v>NOT PROFITABLE</v>
      </c>
      <c r="O7312" s="28"/>
      <c r="P7312" s="2" t="s">
        <v>17</v>
      </c>
    </row>
    <row r="7313" spans="1:16" ht="14.25" customHeight="1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f t="shared" si="229"/>
        <v>1532.78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8" t="str">
        <f>IF(Table4[[#This Row],[profit]]&gt;1000,"PROFITABLE","NOT PROFITABLE")</f>
        <v>NOT PROFITABLE</v>
      </c>
      <c r="O7313" s="28"/>
      <c r="P7313" s="2" t="s">
        <v>23</v>
      </c>
    </row>
    <row r="7314" spans="1:16" ht="14.25" customHeight="1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f t="shared" si="229"/>
        <v>2468.9628000000002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8" t="str">
        <f>IF(Table4[[#This Row],[profit]]&gt;1000,"PROFITABLE","NOT PROFITABLE")</f>
        <v>NOT PROFITABLE</v>
      </c>
      <c r="O7314" s="28"/>
      <c r="P7314" s="2" t="s">
        <v>17</v>
      </c>
    </row>
    <row r="7315" spans="1:16" ht="14.25" customHeight="1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f t="shared" si="229"/>
        <v>4643.2583999999997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8" t="str">
        <f>IF(Table4[[#This Row],[profit]]&gt;1000,"PROFITABLE","NOT PROFITABLE")</f>
        <v>NOT PROFITABLE</v>
      </c>
      <c r="O7315" s="28"/>
      <c r="P7315" s="2" t="s">
        <v>48</v>
      </c>
    </row>
    <row r="7316" spans="1:16" ht="14.25" customHeight="1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f t="shared" si="229"/>
        <v>328.71519999999998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8" t="str">
        <f>IF(Table4[[#This Row],[profit]]&gt;1000,"PROFITABLE","NOT PROFITABLE")</f>
        <v>NOT PROFITABLE</v>
      </c>
      <c r="O7316" s="28"/>
      <c r="P7316" s="2" t="s">
        <v>39</v>
      </c>
    </row>
    <row r="7317" spans="1:16" ht="14.25" customHeight="1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f t="shared" si="229"/>
        <v>1169.672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8" t="str">
        <f>IF(Table4[[#This Row],[profit]]&gt;1000,"PROFITABLE","NOT PROFITABLE")</f>
        <v>NOT PROFITABLE</v>
      </c>
      <c r="O7317" s="28"/>
      <c r="P7317" s="2" t="s">
        <v>48</v>
      </c>
    </row>
    <row r="7318" spans="1:16" ht="14.25" customHeight="1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f t="shared" si="229"/>
        <v>809.74199999999996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8" t="str">
        <f>IF(Table4[[#This Row],[profit]]&gt;1000,"PROFITABLE","NOT PROFITABLE")</f>
        <v>NOT PROFITABLE</v>
      </c>
      <c r="O7318" s="28"/>
      <c r="P7318" s="2" t="s">
        <v>39</v>
      </c>
    </row>
    <row r="7319" spans="1:16" ht="14.25" customHeight="1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f t="shared" si="229"/>
        <v>1592.2470000000001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8" t="str">
        <f>IF(Table4[[#This Row],[profit]]&gt;1000,"PROFITABLE","NOT PROFITABLE")</f>
        <v>NOT PROFITABLE</v>
      </c>
      <c r="O7319" s="28"/>
      <c r="P7319" s="2" t="s">
        <v>39</v>
      </c>
    </row>
    <row r="7320" spans="1:16" ht="14.25" customHeight="1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f t="shared" si="229"/>
        <v>1765.1843999999999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8" t="str">
        <f>IF(Table4[[#This Row],[profit]]&gt;1000,"PROFITABLE","NOT PROFITABLE")</f>
        <v>NOT PROFITABLE</v>
      </c>
      <c r="O7320" s="28"/>
      <c r="P7320" s="2" t="s">
        <v>17</v>
      </c>
    </row>
    <row r="7321" spans="1:16" ht="14.25" customHeight="1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f t="shared" si="229"/>
        <v>1906.5930000000001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8" t="str">
        <f>IF(Table4[[#This Row],[profit]]&gt;1000,"PROFITABLE","NOT PROFITABLE")</f>
        <v>NOT PROFITABLE</v>
      </c>
      <c r="O7321" s="28"/>
      <c r="P7321" s="2" t="s">
        <v>39</v>
      </c>
    </row>
    <row r="7322" spans="1:16" ht="14.25" customHeight="1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f t="shared" si="229"/>
        <v>3955.3816000000002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8" t="str">
        <f>IF(Table4[[#This Row],[profit]]&gt;1000,"PROFITABLE","NOT PROFITABLE")</f>
        <v>NOT PROFITABLE</v>
      </c>
      <c r="O7322" s="28"/>
      <c r="P7322" s="2" t="s">
        <v>17</v>
      </c>
    </row>
    <row r="7323" spans="1:16" ht="14.25" customHeight="1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f t="shared" si="229"/>
        <v>1143.3842999999999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8" t="str">
        <f>IF(Table4[[#This Row],[profit]]&gt;1000,"PROFITABLE","NOT PROFITABLE")</f>
        <v>NOT PROFITABLE</v>
      </c>
      <c r="O7323" s="28"/>
      <c r="P7323" s="2" t="s">
        <v>34</v>
      </c>
    </row>
    <row r="7324" spans="1:16" ht="14.25" customHeight="1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f t="shared" si="229"/>
        <v>1485.4840000000002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8" t="str">
        <f>IF(Table4[[#This Row],[profit]]&gt;1000,"PROFITABLE","NOT PROFITABLE")</f>
        <v>NOT PROFITABLE</v>
      </c>
      <c r="O7324" s="28"/>
      <c r="P7324" s="2" t="s">
        <v>48</v>
      </c>
    </row>
    <row r="7325" spans="1:16" ht="14.25" customHeight="1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f t="shared" si="229"/>
        <v>2336.346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8" t="str">
        <f>IF(Table4[[#This Row],[profit]]&gt;1000,"PROFITABLE","NOT PROFITABLE")</f>
        <v>NOT PROFITABLE</v>
      </c>
      <c r="O7325" s="28"/>
      <c r="P7325" s="2" t="s">
        <v>48</v>
      </c>
    </row>
    <row r="7326" spans="1:16" ht="14.25" customHeight="1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f t="shared" si="229"/>
        <v>2009.106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8" t="str">
        <f>IF(Table4[[#This Row],[profit]]&gt;1000,"PROFITABLE","NOT PROFITABLE")</f>
        <v>NOT PROFITABLE</v>
      </c>
      <c r="O7326" s="28"/>
      <c r="P7326" s="2" t="s">
        <v>39</v>
      </c>
    </row>
    <row r="7327" spans="1:16" ht="14.25" customHeight="1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f t="shared" si="229"/>
        <v>2631.3117000000002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8" t="str">
        <f>IF(Table4[[#This Row],[profit]]&gt;1000,"PROFITABLE","NOT PROFITABLE")</f>
        <v>NOT PROFITABLE</v>
      </c>
      <c r="O7327" s="28"/>
      <c r="P7327" s="2" t="s">
        <v>39</v>
      </c>
    </row>
    <row r="7328" spans="1:16" ht="14.25" customHeight="1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f t="shared" si="229"/>
        <v>2979.4751999999999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8" t="str">
        <f>IF(Table4[[#This Row],[profit]]&gt;1000,"PROFITABLE","NOT PROFITABLE")</f>
        <v>NOT PROFITABLE</v>
      </c>
      <c r="O7328" s="28"/>
      <c r="P7328" s="2" t="s">
        <v>34</v>
      </c>
    </row>
    <row r="7329" spans="1:16" ht="14.25" customHeight="1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f t="shared" si="229"/>
        <v>2368.8674999999998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8" t="str">
        <f>IF(Table4[[#This Row],[profit]]&gt;1000,"PROFITABLE","NOT PROFITABLE")</f>
        <v>NOT PROFITABLE</v>
      </c>
      <c r="O7329" s="28"/>
      <c r="P7329" s="2" t="s">
        <v>23</v>
      </c>
    </row>
    <row r="7330" spans="1:16" ht="14.25" customHeight="1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f t="shared" si="229"/>
        <v>3465.1927999999998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8" t="str">
        <f>IF(Table4[[#This Row],[profit]]&gt;1000,"PROFITABLE","NOT PROFITABLE")</f>
        <v>NOT PROFITABLE</v>
      </c>
      <c r="O7330" s="28"/>
      <c r="P7330" s="2" t="s">
        <v>34</v>
      </c>
    </row>
    <row r="7331" spans="1:16" ht="14.25" customHeight="1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f t="shared" si="229"/>
        <v>1330.182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8" t="str">
        <f>IF(Table4[[#This Row],[profit]]&gt;1000,"PROFITABLE","NOT PROFITABLE")</f>
        <v>NOT PROFITABLE</v>
      </c>
      <c r="O7331" s="28"/>
      <c r="P7331" s="2" t="s">
        <v>23</v>
      </c>
    </row>
    <row r="7332" spans="1:16" ht="14.25" customHeight="1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f t="shared" si="229"/>
        <v>425.74439999999998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8" t="str">
        <f>IF(Table4[[#This Row],[profit]]&gt;1000,"PROFITABLE","NOT PROFITABLE")</f>
        <v>NOT PROFITABLE</v>
      </c>
      <c r="O7332" s="28"/>
      <c r="P7332" s="2" t="s">
        <v>17</v>
      </c>
    </row>
    <row r="7333" spans="1:16" ht="14.25" customHeight="1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f t="shared" si="229"/>
        <v>3127.8939999999998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8" t="str">
        <f>IF(Table4[[#This Row],[profit]]&gt;1000,"PROFITABLE","NOT PROFITABLE")</f>
        <v>NOT PROFITABLE</v>
      </c>
      <c r="O7333" s="28"/>
      <c r="P7333" s="2" t="s">
        <v>23</v>
      </c>
    </row>
    <row r="7334" spans="1:16" ht="14.25" customHeight="1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f t="shared" si="229"/>
        <v>1263.5776000000001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8" t="str">
        <f>IF(Table4[[#This Row],[profit]]&gt;1000,"PROFITABLE","NOT PROFITABLE")</f>
        <v>NOT PROFITABLE</v>
      </c>
      <c r="O7334" s="28"/>
      <c r="P7334" s="2" t="s">
        <v>28</v>
      </c>
    </row>
    <row r="7335" spans="1:16" ht="14.25" customHeight="1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f t="shared" si="229"/>
        <v>2138.7015000000001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8" t="str">
        <f>IF(Table4[[#This Row],[profit]]&gt;1000,"PROFITABLE","NOT PROFITABLE")</f>
        <v>NOT PROFITABLE</v>
      </c>
      <c r="O7335" s="28"/>
      <c r="P7335" s="2" t="s">
        <v>23</v>
      </c>
    </row>
    <row r="7336" spans="1:16" ht="14.25" customHeight="1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f t="shared" si="229"/>
        <v>3452.9225999999999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8" t="str">
        <f>IF(Table4[[#This Row],[profit]]&gt;1000,"PROFITABLE","NOT PROFITABLE")</f>
        <v>NOT PROFITABLE</v>
      </c>
      <c r="O7336" s="28"/>
      <c r="P7336" s="2" t="s">
        <v>34</v>
      </c>
    </row>
    <row r="7337" spans="1:16" ht="14.25" customHeight="1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f t="shared" si="229"/>
        <v>1666.8624000000002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8" t="str">
        <f>IF(Table4[[#This Row],[profit]]&gt;1000,"PROFITABLE","NOT PROFITABLE")</f>
        <v>NOT PROFITABLE</v>
      </c>
      <c r="O7337" s="28"/>
      <c r="P7337" s="2" t="s">
        <v>34</v>
      </c>
    </row>
    <row r="7338" spans="1:16" ht="14.25" customHeight="1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f t="shared" si="229"/>
        <v>1493.6740000000002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8" t="str">
        <f>IF(Table4[[#This Row],[profit]]&gt;1000,"PROFITABLE","NOT PROFITABLE")</f>
        <v>NOT PROFITABLE</v>
      </c>
      <c r="O7338" s="28"/>
      <c r="P7338" s="2" t="s">
        <v>48</v>
      </c>
    </row>
    <row r="7339" spans="1:16" ht="14.25" customHeight="1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f t="shared" si="229"/>
        <v>3363.8550000000005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8" t="str">
        <f>IF(Table4[[#This Row],[profit]]&gt;1000,"PROFITABLE","NOT PROFITABLE")</f>
        <v>NOT PROFITABLE</v>
      </c>
      <c r="O7339" s="28"/>
      <c r="P7339" s="2" t="s">
        <v>48</v>
      </c>
    </row>
    <row r="7340" spans="1:16" ht="14.25" customHeight="1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f t="shared" si="229"/>
        <v>2602.4840999999997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8" t="str">
        <f>IF(Table4[[#This Row],[profit]]&gt;1000,"PROFITABLE","NOT PROFITABLE")</f>
        <v>PROFITABLE</v>
      </c>
      <c r="O7340" s="28"/>
      <c r="P7340" s="2" t="s">
        <v>34</v>
      </c>
    </row>
    <row r="7341" spans="1:16" ht="14.25" customHeight="1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f t="shared" si="229"/>
        <v>3206.0725000000002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8" t="str">
        <f>IF(Table4[[#This Row],[profit]]&gt;1000,"PROFITABLE","NOT PROFITABLE")</f>
        <v>PROFITABLE</v>
      </c>
      <c r="O7341" s="28"/>
      <c r="P7341" s="2" t="s">
        <v>34</v>
      </c>
    </row>
    <row r="7342" spans="1:16" ht="14.25" customHeight="1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f t="shared" si="229"/>
        <v>2187.3294000000001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8" t="str">
        <f>IF(Table4[[#This Row],[profit]]&gt;1000,"PROFITABLE","NOT PROFITABLE")</f>
        <v>NOT PROFITABLE</v>
      </c>
      <c r="O7342" s="28"/>
      <c r="P7342" s="2" t="s">
        <v>48</v>
      </c>
    </row>
    <row r="7343" spans="1:16" ht="14.25" customHeight="1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f t="shared" si="229"/>
        <v>2609.2169999999996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8" t="str">
        <f>IF(Table4[[#This Row],[profit]]&gt;1000,"PROFITABLE","NOT PROFITABLE")</f>
        <v>NOT PROFITABLE</v>
      </c>
      <c r="O7343" s="28"/>
      <c r="P7343" s="2" t="s">
        <v>34</v>
      </c>
    </row>
    <row r="7344" spans="1:16" ht="14.25" customHeight="1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f t="shared" si="229"/>
        <v>3003.5043000000001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8" t="str">
        <f>IF(Table4[[#This Row],[profit]]&gt;1000,"PROFITABLE","NOT PROFITABLE")</f>
        <v>NOT PROFITABLE</v>
      </c>
      <c r="O7344" s="28"/>
      <c r="P7344" s="2" t="s">
        <v>34</v>
      </c>
    </row>
    <row r="7345" spans="1:16" ht="14.25" customHeight="1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f t="shared" si="229"/>
        <v>1393.5363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8" t="str">
        <f>IF(Table4[[#This Row],[profit]]&gt;1000,"PROFITABLE","NOT PROFITABLE")</f>
        <v>NOT PROFITABLE</v>
      </c>
      <c r="O7345" s="28"/>
      <c r="P7345" s="2" t="s">
        <v>28</v>
      </c>
    </row>
    <row r="7346" spans="1:16" ht="14.25" customHeight="1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f t="shared" si="229"/>
        <v>567.30880000000002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8" t="str">
        <f>IF(Table4[[#This Row],[profit]]&gt;1000,"PROFITABLE","NOT PROFITABLE")</f>
        <v>NOT PROFITABLE</v>
      </c>
      <c r="O7346" s="28"/>
      <c r="P7346" s="2" t="s">
        <v>23</v>
      </c>
    </row>
    <row r="7347" spans="1:16" ht="14.25" customHeight="1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f t="shared" si="229"/>
        <v>2123.8854000000001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8" t="str">
        <f>IF(Table4[[#This Row],[profit]]&gt;1000,"PROFITABLE","NOT PROFITABLE")</f>
        <v>NOT PROFITABLE</v>
      </c>
      <c r="O7347" s="28"/>
      <c r="P7347" s="2" t="s">
        <v>34</v>
      </c>
    </row>
    <row r="7348" spans="1:16" ht="14.25" customHeight="1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f t="shared" si="229"/>
        <v>348.46680000000003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8" t="str">
        <f>IF(Table4[[#This Row],[profit]]&gt;1000,"PROFITABLE","NOT PROFITABLE")</f>
        <v>NOT PROFITABLE</v>
      </c>
      <c r="O7348" s="28"/>
      <c r="P7348" s="2" t="s">
        <v>39</v>
      </c>
    </row>
    <row r="7349" spans="1:16" ht="14.25" customHeight="1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f t="shared" si="229"/>
        <v>573.86079999999993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8" t="str">
        <f>IF(Table4[[#This Row],[profit]]&gt;1000,"PROFITABLE","NOT PROFITABLE")</f>
        <v>NOT PROFITABLE</v>
      </c>
      <c r="O7349" s="28"/>
      <c r="P7349" s="2" t="s">
        <v>39</v>
      </c>
    </row>
    <row r="7350" spans="1:16" ht="14.25" customHeight="1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f t="shared" si="229"/>
        <v>2663.2703999999999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8" t="str">
        <f>IF(Table4[[#This Row],[profit]]&gt;1000,"PROFITABLE","NOT PROFITABLE")</f>
        <v>PROFITABLE</v>
      </c>
      <c r="O7350" s="28"/>
      <c r="P7350" s="2" t="s">
        <v>28</v>
      </c>
    </row>
    <row r="7351" spans="1:16" ht="14.25" customHeight="1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f t="shared" si="229"/>
        <v>1876.5174999999999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8" t="str">
        <f>IF(Table4[[#This Row],[profit]]&gt;1000,"PROFITABLE","NOT PROFITABLE")</f>
        <v>NOT PROFITABLE</v>
      </c>
      <c r="O7351" s="28"/>
      <c r="P7351" s="2" t="s">
        <v>34</v>
      </c>
    </row>
    <row r="7352" spans="1:16" ht="14.25" customHeight="1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f t="shared" si="229"/>
        <v>2734.6432000000004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8" t="str">
        <f>IF(Table4[[#This Row],[profit]]&gt;1000,"PROFITABLE","NOT PROFITABLE")</f>
        <v>NOT PROFITABLE</v>
      </c>
      <c r="O7352" s="28"/>
      <c r="P7352" s="2" t="s">
        <v>28</v>
      </c>
    </row>
    <row r="7353" spans="1:16" ht="14.25" customHeight="1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f t="shared" si="229"/>
        <v>2957.6911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8" t="str">
        <f>IF(Table4[[#This Row],[profit]]&gt;1000,"PROFITABLE","NOT PROFITABLE")</f>
        <v>NOT PROFITABLE</v>
      </c>
      <c r="O7353" s="28"/>
      <c r="P7353" s="2" t="s">
        <v>34</v>
      </c>
    </row>
    <row r="7354" spans="1:16" ht="14.25" customHeight="1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f t="shared" si="229"/>
        <v>2064.8159999999998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8" t="str">
        <f>IF(Table4[[#This Row],[profit]]&gt;1000,"PROFITABLE","NOT PROFITABLE")</f>
        <v>NOT PROFITABLE</v>
      </c>
      <c r="O7354" s="28"/>
      <c r="P7354" s="2" t="s">
        <v>34</v>
      </c>
    </row>
    <row r="7355" spans="1:16" ht="14.25" customHeight="1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f t="shared" si="229"/>
        <v>131.73520000000002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8" t="str">
        <f>IF(Table4[[#This Row],[profit]]&gt;1000,"PROFITABLE","NOT PROFITABLE")</f>
        <v>NOT PROFITABLE</v>
      </c>
      <c r="O7355" s="28"/>
      <c r="P7355" s="2" t="s">
        <v>34</v>
      </c>
    </row>
    <row r="7356" spans="1:16" ht="14.25" customHeight="1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f t="shared" si="229"/>
        <v>2630.98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8" t="str">
        <f>IF(Table4[[#This Row],[profit]]&gt;1000,"PROFITABLE","NOT PROFITABLE")</f>
        <v>PROFITABLE</v>
      </c>
      <c r="O7356" s="28"/>
      <c r="P7356" s="2" t="s">
        <v>39</v>
      </c>
    </row>
    <row r="7357" spans="1:16" ht="14.25" customHeight="1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f t="shared" si="229"/>
        <v>367.00740000000002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8" t="str">
        <f>IF(Table4[[#This Row],[profit]]&gt;1000,"PROFITABLE","NOT PROFITABLE")</f>
        <v>NOT PROFITABLE</v>
      </c>
      <c r="O7357" s="28"/>
      <c r="P7357" s="2" t="s">
        <v>39</v>
      </c>
    </row>
    <row r="7358" spans="1:16" ht="14.25" customHeight="1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f t="shared" si="229"/>
        <v>2533.6360000000004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8" t="str">
        <f>IF(Table4[[#This Row],[profit]]&gt;1000,"PROFITABLE","NOT PROFITABLE")</f>
        <v>NOT PROFITABLE</v>
      </c>
      <c r="O7358" s="28"/>
      <c r="P7358" s="2" t="s">
        <v>17</v>
      </c>
    </row>
    <row r="7359" spans="1:16" ht="14.25" customHeight="1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f t="shared" si="229"/>
        <v>480.64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8" t="str">
        <f>IF(Table4[[#This Row],[profit]]&gt;1000,"PROFITABLE","NOT PROFITABLE")</f>
        <v>NOT PROFITABLE</v>
      </c>
      <c r="O7359" s="28"/>
      <c r="P7359" s="2" t="s">
        <v>28</v>
      </c>
    </row>
    <row r="7360" spans="1:16" ht="14.25" customHeight="1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f t="shared" si="229"/>
        <v>880.46879999999999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8" t="str">
        <f>IF(Table4[[#This Row],[profit]]&gt;1000,"PROFITABLE","NOT PROFITABLE")</f>
        <v>NOT PROFITABLE</v>
      </c>
      <c r="O7360" s="28"/>
      <c r="P7360" s="2" t="s">
        <v>23</v>
      </c>
    </row>
    <row r="7361" spans="1:16" ht="14.25" customHeight="1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f t="shared" si="229"/>
        <v>656.83150000000001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8" t="str">
        <f>IF(Table4[[#This Row],[profit]]&gt;1000,"PROFITABLE","NOT PROFITABLE")</f>
        <v>NOT PROFITABLE</v>
      </c>
      <c r="O7361" s="28"/>
      <c r="P7361" s="2" t="s">
        <v>48</v>
      </c>
    </row>
    <row r="7362" spans="1:16" ht="14.25" customHeight="1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f t="shared" si="229"/>
        <v>2644.4174000000003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8" t="str">
        <f>IF(Table4[[#This Row],[profit]]&gt;1000,"PROFITABLE","NOT PROFITABLE")</f>
        <v>NOT PROFITABLE</v>
      </c>
      <c r="O7362" s="28"/>
      <c r="P7362" s="2" t="s">
        <v>28</v>
      </c>
    </row>
    <row r="7363" spans="1:16" ht="14.25" customHeight="1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f t="shared" ref="G7363:G7426" si="231">D7363-F7363</f>
        <v>3023.7356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8" t="str">
        <f>IF(Table4[[#This Row],[profit]]&gt;1000,"PROFITABLE","NOT PROFITABLE")</f>
        <v>NOT PROFITABLE</v>
      </c>
      <c r="O7363" s="28"/>
      <c r="P7363" s="2" t="s">
        <v>28</v>
      </c>
    </row>
    <row r="7364" spans="1:16" ht="14.25" customHeight="1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f t="shared" si="231"/>
        <v>3214.55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8" t="str">
        <f>IF(Table4[[#This Row],[profit]]&gt;1000,"PROFITABLE","NOT PROFITABLE")</f>
        <v>NOT PROFITABLE</v>
      </c>
      <c r="O7364" s="28"/>
      <c r="P7364" s="2" t="s">
        <v>39</v>
      </c>
    </row>
    <row r="7365" spans="1:16" ht="14.25" customHeight="1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f t="shared" si="231"/>
        <v>2146.8928000000001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8" t="str">
        <f>IF(Table4[[#This Row],[profit]]&gt;1000,"PROFITABLE","NOT PROFITABLE")</f>
        <v>NOT PROFITABLE</v>
      </c>
      <c r="O7365" s="28"/>
      <c r="P7365" s="2" t="s">
        <v>34</v>
      </c>
    </row>
    <row r="7366" spans="1:16" ht="14.25" customHeight="1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f t="shared" si="231"/>
        <v>2823.3312000000001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8" t="str">
        <f>IF(Table4[[#This Row],[profit]]&gt;1000,"PROFITABLE","NOT PROFITABLE")</f>
        <v>NOT PROFITABLE</v>
      </c>
      <c r="O7366" s="28"/>
      <c r="P7366" s="2" t="s">
        <v>23</v>
      </c>
    </row>
    <row r="7367" spans="1:16" ht="14.25" customHeight="1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f t="shared" si="231"/>
        <v>2225.5861999999997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8" t="str">
        <f>IF(Table4[[#This Row],[profit]]&gt;1000,"PROFITABLE","NOT PROFITABLE")</f>
        <v>NOT PROFITABLE</v>
      </c>
      <c r="O7367" s="28"/>
      <c r="P7367" s="2" t="s">
        <v>28</v>
      </c>
    </row>
    <row r="7368" spans="1:16" ht="14.25" customHeight="1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f t="shared" si="231"/>
        <v>2996.7942000000003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8" t="str">
        <f>IF(Table4[[#This Row],[profit]]&gt;1000,"PROFITABLE","NOT PROFITABLE")</f>
        <v>NOT PROFITABLE</v>
      </c>
      <c r="O7368" s="28"/>
      <c r="P7368" s="2" t="s">
        <v>28</v>
      </c>
    </row>
    <row r="7369" spans="1:16" ht="14.25" customHeight="1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f t="shared" si="231"/>
        <v>1947.6912000000002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8" t="str">
        <f>IF(Table4[[#This Row],[profit]]&gt;1000,"PROFITABLE","NOT PROFITABLE")</f>
        <v>NOT PROFITABLE</v>
      </c>
      <c r="O7369" s="28"/>
      <c r="P7369" s="2" t="s">
        <v>28</v>
      </c>
    </row>
    <row r="7370" spans="1:16" ht="14.25" customHeight="1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f t="shared" si="231"/>
        <v>2604.1499999999996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8" t="str">
        <f>IF(Table4[[#This Row],[profit]]&gt;1000,"PROFITABLE","NOT PROFITABLE")</f>
        <v>NOT PROFITABLE</v>
      </c>
      <c r="O7370" s="28"/>
      <c r="P7370" s="2" t="s">
        <v>17</v>
      </c>
    </row>
    <row r="7371" spans="1:16" ht="14.25" customHeight="1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f t="shared" si="231"/>
        <v>1795.5959999999998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8" t="str">
        <f>IF(Table4[[#This Row],[profit]]&gt;1000,"PROFITABLE","NOT PROFITABLE")</f>
        <v>NOT PROFITABLE</v>
      </c>
      <c r="O7371" s="28"/>
      <c r="P7371" s="2" t="s">
        <v>39</v>
      </c>
    </row>
    <row r="7372" spans="1:16" ht="14.25" customHeight="1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f t="shared" si="231"/>
        <v>519.84640000000002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8" t="str">
        <f>IF(Table4[[#This Row],[profit]]&gt;1000,"PROFITABLE","NOT PROFITABLE")</f>
        <v>NOT PROFITABLE</v>
      </c>
      <c r="O7372" s="28"/>
      <c r="P7372" s="2" t="s">
        <v>39</v>
      </c>
    </row>
    <row r="7373" spans="1:16" ht="14.25" customHeight="1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f t="shared" si="231"/>
        <v>249.13339999999999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8" t="str">
        <f>IF(Table4[[#This Row],[profit]]&gt;1000,"PROFITABLE","NOT PROFITABLE")</f>
        <v>NOT PROFITABLE</v>
      </c>
      <c r="O7373" s="28"/>
      <c r="P7373" s="2" t="s">
        <v>17</v>
      </c>
    </row>
    <row r="7374" spans="1:16" ht="14.25" customHeight="1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f t="shared" si="231"/>
        <v>1179.1506999999999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8" t="str">
        <f>IF(Table4[[#This Row],[profit]]&gt;1000,"PROFITABLE","NOT PROFITABLE")</f>
        <v>NOT PROFITABLE</v>
      </c>
      <c r="O7374" s="28"/>
      <c r="P7374" s="2" t="s">
        <v>17</v>
      </c>
    </row>
    <row r="7375" spans="1:16" ht="14.25" customHeight="1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f t="shared" si="231"/>
        <v>1719.4408000000001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8" t="str">
        <f>IF(Table4[[#This Row],[profit]]&gt;1000,"PROFITABLE","NOT PROFITABLE")</f>
        <v>NOT PROFITABLE</v>
      </c>
      <c r="O7375" s="28"/>
      <c r="P7375" s="2" t="s">
        <v>17</v>
      </c>
    </row>
    <row r="7376" spans="1:16" ht="14.25" customHeight="1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f t="shared" si="231"/>
        <v>4162.0392000000002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8" t="str">
        <f>IF(Table4[[#This Row],[profit]]&gt;1000,"PROFITABLE","NOT PROFITABLE")</f>
        <v>NOT PROFITABLE</v>
      </c>
      <c r="O7376" s="28"/>
      <c r="P7376" s="2" t="s">
        <v>23</v>
      </c>
    </row>
    <row r="7377" spans="1:16" ht="14.25" customHeight="1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f t="shared" si="231"/>
        <v>3694.779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8" t="str">
        <f>IF(Table4[[#This Row],[profit]]&gt;1000,"PROFITABLE","NOT PROFITABLE")</f>
        <v>NOT PROFITABLE</v>
      </c>
      <c r="O7377" s="28"/>
      <c r="P7377" s="2" t="s">
        <v>17</v>
      </c>
    </row>
    <row r="7378" spans="1:16" ht="14.25" customHeight="1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f t="shared" si="231"/>
        <v>4064.1390000000001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8" t="str">
        <f>IF(Table4[[#This Row],[profit]]&gt;1000,"PROFITABLE","NOT PROFITABLE")</f>
        <v>NOT PROFITABLE</v>
      </c>
      <c r="O7378" s="28"/>
      <c r="P7378" s="2" t="s">
        <v>23</v>
      </c>
    </row>
    <row r="7379" spans="1:16" ht="14.25" customHeight="1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f t="shared" si="231"/>
        <v>1533.5783999999999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8" t="str">
        <f>IF(Table4[[#This Row],[profit]]&gt;1000,"PROFITABLE","NOT PROFITABLE")</f>
        <v>NOT PROFITABLE</v>
      </c>
      <c r="O7379" s="28"/>
      <c r="P7379" s="2" t="s">
        <v>39</v>
      </c>
    </row>
    <row r="7380" spans="1:16" ht="14.25" customHeight="1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f t="shared" si="231"/>
        <v>2597.1116999999999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8" t="str">
        <f>IF(Table4[[#This Row],[profit]]&gt;1000,"PROFITABLE","NOT PROFITABLE")</f>
        <v>PROFITABLE</v>
      </c>
      <c r="O7380" s="28"/>
      <c r="P7380" s="2" t="s">
        <v>17</v>
      </c>
    </row>
    <row r="7381" spans="1:16" ht="14.25" customHeight="1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f t="shared" si="231"/>
        <v>1173.6009000000001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8" t="str">
        <f>IF(Table4[[#This Row],[profit]]&gt;1000,"PROFITABLE","NOT PROFITABLE")</f>
        <v>NOT PROFITABLE</v>
      </c>
      <c r="O7381" s="28"/>
      <c r="P7381" s="2" t="s">
        <v>39</v>
      </c>
    </row>
    <row r="7382" spans="1:16" ht="14.25" customHeight="1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f t="shared" si="231"/>
        <v>3395.6306999999997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8" t="str">
        <f>IF(Table4[[#This Row],[profit]]&gt;1000,"PROFITABLE","NOT PROFITABLE")</f>
        <v>PROFITABLE</v>
      </c>
      <c r="O7382" s="28"/>
      <c r="P7382" s="2" t="s">
        <v>34</v>
      </c>
    </row>
    <row r="7383" spans="1:16" ht="14.25" customHeight="1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f t="shared" si="231"/>
        <v>1815.6713999999999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8" t="str">
        <f>IF(Table4[[#This Row],[profit]]&gt;1000,"PROFITABLE","NOT PROFITABLE")</f>
        <v>NOT PROFITABLE</v>
      </c>
      <c r="O7383" s="28"/>
      <c r="P7383" s="2" t="s">
        <v>28</v>
      </c>
    </row>
    <row r="7384" spans="1:16" ht="14.25" customHeight="1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f t="shared" si="231"/>
        <v>3278.0747999999999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8" t="str">
        <f>IF(Table4[[#This Row],[profit]]&gt;1000,"PROFITABLE","NOT PROFITABLE")</f>
        <v>NOT PROFITABLE</v>
      </c>
      <c r="O7384" s="28"/>
      <c r="P7384" s="2" t="s">
        <v>48</v>
      </c>
    </row>
    <row r="7385" spans="1:16" ht="14.25" customHeight="1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f t="shared" si="231"/>
        <v>1364.19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8" t="str">
        <f>IF(Table4[[#This Row],[profit]]&gt;1000,"PROFITABLE","NOT PROFITABLE")</f>
        <v>NOT PROFITABLE</v>
      </c>
      <c r="O7385" s="28"/>
      <c r="P7385" s="2" t="s">
        <v>39</v>
      </c>
    </row>
    <row r="7386" spans="1:16" ht="14.25" customHeight="1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f t="shared" si="231"/>
        <v>2099.2831999999999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8" t="str">
        <f>IF(Table4[[#This Row],[profit]]&gt;1000,"PROFITABLE","NOT PROFITABLE")</f>
        <v>NOT PROFITABLE</v>
      </c>
      <c r="O7386" s="28"/>
      <c r="P7386" s="2" t="s">
        <v>39</v>
      </c>
    </row>
    <row r="7387" spans="1:16" ht="14.25" customHeight="1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f t="shared" si="231"/>
        <v>1062.0918000000001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8" t="str">
        <f>IF(Table4[[#This Row],[profit]]&gt;1000,"PROFITABLE","NOT PROFITABLE")</f>
        <v>NOT PROFITABLE</v>
      </c>
      <c r="O7387" s="28"/>
      <c r="P7387" s="2" t="s">
        <v>23</v>
      </c>
    </row>
    <row r="7388" spans="1:16" ht="14.25" customHeight="1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f t="shared" si="231"/>
        <v>2114.7683999999999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8" t="str">
        <f>IF(Table4[[#This Row],[profit]]&gt;1000,"PROFITABLE","NOT PROFITABLE")</f>
        <v>NOT PROFITABLE</v>
      </c>
      <c r="O7388" s="28"/>
      <c r="P7388" s="2" t="s">
        <v>48</v>
      </c>
    </row>
    <row r="7389" spans="1:16" ht="14.25" customHeight="1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f t="shared" si="231"/>
        <v>3072.0006000000003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8" t="str">
        <f>IF(Table4[[#This Row],[profit]]&gt;1000,"PROFITABLE","NOT PROFITABLE")</f>
        <v>PROFITABLE</v>
      </c>
      <c r="O7389" s="28"/>
      <c r="P7389" s="2" t="s">
        <v>34</v>
      </c>
    </row>
    <row r="7390" spans="1:16" ht="14.25" customHeight="1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f t="shared" si="231"/>
        <v>2317.1687000000002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8" t="str">
        <f>IF(Table4[[#This Row],[profit]]&gt;1000,"PROFITABLE","NOT PROFITABLE")</f>
        <v>NOT PROFITABLE</v>
      </c>
      <c r="O7390" s="28"/>
      <c r="P7390" s="2" t="s">
        <v>34</v>
      </c>
    </row>
    <row r="7391" spans="1:16" ht="14.25" customHeight="1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f t="shared" si="231"/>
        <v>413.41599999999994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8" t="str">
        <f>IF(Table4[[#This Row],[profit]]&gt;1000,"PROFITABLE","NOT PROFITABLE")</f>
        <v>NOT PROFITABLE</v>
      </c>
      <c r="O7391" s="28"/>
      <c r="P7391" s="2" t="s">
        <v>28</v>
      </c>
    </row>
    <row r="7392" spans="1:16" ht="14.25" customHeight="1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f t="shared" si="231"/>
        <v>996.13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8" t="str">
        <f>IF(Table4[[#This Row],[profit]]&gt;1000,"PROFITABLE","NOT PROFITABLE")</f>
        <v>NOT PROFITABLE</v>
      </c>
      <c r="O7392" s="28"/>
      <c r="P7392" s="2" t="s">
        <v>17</v>
      </c>
    </row>
    <row r="7393" spans="1:16" ht="14.25" customHeight="1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f t="shared" si="231"/>
        <v>1458.0119999999999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8" t="str">
        <f>IF(Table4[[#This Row],[profit]]&gt;1000,"PROFITABLE","NOT PROFITABLE")</f>
        <v>NOT PROFITABLE</v>
      </c>
      <c r="O7393" s="28"/>
      <c r="P7393" s="2" t="s">
        <v>28</v>
      </c>
    </row>
    <row r="7394" spans="1:16" ht="14.25" customHeight="1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f t="shared" si="231"/>
        <v>2119.2219999999998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8" t="str">
        <f>IF(Table4[[#This Row],[profit]]&gt;1000,"PROFITABLE","NOT PROFITABLE")</f>
        <v>NOT PROFITABLE</v>
      </c>
      <c r="O7394" s="28"/>
      <c r="P7394" s="2" t="s">
        <v>23</v>
      </c>
    </row>
    <row r="7395" spans="1:16" ht="14.25" customHeight="1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f t="shared" si="231"/>
        <v>1135.328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8" t="str">
        <f>IF(Table4[[#This Row],[profit]]&gt;1000,"PROFITABLE","NOT PROFITABLE")</f>
        <v>NOT PROFITABLE</v>
      </c>
      <c r="O7395" s="28"/>
      <c r="P7395" s="2" t="s">
        <v>48</v>
      </c>
    </row>
    <row r="7396" spans="1:16" ht="14.25" customHeight="1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f t="shared" si="231"/>
        <v>2783.5038000000004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8" t="str">
        <f>IF(Table4[[#This Row],[profit]]&gt;1000,"PROFITABLE","NOT PROFITABLE")</f>
        <v>NOT PROFITABLE</v>
      </c>
      <c r="O7396" s="28"/>
      <c r="P7396" s="2" t="s">
        <v>23</v>
      </c>
    </row>
    <row r="7397" spans="1:16" ht="14.25" customHeight="1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f t="shared" si="231"/>
        <v>1095.4088999999999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8" t="str">
        <f>IF(Table4[[#This Row],[profit]]&gt;1000,"PROFITABLE","NOT PROFITABLE")</f>
        <v>NOT PROFITABLE</v>
      </c>
      <c r="O7397" s="28"/>
      <c r="P7397" s="2" t="s">
        <v>23</v>
      </c>
    </row>
    <row r="7398" spans="1:16" ht="14.25" customHeight="1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f t="shared" si="231"/>
        <v>201.435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8" t="str">
        <f>IF(Table4[[#This Row],[profit]]&gt;1000,"PROFITABLE","NOT PROFITABLE")</f>
        <v>NOT PROFITABLE</v>
      </c>
      <c r="O7398" s="28"/>
      <c r="P7398" s="2" t="s">
        <v>17</v>
      </c>
    </row>
    <row r="7399" spans="1:16" ht="14.25" customHeight="1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f t="shared" si="231"/>
        <v>3791.0415000000003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8" t="str">
        <f>IF(Table4[[#This Row],[profit]]&gt;1000,"PROFITABLE","NOT PROFITABLE")</f>
        <v>NOT PROFITABLE</v>
      </c>
      <c r="O7399" s="28"/>
      <c r="P7399" s="2" t="s">
        <v>17</v>
      </c>
    </row>
    <row r="7400" spans="1:16" ht="14.25" customHeight="1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f t="shared" si="231"/>
        <v>2214.5491999999999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8" t="str">
        <f>IF(Table4[[#This Row],[profit]]&gt;1000,"PROFITABLE","NOT PROFITABLE")</f>
        <v>NOT PROFITABLE</v>
      </c>
      <c r="O7400" s="28"/>
      <c r="P7400" s="2" t="s">
        <v>23</v>
      </c>
    </row>
    <row r="7401" spans="1:16" ht="14.25" customHeight="1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f t="shared" si="231"/>
        <v>3707.2228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8" t="str">
        <f>IF(Table4[[#This Row],[profit]]&gt;1000,"PROFITABLE","NOT PROFITABLE")</f>
        <v>NOT PROFITABLE</v>
      </c>
      <c r="O7401" s="28"/>
      <c r="P7401" s="2" t="s">
        <v>48</v>
      </c>
    </row>
    <row r="7402" spans="1:16" ht="14.25" customHeight="1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f t="shared" si="231"/>
        <v>1791.4643999999998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8" t="str">
        <f>IF(Table4[[#This Row],[profit]]&gt;1000,"PROFITABLE","NOT PROFITABLE")</f>
        <v>NOT PROFITABLE</v>
      </c>
      <c r="O7402" s="28"/>
      <c r="P7402" s="2" t="s">
        <v>39</v>
      </c>
    </row>
    <row r="7403" spans="1:16" ht="14.25" customHeight="1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f t="shared" si="231"/>
        <v>165.88709999999998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8" t="str">
        <f>IF(Table4[[#This Row],[profit]]&gt;1000,"PROFITABLE","NOT PROFITABLE")</f>
        <v>NOT PROFITABLE</v>
      </c>
      <c r="O7403" s="28"/>
      <c r="P7403" s="2" t="s">
        <v>28</v>
      </c>
    </row>
    <row r="7404" spans="1:16" ht="14.25" customHeight="1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f t="shared" si="231"/>
        <v>424.47879999999998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8" t="str">
        <f>IF(Table4[[#This Row],[profit]]&gt;1000,"PROFITABLE","NOT PROFITABLE")</f>
        <v>NOT PROFITABLE</v>
      </c>
      <c r="O7404" s="28"/>
      <c r="P7404" s="2" t="s">
        <v>48</v>
      </c>
    </row>
    <row r="7405" spans="1:16" ht="14.25" customHeight="1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f t="shared" si="231"/>
        <v>615.42900000000009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8" t="str">
        <f>IF(Table4[[#This Row],[profit]]&gt;1000,"PROFITABLE","NOT PROFITABLE")</f>
        <v>NOT PROFITABLE</v>
      </c>
      <c r="O7405" s="28"/>
      <c r="P7405" s="2" t="s">
        <v>48</v>
      </c>
    </row>
    <row r="7406" spans="1:16" ht="14.25" customHeight="1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f t="shared" si="231"/>
        <v>3600.2457999999997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8" t="str">
        <f>IF(Table4[[#This Row],[profit]]&gt;1000,"PROFITABLE","NOT PROFITABLE")</f>
        <v>NOT PROFITABLE</v>
      </c>
      <c r="O7406" s="28"/>
      <c r="P7406" s="2" t="s">
        <v>28</v>
      </c>
    </row>
    <row r="7407" spans="1:16" ht="14.25" customHeight="1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f t="shared" si="231"/>
        <v>1135.4615999999999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8" t="str">
        <f>IF(Table4[[#This Row],[profit]]&gt;1000,"PROFITABLE","NOT PROFITABLE")</f>
        <v>NOT PROFITABLE</v>
      </c>
      <c r="O7407" s="28"/>
      <c r="P7407" s="2" t="s">
        <v>48</v>
      </c>
    </row>
    <row r="7408" spans="1:16" ht="14.25" customHeight="1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f t="shared" si="231"/>
        <v>4590.5239999999994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8" t="str">
        <f>IF(Table4[[#This Row],[profit]]&gt;1000,"PROFITABLE","NOT PROFITABLE")</f>
        <v>NOT PROFITABLE</v>
      </c>
      <c r="O7408" s="28"/>
      <c r="P7408" s="2" t="s">
        <v>39</v>
      </c>
    </row>
    <row r="7409" spans="1:16" ht="14.25" customHeight="1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f t="shared" si="231"/>
        <v>3281.846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8" t="str">
        <f>IF(Table4[[#This Row],[profit]]&gt;1000,"PROFITABLE","NOT PROFITABLE")</f>
        <v>NOT PROFITABLE</v>
      </c>
      <c r="O7409" s="28"/>
      <c r="P7409" s="2" t="s">
        <v>28</v>
      </c>
    </row>
    <row r="7410" spans="1:16" ht="14.25" customHeight="1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f t="shared" si="231"/>
        <v>1766.4828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8" t="str">
        <f>IF(Table4[[#This Row],[profit]]&gt;1000,"PROFITABLE","NOT PROFITABLE")</f>
        <v>NOT PROFITABLE</v>
      </c>
      <c r="O7410" s="28"/>
      <c r="P7410" s="2" t="s">
        <v>48</v>
      </c>
    </row>
    <row r="7411" spans="1:16" ht="14.25" customHeight="1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f t="shared" si="231"/>
        <v>2755.0544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8" t="str">
        <f>IF(Table4[[#This Row],[profit]]&gt;1000,"PROFITABLE","NOT PROFITABLE")</f>
        <v>NOT PROFITABLE</v>
      </c>
      <c r="O7411" s="28"/>
      <c r="P7411" s="2" t="s">
        <v>17</v>
      </c>
    </row>
    <row r="7412" spans="1:16" ht="14.25" customHeight="1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f t="shared" si="231"/>
        <v>1369.4336000000001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8" t="str">
        <f>IF(Table4[[#This Row],[profit]]&gt;1000,"PROFITABLE","NOT PROFITABLE")</f>
        <v>NOT PROFITABLE</v>
      </c>
      <c r="O7412" s="28"/>
      <c r="P7412" s="2" t="s">
        <v>28</v>
      </c>
    </row>
    <row r="7413" spans="1:16" ht="14.25" customHeight="1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f t="shared" si="231"/>
        <v>501.33599999999996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8" t="str">
        <f>IF(Table4[[#This Row],[profit]]&gt;1000,"PROFITABLE","NOT PROFITABLE")</f>
        <v>NOT PROFITABLE</v>
      </c>
      <c r="O7413" s="28"/>
      <c r="P7413" s="2" t="s">
        <v>48</v>
      </c>
    </row>
    <row r="7414" spans="1:16" ht="14.25" customHeight="1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f t="shared" si="231"/>
        <v>2635.9744000000001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8" t="str">
        <f>IF(Table4[[#This Row],[profit]]&gt;1000,"PROFITABLE","NOT PROFITABLE")</f>
        <v>NOT PROFITABLE</v>
      </c>
      <c r="O7414" s="28"/>
      <c r="P7414" s="2" t="s">
        <v>39</v>
      </c>
    </row>
    <row r="7415" spans="1:16" ht="14.25" customHeight="1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f t="shared" si="231"/>
        <v>1301.7229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8" t="str">
        <f>IF(Table4[[#This Row],[profit]]&gt;1000,"PROFITABLE","NOT PROFITABLE")</f>
        <v>NOT PROFITABLE</v>
      </c>
      <c r="O7415" s="28"/>
      <c r="P7415" s="2" t="s">
        <v>17</v>
      </c>
    </row>
    <row r="7416" spans="1:16" ht="14.25" customHeight="1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f t="shared" si="231"/>
        <v>2981.6296000000002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8" t="str">
        <f>IF(Table4[[#This Row],[profit]]&gt;1000,"PROFITABLE","NOT PROFITABLE")</f>
        <v>PROFITABLE</v>
      </c>
      <c r="O7416" s="28"/>
      <c r="P7416" s="2" t="s">
        <v>39</v>
      </c>
    </row>
    <row r="7417" spans="1:16" ht="14.25" customHeight="1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f t="shared" si="231"/>
        <v>2668.4315999999999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8" t="str">
        <f>IF(Table4[[#This Row],[profit]]&gt;1000,"PROFITABLE","NOT PROFITABLE")</f>
        <v>NOT PROFITABLE</v>
      </c>
      <c r="O7417" s="28"/>
      <c r="P7417" s="2" t="s">
        <v>48</v>
      </c>
    </row>
    <row r="7418" spans="1:16" ht="14.25" customHeight="1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f t="shared" si="231"/>
        <v>3108.3846000000003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8" t="str">
        <f>IF(Table4[[#This Row],[profit]]&gt;1000,"PROFITABLE","NOT PROFITABLE")</f>
        <v>NOT PROFITABLE</v>
      </c>
      <c r="O7418" s="28"/>
      <c r="P7418" s="2" t="s">
        <v>17</v>
      </c>
    </row>
    <row r="7419" spans="1:16" ht="14.25" customHeight="1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f t="shared" si="231"/>
        <v>4256.3969999999999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8" t="str">
        <f>IF(Table4[[#This Row],[profit]]&gt;1000,"PROFITABLE","NOT PROFITABLE")</f>
        <v>NOT PROFITABLE</v>
      </c>
      <c r="O7419" s="28"/>
      <c r="P7419" s="2" t="s">
        <v>28</v>
      </c>
    </row>
    <row r="7420" spans="1:16" ht="14.25" customHeight="1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f t="shared" si="231"/>
        <v>2992.0416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8" t="str">
        <f>IF(Table4[[#This Row],[profit]]&gt;1000,"PROFITABLE","NOT PROFITABLE")</f>
        <v>NOT PROFITABLE</v>
      </c>
      <c r="O7420" s="28"/>
      <c r="P7420" s="2" t="s">
        <v>17</v>
      </c>
    </row>
    <row r="7421" spans="1:16" ht="14.25" customHeight="1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f t="shared" si="231"/>
        <v>3107.3281999999999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8" t="str">
        <f>IF(Table4[[#This Row],[profit]]&gt;1000,"PROFITABLE","NOT PROFITABLE")</f>
        <v>NOT PROFITABLE</v>
      </c>
      <c r="O7421" s="28"/>
      <c r="P7421" s="2" t="s">
        <v>23</v>
      </c>
    </row>
    <row r="7422" spans="1:16" ht="14.25" customHeight="1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f t="shared" si="231"/>
        <v>466.30229999999995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8" t="str">
        <f>IF(Table4[[#This Row],[profit]]&gt;1000,"PROFITABLE","NOT PROFITABLE")</f>
        <v>NOT PROFITABLE</v>
      </c>
      <c r="O7422" s="28"/>
      <c r="P7422" s="2" t="s">
        <v>23</v>
      </c>
    </row>
    <row r="7423" spans="1:16" ht="14.25" customHeight="1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f t="shared" si="231"/>
        <v>3186.3284999999996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8" t="str">
        <f>IF(Table4[[#This Row],[profit]]&gt;1000,"PROFITABLE","NOT PROFITABLE")</f>
        <v>NOT PROFITABLE</v>
      </c>
      <c r="O7423" s="28"/>
      <c r="P7423" s="2" t="s">
        <v>39</v>
      </c>
    </row>
    <row r="7424" spans="1:16" ht="14.25" customHeight="1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f t="shared" si="231"/>
        <v>817.58249999999998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8" t="str">
        <f>IF(Table4[[#This Row],[profit]]&gt;1000,"PROFITABLE","NOT PROFITABLE")</f>
        <v>NOT PROFITABLE</v>
      </c>
      <c r="O7424" s="28"/>
      <c r="P7424" s="2" t="s">
        <v>23</v>
      </c>
    </row>
    <row r="7425" spans="1:16" ht="14.25" customHeight="1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f t="shared" si="231"/>
        <v>3163.2000000000003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8" t="str">
        <f>IF(Table4[[#This Row],[profit]]&gt;1000,"PROFITABLE","NOT PROFITABLE")</f>
        <v>NOT PROFITABLE</v>
      </c>
      <c r="O7425" s="28"/>
      <c r="P7425" s="2" t="s">
        <v>34</v>
      </c>
    </row>
    <row r="7426" spans="1:16" ht="14.25" customHeight="1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f t="shared" si="231"/>
        <v>3656.7476000000001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8" t="str">
        <f>IF(Table4[[#This Row],[profit]]&gt;1000,"PROFITABLE","NOT PROFITABLE")</f>
        <v>PROFITABLE</v>
      </c>
      <c r="O7426" s="28"/>
      <c r="P7426" s="2" t="s">
        <v>48</v>
      </c>
    </row>
    <row r="7427" spans="1:16" ht="14.25" customHeight="1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f t="shared" ref="G7427:G7490" si="233">D7427-F7427</f>
        <v>946.73950000000002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8" t="str">
        <f>IF(Table4[[#This Row],[profit]]&gt;1000,"PROFITABLE","NOT PROFITABLE")</f>
        <v>NOT PROFITABLE</v>
      </c>
      <c r="O7427" s="28"/>
      <c r="P7427" s="2" t="s">
        <v>23</v>
      </c>
    </row>
    <row r="7428" spans="1:16" ht="14.25" customHeight="1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f t="shared" si="233"/>
        <v>458.23250000000002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8" t="str">
        <f>IF(Table4[[#This Row],[profit]]&gt;1000,"PROFITABLE","NOT PROFITABLE")</f>
        <v>NOT PROFITABLE</v>
      </c>
      <c r="O7428" s="28"/>
      <c r="P7428" s="2" t="s">
        <v>34</v>
      </c>
    </row>
    <row r="7429" spans="1:16" ht="14.25" customHeight="1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f t="shared" si="233"/>
        <v>1952.1374000000001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8" t="str">
        <f>IF(Table4[[#This Row],[profit]]&gt;1000,"PROFITABLE","NOT PROFITABLE")</f>
        <v>NOT PROFITABLE</v>
      </c>
      <c r="O7429" s="28"/>
      <c r="P7429" s="2" t="s">
        <v>48</v>
      </c>
    </row>
    <row r="7430" spans="1:16" ht="14.25" customHeight="1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f t="shared" si="233"/>
        <v>2029.0809000000002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8" t="str">
        <f>IF(Table4[[#This Row],[profit]]&gt;1000,"PROFITABLE","NOT PROFITABLE")</f>
        <v>PROFITABLE</v>
      </c>
      <c r="O7430" s="28"/>
      <c r="P7430" s="2" t="s">
        <v>34</v>
      </c>
    </row>
    <row r="7431" spans="1:16" ht="14.25" customHeight="1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f t="shared" si="233"/>
        <v>2597.0137999999997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8" t="str">
        <f>IF(Table4[[#This Row],[profit]]&gt;1000,"PROFITABLE","NOT PROFITABLE")</f>
        <v>NOT PROFITABLE</v>
      </c>
      <c r="O7431" s="28"/>
      <c r="P7431" s="2" t="s">
        <v>17</v>
      </c>
    </row>
    <row r="7432" spans="1:16" ht="14.25" customHeight="1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f t="shared" si="233"/>
        <v>2741.2397999999998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8" t="str">
        <f>IF(Table4[[#This Row],[profit]]&gt;1000,"PROFITABLE","NOT PROFITABLE")</f>
        <v>NOT PROFITABLE</v>
      </c>
      <c r="O7432" s="28"/>
      <c r="P7432" s="2" t="s">
        <v>17</v>
      </c>
    </row>
    <row r="7433" spans="1:16" ht="14.25" customHeight="1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f t="shared" si="233"/>
        <v>3956.5535999999997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8" t="str">
        <f>IF(Table4[[#This Row],[profit]]&gt;1000,"PROFITABLE","NOT PROFITABLE")</f>
        <v>NOT PROFITABLE</v>
      </c>
      <c r="O7433" s="28"/>
      <c r="P7433" s="2" t="s">
        <v>28</v>
      </c>
    </row>
    <row r="7434" spans="1:16" ht="14.25" customHeight="1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f t="shared" si="233"/>
        <v>852.12160000000006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8" t="str">
        <f>IF(Table4[[#This Row],[profit]]&gt;1000,"PROFITABLE","NOT PROFITABLE")</f>
        <v>NOT PROFITABLE</v>
      </c>
      <c r="O7434" s="28"/>
      <c r="P7434" s="2" t="s">
        <v>17</v>
      </c>
    </row>
    <row r="7435" spans="1:16" ht="14.25" customHeight="1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f t="shared" si="233"/>
        <v>2339.0950000000003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8" t="str">
        <f>IF(Table4[[#This Row],[profit]]&gt;1000,"PROFITABLE","NOT PROFITABLE")</f>
        <v>NOT PROFITABLE</v>
      </c>
      <c r="O7435" s="28"/>
      <c r="P7435" s="2" t="s">
        <v>23</v>
      </c>
    </row>
    <row r="7436" spans="1:16" ht="14.25" customHeight="1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f t="shared" si="233"/>
        <v>2300.8724999999999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8" t="str">
        <f>IF(Table4[[#This Row],[profit]]&gt;1000,"PROFITABLE","NOT PROFITABLE")</f>
        <v>NOT PROFITABLE</v>
      </c>
      <c r="O7436" s="28"/>
      <c r="P7436" s="2" t="s">
        <v>17</v>
      </c>
    </row>
    <row r="7437" spans="1:16" ht="14.25" customHeight="1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f t="shared" si="233"/>
        <v>843.30180000000007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8" t="str">
        <f>IF(Table4[[#This Row],[profit]]&gt;1000,"PROFITABLE","NOT PROFITABLE")</f>
        <v>NOT PROFITABLE</v>
      </c>
      <c r="O7437" s="28"/>
      <c r="P7437" s="2" t="s">
        <v>23</v>
      </c>
    </row>
    <row r="7438" spans="1:16" ht="14.25" customHeight="1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f t="shared" si="233"/>
        <v>2045.4624000000001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8" t="str">
        <f>IF(Table4[[#This Row],[profit]]&gt;1000,"PROFITABLE","NOT PROFITABLE")</f>
        <v>NOT PROFITABLE</v>
      </c>
      <c r="O7438" s="28"/>
      <c r="P7438" s="2" t="s">
        <v>34</v>
      </c>
    </row>
    <row r="7439" spans="1:16" ht="14.25" customHeight="1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f t="shared" si="233"/>
        <v>3507.4679999999998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8" t="str">
        <f>IF(Table4[[#This Row],[profit]]&gt;1000,"PROFITABLE","NOT PROFITABLE")</f>
        <v>PROFITABLE</v>
      </c>
      <c r="O7439" s="28"/>
      <c r="P7439" s="2" t="s">
        <v>48</v>
      </c>
    </row>
    <row r="7440" spans="1:16" ht="14.25" customHeight="1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f t="shared" si="233"/>
        <v>4521.5019000000002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8" t="str">
        <f>IF(Table4[[#This Row],[profit]]&gt;1000,"PROFITABLE","NOT PROFITABLE")</f>
        <v>NOT PROFITABLE</v>
      </c>
      <c r="O7440" s="28"/>
      <c r="P7440" s="2" t="s">
        <v>17</v>
      </c>
    </row>
    <row r="7441" spans="1:16" ht="14.25" customHeight="1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f t="shared" si="233"/>
        <v>1747.5172000000002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8" t="str">
        <f>IF(Table4[[#This Row],[profit]]&gt;1000,"PROFITABLE","NOT PROFITABLE")</f>
        <v>NOT PROFITABLE</v>
      </c>
      <c r="O7441" s="28"/>
      <c r="P7441" s="2" t="s">
        <v>17</v>
      </c>
    </row>
    <row r="7442" spans="1:16" ht="14.25" customHeight="1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f t="shared" si="233"/>
        <v>4525.1598000000004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8" t="str">
        <f>IF(Table4[[#This Row],[profit]]&gt;1000,"PROFITABLE","NOT PROFITABLE")</f>
        <v>NOT PROFITABLE</v>
      </c>
      <c r="O7442" s="28"/>
      <c r="P7442" s="2" t="s">
        <v>39</v>
      </c>
    </row>
    <row r="7443" spans="1:16" ht="14.25" customHeight="1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f t="shared" si="233"/>
        <v>380.99039999999997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8" t="str">
        <f>IF(Table4[[#This Row],[profit]]&gt;1000,"PROFITABLE","NOT PROFITABLE")</f>
        <v>NOT PROFITABLE</v>
      </c>
      <c r="O7443" s="28"/>
      <c r="P7443" s="2" t="s">
        <v>34</v>
      </c>
    </row>
    <row r="7444" spans="1:16" ht="14.25" customHeight="1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f t="shared" si="233"/>
        <v>3268.1260000000002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8" t="str">
        <f>IF(Table4[[#This Row],[profit]]&gt;1000,"PROFITABLE","NOT PROFITABLE")</f>
        <v>NOT PROFITABLE</v>
      </c>
      <c r="O7444" s="28"/>
      <c r="P7444" s="2" t="s">
        <v>17</v>
      </c>
    </row>
    <row r="7445" spans="1:16" ht="14.25" customHeight="1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f t="shared" si="233"/>
        <v>211.34399999999999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8" t="str">
        <f>IF(Table4[[#This Row],[profit]]&gt;1000,"PROFITABLE","NOT PROFITABLE")</f>
        <v>NOT PROFITABLE</v>
      </c>
      <c r="O7445" s="28"/>
      <c r="P7445" s="2" t="s">
        <v>23</v>
      </c>
    </row>
    <row r="7446" spans="1:16" ht="14.25" customHeight="1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f t="shared" si="233"/>
        <v>1959.0061000000001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8" t="str">
        <f>IF(Table4[[#This Row],[profit]]&gt;1000,"PROFITABLE","NOT PROFITABLE")</f>
        <v>NOT PROFITABLE</v>
      </c>
      <c r="O7446" s="28"/>
      <c r="P7446" s="2" t="s">
        <v>23</v>
      </c>
    </row>
    <row r="7447" spans="1:16" ht="14.25" customHeight="1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f t="shared" si="233"/>
        <v>1205.4926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8" t="str">
        <f>IF(Table4[[#This Row],[profit]]&gt;1000,"PROFITABLE","NOT PROFITABLE")</f>
        <v>NOT PROFITABLE</v>
      </c>
      <c r="O7447" s="28"/>
      <c r="P7447" s="2" t="s">
        <v>23</v>
      </c>
    </row>
    <row r="7448" spans="1:16" ht="14.25" customHeight="1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f t="shared" si="233"/>
        <v>2902.5865000000003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8" t="str">
        <f>IF(Table4[[#This Row],[profit]]&gt;1000,"PROFITABLE","NOT PROFITABLE")</f>
        <v>NOT PROFITABLE</v>
      </c>
      <c r="O7448" s="28"/>
      <c r="P7448" s="2" t="s">
        <v>17</v>
      </c>
    </row>
    <row r="7449" spans="1:16" ht="14.25" customHeight="1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f t="shared" si="233"/>
        <v>1072.6831999999999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8" t="str">
        <f>IF(Table4[[#This Row],[profit]]&gt;1000,"PROFITABLE","NOT PROFITABLE")</f>
        <v>NOT PROFITABLE</v>
      </c>
      <c r="O7449" s="28"/>
      <c r="P7449" s="2" t="s">
        <v>28</v>
      </c>
    </row>
    <row r="7450" spans="1:16" ht="14.25" customHeight="1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f t="shared" si="233"/>
        <v>147.11000000000001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8" t="str">
        <f>IF(Table4[[#This Row],[profit]]&gt;1000,"PROFITABLE","NOT PROFITABLE")</f>
        <v>NOT PROFITABLE</v>
      </c>
      <c r="O7450" s="28"/>
      <c r="P7450" s="2" t="s">
        <v>39</v>
      </c>
    </row>
    <row r="7451" spans="1:16" ht="14.25" customHeight="1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f t="shared" si="233"/>
        <v>1577.3766000000001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8" t="str">
        <f>IF(Table4[[#This Row],[profit]]&gt;1000,"PROFITABLE","NOT PROFITABLE")</f>
        <v>NOT PROFITABLE</v>
      </c>
      <c r="O7451" s="28"/>
      <c r="P7451" s="2" t="s">
        <v>48</v>
      </c>
    </row>
    <row r="7452" spans="1:16" ht="14.25" customHeight="1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f t="shared" si="233"/>
        <v>397.56479999999999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8" t="str">
        <f>IF(Table4[[#This Row],[profit]]&gt;1000,"PROFITABLE","NOT PROFITABLE")</f>
        <v>NOT PROFITABLE</v>
      </c>
      <c r="O7452" s="28"/>
      <c r="P7452" s="2" t="s">
        <v>34</v>
      </c>
    </row>
    <row r="7453" spans="1:16" ht="14.25" customHeight="1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f t="shared" si="233"/>
        <v>1293.2325000000001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8" t="str">
        <f>IF(Table4[[#This Row],[profit]]&gt;1000,"PROFITABLE","NOT PROFITABLE")</f>
        <v>NOT PROFITABLE</v>
      </c>
      <c r="O7453" s="28"/>
      <c r="P7453" s="2" t="s">
        <v>48</v>
      </c>
    </row>
    <row r="7454" spans="1:16" ht="14.25" customHeight="1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f t="shared" si="233"/>
        <v>1757.3543999999999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8" t="str">
        <f>IF(Table4[[#This Row],[profit]]&gt;1000,"PROFITABLE","NOT PROFITABLE")</f>
        <v>NOT PROFITABLE</v>
      </c>
      <c r="O7454" s="28"/>
      <c r="P7454" s="2" t="s">
        <v>17</v>
      </c>
    </row>
    <row r="7455" spans="1:16" ht="14.25" customHeight="1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f t="shared" si="233"/>
        <v>864.66800000000001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8" t="str">
        <f>IF(Table4[[#This Row],[profit]]&gt;1000,"PROFITABLE","NOT PROFITABLE")</f>
        <v>NOT PROFITABLE</v>
      </c>
      <c r="O7455" s="28"/>
      <c r="P7455" s="2" t="s">
        <v>28</v>
      </c>
    </row>
    <row r="7456" spans="1:16" ht="14.25" customHeight="1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f t="shared" si="233"/>
        <v>756.54620000000011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8" t="str">
        <f>IF(Table4[[#This Row],[profit]]&gt;1000,"PROFITABLE","NOT PROFITABLE")</f>
        <v>NOT PROFITABLE</v>
      </c>
      <c r="O7456" s="28"/>
      <c r="P7456" s="2" t="s">
        <v>39</v>
      </c>
    </row>
    <row r="7457" spans="1:16" ht="14.25" customHeight="1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f t="shared" si="233"/>
        <v>646.44749999999999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8" t="str">
        <f>IF(Table4[[#This Row],[profit]]&gt;1000,"PROFITABLE","NOT PROFITABLE")</f>
        <v>NOT PROFITABLE</v>
      </c>
      <c r="O7457" s="28"/>
      <c r="P7457" s="2" t="s">
        <v>34</v>
      </c>
    </row>
    <row r="7458" spans="1:16" ht="14.25" customHeight="1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f t="shared" si="233"/>
        <v>754.71660000000008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8" t="str">
        <f>IF(Table4[[#This Row],[profit]]&gt;1000,"PROFITABLE","NOT PROFITABLE")</f>
        <v>NOT PROFITABLE</v>
      </c>
      <c r="O7458" s="28"/>
      <c r="P7458" s="2" t="s">
        <v>39</v>
      </c>
    </row>
    <row r="7459" spans="1:16" ht="14.25" customHeight="1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f t="shared" si="233"/>
        <v>2516.098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8" t="str">
        <f>IF(Table4[[#This Row],[profit]]&gt;1000,"PROFITABLE","NOT PROFITABLE")</f>
        <v>NOT PROFITABLE</v>
      </c>
      <c r="O7459" s="28"/>
      <c r="P7459" s="2" t="s">
        <v>39</v>
      </c>
    </row>
    <row r="7460" spans="1:16" ht="14.25" customHeight="1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f t="shared" si="233"/>
        <v>1857.2652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8" t="str">
        <f>IF(Table4[[#This Row],[profit]]&gt;1000,"PROFITABLE","NOT PROFITABLE")</f>
        <v>NOT PROFITABLE</v>
      </c>
      <c r="O7460" s="28"/>
      <c r="P7460" s="2" t="s">
        <v>39</v>
      </c>
    </row>
    <row r="7461" spans="1:16" ht="14.25" customHeight="1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f t="shared" si="233"/>
        <v>1344.6662000000001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8" t="str">
        <f>IF(Table4[[#This Row],[profit]]&gt;1000,"PROFITABLE","NOT PROFITABLE")</f>
        <v>NOT PROFITABLE</v>
      </c>
      <c r="O7461" s="28"/>
      <c r="P7461" s="2" t="s">
        <v>48</v>
      </c>
    </row>
    <row r="7462" spans="1:16" ht="14.25" customHeight="1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f t="shared" si="233"/>
        <v>571.58459999999991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8" t="str">
        <f>IF(Table4[[#This Row],[profit]]&gt;1000,"PROFITABLE","NOT PROFITABLE")</f>
        <v>NOT PROFITABLE</v>
      </c>
      <c r="O7462" s="28"/>
      <c r="P7462" s="2" t="s">
        <v>39</v>
      </c>
    </row>
    <row r="7463" spans="1:16" ht="14.25" customHeight="1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f t="shared" si="233"/>
        <v>2095.3663999999999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8" t="str">
        <f>IF(Table4[[#This Row],[profit]]&gt;1000,"PROFITABLE","NOT PROFITABLE")</f>
        <v>NOT PROFITABLE</v>
      </c>
      <c r="O7463" s="28"/>
      <c r="P7463" s="2" t="s">
        <v>23</v>
      </c>
    </row>
    <row r="7464" spans="1:16" ht="14.25" customHeight="1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f t="shared" si="233"/>
        <v>1613.0430000000001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8" t="str">
        <f>IF(Table4[[#This Row],[profit]]&gt;1000,"PROFITABLE","NOT PROFITABLE")</f>
        <v>NOT PROFITABLE</v>
      </c>
      <c r="O7464" s="28"/>
      <c r="P7464" s="2" t="s">
        <v>17</v>
      </c>
    </row>
    <row r="7465" spans="1:16" ht="14.25" customHeight="1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f t="shared" si="233"/>
        <v>1358.0925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8" t="str">
        <f>IF(Table4[[#This Row],[profit]]&gt;1000,"PROFITABLE","NOT PROFITABLE")</f>
        <v>NOT PROFITABLE</v>
      </c>
      <c r="O7465" s="28"/>
      <c r="P7465" s="2" t="s">
        <v>23</v>
      </c>
    </row>
    <row r="7466" spans="1:16" ht="14.25" customHeight="1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f t="shared" si="233"/>
        <v>978.8211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8" t="str">
        <f>IF(Table4[[#This Row],[profit]]&gt;1000,"PROFITABLE","NOT PROFITABLE")</f>
        <v>NOT PROFITABLE</v>
      </c>
      <c r="O7466" s="28"/>
      <c r="P7466" s="2" t="s">
        <v>17</v>
      </c>
    </row>
    <row r="7467" spans="1:16" ht="14.25" customHeight="1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f t="shared" si="233"/>
        <v>877.75600000000009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8" t="str">
        <f>IF(Table4[[#This Row],[profit]]&gt;1000,"PROFITABLE","NOT PROFITABLE")</f>
        <v>NOT PROFITABLE</v>
      </c>
      <c r="O7467" s="28"/>
      <c r="P7467" s="2" t="s">
        <v>23</v>
      </c>
    </row>
    <row r="7468" spans="1:16" ht="14.25" customHeight="1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f t="shared" si="233"/>
        <v>628.98990000000003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8" t="str">
        <f>IF(Table4[[#This Row],[profit]]&gt;1000,"PROFITABLE","NOT PROFITABLE")</f>
        <v>NOT PROFITABLE</v>
      </c>
      <c r="O7468" s="28"/>
      <c r="P7468" s="2" t="s">
        <v>17</v>
      </c>
    </row>
    <row r="7469" spans="1:16" ht="14.25" customHeight="1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f t="shared" si="233"/>
        <v>1249.5858000000001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8" t="str">
        <f>IF(Table4[[#This Row],[profit]]&gt;1000,"PROFITABLE","NOT PROFITABLE")</f>
        <v>NOT PROFITABLE</v>
      </c>
      <c r="O7469" s="28"/>
      <c r="P7469" s="2" t="s">
        <v>23</v>
      </c>
    </row>
    <row r="7470" spans="1:16" ht="14.25" customHeight="1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f t="shared" si="233"/>
        <v>206.7132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8" t="str">
        <f>IF(Table4[[#This Row],[profit]]&gt;1000,"PROFITABLE","NOT PROFITABLE")</f>
        <v>NOT PROFITABLE</v>
      </c>
      <c r="O7470" s="28"/>
      <c r="P7470" s="2" t="s">
        <v>28</v>
      </c>
    </row>
    <row r="7471" spans="1:16" ht="14.25" customHeight="1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f t="shared" si="233"/>
        <v>1142.1297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8" t="str">
        <f>IF(Table4[[#This Row],[profit]]&gt;1000,"PROFITABLE","NOT PROFITABLE")</f>
        <v>NOT PROFITABLE</v>
      </c>
      <c r="O7471" s="28"/>
      <c r="P7471" s="2" t="s">
        <v>28</v>
      </c>
    </row>
    <row r="7472" spans="1:16" ht="14.25" customHeight="1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f t="shared" si="233"/>
        <v>1767.6718000000001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8" t="str">
        <f>IF(Table4[[#This Row],[profit]]&gt;1000,"PROFITABLE","NOT PROFITABLE")</f>
        <v>NOT PROFITABLE</v>
      </c>
      <c r="O7472" s="28"/>
      <c r="P7472" s="2" t="s">
        <v>39</v>
      </c>
    </row>
    <row r="7473" spans="1:16" ht="14.25" customHeight="1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f t="shared" si="233"/>
        <v>4572.6866999999993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8" t="str">
        <f>IF(Table4[[#This Row],[profit]]&gt;1000,"PROFITABLE","NOT PROFITABLE")</f>
        <v>PROFITABLE</v>
      </c>
      <c r="O7473" s="28"/>
      <c r="P7473" s="2" t="s">
        <v>23</v>
      </c>
    </row>
    <row r="7474" spans="1:16" ht="14.25" customHeight="1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f t="shared" si="233"/>
        <v>2913.2352000000001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8" t="str">
        <f>IF(Table4[[#This Row],[profit]]&gt;1000,"PROFITABLE","NOT PROFITABLE")</f>
        <v>NOT PROFITABLE</v>
      </c>
      <c r="O7474" s="28"/>
      <c r="P7474" s="2" t="s">
        <v>34</v>
      </c>
    </row>
    <row r="7475" spans="1:16" ht="14.25" customHeight="1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f t="shared" si="233"/>
        <v>2115.8398999999999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8" t="str">
        <f>IF(Table4[[#This Row],[profit]]&gt;1000,"PROFITABLE","NOT PROFITABLE")</f>
        <v>NOT PROFITABLE</v>
      </c>
      <c r="O7475" s="28"/>
      <c r="P7475" s="2" t="s">
        <v>28</v>
      </c>
    </row>
    <row r="7476" spans="1:16" ht="14.25" customHeight="1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f t="shared" si="233"/>
        <v>1702.4744000000001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8" t="str">
        <f>IF(Table4[[#This Row],[profit]]&gt;1000,"PROFITABLE","NOT PROFITABLE")</f>
        <v>NOT PROFITABLE</v>
      </c>
      <c r="O7476" s="28"/>
      <c r="P7476" s="2" t="s">
        <v>48</v>
      </c>
    </row>
    <row r="7477" spans="1:16" ht="14.25" customHeight="1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f t="shared" si="233"/>
        <v>692.99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8" t="str">
        <f>IF(Table4[[#This Row],[profit]]&gt;1000,"PROFITABLE","NOT PROFITABLE")</f>
        <v>NOT PROFITABLE</v>
      </c>
      <c r="O7477" s="28"/>
      <c r="P7477" s="2" t="s">
        <v>17</v>
      </c>
    </row>
    <row r="7478" spans="1:16" ht="14.25" customHeight="1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f t="shared" si="233"/>
        <v>1534.2932999999998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8" t="str">
        <f>IF(Table4[[#This Row],[profit]]&gt;1000,"PROFITABLE","NOT PROFITABLE")</f>
        <v>NOT PROFITABLE</v>
      </c>
      <c r="O7478" s="28"/>
      <c r="P7478" s="2" t="s">
        <v>39</v>
      </c>
    </row>
    <row r="7479" spans="1:16" ht="14.25" customHeight="1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f t="shared" si="233"/>
        <v>2214.4623000000001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8" t="str">
        <f>IF(Table4[[#This Row],[profit]]&gt;1000,"PROFITABLE","NOT PROFITABLE")</f>
        <v>NOT PROFITABLE</v>
      </c>
      <c r="O7479" s="28"/>
      <c r="P7479" s="2" t="s">
        <v>48</v>
      </c>
    </row>
    <row r="7480" spans="1:16" ht="14.25" customHeight="1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f t="shared" si="233"/>
        <v>2188.6559999999999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8" t="str">
        <f>IF(Table4[[#This Row],[profit]]&gt;1000,"PROFITABLE","NOT PROFITABLE")</f>
        <v>NOT PROFITABLE</v>
      </c>
      <c r="O7480" s="28"/>
      <c r="P7480" s="2" t="s">
        <v>48</v>
      </c>
    </row>
    <row r="7481" spans="1:16" ht="14.25" customHeight="1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f t="shared" si="233"/>
        <v>3484.1772000000001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8" t="str">
        <f>IF(Table4[[#This Row],[profit]]&gt;1000,"PROFITABLE","NOT PROFITABLE")</f>
        <v>NOT PROFITABLE</v>
      </c>
      <c r="O7481" s="28"/>
      <c r="P7481" s="2" t="s">
        <v>34</v>
      </c>
    </row>
    <row r="7482" spans="1:16" ht="14.25" customHeight="1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f t="shared" si="233"/>
        <v>1137.402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8" t="str">
        <f>IF(Table4[[#This Row],[profit]]&gt;1000,"PROFITABLE","NOT PROFITABLE")</f>
        <v>NOT PROFITABLE</v>
      </c>
      <c r="O7482" s="28"/>
      <c r="P7482" s="2" t="s">
        <v>23</v>
      </c>
    </row>
    <row r="7483" spans="1:16" ht="14.25" customHeight="1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f t="shared" si="233"/>
        <v>1179.4216000000001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8" t="str">
        <f>IF(Table4[[#This Row],[profit]]&gt;1000,"PROFITABLE","NOT PROFITABLE")</f>
        <v>NOT PROFITABLE</v>
      </c>
      <c r="O7483" s="28"/>
      <c r="P7483" s="2" t="s">
        <v>23</v>
      </c>
    </row>
    <row r="7484" spans="1:16" ht="14.25" customHeight="1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f t="shared" si="233"/>
        <v>1922.8798999999999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8" t="str">
        <f>IF(Table4[[#This Row],[profit]]&gt;1000,"PROFITABLE","NOT PROFITABLE")</f>
        <v>NOT PROFITABLE</v>
      </c>
      <c r="O7484" s="28"/>
      <c r="P7484" s="2" t="s">
        <v>17</v>
      </c>
    </row>
    <row r="7485" spans="1:16" ht="14.25" customHeight="1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f t="shared" si="233"/>
        <v>1867.7555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8" t="str">
        <f>IF(Table4[[#This Row],[profit]]&gt;1000,"PROFITABLE","NOT PROFITABLE")</f>
        <v>NOT PROFITABLE</v>
      </c>
      <c r="O7485" s="28"/>
      <c r="P7485" s="2" t="s">
        <v>17</v>
      </c>
    </row>
    <row r="7486" spans="1:16" ht="14.25" customHeight="1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f t="shared" si="233"/>
        <v>1086.1842000000001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8" t="str">
        <f>IF(Table4[[#This Row],[profit]]&gt;1000,"PROFITABLE","NOT PROFITABLE")</f>
        <v>NOT PROFITABLE</v>
      </c>
      <c r="O7486" s="28"/>
      <c r="P7486" s="2" t="s">
        <v>28</v>
      </c>
    </row>
    <row r="7487" spans="1:16" ht="14.25" customHeight="1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f t="shared" si="233"/>
        <v>2591.4081000000001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8" t="str">
        <f>IF(Table4[[#This Row],[profit]]&gt;1000,"PROFITABLE","NOT PROFITABLE")</f>
        <v>NOT PROFITABLE</v>
      </c>
      <c r="O7487" s="28"/>
      <c r="P7487" s="2" t="s">
        <v>28</v>
      </c>
    </row>
    <row r="7488" spans="1:16" ht="14.25" customHeight="1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f t="shared" si="233"/>
        <v>1651.2251999999999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8" t="str">
        <f>IF(Table4[[#This Row],[profit]]&gt;1000,"PROFITABLE","NOT PROFITABLE")</f>
        <v>NOT PROFITABLE</v>
      </c>
      <c r="O7488" s="28"/>
      <c r="P7488" s="2" t="s">
        <v>48</v>
      </c>
    </row>
    <row r="7489" spans="1:16" ht="14.25" customHeight="1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f t="shared" si="233"/>
        <v>2036.5631999999998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8" t="str">
        <f>IF(Table4[[#This Row],[profit]]&gt;1000,"PROFITABLE","NOT PROFITABLE")</f>
        <v>NOT PROFITABLE</v>
      </c>
      <c r="O7489" s="28"/>
      <c r="P7489" s="2" t="s">
        <v>48</v>
      </c>
    </row>
    <row r="7490" spans="1:16" ht="14.25" customHeight="1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f t="shared" si="233"/>
        <v>1373.5079999999998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8" t="str">
        <f>IF(Table4[[#This Row],[profit]]&gt;1000,"PROFITABLE","NOT PROFITABLE")</f>
        <v>NOT PROFITABLE</v>
      </c>
      <c r="O7490" s="28"/>
      <c r="P7490" s="2" t="s">
        <v>48</v>
      </c>
    </row>
    <row r="7491" spans="1:16" ht="14.25" customHeight="1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f t="shared" ref="G7491:G7554" si="235">D7491-F7491</f>
        <v>2762.0515999999998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8" t="str">
        <f>IF(Table4[[#This Row],[profit]]&gt;1000,"PROFITABLE","NOT PROFITABLE")</f>
        <v>NOT PROFITABLE</v>
      </c>
      <c r="O7491" s="28"/>
      <c r="P7491" s="2" t="s">
        <v>17</v>
      </c>
    </row>
    <row r="7492" spans="1:16" ht="14.25" customHeight="1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f t="shared" si="235"/>
        <v>3748.7783999999997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8" t="str">
        <f>IF(Table4[[#This Row],[profit]]&gt;1000,"PROFITABLE","NOT PROFITABLE")</f>
        <v>NOT PROFITABLE</v>
      </c>
      <c r="O7492" s="28"/>
      <c r="P7492" s="2" t="s">
        <v>48</v>
      </c>
    </row>
    <row r="7493" spans="1:16" ht="14.25" customHeight="1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f t="shared" si="235"/>
        <v>2843.6124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8" t="str">
        <f>IF(Table4[[#This Row],[profit]]&gt;1000,"PROFITABLE","NOT PROFITABLE")</f>
        <v>NOT PROFITABLE</v>
      </c>
      <c r="O7493" s="28"/>
      <c r="P7493" s="2" t="s">
        <v>23</v>
      </c>
    </row>
    <row r="7494" spans="1:16" ht="14.25" customHeight="1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f t="shared" si="235"/>
        <v>4290.3761999999997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8" t="str">
        <f>IF(Table4[[#This Row],[profit]]&gt;1000,"PROFITABLE","NOT PROFITABLE")</f>
        <v>NOT PROFITABLE</v>
      </c>
      <c r="O7494" s="28"/>
      <c r="P7494" s="2" t="s">
        <v>17</v>
      </c>
    </row>
    <row r="7495" spans="1:16" ht="14.25" customHeight="1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f t="shared" si="235"/>
        <v>2541.6666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8" t="str">
        <f>IF(Table4[[#This Row],[profit]]&gt;1000,"PROFITABLE","NOT PROFITABLE")</f>
        <v>NOT PROFITABLE</v>
      </c>
      <c r="O7495" s="28"/>
      <c r="P7495" s="2" t="s">
        <v>28</v>
      </c>
    </row>
    <row r="7496" spans="1:16" ht="14.25" customHeight="1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f t="shared" si="235"/>
        <v>2418.1226999999999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8" t="str">
        <f>IF(Table4[[#This Row],[profit]]&gt;1000,"PROFITABLE","NOT PROFITABLE")</f>
        <v>NOT PROFITABLE</v>
      </c>
      <c r="O7496" s="28"/>
      <c r="P7496" s="2" t="s">
        <v>34</v>
      </c>
    </row>
    <row r="7497" spans="1:16" ht="14.25" customHeight="1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f t="shared" si="235"/>
        <v>1840.6786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8" t="str">
        <f>IF(Table4[[#This Row],[profit]]&gt;1000,"PROFITABLE","NOT PROFITABLE")</f>
        <v>NOT PROFITABLE</v>
      </c>
      <c r="O7497" s="28"/>
      <c r="P7497" s="2" t="s">
        <v>28</v>
      </c>
    </row>
    <row r="7498" spans="1:16" ht="14.25" customHeight="1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f t="shared" si="235"/>
        <v>165.18599999999998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8" t="str">
        <f>IF(Table4[[#This Row],[profit]]&gt;1000,"PROFITABLE","NOT PROFITABLE")</f>
        <v>NOT PROFITABLE</v>
      </c>
      <c r="O7498" s="28"/>
      <c r="P7498" s="2" t="s">
        <v>17</v>
      </c>
    </row>
    <row r="7499" spans="1:16" ht="14.25" customHeight="1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f t="shared" si="235"/>
        <v>730.54399999999998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8" t="str">
        <f>IF(Table4[[#This Row],[profit]]&gt;1000,"PROFITABLE","NOT PROFITABLE")</f>
        <v>NOT PROFITABLE</v>
      </c>
      <c r="O7499" s="28"/>
      <c r="P7499" s="2" t="s">
        <v>17</v>
      </c>
    </row>
    <row r="7500" spans="1:16" ht="14.25" customHeight="1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f t="shared" si="235"/>
        <v>300.32309999999995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8" t="str">
        <f>IF(Table4[[#This Row],[profit]]&gt;1000,"PROFITABLE","NOT PROFITABLE")</f>
        <v>NOT PROFITABLE</v>
      </c>
      <c r="O7500" s="28"/>
      <c r="P7500" s="2" t="s">
        <v>28</v>
      </c>
    </row>
    <row r="7501" spans="1:16" ht="14.25" customHeight="1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f t="shared" si="235"/>
        <v>1896.5555999999999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8" t="str">
        <f>IF(Table4[[#This Row],[profit]]&gt;1000,"PROFITABLE","NOT PROFITABLE")</f>
        <v>NOT PROFITABLE</v>
      </c>
      <c r="O7501" s="28"/>
      <c r="P7501" s="2" t="s">
        <v>28</v>
      </c>
    </row>
    <row r="7502" spans="1:16" ht="14.25" customHeight="1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f t="shared" si="235"/>
        <v>1317.4069999999999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8" t="str">
        <f>IF(Table4[[#This Row],[profit]]&gt;1000,"PROFITABLE","NOT PROFITABLE")</f>
        <v>NOT PROFITABLE</v>
      </c>
      <c r="O7502" s="28"/>
      <c r="P7502" s="2" t="s">
        <v>17</v>
      </c>
    </row>
    <row r="7503" spans="1:16" ht="14.25" customHeight="1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f t="shared" si="235"/>
        <v>342.3501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8" t="str">
        <f>IF(Table4[[#This Row],[profit]]&gt;1000,"PROFITABLE","NOT PROFITABLE")</f>
        <v>NOT PROFITABLE</v>
      </c>
      <c r="O7503" s="28"/>
      <c r="P7503" s="2" t="s">
        <v>39</v>
      </c>
    </row>
    <row r="7504" spans="1:16" ht="14.25" customHeight="1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f t="shared" si="235"/>
        <v>3205.1144000000004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8" t="str">
        <f>IF(Table4[[#This Row],[profit]]&gt;1000,"PROFITABLE","NOT PROFITABLE")</f>
        <v>NOT PROFITABLE</v>
      </c>
      <c r="O7504" s="28"/>
      <c r="P7504" s="2" t="s">
        <v>28</v>
      </c>
    </row>
    <row r="7505" spans="1:16" ht="14.25" customHeight="1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f t="shared" si="235"/>
        <v>2052.3761999999997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8" t="str">
        <f>IF(Table4[[#This Row],[profit]]&gt;1000,"PROFITABLE","NOT PROFITABLE")</f>
        <v>NOT PROFITABLE</v>
      </c>
      <c r="O7505" s="28"/>
      <c r="P7505" s="2" t="s">
        <v>48</v>
      </c>
    </row>
    <row r="7506" spans="1:16" ht="14.25" customHeight="1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f t="shared" si="235"/>
        <v>2575.7521999999999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8" t="str">
        <f>IF(Table4[[#This Row],[profit]]&gt;1000,"PROFITABLE","NOT PROFITABLE")</f>
        <v>NOT PROFITABLE</v>
      </c>
      <c r="O7506" s="28"/>
      <c r="P7506" s="2" t="s">
        <v>23</v>
      </c>
    </row>
    <row r="7507" spans="1:16" ht="14.25" customHeight="1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f t="shared" si="235"/>
        <v>1580.3788000000002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8" t="str">
        <f>IF(Table4[[#This Row],[profit]]&gt;1000,"PROFITABLE","NOT PROFITABLE")</f>
        <v>NOT PROFITABLE</v>
      </c>
      <c r="O7507" s="28"/>
      <c r="P7507" s="2" t="s">
        <v>28</v>
      </c>
    </row>
    <row r="7508" spans="1:16" ht="14.25" customHeight="1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f t="shared" si="235"/>
        <v>490.34699999999998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8" t="str">
        <f>IF(Table4[[#This Row],[profit]]&gt;1000,"PROFITABLE","NOT PROFITABLE")</f>
        <v>NOT PROFITABLE</v>
      </c>
      <c r="O7508" s="28"/>
      <c r="P7508" s="2" t="s">
        <v>34</v>
      </c>
    </row>
    <row r="7509" spans="1:16" ht="14.25" customHeight="1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f t="shared" si="235"/>
        <v>288.59039999999999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8" t="str">
        <f>IF(Table4[[#This Row],[profit]]&gt;1000,"PROFITABLE","NOT PROFITABLE")</f>
        <v>NOT PROFITABLE</v>
      </c>
      <c r="O7509" s="28"/>
      <c r="P7509" s="2" t="s">
        <v>17</v>
      </c>
    </row>
    <row r="7510" spans="1:16" ht="14.25" customHeight="1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f t="shared" si="235"/>
        <v>3980.8702999999996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8" t="str">
        <f>IF(Table4[[#This Row],[profit]]&gt;1000,"PROFITABLE","NOT PROFITABLE")</f>
        <v>NOT PROFITABLE</v>
      </c>
      <c r="O7510" s="28"/>
      <c r="P7510" s="2" t="s">
        <v>34</v>
      </c>
    </row>
    <row r="7511" spans="1:16" ht="14.25" customHeight="1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f t="shared" si="235"/>
        <v>1134.3108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8" t="str">
        <f>IF(Table4[[#This Row],[profit]]&gt;1000,"PROFITABLE","NOT PROFITABLE")</f>
        <v>NOT PROFITABLE</v>
      </c>
      <c r="O7511" s="28"/>
      <c r="P7511" s="2" t="s">
        <v>34</v>
      </c>
    </row>
    <row r="7512" spans="1:16" ht="14.25" customHeight="1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f t="shared" si="235"/>
        <v>1599.8661999999999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8" t="str">
        <f>IF(Table4[[#This Row],[profit]]&gt;1000,"PROFITABLE","NOT PROFITABLE")</f>
        <v>NOT PROFITABLE</v>
      </c>
      <c r="O7512" s="28"/>
      <c r="P7512" s="2" t="s">
        <v>39</v>
      </c>
    </row>
    <row r="7513" spans="1:16" ht="14.25" customHeight="1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f t="shared" si="235"/>
        <v>1610.414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8" t="str">
        <f>IF(Table4[[#This Row],[profit]]&gt;1000,"PROFITABLE","NOT PROFITABLE")</f>
        <v>NOT PROFITABLE</v>
      </c>
      <c r="O7513" s="28"/>
      <c r="P7513" s="2" t="s">
        <v>28</v>
      </c>
    </row>
    <row r="7514" spans="1:16" ht="14.25" customHeight="1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f t="shared" si="235"/>
        <v>3321.4751999999999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8" t="str">
        <f>IF(Table4[[#This Row],[profit]]&gt;1000,"PROFITABLE","NOT PROFITABLE")</f>
        <v>PROFITABLE</v>
      </c>
      <c r="O7514" s="28"/>
      <c r="P7514" s="2" t="s">
        <v>48</v>
      </c>
    </row>
    <row r="7515" spans="1:16" ht="14.25" customHeight="1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f t="shared" si="235"/>
        <v>1852.5869999999998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8" t="str">
        <f>IF(Table4[[#This Row],[profit]]&gt;1000,"PROFITABLE","NOT PROFITABLE")</f>
        <v>NOT PROFITABLE</v>
      </c>
      <c r="O7515" s="28"/>
      <c r="P7515" s="2" t="s">
        <v>23</v>
      </c>
    </row>
    <row r="7516" spans="1:16" ht="14.25" customHeight="1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f t="shared" si="235"/>
        <v>2147.7183999999997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8" t="str">
        <f>IF(Table4[[#This Row],[profit]]&gt;1000,"PROFITABLE","NOT PROFITABLE")</f>
        <v>NOT PROFITABLE</v>
      </c>
      <c r="O7516" s="28"/>
      <c r="P7516" s="2" t="s">
        <v>28</v>
      </c>
    </row>
    <row r="7517" spans="1:16" ht="14.25" customHeight="1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f t="shared" si="235"/>
        <v>1182.5546999999999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8" t="str">
        <f>IF(Table4[[#This Row],[profit]]&gt;1000,"PROFITABLE","NOT PROFITABLE")</f>
        <v>NOT PROFITABLE</v>
      </c>
      <c r="O7517" s="28"/>
      <c r="P7517" s="2" t="s">
        <v>17</v>
      </c>
    </row>
    <row r="7518" spans="1:16" ht="14.25" customHeight="1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f t="shared" si="235"/>
        <v>4269.8640000000005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8" t="str">
        <f>IF(Table4[[#This Row],[profit]]&gt;1000,"PROFITABLE","NOT PROFITABLE")</f>
        <v>NOT PROFITABLE</v>
      </c>
      <c r="O7518" s="28"/>
      <c r="P7518" s="2" t="s">
        <v>28</v>
      </c>
    </row>
    <row r="7519" spans="1:16" ht="14.25" customHeight="1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f t="shared" si="235"/>
        <v>2387.4850999999999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8" t="str">
        <f>IF(Table4[[#This Row],[profit]]&gt;1000,"PROFITABLE","NOT PROFITABLE")</f>
        <v>NOT PROFITABLE</v>
      </c>
      <c r="O7519" s="28"/>
      <c r="P7519" s="2" t="s">
        <v>39</v>
      </c>
    </row>
    <row r="7520" spans="1:16" ht="14.25" customHeight="1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f t="shared" si="235"/>
        <v>123.15600000000001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8" t="str">
        <f>IF(Table4[[#This Row],[profit]]&gt;1000,"PROFITABLE","NOT PROFITABLE")</f>
        <v>NOT PROFITABLE</v>
      </c>
      <c r="O7520" s="28"/>
      <c r="P7520" s="2" t="s">
        <v>48</v>
      </c>
    </row>
    <row r="7521" spans="1:16" ht="14.25" customHeight="1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f t="shared" si="235"/>
        <v>1892.616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8" t="str">
        <f>IF(Table4[[#This Row],[profit]]&gt;1000,"PROFITABLE","NOT PROFITABLE")</f>
        <v>NOT PROFITABLE</v>
      </c>
      <c r="O7521" s="28"/>
      <c r="P7521" s="2" t="s">
        <v>17</v>
      </c>
    </row>
    <row r="7522" spans="1:16" ht="14.25" customHeight="1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f t="shared" si="235"/>
        <v>1562.8402000000001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8" t="str">
        <f>IF(Table4[[#This Row],[profit]]&gt;1000,"PROFITABLE","NOT PROFITABLE")</f>
        <v>NOT PROFITABLE</v>
      </c>
      <c r="O7522" s="28"/>
      <c r="P7522" s="2" t="s">
        <v>17</v>
      </c>
    </row>
    <row r="7523" spans="1:16" ht="14.25" customHeight="1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f t="shared" si="235"/>
        <v>172.42450000000002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8" t="str">
        <f>IF(Table4[[#This Row],[profit]]&gt;1000,"PROFITABLE","NOT PROFITABLE")</f>
        <v>NOT PROFITABLE</v>
      </c>
      <c r="O7523" s="28"/>
      <c r="P7523" s="2" t="s">
        <v>34</v>
      </c>
    </row>
    <row r="7524" spans="1:16" ht="14.25" customHeight="1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f t="shared" si="235"/>
        <v>1195.8786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8" t="str">
        <f>IF(Table4[[#This Row],[profit]]&gt;1000,"PROFITABLE","NOT PROFITABLE")</f>
        <v>NOT PROFITABLE</v>
      </c>
      <c r="O7524" s="28"/>
      <c r="P7524" s="2" t="s">
        <v>17</v>
      </c>
    </row>
    <row r="7525" spans="1:16" ht="14.25" customHeight="1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f t="shared" si="235"/>
        <v>2723.3360000000002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8" t="str">
        <f>IF(Table4[[#This Row],[profit]]&gt;1000,"PROFITABLE","NOT PROFITABLE")</f>
        <v>NOT PROFITABLE</v>
      </c>
      <c r="O7525" s="28"/>
      <c r="P7525" s="2" t="s">
        <v>39</v>
      </c>
    </row>
    <row r="7526" spans="1:16" ht="14.25" customHeight="1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f t="shared" si="235"/>
        <v>2157.5988000000002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8" t="str">
        <f>IF(Table4[[#This Row],[profit]]&gt;1000,"PROFITABLE","NOT PROFITABLE")</f>
        <v>NOT PROFITABLE</v>
      </c>
      <c r="O7526" s="28"/>
      <c r="P7526" s="2" t="s">
        <v>34</v>
      </c>
    </row>
    <row r="7527" spans="1:16" ht="14.25" customHeight="1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f t="shared" si="235"/>
        <v>2910.0149999999999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8" t="str">
        <f>IF(Table4[[#This Row],[profit]]&gt;1000,"PROFITABLE","NOT PROFITABLE")</f>
        <v>NOT PROFITABLE</v>
      </c>
      <c r="O7527" s="28"/>
      <c r="P7527" s="2" t="s">
        <v>28</v>
      </c>
    </row>
    <row r="7528" spans="1:16" ht="14.25" customHeight="1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f t="shared" si="235"/>
        <v>2814.2150999999999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8" t="str">
        <f>IF(Table4[[#This Row],[profit]]&gt;1000,"PROFITABLE","NOT PROFITABLE")</f>
        <v>NOT PROFITABLE</v>
      </c>
      <c r="O7528" s="28"/>
      <c r="P7528" s="2" t="s">
        <v>48</v>
      </c>
    </row>
    <row r="7529" spans="1:16" ht="14.25" customHeight="1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f t="shared" si="235"/>
        <v>1727.8749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8" t="str">
        <f>IF(Table4[[#This Row],[profit]]&gt;1000,"PROFITABLE","NOT PROFITABLE")</f>
        <v>NOT PROFITABLE</v>
      </c>
      <c r="O7529" s="28"/>
      <c r="P7529" s="2" t="s">
        <v>48</v>
      </c>
    </row>
    <row r="7530" spans="1:16" ht="14.25" customHeight="1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f t="shared" si="235"/>
        <v>1379.4618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8" t="str">
        <f>IF(Table4[[#This Row],[profit]]&gt;1000,"PROFITABLE","NOT PROFITABLE")</f>
        <v>NOT PROFITABLE</v>
      </c>
      <c r="O7530" s="28"/>
      <c r="P7530" s="2" t="s">
        <v>17</v>
      </c>
    </row>
    <row r="7531" spans="1:16" ht="14.25" customHeight="1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f t="shared" si="235"/>
        <v>1492.1556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8" t="str">
        <f>IF(Table4[[#This Row],[profit]]&gt;1000,"PROFITABLE","NOT PROFITABLE")</f>
        <v>NOT PROFITABLE</v>
      </c>
      <c r="O7531" s="28"/>
      <c r="P7531" s="2" t="s">
        <v>48</v>
      </c>
    </row>
    <row r="7532" spans="1:16" ht="14.25" customHeight="1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f t="shared" si="235"/>
        <v>107.76479999999999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8" t="str">
        <f>IF(Table4[[#This Row],[profit]]&gt;1000,"PROFITABLE","NOT PROFITABLE")</f>
        <v>NOT PROFITABLE</v>
      </c>
      <c r="O7532" s="28"/>
      <c r="P7532" s="2" t="s">
        <v>28</v>
      </c>
    </row>
    <row r="7533" spans="1:16" ht="14.25" customHeight="1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f t="shared" si="235"/>
        <v>521.97090000000003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8" t="str">
        <f>IF(Table4[[#This Row],[profit]]&gt;1000,"PROFITABLE","NOT PROFITABLE")</f>
        <v>NOT PROFITABLE</v>
      </c>
      <c r="O7533" s="28"/>
      <c r="P7533" s="2" t="s">
        <v>23</v>
      </c>
    </row>
    <row r="7534" spans="1:16" ht="14.25" customHeight="1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f t="shared" si="235"/>
        <v>3854.7656999999999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8" t="str">
        <f>IF(Table4[[#This Row],[profit]]&gt;1000,"PROFITABLE","NOT PROFITABLE")</f>
        <v>NOT PROFITABLE</v>
      </c>
      <c r="O7534" s="28"/>
      <c r="P7534" s="2" t="s">
        <v>48</v>
      </c>
    </row>
    <row r="7535" spans="1:16" ht="14.25" customHeight="1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f t="shared" si="235"/>
        <v>3593.6640000000002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8" t="str">
        <f>IF(Table4[[#This Row],[profit]]&gt;1000,"PROFITABLE","NOT PROFITABLE")</f>
        <v>NOT PROFITABLE</v>
      </c>
      <c r="O7535" s="28"/>
      <c r="P7535" s="2" t="s">
        <v>34</v>
      </c>
    </row>
    <row r="7536" spans="1:16" ht="14.25" customHeight="1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f t="shared" si="235"/>
        <v>1288.7466999999999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8" t="str">
        <f>IF(Table4[[#This Row],[profit]]&gt;1000,"PROFITABLE","NOT PROFITABLE")</f>
        <v>NOT PROFITABLE</v>
      </c>
      <c r="O7536" s="28"/>
      <c r="P7536" s="2" t="s">
        <v>17</v>
      </c>
    </row>
    <row r="7537" spans="1:16" ht="14.25" customHeight="1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f t="shared" si="235"/>
        <v>1879.9144000000001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8" t="str">
        <f>IF(Table4[[#This Row],[profit]]&gt;1000,"PROFITABLE","NOT PROFITABLE")</f>
        <v>NOT PROFITABLE</v>
      </c>
      <c r="O7537" s="28"/>
      <c r="P7537" s="2" t="s">
        <v>39</v>
      </c>
    </row>
    <row r="7538" spans="1:16" ht="14.25" customHeight="1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f t="shared" si="235"/>
        <v>4046.8245999999999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8" t="str">
        <f>IF(Table4[[#This Row],[profit]]&gt;1000,"PROFITABLE","NOT PROFITABLE")</f>
        <v>PROFITABLE</v>
      </c>
      <c r="O7538" s="28"/>
      <c r="P7538" s="2" t="s">
        <v>48</v>
      </c>
    </row>
    <row r="7539" spans="1:16" ht="14.25" customHeight="1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f t="shared" si="235"/>
        <v>915.75420000000008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8" t="str">
        <f>IF(Table4[[#This Row],[profit]]&gt;1000,"PROFITABLE","NOT PROFITABLE")</f>
        <v>NOT PROFITABLE</v>
      </c>
      <c r="O7539" s="28"/>
      <c r="P7539" s="2" t="s">
        <v>48</v>
      </c>
    </row>
    <row r="7540" spans="1:16" ht="14.25" customHeight="1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f t="shared" si="235"/>
        <v>2384.2808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8" t="str">
        <f>IF(Table4[[#This Row],[profit]]&gt;1000,"PROFITABLE","NOT PROFITABLE")</f>
        <v>NOT PROFITABLE</v>
      </c>
      <c r="O7540" s="28"/>
      <c r="P7540" s="2" t="s">
        <v>17</v>
      </c>
    </row>
    <row r="7541" spans="1:16" ht="14.25" customHeight="1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f t="shared" si="235"/>
        <v>201.9443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8" t="str">
        <f>IF(Table4[[#This Row],[profit]]&gt;1000,"PROFITABLE","NOT PROFITABLE")</f>
        <v>NOT PROFITABLE</v>
      </c>
      <c r="O7541" s="28"/>
      <c r="P7541" s="2" t="s">
        <v>23</v>
      </c>
    </row>
    <row r="7542" spans="1:16" ht="14.25" customHeight="1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f t="shared" si="235"/>
        <v>2572.0940000000001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8" t="str">
        <f>IF(Table4[[#This Row],[profit]]&gt;1000,"PROFITABLE","NOT PROFITABLE")</f>
        <v>NOT PROFITABLE</v>
      </c>
      <c r="O7542" s="28"/>
      <c r="P7542" s="2" t="s">
        <v>34</v>
      </c>
    </row>
    <row r="7543" spans="1:16" ht="14.25" customHeight="1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f t="shared" si="235"/>
        <v>3306.7255999999998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8" t="str">
        <f>IF(Table4[[#This Row],[profit]]&gt;1000,"PROFITABLE","NOT PROFITABLE")</f>
        <v>NOT PROFITABLE</v>
      </c>
      <c r="O7543" s="28"/>
      <c r="P7543" s="2" t="s">
        <v>23</v>
      </c>
    </row>
    <row r="7544" spans="1:16" ht="14.25" customHeight="1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f t="shared" si="235"/>
        <v>4302.1827999999996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8" t="str">
        <f>IF(Table4[[#This Row],[profit]]&gt;1000,"PROFITABLE","NOT PROFITABLE")</f>
        <v>PROFITABLE</v>
      </c>
      <c r="O7544" s="28"/>
      <c r="P7544" s="2" t="s">
        <v>17</v>
      </c>
    </row>
    <row r="7545" spans="1:16" ht="14.25" customHeight="1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f t="shared" si="235"/>
        <v>1970.9304999999999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8" t="str">
        <f>IF(Table4[[#This Row],[profit]]&gt;1000,"PROFITABLE","NOT PROFITABLE")</f>
        <v>NOT PROFITABLE</v>
      </c>
      <c r="O7545" s="28"/>
      <c r="P7545" s="2" t="s">
        <v>39</v>
      </c>
    </row>
    <row r="7546" spans="1:16" ht="14.25" customHeight="1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f t="shared" si="235"/>
        <v>3184.7525000000001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8" t="str">
        <f>IF(Table4[[#This Row],[profit]]&gt;1000,"PROFITABLE","NOT PROFITABLE")</f>
        <v>NOT PROFITABLE</v>
      </c>
      <c r="O7546" s="28"/>
      <c r="P7546" s="2" t="s">
        <v>23</v>
      </c>
    </row>
    <row r="7547" spans="1:16" ht="14.25" customHeight="1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f t="shared" si="235"/>
        <v>1793.0462000000002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8" t="str">
        <f>IF(Table4[[#This Row],[profit]]&gt;1000,"PROFITABLE","NOT PROFITABLE")</f>
        <v>NOT PROFITABLE</v>
      </c>
      <c r="O7547" s="28"/>
      <c r="P7547" s="2" t="s">
        <v>23</v>
      </c>
    </row>
    <row r="7548" spans="1:16" ht="14.25" customHeight="1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f t="shared" si="235"/>
        <v>239.77520000000001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8" t="str">
        <f>IF(Table4[[#This Row],[profit]]&gt;1000,"PROFITABLE","NOT PROFITABLE")</f>
        <v>NOT PROFITABLE</v>
      </c>
      <c r="O7548" s="28"/>
      <c r="P7548" s="2" t="s">
        <v>17</v>
      </c>
    </row>
    <row r="7549" spans="1:16" ht="14.25" customHeight="1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f t="shared" si="235"/>
        <v>456.43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8" t="str">
        <f>IF(Table4[[#This Row],[profit]]&gt;1000,"PROFITABLE","NOT PROFITABLE")</f>
        <v>NOT PROFITABLE</v>
      </c>
      <c r="O7549" s="28"/>
      <c r="P7549" s="2" t="s">
        <v>23</v>
      </c>
    </row>
    <row r="7550" spans="1:16" ht="14.25" customHeight="1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f t="shared" si="235"/>
        <v>3134.7550000000001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8" t="str">
        <f>IF(Table4[[#This Row],[profit]]&gt;1000,"PROFITABLE","NOT PROFITABLE")</f>
        <v>PROFITABLE</v>
      </c>
      <c r="O7550" s="28"/>
      <c r="P7550" s="2" t="s">
        <v>17</v>
      </c>
    </row>
    <row r="7551" spans="1:16" ht="14.25" customHeight="1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f t="shared" si="235"/>
        <v>920.89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8" t="str">
        <f>IF(Table4[[#This Row],[profit]]&gt;1000,"PROFITABLE","NOT PROFITABLE")</f>
        <v>NOT PROFITABLE</v>
      </c>
      <c r="O7551" s="28"/>
      <c r="P7551" s="2" t="s">
        <v>48</v>
      </c>
    </row>
    <row r="7552" spans="1:16" ht="14.25" customHeight="1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f t="shared" si="235"/>
        <v>1289.47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8" t="str">
        <f>IF(Table4[[#This Row],[profit]]&gt;1000,"PROFITABLE","NOT PROFITABLE")</f>
        <v>NOT PROFITABLE</v>
      </c>
      <c r="O7552" s="28"/>
      <c r="P7552" s="2" t="s">
        <v>39</v>
      </c>
    </row>
    <row r="7553" spans="1:16" ht="14.25" customHeight="1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f t="shared" si="235"/>
        <v>1478.4830999999999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8" t="str">
        <f>IF(Table4[[#This Row],[profit]]&gt;1000,"PROFITABLE","NOT PROFITABLE")</f>
        <v>NOT PROFITABLE</v>
      </c>
      <c r="O7553" s="28"/>
      <c r="P7553" s="2" t="s">
        <v>28</v>
      </c>
    </row>
    <row r="7554" spans="1:16" ht="14.25" customHeight="1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f t="shared" si="235"/>
        <v>2938.6499999999996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8" t="str">
        <f>IF(Table4[[#This Row],[profit]]&gt;1000,"PROFITABLE","NOT PROFITABLE")</f>
        <v>NOT PROFITABLE</v>
      </c>
      <c r="O7554" s="28"/>
      <c r="P7554" s="2" t="s">
        <v>34</v>
      </c>
    </row>
    <row r="7555" spans="1:16" ht="14.25" customHeight="1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f t="shared" ref="G7555:G7618" si="237">D7555-F7555</f>
        <v>2715.1565999999998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8" t="str">
        <f>IF(Table4[[#This Row],[profit]]&gt;1000,"PROFITABLE","NOT PROFITABLE")</f>
        <v>NOT PROFITABLE</v>
      </c>
      <c r="O7555" s="28"/>
      <c r="P7555" s="2" t="s">
        <v>17</v>
      </c>
    </row>
    <row r="7556" spans="1:16" ht="14.25" customHeight="1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f t="shared" si="237"/>
        <v>2133.9701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8" t="str">
        <f>IF(Table4[[#This Row],[profit]]&gt;1000,"PROFITABLE","NOT PROFITABLE")</f>
        <v>NOT PROFITABLE</v>
      </c>
      <c r="O7556" s="28"/>
      <c r="P7556" s="2" t="s">
        <v>23</v>
      </c>
    </row>
    <row r="7557" spans="1:16" ht="14.25" customHeight="1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f t="shared" si="237"/>
        <v>2455.9951999999998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8" t="str">
        <f>IF(Table4[[#This Row],[profit]]&gt;1000,"PROFITABLE","NOT PROFITABLE")</f>
        <v>NOT PROFITABLE</v>
      </c>
      <c r="O7557" s="28"/>
      <c r="P7557" s="2" t="s">
        <v>28</v>
      </c>
    </row>
    <row r="7558" spans="1:16" ht="14.25" customHeight="1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f t="shared" si="237"/>
        <v>2296.6450000000004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8" t="str">
        <f>IF(Table4[[#This Row],[profit]]&gt;1000,"PROFITABLE","NOT PROFITABLE")</f>
        <v>NOT PROFITABLE</v>
      </c>
      <c r="O7558" s="28"/>
      <c r="P7558" s="2" t="s">
        <v>48</v>
      </c>
    </row>
    <row r="7559" spans="1:16" ht="14.25" customHeight="1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f t="shared" si="237"/>
        <v>2112.8184000000001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8" t="str">
        <f>IF(Table4[[#This Row],[profit]]&gt;1000,"PROFITABLE","NOT PROFITABLE")</f>
        <v>NOT PROFITABLE</v>
      </c>
      <c r="O7559" s="28"/>
      <c r="P7559" s="2" t="s">
        <v>39</v>
      </c>
    </row>
    <row r="7560" spans="1:16" ht="14.25" customHeight="1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f t="shared" si="237"/>
        <v>2714.3519999999999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8" t="str">
        <f>IF(Table4[[#This Row],[profit]]&gt;1000,"PROFITABLE","NOT PROFITABLE")</f>
        <v>PROFITABLE</v>
      </c>
      <c r="O7560" s="28"/>
      <c r="P7560" s="2" t="s">
        <v>39</v>
      </c>
    </row>
    <row r="7561" spans="1:16" ht="14.25" customHeight="1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f t="shared" si="237"/>
        <v>1625.4440999999999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8" t="str">
        <f>IF(Table4[[#This Row],[profit]]&gt;1000,"PROFITABLE","NOT PROFITABLE")</f>
        <v>NOT PROFITABLE</v>
      </c>
      <c r="O7561" s="28"/>
      <c r="P7561" s="2" t="s">
        <v>48</v>
      </c>
    </row>
    <row r="7562" spans="1:16" ht="14.25" customHeight="1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f t="shared" si="237"/>
        <v>1688.9808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8" t="str">
        <f>IF(Table4[[#This Row],[profit]]&gt;1000,"PROFITABLE","NOT PROFITABLE")</f>
        <v>NOT PROFITABLE</v>
      </c>
      <c r="O7562" s="28"/>
      <c r="P7562" s="2" t="s">
        <v>48</v>
      </c>
    </row>
    <row r="7563" spans="1:16" ht="14.25" customHeight="1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f t="shared" si="237"/>
        <v>2230.2995000000001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8" t="str">
        <f>IF(Table4[[#This Row],[profit]]&gt;1000,"PROFITABLE","NOT PROFITABLE")</f>
        <v>NOT PROFITABLE</v>
      </c>
      <c r="O7563" s="28"/>
      <c r="P7563" s="2" t="s">
        <v>34</v>
      </c>
    </row>
    <row r="7564" spans="1:16" ht="14.25" customHeight="1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f t="shared" si="237"/>
        <v>2049.6594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8" t="str">
        <f>IF(Table4[[#This Row],[profit]]&gt;1000,"PROFITABLE","NOT PROFITABLE")</f>
        <v>NOT PROFITABLE</v>
      </c>
      <c r="O7564" s="28"/>
      <c r="P7564" s="2" t="s">
        <v>28</v>
      </c>
    </row>
    <row r="7565" spans="1:16" ht="14.25" customHeight="1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f t="shared" si="237"/>
        <v>475.42200000000003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8" t="str">
        <f>IF(Table4[[#This Row],[profit]]&gt;1000,"PROFITABLE","NOT PROFITABLE")</f>
        <v>NOT PROFITABLE</v>
      </c>
      <c r="O7565" s="28"/>
      <c r="P7565" s="2" t="s">
        <v>17</v>
      </c>
    </row>
    <row r="7566" spans="1:16" ht="14.25" customHeight="1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f t="shared" si="237"/>
        <v>894.79880000000003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8" t="str">
        <f>IF(Table4[[#This Row],[profit]]&gt;1000,"PROFITABLE","NOT PROFITABLE")</f>
        <v>NOT PROFITABLE</v>
      </c>
      <c r="O7566" s="28"/>
      <c r="P7566" s="2" t="s">
        <v>48</v>
      </c>
    </row>
    <row r="7567" spans="1:16" ht="14.25" customHeight="1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f t="shared" si="237"/>
        <v>3454.0775999999996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8" t="str">
        <f>IF(Table4[[#This Row],[profit]]&gt;1000,"PROFITABLE","NOT PROFITABLE")</f>
        <v>NOT PROFITABLE</v>
      </c>
      <c r="O7567" s="28"/>
      <c r="P7567" s="2" t="s">
        <v>39</v>
      </c>
    </row>
    <row r="7568" spans="1:16" ht="14.25" customHeight="1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f t="shared" si="237"/>
        <v>1752.6277999999998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8" t="str">
        <f>IF(Table4[[#This Row],[profit]]&gt;1000,"PROFITABLE","NOT PROFITABLE")</f>
        <v>NOT PROFITABLE</v>
      </c>
      <c r="O7568" s="28"/>
      <c r="P7568" s="2" t="s">
        <v>48</v>
      </c>
    </row>
    <row r="7569" spans="1:16" ht="14.25" customHeight="1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f t="shared" si="237"/>
        <v>2249.3890000000001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8" t="str">
        <f>IF(Table4[[#This Row],[profit]]&gt;1000,"PROFITABLE","NOT PROFITABLE")</f>
        <v>NOT PROFITABLE</v>
      </c>
      <c r="O7569" s="28"/>
      <c r="P7569" s="2" t="s">
        <v>48</v>
      </c>
    </row>
    <row r="7570" spans="1:16" ht="14.25" customHeight="1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f t="shared" si="237"/>
        <v>1344.4173999999998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8" t="str">
        <f>IF(Table4[[#This Row],[profit]]&gt;1000,"PROFITABLE","NOT PROFITABLE")</f>
        <v>NOT PROFITABLE</v>
      </c>
      <c r="O7570" s="28"/>
      <c r="P7570" s="2" t="s">
        <v>23</v>
      </c>
    </row>
    <row r="7571" spans="1:16" ht="14.25" customHeight="1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f t="shared" si="237"/>
        <v>2186.9524999999999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8" t="str">
        <f>IF(Table4[[#This Row],[profit]]&gt;1000,"PROFITABLE","NOT PROFITABLE")</f>
        <v>NOT PROFITABLE</v>
      </c>
      <c r="O7571" s="28"/>
      <c r="P7571" s="2" t="s">
        <v>39</v>
      </c>
    </row>
    <row r="7572" spans="1:16" ht="14.25" customHeight="1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f t="shared" si="237"/>
        <v>1946.0740000000001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8" t="str">
        <f>IF(Table4[[#This Row],[profit]]&gt;1000,"PROFITABLE","NOT PROFITABLE")</f>
        <v>NOT PROFITABLE</v>
      </c>
      <c r="O7572" s="28"/>
      <c r="P7572" s="2" t="s">
        <v>39</v>
      </c>
    </row>
    <row r="7573" spans="1:16" ht="14.25" customHeight="1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f t="shared" si="237"/>
        <v>1699.8080999999997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8" t="str">
        <f>IF(Table4[[#This Row],[profit]]&gt;1000,"PROFITABLE","NOT PROFITABLE")</f>
        <v>NOT PROFITABLE</v>
      </c>
      <c r="O7573" s="28"/>
      <c r="P7573" s="2" t="s">
        <v>39</v>
      </c>
    </row>
    <row r="7574" spans="1:16" ht="14.25" customHeight="1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f t="shared" si="237"/>
        <v>870.49320000000012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8" t="str">
        <f>IF(Table4[[#This Row],[profit]]&gt;1000,"PROFITABLE","NOT PROFITABLE")</f>
        <v>NOT PROFITABLE</v>
      </c>
      <c r="O7574" s="28"/>
      <c r="P7574" s="2" t="s">
        <v>48</v>
      </c>
    </row>
    <row r="7575" spans="1:16" ht="14.25" customHeight="1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f t="shared" si="237"/>
        <v>462.024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8" t="str">
        <f>IF(Table4[[#This Row],[profit]]&gt;1000,"PROFITABLE","NOT PROFITABLE")</f>
        <v>NOT PROFITABLE</v>
      </c>
      <c r="O7575" s="28"/>
      <c r="P7575" s="2" t="s">
        <v>17</v>
      </c>
    </row>
    <row r="7576" spans="1:16" ht="14.25" customHeight="1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f t="shared" si="237"/>
        <v>3951.2079999999996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8" t="str">
        <f>IF(Table4[[#This Row],[profit]]&gt;1000,"PROFITABLE","NOT PROFITABLE")</f>
        <v>NOT PROFITABLE</v>
      </c>
      <c r="O7576" s="28"/>
      <c r="P7576" s="2" t="s">
        <v>23</v>
      </c>
    </row>
    <row r="7577" spans="1:16" ht="14.25" customHeight="1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f t="shared" si="237"/>
        <v>4065.1415999999999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8" t="str">
        <f>IF(Table4[[#This Row],[profit]]&gt;1000,"PROFITABLE","NOT PROFITABLE")</f>
        <v>PROFITABLE</v>
      </c>
      <c r="O7577" s="28"/>
      <c r="P7577" s="2" t="s">
        <v>23</v>
      </c>
    </row>
    <row r="7578" spans="1:16" ht="14.25" customHeight="1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f t="shared" si="237"/>
        <v>3381.0365000000002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8" t="str">
        <f>IF(Table4[[#This Row],[profit]]&gt;1000,"PROFITABLE","NOT PROFITABLE")</f>
        <v>NOT PROFITABLE</v>
      </c>
      <c r="O7578" s="28"/>
      <c r="P7578" s="2" t="s">
        <v>39</v>
      </c>
    </row>
    <row r="7579" spans="1:16" ht="14.25" customHeight="1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f t="shared" si="237"/>
        <v>1925.5224999999998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8" t="str">
        <f>IF(Table4[[#This Row],[profit]]&gt;1000,"PROFITABLE","NOT PROFITABLE")</f>
        <v>NOT PROFITABLE</v>
      </c>
      <c r="O7579" s="28"/>
      <c r="P7579" s="2" t="s">
        <v>34</v>
      </c>
    </row>
    <row r="7580" spans="1:16" ht="14.25" customHeight="1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f t="shared" si="237"/>
        <v>1864.46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8" t="str">
        <f>IF(Table4[[#This Row],[profit]]&gt;1000,"PROFITABLE","NOT PROFITABLE")</f>
        <v>NOT PROFITABLE</v>
      </c>
      <c r="O7580" s="28"/>
      <c r="P7580" s="2" t="s">
        <v>23</v>
      </c>
    </row>
    <row r="7581" spans="1:16" ht="14.25" customHeight="1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f t="shared" si="237"/>
        <v>3462.8747999999996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8" t="str">
        <f>IF(Table4[[#This Row],[profit]]&gt;1000,"PROFITABLE","NOT PROFITABLE")</f>
        <v>NOT PROFITABLE</v>
      </c>
      <c r="O7581" s="28"/>
      <c r="P7581" s="2" t="s">
        <v>34</v>
      </c>
    </row>
    <row r="7582" spans="1:16" ht="14.25" customHeight="1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f t="shared" si="237"/>
        <v>2865.1248000000001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8" t="str">
        <f>IF(Table4[[#This Row],[profit]]&gt;1000,"PROFITABLE","NOT PROFITABLE")</f>
        <v>NOT PROFITABLE</v>
      </c>
      <c r="O7582" s="28"/>
      <c r="P7582" s="2" t="s">
        <v>17</v>
      </c>
    </row>
    <row r="7583" spans="1:16" ht="14.25" customHeight="1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f t="shared" si="237"/>
        <v>2254.1475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8" t="str">
        <f>IF(Table4[[#This Row],[profit]]&gt;1000,"PROFITABLE","NOT PROFITABLE")</f>
        <v>NOT PROFITABLE</v>
      </c>
      <c r="O7583" s="28"/>
      <c r="P7583" s="2" t="s">
        <v>17</v>
      </c>
    </row>
    <row r="7584" spans="1:16" ht="14.25" customHeight="1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f t="shared" si="237"/>
        <v>1455.12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8" t="str">
        <f>IF(Table4[[#This Row],[profit]]&gt;1000,"PROFITABLE","NOT PROFITABLE")</f>
        <v>NOT PROFITABLE</v>
      </c>
      <c r="O7584" s="28"/>
      <c r="P7584" s="2" t="s">
        <v>23</v>
      </c>
    </row>
    <row r="7585" spans="1:16" ht="14.25" customHeight="1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f t="shared" si="237"/>
        <v>1130.9739999999999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8" t="str">
        <f>IF(Table4[[#This Row],[profit]]&gt;1000,"PROFITABLE","NOT PROFITABLE")</f>
        <v>NOT PROFITABLE</v>
      </c>
      <c r="O7585" s="28"/>
      <c r="P7585" s="2" t="s">
        <v>48</v>
      </c>
    </row>
    <row r="7586" spans="1:16" ht="14.25" customHeight="1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f t="shared" si="237"/>
        <v>2387.4310999999998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8" t="str">
        <f>IF(Table4[[#This Row],[profit]]&gt;1000,"PROFITABLE","NOT PROFITABLE")</f>
        <v>NOT PROFITABLE</v>
      </c>
      <c r="O7586" s="28"/>
      <c r="P7586" s="2" t="s">
        <v>23</v>
      </c>
    </row>
    <row r="7587" spans="1:16" ht="14.25" customHeight="1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f t="shared" si="237"/>
        <v>1093.3797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8" t="str">
        <f>IF(Table4[[#This Row],[profit]]&gt;1000,"PROFITABLE","NOT PROFITABLE")</f>
        <v>NOT PROFITABLE</v>
      </c>
      <c r="O7587" s="28"/>
      <c r="P7587" s="2" t="s">
        <v>34</v>
      </c>
    </row>
    <row r="7588" spans="1:16" ht="14.25" customHeight="1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f t="shared" si="237"/>
        <v>1865.1552000000001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8" t="str">
        <f>IF(Table4[[#This Row],[profit]]&gt;1000,"PROFITABLE","NOT PROFITABLE")</f>
        <v>NOT PROFITABLE</v>
      </c>
      <c r="O7588" s="28"/>
      <c r="P7588" s="2" t="s">
        <v>17</v>
      </c>
    </row>
    <row r="7589" spans="1:16" ht="14.25" customHeight="1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f t="shared" si="237"/>
        <v>2875.7608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8" t="str">
        <f>IF(Table4[[#This Row],[profit]]&gt;1000,"PROFITABLE","NOT PROFITABLE")</f>
        <v>NOT PROFITABLE</v>
      </c>
      <c r="O7589" s="28"/>
      <c r="P7589" s="2" t="s">
        <v>23</v>
      </c>
    </row>
    <row r="7590" spans="1:16" ht="14.25" customHeight="1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f t="shared" si="237"/>
        <v>1616.4143999999999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8" t="str">
        <f>IF(Table4[[#This Row],[profit]]&gt;1000,"PROFITABLE","NOT PROFITABLE")</f>
        <v>NOT PROFITABLE</v>
      </c>
      <c r="O7590" s="28"/>
      <c r="P7590" s="2" t="s">
        <v>28</v>
      </c>
    </row>
    <row r="7591" spans="1:16" ht="14.25" customHeight="1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f t="shared" si="237"/>
        <v>3866.3132999999998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8" t="str">
        <f>IF(Table4[[#This Row],[profit]]&gt;1000,"PROFITABLE","NOT PROFITABLE")</f>
        <v>PROFITABLE</v>
      </c>
      <c r="O7591" s="28"/>
      <c r="P7591" s="2" t="s">
        <v>34</v>
      </c>
    </row>
    <row r="7592" spans="1:16" ht="14.25" customHeight="1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f t="shared" si="237"/>
        <v>381.76889999999997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8" t="str">
        <f>IF(Table4[[#This Row],[profit]]&gt;1000,"PROFITABLE","NOT PROFITABLE")</f>
        <v>NOT PROFITABLE</v>
      </c>
      <c r="O7592" s="28"/>
      <c r="P7592" s="2" t="s">
        <v>48</v>
      </c>
    </row>
    <row r="7593" spans="1:16" ht="14.25" customHeight="1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f t="shared" si="237"/>
        <v>2460.5663999999997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8" t="str">
        <f>IF(Table4[[#This Row],[profit]]&gt;1000,"PROFITABLE","NOT PROFITABLE")</f>
        <v>NOT PROFITABLE</v>
      </c>
      <c r="O7593" s="28"/>
      <c r="P7593" s="2" t="s">
        <v>23</v>
      </c>
    </row>
    <row r="7594" spans="1:16" ht="14.25" customHeight="1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f t="shared" si="237"/>
        <v>697.91579999999999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8" t="str">
        <f>IF(Table4[[#This Row],[profit]]&gt;1000,"PROFITABLE","NOT PROFITABLE")</f>
        <v>NOT PROFITABLE</v>
      </c>
      <c r="O7594" s="28"/>
      <c r="P7594" s="2" t="s">
        <v>17</v>
      </c>
    </row>
    <row r="7595" spans="1:16" ht="14.25" customHeight="1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f t="shared" si="237"/>
        <v>4038.0526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8" t="str">
        <f>IF(Table4[[#This Row],[profit]]&gt;1000,"PROFITABLE","NOT PROFITABLE")</f>
        <v>PROFITABLE</v>
      </c>
      <c r="O7595" s="28"/>
      <c r="P7595" s="2" t="s">
        <v>48</v>
      </c>
    </row>
    <row r="7596" spans="1:16" ht="14.25" customHeight="1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f t="shared" si="237"/>
        <v>901.32899999999995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8" t="str">
        <f>IF(Table4[[#This Row],[profit]]&gt;1000,"PROFITABLE","NOT PROFITABLE")</f>
        <v>NOT PROFITABLE</v>
      </c>
      <c r="O7596" s="28"/>
      <c r="P7596" s="2" t="s">
        <v>28</v>
      </c>
    </row>
    <row r="7597" spans="1:16" ht="14.25" customHeight="1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f t="shared" si="237"/>
        <v>2318.6196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8" t="str">
        <f>IF(Table4[[#This Row],[profit]]&gt;1000,"PROFITABLE","NOT PROFITABLE")</f>
        <v>PROFITABLE</v>
      </c>
      <c r="O7597" s="28"/>
      <c r="P7597" s="2" t="s">
        <v>39</v>
      </c>
    </row>
    <row r="7598" spans="1:16" ht="14.25" customHeight="1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f t="shared" si="237"/>
        <v>1646.0628000000002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8" t="str">
        <f>IF(Table4[[#This Row],[profit]]&gt;1000,"PROFITABLE","NOT PROFITABLE")</f>
        <v>NOT PROFITABLE</v>
      </c>
      <c r="O7598" s="28"/>
      <c r="P7598" s="2" t="s">
        <v>28</v>
      </c>
    </row>
    <row r="7599" spans="1:16" ht="14.25" customHeight="1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f t="shared" si="237"/>
        <v>431.60070000000002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8" t="str">
        <f>IF(Table4[[#This Row],[profit]]&gt;1000,"PROFITABLE","NOT PROFITABLE")</f>
        <v>NOT PROFITABLE</v>
      </c>
      <c r="O7599" s="28"/>
      <c r="P7599" s="2" t="s">
        <v>34</v>
      </c>
    </row>
    <row r="7600" spans="1:16" ht="14.25" customHeight="1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f t="shared" si="237"/>
        <v>1654.6207999999999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8" t="str">
        <f>IF(Table4[[#This Row],[profit]]&gt;1000,"PROFITABLE","NOT PROFITABLE")</f>
        <v>NOT PROFITABLE</v>
      </c>
      <c r="O7600" s="28"/>
      <c r="P7600" s="2" t="s">
        <v>39</v>
      </c>
    </row>
    <row r="7601" spans="1:16" ht="14.25" customHeight="1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f t="shared" si="237"/>
        <v>4021.3096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8" t="str">
        <f>IF(Table4[[#This Row],[profit]]&gt;1000,"PROFITABLE","NOT PROFITABLE")</f>
        <v>NOT PROFITABLE</v>
      </c>
      <c r="O7601" s="28"/>
      <c r="P7601" s="2" t="s">
        <v>34</v>
      </c>
    </row>
    <row r="7602" spans="1:16" ht="14.25" customHeight="1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f t="shared" si="237"/>
        <v>861.74549999999999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8" t="str">
        <f>IF(Table4[[#This Row],[profit]]&gt;1000,"PROFITABLE","NOT PROFITABLE")</f>
        <v>NOT PROFITABLE</v>
      </c>
      <c r="O7602" s="28"/>
      <c r="P7602" s="2" t="s">
        <v>17</v>
      </c>
    </row>
    <row r="7603" spans="1:16" ht="14.25" customHeight="1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f t="shared" si="237"/>
        <v>1306.0320000000002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8" t="str">
        <f>IF(Table4[[#This Row],[profit]]&gt;1000,"PROFITABLE","NOT PROFITABLE")</f>
        <v>NOT PROFITABLE</v>
      </c>
      <c r="O7603" s="28"/>
      <c r="P7603" s="2" t="s">
        <v>17</v>
      </c>
    </row>
    <row r="7604" spans="1:16" ht="14.25" customHeight="1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f t="shared" si="237"/>
        <v>1216.0152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8" t="str">
        <f>IF(Table4[[#This Row],[profit]]&gt;1000,"PROFITABLE","NOT PROFITABLE")</f>
        <v>NOT PROFITABLE</v>
      </c>
      <c r="O7604" s="28"/>
      <c r="P7604" s="2" t="s">
        <v>48</v>
      </c>
    </row>
    <row r="7605" spans="1:16" ht="14.25" customHeight="1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f t="shared" si="237"/>
        <v>1027.9096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8" t="str">
        <f>IF(Table4[[#This Row],[profit]]&gt;1000,"PROFITABLE","NOT PROFITABLE")</f>
        <v>NOT PROFITABLE</v>
      </c>
      <c r="O7605" s="28"/>
      <c r="P7605" s="2" t="s">
        <v>34</v>
      </c>
    </row>
    <row r="7606" spans="1:16" ht="14.25" customHeight="1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f t="shared" si="237"/>
        <v>4204.8227999999999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8" t="str">
        <f>IF(Table4[[#This Row],[profit]]&gt;1000,"PROFITABLE","NOT PROFITABLE")</f>
        <v>NOT PROFITABLE</v>
      </c>
      <c r="O7606" s="28"/>
      <c r="P7606" s="2" t="s">
        <v>39</v>
      </c>
    </row>
    <row r="7607" spans="1:16" ht="14.25" customHeight="1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f t="shared" si="237"/>
        <v>1306.3325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8" t="str">
        <f>IF(Table4[[#This Row],[profit]]&gt;1000,"PROFITABLE","NOT PROFITABLE")</f>
        <v>NOT PROFITABLE</v>
      </c>
      <c r="O7607" s="28"/>
      <c r="P7607" s="2" t="s">
        <v>23</v>
      </c>
    </row>
    <row r="7608" spans="1:16" ht="14.25" customHeight="1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f t="shared" si="237"/>
        <v>2094.4349999999999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8" t="str">
        <f>IF(Table4[[#This Row],[profit]]&gt;1000,"PROFITABLE","NOT PROFITABLE")</f>
        <v>NOT PROFITABLE</v>
      </c>
      <c r="O7608" s="28"/>
      <c r="P7608" s="2" t="s">
        <v>39</v>
      </c>
    </row>
    <row r="7609" spans="1:16" ht="14.25" customHeight="1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f t="shared" si="237"/>
        <v>861.97680000000003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8" t="str">
        <f>IF(Table4[[#This Row],[profit]]&gt;1000,"PROFITABLE","NOT PROFITABLE")</f>
        <v>NOT PROFITABLE</v>
      </c>
      <c r="O7609" s="28"/>
      <c r="P7609" s="2" t="s">
        <v>39</v>
      </c>
    </row>
    <row r="7610" spans="1:16" ht="14.25" customHeight="1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f t="shared" si="237"/>
        <v>682.40480000000002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8" t="str">
        <f>IF(Table4[[#This Row],[profit]]&gt;1000,"PROFITABLE","NOT PROFITABLE")</f>
        <v>NOT PROFITABLE</v>
      </c>
      <c r="O7610" s="28"/>
      <c r="P7610" s="2" t="s">
        <v>17</v>
      </c>
    </row>
    <row r="7611" spans="1:16" ht="14.25" customHeight="1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f t="shared" si="237"/>
        <v>673.16200000000003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8" t="str">
        <f>IF(Table4[[#This Row],[profit]]&gt;1000,"PROFITABLE","NOT PROFITABLE")</f>
        <v>NOT PROFITABLE</v>
      </c>
      <c r="O7611" s="28"/>
      <c r="P7611" s="2" t="s">
        <v>28</v>
      </c>
    </row>
    <row r="7612" spans="1:16" ht="14.25" customHeight="1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f t="shared" si="237"/>
        <v>2119.0509999999999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8" t="str">
        <f>IF(Table4[[#This Row],[profit]]&gt;1000,"PROFITABLE","NOT PROFITABLE")</f>
        <v>NOT PROFITABLE</v>
      </c>
      <c r="O7612" s="28"/>
      <c r="P7612" s="2" t="s">
        <v>17</v>
      </c>
    </row>
    <row r="7613" spans="1:16" ht="14.25" customHeight="1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f t="shared" si="237"/>
        <v>1626.606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8" t="str">
        <f>IF(Table4[[#This Row],[profit]]&gt;1000,"PROFITABLE","NOT PROFITABLE")</f>
        <v>NOT PROFITABLE</v>
      </c>
      <c r="O7613" s="28"/>
      <c r="P7613" s="2" t="s">
        <v>23</v>
      </c>
    </row>
    <row r="7614" spans="1:16" ht="14.25" customHeight="1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f t="shared" si="237"/>
        <v>141.98309999999998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8" t="str">
        <f>IF(Table4[[#This Row],[profit]]&gt;1000,"PROFITABLE","NOT PROFITABLE")</f>
        <v>NOT PROFITABLE</v>
      </c>
      <c r="O7614" s="28"/>
      <c r="P7614" s="2" t="s">
        <v>39</v>
      </c>
    </row>
    <row r="7615" spans="1:16" ht="14.25" customHeight="1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f t="shared" si="237"/>
        <v>2341.5392000000002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8" t="str">
        <f>IF(Table4[[#This Row],[profit]]&gt;1000,"PROFITABLE","NOT PROFITABLE")</f>
        <v>NOT PROFITABLE</v>
      </c>
      <c r="O7615" s="28"/>
      <c r="P7615" s="2" t="s">
        <v>48</v>
      </c>
    </row>
    <row r="7616" spans="1:16" ht="14.25" customHeight="1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f t="shared" si="237"/>
        <v>1933.2425999999998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8" t="str">
        <f>IF(Table4[[#This Row],[profit]]&gt;1000,"PROFITABLE","NOT PROFITABLE")</f>
        <v>NOT PROFITABLE</v>
      </c>
      <c r="O7616" s="28"/>
      <c r="P7616" s="2" t="s">
        <v>39</v>
      </c>
    </row>
    <row r="7617" spans="1:16" ht="14.25" customHeight="1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f t="shared" si="237"/>
        <v>548.30790000000002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8" t="str">
        <f>IF(Table4[[#This Row],[profit]]&gt;1000,"PROFITABLE","NOT PROFITABLE")</f>
        <v>NOT PROFITABLE</v>
      </c>
      <c r="O7617" s="28"/>
      <c r="P7617" s="2" t="s">
        <v>39</v>
      </c>
    </row>
    <row r="7618" spans="1:16" ht="14.25" customHeight="1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f t="shared" si="237"/>
        <v>219.16740000000001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8" t="str">
        <f>IF(Table4[[#This Row],[profit]]&gt;1000,"PROFITABLE","NOT PROFITABLE")</f>
        <v>NOT PROFITABLE</v>
      </c>
      <c r="O7618" s="28"/>
      <c r="P7618" s="2" t="s">
        <v>28</v>
      </c>
    </row>
    <row r="7619" spans="1:16" ht="14.25" customHeight="1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f t="shared" ref="G7619:G7682" si="239">D7619-F7619</f>
        <v>319.55040000000002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8" t="str">
        <f>IF(Table4[[#This Row],[profit]]&gt;1000,"PROFITABLE","NOT PROFITABLE")</f>
        <v>NOT PROFITABLE</v>
      </c>
      <c r="O7619" s="28"/>
      <c r="P7619" s="2" t="s">
        <v>48</v>
      </c>
    </row>
    <row r="7620" spans="1:16" ht="14.25" customHeight="1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f t="shared" si="239"/>
        <v>1049.0864999999999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8" t="str">
        <f>IF(Table4[[#This Row],[profit]]&gt;1000,"PROFITABLE","NOT PROFITABLE")</f>
        <v>NOT PROFITABLE</v>
      </c>
      <c r="O7620" s="28"/>
      <c r="P7620" s="2" t="s">
        <v>48</v>
      </c>
    </row>
    <row r="7621" spans="1:16" ht="14.25" customHeight="1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f t="shared" si="239"/>
        <v>1502.4527000000003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8" t="str">
        <f>IF(Table4[[#This Row],[profit]]&gt;1000,"PROFITABLE","NOT PROFITABLE")</f>
        <v>NOT PROFITABLE</v>
      </c>
      <c r="O7621" s="28"/>
      <c r="P7621" s="2" t="s">
        <v>28</v>
      </c>
    </row>
    <row r="7622" spans="1:16" ht="14.25" customHeight="1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f t="shared" si="239"/>
        <v>4056.2598000000003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8" t="str">
        <f>IF(Table4[[#This Row],[profit]]&gt;1000,"PROFITABLE","NOT PROFITABLE")</f>
        <v>PROFITABLE</v>
      </c>
      <c r="O7622" s="28"/>
      <c r="P7622" s="2" t="s">
        <v>34</v>
      </c>
    </row>
    <row r="7623" spans="1:16" ht="14.25" customHeight="1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f t="shared" si="239"/>
        <v>4479.2847000000002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8" t="str">
        <f>IF(Table4[[#This Row],[profit]]&gt;1000,"PROFITABLE","NOT PROFITABLE")</f>
        <v>NOT PROFITABLE</v>
      </c>
      <c r="O7623" s="28"/>
      <c r="P7623" s="2" t="s">
        <v>28</v>
      </c>
    </row>
    <row r="7624" spans="1:16" ht="14.25" customHeight="1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f t="shared" si="239"/>
        <v>2924.8869999999997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8" t="str">
        <f>IF(Table4[[#This Row],[profit]]&gt;1000,"PROFITABLE","NOT PROFITABLE")</f>
        <v>PROFITABLE</v>
      </c>
      <c r="O7624" s="28"/>
      <c r="P7624" s="2" t="s">
        <v>39</v>
      </c>
    </row>
    <row r="7625" spans="1:16" ht="14.25" customHeight="1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f t="shared" si="239"/>
        <v>1573.1632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8" t="str">
        <f>IF(Table4[[#This Row],[profit]]&gt;1000,"PROFITABLE","NOT PROFITABLE")</f>
        <v>NOT PROFITABLE</v>
      </c>
      <c r="O7625" s="28"/>
      <c r="P7625" s="2" t="s">
        <v>17</v>
      </c>
    </row>
    <row r="7626" spans="1:16" ht="14.25" customHeight="1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f t="shared" si="239"/>
        <v>1393.8531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8" t="str">
        <f>IF(Table4[[#This Row],[profit]]&gt;1000,"PROFITABLE","NOT PROFITABLE")</f>
        <v>NOT PROFITABLE</v>
      </c>
      <c r="O7626" s="28"/>
      <c r="P7626" s="2" t="s">
        <v>39</v>
      </c>
    </row>
    <row r="7627" spans="1:16" ht="14.25" customHeight="1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f t="shared" si="239"/>
        <v>2518.6605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8" t="str">
        <f>IF(Table4[[#This Row],[profit]]&gt;1000,"PROFITABLE","NOT PROFITABLE")</f>
        <v>PROFITABLE</v>
      </c>
      <c r="O7627" s="28"/>
      <c r="P7627" s="2" t="s">
        <v>48</v>
      </c>
    </row>
    <row r="7628" spans="1:16" ht="14.25" customHeight="1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f t="shared" si="239"/>
        <v>2303.6476000000002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8" t="str">
        <f>IF(Table4[[#This Row],[profit]]&gt;1000,"PROFITABLE","NOT PROFITABLE")</f>
        <v>NOT PROFITABLE</v>
      </c>
      <c r="O7628" s="28"/>
      <c r="P7628" s="2" t="s">
        <v>28</v>
      </c>
    </row>
    <row r="7629" spans="1:16" ht="14.25" customHeight="1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f t="shared" si="239"/>
        <v>908.72820000000002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8" t="str">
        <f>IF(Table4[[#This Row],[profit]]&gt;1000,"PROFITABLE","NOT PROFITABLE")</f>
        <v>NOT PROFITABLE</v>
      </c>
      <c r="O7629" s="28"/>
      <c r="P7629" s="2" t="s">
        <v>48</v>
      </c>
    </row>
    <row r="7630" spans="1:16" ht="14.25" customHeight="1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f t="shared" si="239"/>
        <v>941.86950000000002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8" t="str">
        <f>IF(Table4[[#This Row],[profit]]&gt;1000,"PROFITABLE","NOT PROFITABLE")</f>
        <v>NOT PROFITABLE</v>
      </c>
      <c r="O7630" s="28"/>
      <c r="P7630" s="2" t="s">
        <v>48</v>
      </c>
    </row>
    <row r="7631" spans="1:16" ht="14.25" customHeight="1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f t="shared" si="239"/>
        <v>2095.9744000000001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8" t="str">
        <f>IF(Table4[[#This Row],[profit]]&gt;1000,"PROFITABLE","NOT PROFITABLE")</f>
        <v>NOT PROFITABLE</v>
      </c>
      <c r="O7631" s="28"/>
      <c r="P7631" s="2" t="s">
        <v>39</v>
      </c>
    </row>
    <row r="7632" spans="1:16" ht="14.25" customHeight="1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f t="shared" si="239"/>
        <v>1699.299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8" t="str">
        <f>IF(Table4[[#This Row],[profit]]&gt;1000,"PROFITABLE","NOT PROFITABLE")</f>
        <v>NOT PROFITABLE</v>
      </c>
      <c r="O7632" s="28"/>
      <c r="P7632" s="2" t="s">
        <v>48</v>
      </c>
    </row>
    <row r="7633" spans="1:16" ht="14.25" customHeight="1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f t="shared" si="239"/>
        <v>2565.0570000000002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8" t="str">
        <f>IF(Table4[[#This Row],[profit]]&gt;1000,"PROFITABLE","NOT PROFITABLE")</f>
        <v>PROFITABLE</v>
      </c>
      <c r="O7633" s="28"/>
      <c r="P7633" s="2" t="s">
        <v>34</v>
      </c>
    </row>
    <row r="7634" spans="1:16" ht="14.25" customHeight="1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f t="shared" si="239"/>
        <v>1050.2660000000001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8" t="str">
        <f>IF(Table4[[#This Row],[profit]]&gt;1000,"PROFITABLE","NOT PROFITABLE")</f>
        <v>NOT PROFITABLE</v>
      </c>
      <c r="O7634" s="28"/>
      <c r="P7634" s="2" t="s">
        <v>39</v>
      </c>
    </row>
    <row r="7635" spans="1:16" ht="14.25" customHeight="1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f t="shared" si="239"/>
        <v>261.92580000000004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8" t="str">
        <f>IF(Table4[[#This Row],[profit]]&gt;1000,"PROFITABLE","NOT PROFITABLE")</f>
        <v>NOT PROFITABLE</v>
      </c>
      <c r="O7635" s="28"/>
      <c r="P7635" s="2" t="s">
        <v>23</v>
      </c>
    </row>
    <row r="7636" spans="1:16" ht="14.25" customHeight="1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f t="shared" si="239"/>
        <v>1607.9063000000001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8" t="str">
        <f>IF(Table4[[#This Row],[profit]]&gt;1000,"PROFITABLE","NOT PROFITABLE")</f>
        <v>NOT PROFITABLE</v>
      </c>
      <c r="O7636" s="28"/>
      <c r="P7636" s="2" t="s">
        <v>17</v>
      </c>
    </row>
    <row r="7637" spans="1:16" ht="14.25" customHeight="1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f t="shared" si="239"/>
        <v>664.39229999999998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8" t="str">
        <f>IF(Table4[[#This Row],[profit]]&gt;1000,"PROFITABLE","NOT PROFITABLE")</f>
        <v>NOT PROFITABLE</v>
      </c>
      <c r="O7637" s="28"/>
      <c r="P7637" s="2" t="s">
        <v>39</v>
      </c>
    </row>
    <row r="7638" spans="1:16" ht="14.25" customHeight="1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f t="shared" si="239"/>
        <v>1724.3104000000001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8" t="str">
        <f>IF(Table4[[#This Row],[profit]]&gt;1000,"PROFITABLE","NOT PROFITABLE")</f>
        <v>NOT PROFITABLE</v>
      </c>
      <c r="O7638" s="28"/>
      <c r="P7638" s="2" t="s">
        <v>48</v>
      </c>
    </row>
    <row r="7639" spans="1:16" ht="14.25" customHeight="1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f t="shared" si="239"/>
        <v>2750.3969999999999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8" t="str">
        <f>IF(Table4[[#This Row],[profit]]&gt;1000,"PROFITABLE","NOT PROFITABLE")</f>
        <v>NOT PROFITABLE</v>
      </c>
      <c r="O7639" s="28"/>
      <c r="P7639" s="2" t="s">
        <v>17</v>
      </c>
    </row>
    <row r="7640" spans="1:16" ht="14.25" customHeight="1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f t="shared" si="239"/>
        <v>1200.7313999999999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8" t="str">
        <f>IF(Table4[[#This Row],[profit]]&gt;1000,"PROFITABLE","NOT PROFITABLE")</f>
        <v>NOT PROFITABLE</v>
      </c>
      <c r="O7640" s="28"/>
      <c r="P7640" s="2" t="s">
        <v>39</v>
      </c>
    </row>
    <row r="7641" spans="1:16" ht="14.25" customHeight="1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f t="shared" si="239"/>
        <v>2974.4906000000001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8" t="str">
        <f>IF(Table4[[#This Row],[profit]]&gt;1000,"PROFITABLE","NOT PROFITABLE")</f>
        <v>NOT PROFITABLE</v>
      </c>
      <c r="O7641" s="28"/>
      <c r="P7641" s="2" t="s">
        <v>48</v>
      </c>
    </row>
    <row r="7642" spans="1:16" ht="14.25" customHeight="1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f t="shared" si="239"/>
        <v>1353.8792000000001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8" t="str">
        <f>IF(Table4[[#This Row],[profit]]&gt;1000,"PROFITABLE","NOT PROFITABLE")</f>
        <v>NOT PROFITABLE</v>
      </c>
      <c r="O7642" s="28"/>
      <c r="P7642" s="2" t="s">
        <v>34</v>
      </c>
    </row>
    <row r="7643" spans="1:16" ht="14.25" customHeight="1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f t="shared" si="239"/>
        <v>3050.7730000000001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8" t="str">
        <f>IF(Table4[[#This Row],[profit]]&gt;1000,"PROFITABLE","NOT PROFITABLE")</f>
        <v>NOT PROFITABLE</v>
      </c>
      <c r="O7643" s="28"/>
      <c r="P7643" s="2" t="s">
        <v>48</v>
      </c>
    </row>
    <row r="7644" spans="1:16" ht="14.25" customHeight="1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f t="shared" si="239"/>
        <v>1761.1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8" t="str">
        <f>IF(Table4[[#This Row],[profit]]&gt;1000,"PROFITABLE","NOT PROFITABLE")</f>
        <v>NOT PROFITABLE</v>
      </c>
      <c r="O7644" s="28"/>
      <c r="P7644" s="2" t="s">
        <v>34</v>
      </c>
    </row>
    <row r="7645" spans="1:16" ht="14.25" customHeight="1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f t="shared" si="239"/>
        <v>936.30720000000008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8" t="str">
        <f>IF(Table4[[#This Row],[profit]]&gt;1000,"PROFITABLE","NOT PROFITABLE")</f>
        <v>NOT PROFITABLE</v>
      </c>
      <c r="O7645" s="28"/>
      <c r="P7645" s="2" t="s">
        <v>23</v>
      </c>
    </row>
    <row r="7646" spans="1:16" ht="14.25" customHeight="1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f t="shared" si="239"/>
        <v>1929.0239999999999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8" t="str">
        <f>IF(Table4[[#This Row],[profit]]&gt;1000,"PROFITABLE","NOT PROFITABLE")</f>
        <v>NOT PROFITABLE</v>
      </c>
      <c r="O7646" s="28"/>
      <c r="P7646" s="2" t="s">
        <v>28</v>
      </c>
    </row>
    <row r="7647" spans="1:16" ht="14.25" customHeight="1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f t="shared" si="239"/>
        <v>1435.6764000000001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8" t="str">
        <f>IF(Table4[[#This Row],[profit]]&gt;1000,"PROFITABLE","NOT PROFITABLE")</f>
        <v>NOT PROFITABLE</v>
      </c>
      <c r="O7647" s="28"/>
      <c r="P7647" s="2" t="s">
        <v>48</v>
      </c>
    </row>
    <row r="7648" spans="1:16" ht="14.25" customHeight="1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f t="shared" si="239"/>
        <v>1643.7122000000002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8" t="str">
        <f>IF(Table4[[#This Row],[profit]]&gt;1000,"PROFITABLE","NOT PROFITABLE")</f>
        <v>NOT PROFITABLE</v>
      </c>
      <c r="O7648" s="28"/>
      <c r="P7648" s="2" t="s">
        <v>48</v>
      </c>
    </row>
    <row r="7649" spans="1:16" ht="14.25" customHeight="1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f t="shared" si="239"/>
        <v>1107.7822999999999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8" t="str">
        <f>IF(Table4[[#This Row],[profit]]&gt;1000,"PROFITABLE","NOT PROFITABLE")</f>
        <v>NOT PROFITABLE</v>
      </c>
      <c r="O7649" s="28"/>
      <c r="P7649" s="2" t="s">
        <v>23</v>
      </c>
    </row>
    <row r="7650" spans="1:16" ht="14.25" customHeight="1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f t="shared" si="239"/>
        <v>1506.6744000000001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8" t="str">
        <f>IF(Table4[[#This Row],[profit]]&gt;1000,"PROFITABLE","NOT PROFITABLE")</f>
        <v>NOT PROFITABLE</v>
      </c>
      <c r="O7650" s="28"/>
      <c r="P7650" s="2" t="s">
        <v>34</v>
      </c>
    </row>
    <row r="7651" spans="1:16" ht="14.25" customHeight="1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f t="shared" si="239"/>
        <v>3915.4995000000004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8" t="str">
        <f>IF(Table4[[#This Row],[profit]]&gt;1000,"PROFITABLE","NOT PROFITABLE")</f>
        <v>NOT PROFITABLE</v>
      </c>
      <c r="O7651" s="28"/>
      <c r="P7651" s="2" t="s">
        <v>34</v>
      </c>
    </row>
    <row r="7652" spans="1:16" ht="14.25" customHeight="1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f t="shared" si="239"/>
        <v>897.95220000000006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8" t="str">
        <f>IF(Table4[[#This Row],[profit]]&gt;1000,"PROFITABLE","NOT PROFITABLE")</f>
        <v>NOT PROFITABLE</v>
      </c>
      <c r="O7652" s="28"/>
      <c r="P7652" s="2" t="s">
        <v>39</v>
      </c>
    </row>
    <row r="7653" spans="1:16" ht="14.25" customHeight="1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f t="shared" si="239"/>
        <v>1961.7918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8" t="str">
        <f>IF(Table4[[#This Row],[profit]]&gt;1000,"PROFITABLE","NOT PROFITABLE")</f>
        <v>NOT PROFITABLE</v>
      </c>
      <c r="O7653" s="28"/>
      <c r="P7653" s="2" t="s">
        <v>34</v>
      </c>
    </row>
    <row r="7654" spans="1:16" ht="14.25" customHeight="1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f t="shared" si="239"/>
        <v>2888.3456000000001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8" t="str">
        <f>IF(Table4[[#This Row],[profit]]&gt;1000,"PROFITABLE","NOT PROFITABLE")</f>
        <v>PROFITABLE</v>
      </c>
      <c r="O7654" s="28"/>
      <c r="P7654" s="2" t="s">
        <v>17</v>
      </c>
    </row>
    <row r="7655" spans="1:16" ht="14.25" customHeight="1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f t="shared" si="239"/>
        <v>1617.2189999999998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8" t="str">
        <f>IF(Table4[[#This Row],[profit]]&gt;1000,"PROFITABLE","NOT PROFITABLE")</f>
        <v>NOT PROFITABLE</v>
      </c>
      <c r="O7655" s="28"/>
      <c r="P7655" s="2" t="s">
        <v>48</v>
      </c>
    </row>
    <row r="7656" spans="1:16" ht="14.25" customHeight="1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f t="shared" si="239"/>
        <v>144.31990000000002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8" t="str">
        <f>IF(Table4[[#This Row],[profit]]&gt;1000,"PROFITABLE","NOT PROFITABLE")</f>
        <v>NOT PROFITABLE</v>
      </c>
      <c r="O7656" s="28"/>
      <c r="P7656" s="2" t="s">
        <v>17</v>
      </c>
    </row>
    <row r="7657" spans="1:16" ht="14.25" customHeight="1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f t="shared" si="239"/>
        <v>187.4845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8" t="str">
        <f>IF(Table4[[#This Row],[profit]]&gt;1000,"PROFITABLE","NOT PROFITABLE")</f>
        <v>NOT PROFITABLE</v>
      </c>
      <c r="O7657" s="28"/>
      <c r="P7657" s="2" t="s">
        <v>28</v>
      </c>
    </row>
    <row r="7658" spans="1:16" ht="14.25" customHeight="1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f t="shared" si="239"/>
        <v>697.36839999999995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8" t="str">
        <f>IF(Table4[[#This Row],[profit]]&gt;1000,"PROFITABLE","NOT PROFITABLE")</f>
        <v>NOT PROFITABLE</v>
      </c>
      <c r="O7658" s="28"/>
      <c r="P7658" s="2" t="s">
        <v>28</v>
      </c>
    </row>
    <row r="7659" spans="1:16" ht="14.25" customHeight="1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f t="shared" si="239"/>
        <v>332.39440000000002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8" t="str">
        <f>IF(Table4[[#This Row],[profit]]&gt;1000,"PROFITABLE","NOT PROFITABLE")</f>
        <v>NOT PROFITABLE</v>
      </c>
      <c r="O7659" s="28"/>
      <c r="P7659" s="2" t="s">
        <v>17</v>
      </c>
    </row>
    <row r="7660" spans="1:16" ht="14.25" customHeight="1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f t="shared" si="239"/>
        <v>3727.9638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8" t="str">
        <f>IF(Table4[[#This Row],[profit]]&gt;1000,"PROFITABLE","NOT PROFITABLE")</f>
        <v>NOT PROFITABLE</v>
      </c>
      <c r="O7660" s="28"/>
      <c r="P7660" s="2" t="s">
        <v>28</v>
      </c>
    </row>
    <row r="7661" spans="1:16" ht="14.25" customHeight="1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f t="shared" si="239"/>
        <v>1421.1884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8" t="str">
        <f>IF(Table4[[#This Row],[profit]]&gt;1000,"PROFITABLE","NOT PROFITABLE")</f>
        <v>NOT PROFITABLE</v>
      </c>
      <c r="O7661" s="28"/>
      <c r="P7661" s="2" t="s">
        <v>23</v>
      </c>
    </row>
    <row r="7662" spans="1:16" ht="14.25" customHeight="1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f t="shared" si="239"/>
        <v>2538.9210000000003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8" t="str">
        <f>IF(Table4[[#This Row],[profit]]&gt;1000,"PROFITABLE","NOT PROFITABLE")</f>
        <v>NOT PROFITABLE</v>
      </c>
      <c r="O7662" s="28"/>
      <c r="P7662" s="2" t="s">
        <v>48</v>
      </c>
    </row>
    <row r="7663" spans="1:16" ht="14.25" customHeight="1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f t="shared" si="239"/>
        <v>283.38759999999996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8" t="str">
        <f>IF(Table4[[#This Row],[profit]]&gt;1000,"PROFITABLE","NOT PROFITABLE")</f>
        <v>NOT PROFITABLE</v>
      </c>
      <c r="O7663" s="28"/>
      <c r="P7663" s="2" t="s">
        <v>48</v>
      </c>
    </row>
    <row r="7664" spans="1:16" ht="14.25" customHeight="1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f t="shared" si="239"/>
        <v>1425.1996000000001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8" t="str">
        <f>IF(Table4[[#This Row],[profit]]&gt;1000,"PROFITABLE","NOT PROFITABLE")</f>
        <v>NOT PROFITABLE</v>
      </c>
      <c r="O7664" s="28"/>
      <c r="P7664" s="2" t="s">
        <v>23</v>
      </c>
    </row>
    <row r="7665" spans="1:16" ht="14.25" customHeight="1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f t="shared" si="239"/>
        <v>848.17759999999998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8" t="str">
        <f>IF(Table4[[#This Row],[profit]]&gt;1000,"PROFITABLE","NOT PROFITABLE")</f>
        <v>NOT PROFITABLE</v>
      </c>
      <c r="O7665" s="28"/>
      <c r="P7665" s="2" t="s">
        <v>39</v>
      </c>
    </row>
    <row r="7666" spans="1:16" ht="14.25" customHeight="1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f t="shared" si="239"/>
        <v>859.45890000000009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8" t="str">
        <f>IF(Table4[[#This Row],[profit]]&gt;1000,"PROFITABLE","NOT PROFITABLE")</f>
        <v>NOT PROFITABLE</v>
      </c>
      <c r="O7666" s="28"/>
      <c r="P7666" s="2" t="s">
        <v>39</v>
      </c>
    </row>
    <row r="7667" spans="1:16" ht="14.25" customHeight="1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f t="shared" si="239"/>
        <v>693.12840000000006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8" t="str">
        <f>IF(Table4[[#This Row],[profit]]&gt;1000,"PROFITABLE","NOT PROFITABLE")</f>
        <v>NOT PROFITABLE</v>
      </c>
      <c r="O7667" s="28"/>
      <c r="P7667" s="2" t="s">
        <v>34</v>
      </c>
    </row>
    <row r="7668" spans="1:16" ht="14.25" customHeight="1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f t="shared" si="239"/>
        <v>2971.4004999999997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8" t="str">
        <f>IF(Table4[[#This Row],[profit]]&gt;1000,"PROFITABLE","NOT PROFITABLE")</f>
        <v>NOT PROFITABLE</v>
      </c>
      <c r="O7668" s="28"/>
      <c r="P7668" s="2" t="s">
        <v>34</v>
      </c>
    </row>
    <row r="7669" spans="1:16" ht="14.25" customHeight="1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f t="shared" si="239"/>
        <v>1840.905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8" t="str">
        <f>IF(Table4[[#This Row],[profit]]&gt;1000,"PROFITABLE","NOT PROFITABLE")</f>
        <v>NOT PROFITABLE</v>
      </c>
      <c r="O7669" s="28"/>
      <c r="P7669" s="2" t="s">
        <v>28</v>
      </c>
    </row>
    <row r="7670" spans="1:16" ht="14.25" customHeight="1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f t="shared" si="239"/>
        <v>446.83920000000001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8" t="str">
        <f>IF(Table4[[#This Row],[profit]]&gt;1000,"PROFITABLE","NOT PROFITABLE")</f>
        <v>NOT PROFITABLE</v>
      </c>
      <c r="O7670" s="28"/>
      <c r="P7670" s="2" t="s">
        <v>39</v>
      </c>
    </row>
    <row r="7671" spans="1:16" ht="14.25" customHeight="1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f t="shared" si="239"/>
        <v>3209.1931999999997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8" t="str">
        <f>IF(Table4[[#This Row],[profit]]&gt;1000,"PROFITABLE","NOT PROFITABLE")</f>
        <v>NOT PROFITABLE</v>
      </c>
      <c r="O7671" s="28"/>
      <c r="P7671" s="2" t="s">
        <v>34</v>
      </c>
    </row>
    <row r="7672" spans="1:16" ht="14.25" customHeight="1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f t="shared" si="239"/>
        <v>954.15840000000003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8" t="str">
        <f>IF(Table4[[#This Row],[profit]]&gt;1000,"PROFITABLE","NOT PROFITABLE")</f>
        <v>NOT PROFITABLE</v>
      </c>
      <c r="O7672" s="28"/>
      <c r="P7672" s="2" t="s">
        <v>39</v>
      </c>
    </row>
    <row r="7673" spans="1:16" ht="14.25" customHeight="1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f t="shared" si="239"/>
        <v>1129.6032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8" t="str">
        <f>IF(Table4[[#This Row],[profit]]&gt;1000,"PROFITABLE","NOT PROFITABLE")</f>
        <v>NOT PROFITABLE</v>
      </c>
      <c r="O7673" s="28"/>
      <c r="P7673" s="2" t="s">
        <v>28</v>
      </c>
    </row>
    <row r="7674" spans="1:16" ht="14.25" customHeight="1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f t="shared" si="239"/>
        <v>2787.9771999999998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8" t="str">
        <f>IF(Table4[[#This Row],[profit]]&gt;1000,"PROFITABLE","NOT PROFITABLE")</f>
        <v>PROFITABLE</v>
      </c>
      <c r="O7674" s="28"/>
      <c r="P7674" s="2" t="s">
        <v>28</v>
      </c>
    </row>
    <row r="7675" spans="1:16" ht="14.25" customHeight="1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f t="shared" si="239"/>
        <v>2303.0120999999999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8" t="str">
        <f>IF(Table4[[#This Row],[profit]]&gt;1000,"PROFITABLE","NOT PROFITABLE")</f>
        <v>NOT PROFITABLE</v>
      </c>
      <c r="O7675" s="28"/>
      <c r="P7675" s="2" t="s">
        <v>23</v>
      </c>
    </row>
    <row r="7676" spans="1:16" ht="14.25" customHeight="1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f t="shared" si="239"/>
        <v>2112.0681000000004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8" t="str">
        <f>IF(Table4[[#This Row],[profit]]&gt;1000,"PROFITABLE","NOT PROFITABLE")</f>
        <v>PROFITABLE</v>
      </c>
      <c r="O7676" s="28"/>
      <c r="P7676" s="2" t="s">
        <v>28</v>
      </c>
    </row>
    <row r="7677" spans="1:16" ht="14.25" customHeight="1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f t="shared" si="239"/>
        <v>618.03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8" t="str">
        <f>IF(Table4[[#This Row],[profit]]&gt;1000,"PROFITABLE","NOT PROFITABLE")</f>
        <v>NOT PROFITABLE</v>
      </c>
      <c r="O7677" s="28"/>
      <c r="P7677" s="2" t="s">
        <v>23</v>
      </c>
    </row>
    <row r="7678" spans="1:16" ht="14.25" customHeight="1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f t="shared" si="239"/>
        <v>4746.5895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8" t="str">
        <f>IF(Table4[[#This Row],[profit]]&gt;1000,"PROFITABLE","NOT PROFITABLE")</f>
        <v>NOT PROFITABLE</v>
      </c>
      <c r="O7678" s="28"/>
      <c r="P7678" s="2" t="s">
        <v>39</v>
      </c>
    </row>
    <row r="7679" spans="1:16" ht="14.25" customHeight="1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f t="shared" si="239"/>
        <v>2816.6547999999998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8" t="str">
        <f>IF(Table4[[#This Row],[profit]]&gt;1000,"PROFITABLE","NOT PROFITABLE")</f>
        <v>NOT PROFITABLE</v>
      </c>
      <c r="O7679" s="28"/>
      <c r="P7679" s="2" t="s">
        <v>34</v>
      </c>
    </row>
    <row r="7680" spans="1:16" ht="14.25" customHeight="1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f t="shared" si="239"/>
        <v>2055.8012000000003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8" t="str">
        <f>IF(Table4[[#This Row],[profit]]&gt;1000,"PROFITABLE","NOT PROFITABLE")</f>
        <v>NOT PROFITABLE</v>
      </c>
      <c r="O7680" s="28"/>
      <c r="P7680" s="2" t="s">
        <v>28</v>
      </c>
    </row>
    <row r="7681" spans="1:16" ht="14.25" customHeight="1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f t="shared" si="239"/>
        <v>3488.4656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8" t="str">
        <f>IF(Table4[[#This Row],[profit]]&gt;1000,"PROFITABLE","NOT PROFITABLE")</f>
        <v>PROFITABLE</v>
      </c>
      <c r="O7681" s="28"/>
      <c r="P7681" s="2" t="s">
        <v>34</v>
      </c>
    </row>
    <row r="7682" spans="1:16" ht="14.25" customHeight="1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f t="shared" si="239"/>
        <v>2134.6831999999999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8" t="str">
        <f>IF(Table4[[#This Row],[profit]]&gt;1000,"PROFITABLE","NOT PROFITABLE")</f>
        <v>NOT PROFITABLE</v>
      </c>
      <c r="O7682" s="28"/>
      <c r="P7682" s="2" t="s">
        <v>23</v>
      </c>
    </row>
    <row r="7683" spans="1:16" ht="14.25" customHeight="1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f t="shared" ref="G7683:G7746" si="241">D7683-F7683</f>
        <v>3035.8998000000001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8" t="str">
        <f>IF(Table4[[#This Row],[profit]]&gt;1000,"PROFITABLE","NOT PROFITABLE")</f>
        <v>NOT PROFITABLE</v>
      </c>
      <c r="O7683" s="28"/>
      <c r="P7683" s="2" t="s">
        <v>23</v>
      </c>
    </row>
    <row r="7684" spans="1:16" ht="14.25" customHeight="1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f t="shared" si="241"/>
        <v>3071.9494999999997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8" t="str">
        <f>IF(Table4[[#This Row],[profit]]&gt;1000,"PROFITABLE","NOT PROFITABLE")</f>
        <v>NOT PROFITABLE</v>
      </c>
      <c r="O7684" s="28"/>
      <c r="P7684" s="2" t="s">
        <v>23</v>
      </c>
    </row>
    <row r="7685" spans="1:16" ht="14.25" customHeight="1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f t="shared" si="241"/>
        <v>1690.4715000000001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8" t="str">
        <f>IF(Table4[[#This Row],[profit]]&gt;1000,"PROFITABLE","NOT PROFITABLE")</f>
        <v>NOT PROFITABLE</v>
      </c>
      <c r="O7685" s="28"/>
      <c r="P7685" s="2" t="s">
        <v>39</v>
      </c>
    </row>
    <row r="7686" spans="1:16" ht="14.25" customHeight="1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f t="shared" si="241"/>
        <v>1865.0249999999999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8" t="str">
        <f>IF(Table4[[#This Row],[profit]]&gt;1000,"PROFITABLE","NOT PROFITABLE")</f>
        <v>NOT PROFITABLE</v>
      </c>
      <c r="O7686" s="28"/>
      <c r="P7686" s="2" t="s">
        <v>17</v>
      </c>
    </row>
    <row r="7687" spans="1:16" ht="14.25" customHeight="1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f t="shared" si="241"/>
        <v>527.25839999999994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8" t="str">
        <f>IF(Table4[[#This Row],[profit]]&gt;1000,"PROFITABLE","NOT PROFITABLE")</f>
        <v>NOT PROFITABLE</v>
      </c>
      <c r="O7687" s="28"/>
      <c r="P7687" s="2" t="s">
        <v>34</v>
      </c>
    </row>
    <row r="7688" spans="1:16" ht="14.25" customHeight="1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f t="shared" si="241"/>
        <v>2767.0719999999997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8" t="str">
        <f>IF(Table4[[#This Row],[profit]]&gt;1000,"PROFITABLE","NOT PROFITABLE")</f>
        <v>PROFITABLE</v>
      </c>
      <c r="O7688" s="28"/>
      <c r="P7688" s="2" t="s">
        <v>17</v>
      </c>
    </row>
    <row r="7689" spans="1:16" ht="14.25" customHeight="1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f t="shared" si="241"/>
        <v>2478.3883000000001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8" t="str">
        <f>IF(Table4[[#This Row],[profit]]&gt;1000,"PROFITABLE","NOT PROFITABLE")</f>
        <v>NOT PROFITABLE</v>
      </c>
      <c r="O7689" s="28"/>
      <c r="P7689" s="2" t="s">
        <v>17</v>
      </c>
    </row>
    <row r="7690" spans="1:16" ht="14.25" customHeight="1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f t="shared" si="241"/>
        <v>3517.1936000000001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8" t="str">
        <f>IF(Table4[[#This Row],[profit]]&gt;1000,"PROFITABLE","NOT PROFITABLE")</f>
        <v>NOT PROFITABLE</v>
      </c>
      <c r="O7690" s="28"/>
      <c r="P7690" s="2" t="s">
        <v>28</v>
      </c>
    </row>
    <row r="7691" spans="1:16" ht="14.25" customHeight="1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f t="shared" si="241"/>
        <v>1634.8565999999998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8" t="str">
        <f>IF(Table4[[#This Row],[profit]]&gt;1000,"PROFITABLE","NOT PROFITABLE")</f>
        <v>NOT PROFITABLE</v>
      </c>
      <c r="O7691" s="28"/>
      <c r="P7691" s="2" t="s">
        <v>34</v>
      </c>
    </row>
    <row r="7692" spans="1:16" ht="14.25" customHeight="1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f t="shared" si="241"/>
        <v>2404.7667000000001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8" t="str">
        <f>IF(Table4[[#This Row],[profit]]&gt;1000,"PROFITABLE","NOT PROFITABLE")</f>
        <v>PROFITABLE</v>
      </c>
      <c r="O7692" s="28"/>
      <c r="P7692" s="2" t="s">
        <v>34</v>
      </c>
    </row>
    <row r="7693" spans="1:16" ht="14.25" customHeight="1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f t="shared" si="241"/>
        <v>1998.19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8" t="str">
        <f>IF(Table4[[#This Row],[profit]]&gt;1000,"PROFITABLE","NOT PROFITABLE")</f>
        <v>NOT PROFITABLE</v>
      </c>
      <c r="O7693" s="28"/>
      <c r="P7693" s="2" t="s">
        <v>28</v>
      </c>
    </row>
    <row r="7694" spans="1:16" ht="14.25" customHeight="1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f t="shared" si="241"/>
        <v>1495.51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8" t="str">
        <f>IF(Table4[[#This Row],[profit]]&gt;1000,"PROFITABLE","NOT PROFITABLE")</f>
        <v>NOT PROFITABLE</v>
      </c>
      <c r="O7694" s="28"/>
      <c r="P7694" s="2" t="s">
        <v>39</v>
      </c>
    </row>
    <row r="7695" spans="1:16" ht="14.25" customHeight="1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f t="shared" si="241"/>
        <v>2191.2016000000003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8" t="str">
        <f>IF(Table4[[#This Row],[profit]]&gt;1000,"PROFITABLE","NOT PROFITABLE")</f>
        <v>NOT PROFITABLE</v>
      </c>
      <c r="O7695" s="28"/>
      <c r="P7695" s="2" t="s">
        <v>23</v>
      </c>
    </row>
    <row r="7696" spans="1:16" ht="14.25" customHeight="1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f t="shared" si="241"/>
        <v>664.01279999999997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8" t="str">
        <f>IF(Table4[[#This Row],[profit]]&gt;1000,"PROFITABLE","NOT PROFITABLE")</f>
        <v>NOT PROFITABLE</v>
      </c>
      <c r="O7696" s="28"/>
      <c r="P7696" s="2" t="s">
        <v>34</v>
      </c>
    </row>
    <row r="7697" spans="1:16" ht="14.25" customHeight="1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f t="shared" si="241"/>
        <v>1497.0825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8" t="str">
        <f>IF(Table4[[#This Row],[profit]]&gt;1000,"PROFITABLE","NOT PROFITABLE")</f>
        <v>NOT PROFITABLE</v>
      </c>
      <c r="O7697" s="28"/>
      <c r="P7697" s="2" t="s">
        <v>17</v>
      </c>
    </row>
    <row r="7698" spans="1:16" ht="14.25" customHeight="1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f t="shared" si="241"/>
        <v>1828.3253999999999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8" t="str">
        <f>IF(Table4[[#This Row],[profit]]&gt;1000,"PROFITABLE","NOT PROFITABLE")</f>
        <v>NOT PROFITABLE</v>
      </c>
      <c r="O7698" s="28"/>
      <c r="P7698" s="2" t="s">
        <v>48</v>
      </c>
    </row>
    <row r="7699" spans="1:16" ht="14.25" customHeight="1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f t="shared" si="241"/>
        <v>1528.1992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8" t="str">
        <f>IF(Table4[[#This Row],[profit]]&gt;1000,"PROFITABLE","NOT PROFITABLE")</f>
        <v>NOT PROFITABLE</v>
      </c>
      <c r="O7699" s="28"/>
      <c r="P7699" s="2" t="s">
        <v>48</v>
      </c>
    </row>
    <row r="7700" spans="1:16" ht="14.25" customHeight="1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f t="shared" si="241"/>
        <v>1501.8756000000001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8" t="str">
        <f>IF(Table4[[#This Row],[profit]]&gt;1000,"PROFITABLE","NOT PROFITABLE")</f>
        <v>NOT PROFITABLE</v>
      </c>
      <c r="O7700" s="28"/>
      <c r="P7700" s="2" t="s">
        <v>17</v>
      </c>
    </row>
    <row r="7701" spans="1:16" ht="14.25" customHeight="1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f t="shared" si="241"/>
        <v>1021.3035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8" t="str">
        <f>IF(Table4[[#This Row],[profit]]&gt;1000,"PROFITABLE","NOT PROFITABLE")</f>
        <v>NOT PROFITABLE</v>
      </c>
      <c r="O7701" s="28"/>
      <c r="P7701" s="2" t="s">
        <v>17</v>
      </c>
    </row>
    <row r="7702" spans="1:16" ht="14.25" customHeight="1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f t="shared" si="241"/>
        <v>668.899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8" t="str">
        <f>IF(Table4[[#This Row],[profit]]&gt;1000,"PROFITABLE","NOT PROFITABLE")</f>
        <v>NOT PROFITABLE</v>
      </c>
      <c r="O7702" s="28"/>
      <c r="P7702" s="2" t="s">
        <v>34</v>
      </c>
    </row>
    <row r="7703" spans="1:16" ht="14.25" customHeight="1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f t="shared" si="241"/>
        <v>2215.0075999999999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8" t="str">
        <f>IF(Table4[[#This Row],[profit]]&gt;1000,"PROFITABLE","NOT PROFITABLE")</f>
        <v>PROFITABLE</v>
      </c>
      <c r="O7703" s="28"/>
      <c r="P7703" s="2" t="s">
        <v>39</v>
      </c>
    </row>
    <row r="7704" spans="1:16" ht="14.25" customHeight="1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f t="shared" si="241"/>
        <v>4579.8191999999999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8" t="str">
        <f>IF(Table4[[#This Row],[profit]]&gt;1000,"PROFITABLE","NOT PROFITABLE")</f>
        <v>NOT PROFITABLE</v>
      </c>
      <c r="O7704" s="28"/>
      <c r="P7704" s="2" t="s">
        <v>39</v>
      </c>
    </row>
    <row r="7705" spans="1:16" ht="14.25" customHeight="1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f t="shared" si="241"/>
        <v>1977.2647999999999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8" t="str">
        <f>IF(Table4[[#This Row],[profit]]&gt;1000,"PROFITABLE","NOT PROFITABLE")</f>
        <v>NOT PROFITABLE</v>
      </c>
      <c r="O7705" s="28"/>
      <c r="P7705" s="2" t="s">
        <v>34</v>
      </c>
    </row>
    <row r="7706" spans="1:16" ht="14.25" customHeight="1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f t="shared" si="241"/>
        <v>177.83999999999997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8" t="str">
        <f>IF(Table4[[#This Row],[profit]]&gt;1000,"PROFITABLE","NOT PROFITABLE")</f>
        <v>NOT PROFITABLE</v>
      </c>
      <c r="O7706" s="28"/>
      <c r="P7706" s="2" t="s">
        <v>28</v>
      </c>
    </row>
    <row r="7707" spans="1:16" ht="14.25" customHeight="1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f t="shared" si="241"/>
        <v>3478.2352000000001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8" t="str">
        <f>IF(Table4[[#This Row],[profit]]&gt;1000,"PROFITABLE","NOT PROFITABLE")</f>
        <v>NOT PROFITABLE</v>
      </c>
      <c r="O7707" s="28"/>
      <c r="P7707" s="2" t="s">
        <v>23</v>
      </c>
    </row>
    <row r="7708" spans="1:16" ht="14.25" customHeight="1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f t="shared" si="241"/>
        <v>1867.4919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8" t="str">
        <f>IF(Table4[[#This Row],[profit]]&gt;1000,"PROFITABLE","NOT PROFITABLE")</f>
        <v>NOT PROFITABLE</v>
      </c>
      <c r="O7708" s="28"/>
      <c r="P7708" s="2" t="s">
        <v>48</v>
      </c>
    </row>
    <row r="7709" spans="1:16" ht="14.25" customHeight="1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f t="shared" si="241"/>
        <v>1907.37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8" t="str">
        <f>IF(Table4[[#This Row],[profit]]&gt;1000,"PROFITABLE","NOT PROFITABLE")</f>
        <v>NOT PROFITABLE</v>
      </c>
      <c r="O7709" s="28"/>
      <c r="P7709" s="2" t="s">
        <v>17</v>
      </c>
    </row>
    <row r="7710" spans="1:16" ht="14.25" customHeight="1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f t="shared" si="241"/>
        <v>1928.9456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8" t="str">
        <f>IF(Table4[[#This Row],[profit]]&gt;1000,"PROFITABLE","NOT PROFITABLE")</f>
        <v>NOT PROFITABLE</v>
      </c>
      <c r="O7710" s="28"/>
      <c r="P7710" s="2" t="s">
        <v>39</v>
      </c>
    </row>
    <row r="7711" spans="1:16" ht="14.25" customHeight="1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f t="shared" si="241"/>
        <v>259.96079999999995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8" t="str">
        <f>IF(Table4[[#This Row],[profit]]&gt;1000,"PROFITABLE","NOT PROFITABLE")</f>
        <v>NOT PROFITABLE</v>
      </c>
      <c r="O7711" s="28"/>
      <c r="P7711" s="2" t="s">
        <v>28</v>
      </c>
    </row>
    <row r="7712" spans="1:16" ht="14.25" customHeight="1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f t="shared" si="241"/>
        <v>2236.3575000000001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8" t="str">
        <f>IF(Table4[[#This Row],[profit]]&gt;1000,"PROFITABLE","NOT PROFITABLE")</f>
        <v>NOT PROFITABLE</v>
      </c>
      <c r="O7712" s="28"/>
      <c r="P7712" s="2" t="s">
        <v>48</v>
      </c>
    </row>
    <row r="7713" spans="1:16" ht="14.25" customHeight="1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f t="shared" si="241"/>
        <v>2230.7053999999998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8" t="str">
        <f>IF(Table4[[#This Row],[profit]]&gt;1000,"PROFITABLE","NOT PROFITABLE")</f>
        <v>NOT PROFITABLE</v>
      </c>
      <c r="O7713" s="28"/>
      <c r="P7713" s="2" t="s">
        <v>17</v>
      </c>
    </row>
    <row r="7714" spans="1:16" ht="14.25" customHeight="1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f t="shared" si="241"/>
        <v>2585.8579000000004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8" t="str">
        <f>IF(Table4[[#This Row],[profit]]&gt;1000,"PROFITABLE","NOT PROFITABLE")</f>
        <v>NOT PROFITABLE</v>
      </c>
      <c r="O7714" s="28"/>
      <c r="P7714" s="2" t="s">
        <v>34</v>
      </c>
    </row>
    <row r="7715" spans="1:16" ht="14.25" customHeight="1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f t="shared" si="241"/>
        <v>2490.3096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8" t="str">
        <f>IF(Table4[[#This Row],[profit]]&gt;1000,"PROFITABLE","NOT PROFITABLE")</f>
        <v>PROFITABLE</v>
      </c>
      <c r="O7715" s="28"/>
      <c r="P7715" s="2" t="s">
        <v>28</v>
      </c>
    </row>
    <row r="7716" spans="1:16" ht="14.25" customHeight="1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f t="shared" si="241"/>
        <v>1079.873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8" t="str">
        <f>IF(Table4[[#This Row],[profit]]&gt;1000,"PROFITABLE","NOT PROFITABLE")</f>
        <v>NOT PROFITABLE</v>
      </c>
      <c r="O7716" s="28"/>
      <c r="P7716" s="2" t="s">
        <v>17</v>
      </c>
    </row>
    <row r="7717" spans="1:16" ht="14.25" customHeight="1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f t="shared" si="241"/>
        <v>3210.24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8" t="str">
        <f>IF(Table4[[#This Row],[profit]]&gt;1000,"PROFITABLE","NOT PROFITABLE")</f>
        <v>NOT PROFITABLE</v>
      </c>
      <c r="O7717" s="28"/>
      <c r="P7717" s="2" t="s">
        <v>34</v>
      </c>
    </row>
    <row r="7718" spans="1:16" ht="14.25" customHeight="1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f t="shared" si="241"/>
        <v>1465.3815999999999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8" t="str">
        <f>IF(Table4[[#This Row],[profit]]&gt;1000,"PROFITABLE","NOT PROFITABLE")</f>
        <v>NOT PROFITABLE</v>
      </c>
      <c r="O7718" s="28"/>
      <c r="P7718" s="2" t="s">
        <v>17</v>
      </c>
    </row>
    <row r="7719" spans="1:16" ht="14.25" customHeight="1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f t="shared" si="241"/>
        <v>840.27839999999992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8" t="str">
        <f>IF(Table4[[#This Row],[profit]]&gt;1000,"PROFITABLE","NOT PROFITABLE")</f>
        <v>NOT PROFITABLE</v>
      </c>
      <c r="O7719" s="28"/>
      <c r="P7719" s="2" t="s">
        <v>34</v>
      </c>
    </row>
    <row r="7720" spans="1:16" ht="14.25" customHeight="1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f t="shared" si="241"/>
        <v>2006.4192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8" t="str">
        <f>IF(Table4[[#This Row],[profit]]&gt;1000,"PROFITABLE","NOT PROFITABLE")</f>
        <v>NOT PROFITABLE</v>
      </c>
      <c r="O7720" s="28"/>
      <c r="P7720" s="2" t="s">
        <v>23</v>
      </c>
    </row>
    <row r="7721" spans="1:16" ht="14.25" customHeight="1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f t="shared" si="241"/>
        <v>654.80799999999999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8" t="str">
        <f>IF(Table4[[#This Row],[profit]]&gt;1000,"PROFITABLE","NOT PROFITABLE")</f>
        <v>NOT PROFITABLE</v>
      </c>
      <c r="O7721" s="28"/>
      <c r="P7721" s="2" t="s">
        <v>34</v>
      </c>
    </row>
    <row r="7722" spans="1:16" ht="14.25" customHeight="1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f t="shared" si="241"/>
        <v>80.847000000000008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8" t="str">
        <f>IF(Table4[[#This Row],[profit]]&gt;1000,"PROFITABLE","NOT PROFITABLE")</f>
        <v>NOT PROFITABLE</v>
      </c>
      <c r="O7722" s="28"/>
      <c r="P7722" s="2" t="s">
        <v>48</v>
      </c>
    </row>
    <row r="7723" spans="1:16" ht="14.25" customHeight="1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f t="shared" si="241"/>
        <v>1204.556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8" t="str">
        <f>IF(Table4[[#This Row],[profit]]&gt;1000,"PROFITABLE","NOT PROFITABLE")</f>
        <v>NOT PROFITABLE</v>
      </c>
      <c r="O7723" s="28"/>
      <c r="P7723" s="2" t="s">
        <v>23</v>
      </c>
    </row>
    <row r="7724" spans="1:16" ht="14.25" customHeight="1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f t="shared" si="241"/>
        <v>991.45200000000011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8" t="str">
        <f>IF(Table4[[#This Row],[profit]]&gt;1000,"PROFITABLE","NOT PROFITABLE")</f>
        <v>NOT PROFITABLE</v>
      </c>
      <c r="O7724" s="28"/>
      <c r="P7724" s="2" t="s">
        <v>28</v>
      </c>
    </row>
    <row r="7725" spans="1:16" ht="14.25" customHeight="1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f t="shared" si="241"/>
        <v>105.4875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8" t="str">
        <f>IF(Table4[[#This Row],[profit]]&gt;1000,"PROFITABLE","NOT PROFITABLE")</f>
        <v>NOT PROFITABLE</v>
      </c>
      <c r="O7725" s="28"/>
      <c r="P7725" s="2" t="s">
        <v>39</v>
      </c>
    </row>
    <row r="7726" spans="1:16" ht="14.25" customHeight="1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f t="shared" si="241"/>
        <v>2049.4396000000002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8" t="str">
        <f>IF(Table4[[#This Row],[profit]]&gt;1000,"PROFITABLE","NOT PROFITABLE")</f>
        <v>NOT PROFITABLE</v>
      </c>
      <c r="O7726" s="28"/>
      <c r="P7726" s="2" t="s">
        <v>48</v>
      </c>
    </row>
    <row r="7727" spans="1:16" ht="14.25" customHeight="1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f t="shared" si="241"/>
        <v>267.24880000000002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8" t="str">
        <f>IF(Table4[[#This Row],[profit]]&gt;1000,"PROFITABLE","NOT PROFITABLE")</f>
        <v>NOT PROFITABLE</v>
      </c>
      <c r="O7727" s="28"/>
      <c r="P7727" s="2" t="s">
        <v>39</v>
      </c>
    </row>
    <row r="7728" spans="1:16" ht="14.25" customHeight="1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f t="shared" si="241"/>
        <v>1909.3236999999999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8" t="str">
        <f>IF(Table4[[#This Row],[profit]]&gt;1000,"PROFITABLE","NOT PROFITABLE")</f>
        <v>NOT PROFITABLE</v>
      </c>
      <c r="O7728" s="28"/>
      <c r="P7728" s="2" t="s">
        <v>48</v>
      </c>
    </row>
    <row r="7729" spans="1:16" ht="14.25" customHeight="1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f t="shared" si="241"/>
        <v>1653.6750999999999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8" t="str">
        <f>IF(Table4[[#This Row],[profit]]&gt;1000,"PROFITABLE","NOT PROFITABLE")</f>
        <v>NOT PROFITABLE</v>
      </c>
      <c r="O7729" s="28"/>
      <c r="P7729" s="2" t="s">
        <v>34</v>
      </c>
    </row>
    <row r="7730" spans="1:16" ht="14.25" customHeight="1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f t="shared" si="241"/>
        <v>850.45399999999995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8" t="str">
        <f>IF(Table4[[#This Row],[profit]]&gt;1000,"PROFITABLE","NOT PROFITABLE")</f>
        <v>NOT PROFITABLE</v>
      </c>
      <c r="O7730" s="28"/>
      <c r="P7730" s="2" t="s">
        <v>48</v>
      </c>
    </row>
    <row r="7731" spans="1:16" ht="14.25" customHeight="1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f t="shared" si="241"/>
        <v>3047.7258000000002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8" t="str">
        <f>IF(Table4[[#This Row],[profit]]&gt;1000,"PROFITABLE","NOT PROFITABLE")</f>
        <v>NOT PROFITABLE</v>
      </c>
      <c r="O7731" s="28"/>
      <c r="P7731" s="2" t="s">
        <v>34</v>
      </c>
    </row>
    <row r="7732" spans="1:16" ht="14.25" customHeight="1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f t="shared" si="241"/>
        <v>2813.6268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8" t="str">
        <f>IF(Table4[[#This Row],[profit]]&gt;1000,"PROFITABLE","NOT PROFITABLE")</f>
        <v>NOT PROFITABLE</v>
      </c>
      <c r="O7732" s="28"/>
      <c r="P7732" s="2" t="s">
        <v>28</v>
      </c>
    </row>
    <row r="7733" spans="1:16" ht="14.25" customHeight="1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f t="shared" si="241"/>
        <v>3391.5542999999998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8" t="str">
        <f>IF(Table4[[#This Row],[profit]]&gt;1000,"PROFITABLE","NOT PROFITABLE")</f>
        <v>NOT PROFITABLE</v>
      </c>
      <c r="O7733" s="28"/>
      <c r="P7733" s="2" t="s">
        <v>17</v>
      </c>
    </row>
    <row r="7734" spans="1:16" ht="14.25" customHeight="1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f t="shared" si="241"/>
        <v>1771.7630000000001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8" t="str">
        <f>IF(Table4[[#This Row],[profit]]&gt;1000,"PROFITABLE","NOT PROFITABLE")</f>
        <v>NOT PROFITABLE</v>
      </c>
      <c r="O7734" s="28"/>
      <c r="P7734" s="2" t="s">
        <v>34</v>
      </c>
    </row>
    <row r="7735" spans="1:16" ht="14.25" customHeight="1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f t="shared" si="241"/>
        <v>2039.3968000000002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8" t="str">
        <f>IF(Table4[[#This Row],[profit]]&gt;1000,"PROFITABLE","NOT PROFITABLE")</f>
        <v>NOT PROFITABLE</v>
      </c>
      <c r="O7735" s="28"/>
      <c r="P7735" s="2" t="s">
        <v>39</v>
      </c>
    </row>
    <row r="7736" spans="1:16" ht="14.25" customHeight="1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f t="shared" si="241"/>
        <v>3299.3055999999997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8" t="str">
        <f>IF(Table4[[#This Row],[profit]]&gt;1000,"PROFITABLE","NOT PROFITABLE")</f>
        <v>NOT PROFITABLE</v>
      </c>
      <c r="O7736" s="28"/>
      <c r="P7736" s="2" t="s">
        <v>34</v>
      </c>
    </row>
    <row r="7737" spans="1:16" ht="14.25" customHeight="1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f t="shared" si="241"/>
        <v>957.81070000000011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8" t="str">
        <f>IF(Table4[[#This Row],[profit]]&gt;1000,"PROFITABLE","NOT PROFITABLE")</f>
        <v>NOT PROFITABLE</v>
      </c>
      <c r="O7737" s="28"/>
      <c r="P7737" s="2" t="s">
        <v>34</v>
      </c>
    </row>
    <row r="7738" spans="1:16" ht="14.25" customHeight="1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f t="shared" si="241"/>
        <v>1362.5717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8" t="str">
        <f>IF(Table4[[#This Row],[profit]]&gt;1000,"PROFITABLE","NOT PROFITABLE")</f>
        <v>NOT PROFITABLE</v>
      </c>
      <c r="O7738" s="28"/>
      <c r="P7738" s="2" t="s">
        <v>39</v>
      </c>
    </row>
    <row r="7739" spans="1:16" ht="14.25" customHeight="1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f t="shared" si="241"/>
        <v>1677.5871999999999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8" t="str">
        <f>IF(Table4[[#This Row],[profit]]&gt;1000,"PROFITABLE","NOT PROFITABLE")</f>
        <v>NOT PROFITABLE</v>
      </c>
      <c r="O7739" s="28"/>
      <c r="P7739" s="2" t="s">
        <v>34</v>
      </c>
    </row>
    <row r="7740" spans="1:16" ht="14.25" customHeight="1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f t="shared" si="241"/>
        <v>4266.2622000000001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8" t="str">
        <f>IF(Table4[[#This Row],[profit]]&gt;1000,"PROFITABLE","NOT PROFITABLE")</f>
        <v>PROFITABLE</v>
      </c>
      <c r="O7740" s="28"/>
      <c r="P7740" s="2" t="s">
        <v>34</v>
      </c>
    </row>
    <row r="7741" spans="1:16" ht="14.25" customHeight="1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f t="shared" si="241"/>
        <v>819.84539999999993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8" t="str">
        <f>IF(Table4[[#This Row],[profit]]&gt;1000,"PROFITABLE","NOT PROFITABLE")</f>
        <v>NOT PROFITABLE</v>
      </c>
      <c r="O7741" s="28"/>
      <c r="P7741" s="2" t="s">
        <v>39</v>
      </c>
    </row>
    <row r="7742" spans="1:16" ht="14.25" customHeight="1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f t="shared" si="241"/>
        <v>3068.1090000000004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8" t="str">
        <f>IF(Table4[[#This Row],[profit]]&gt;1000,"PROFITABLE","NOT PROFITABLE")</f>
        <v>NOT PROFITABLE</v>
      </c>
      <c r="O7742" s="28"/>
      <c r="P7742" s="2" t="s">
        <v>17</v>
      </c>
    </row>
    <row r="7743" spans="1:16" ht="14.25" customHeight="1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f t="shared" si="241"/>
        <v>645.18389999999999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8" t="str">
        <f>IF(Table4[[#This Row],[profit]]&gt;1000,"PROFITABLE","NOT PROFITABLE")</f>
        <v>NOT PROFITABLE</v>
      </c>
      <c r="O7743" s="28"/>
      <c r="P7743" s="2" t="s">
        <v>28</v>
      </c>
    </row>
    <row r="7744" spans="1:16" ht="14.25" customHeight="1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f t="shared" si="241"/>
        <v>2878.4492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8" t="str">
        <f>IF(Table4[[#This Row],[profit]]&gt;1000,"PROFITABLE","NOT PROFITABLE")</f>
        <v>PROFITABLE</v>
      </c>
      <c r="O7744" s="28"/>
      <c r="P7744" s="2" t="s">
        <v>34</v>
      </c>
    </row>
    <row r="7745" spans="1:16" ht="14.25" customHeight="1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f t="shared" si="241"/>
        <v>1705.9358999999999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8" t="str">
        <f>IF(Table4[[#This Row],[profit]]&gt;1000,"PROFITABLE","NOT PROFITABLE")</f>
        <v>NOT PROFITABLE</v>
      </c>
      <c r="O7745" s="28"/>
      <c r="P7745" s="2" t="s">
        <v>34</v>
      </c>
    </row>
    <row r="7746" spans="1:16" ht="14.25" customHeight="1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f t="shared" si="241"/>
        <v>3405.7847999999999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8" t="str">
        <f>IF(Table4[[#This Row],[profit]]&gt;1000,"PROFITABLE","NOT PROFITABLE")</f>
        <v>PROFITABLE</v>
      </c>
      <c r="O7746" s="28"/>
      <c r="P7746" s="2" t="s">
        <v>17</v>
      </c>
    </row>
    <row r="7747" spans="1:16" ht="14.25" customHeight="1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f t="shared" ref="G7747:G7810" si="243">D7747-F7747</f>
        <v>3320.1432000000004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8" t="str">
        <f>IF(Table4[[#This Row],[profit]]&gt;1000,"PROFITABLE","NOT PROFITABLE")</f>
        <v>NOT PROFITABLE</v>
      </c>
      <c r="O7747" s="28"/>
      <c r="P7747" s="2" t="s">
        <v>17</v>
      </c>
    </row>
    <row r="7748" spans="1:16" ht="14.25" customHeight="1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f t="shared" si="243"/>
        <v>2292.1704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8" t="str">
        <f>IF(Table4[[#This Row],[profit]]&gt;1000,"PROFITABLE","NOT PROFITABLE")</f>
        <v>NOT PROFITABLE</v>
      </c>
      <c r="O7748" s="28"/>
      <c r="P7748" s="2" t="s">
        <v>28</v>
      </c>
    </row>
    <row r="7749" spans="1:16" ht="14.25" customHeight="1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f t="shared" si="243"/>
        <v>2615.7984000000001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8" t="str">
        <f>IF(Table4[[#This Row],[profit]]&gt;1000,"PROFITABLE","NOT PROFITABLE")</f>
        <v>NOT PROFITABLE</v>
      </c>
      <c r="O7749" s="28"/>
      <c r="P7749" s="2" t="s">
        <v>34</v>
      </c>
    </row>
    <row r="7750" spans="1:16" ht="14.25" customHeight="1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f t="shared" si="243"/>
        <v>2607.5601999999999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8" t="str">
        <f>IF(Table4[[#This Row],[profit]]&gt;1000,"PROFITABLE","NOT PROFITABLE")</f>
        <v>NOT PROFITABLE</v>
      </c>
      <c r="O7750" s="28"/>
      <c r="P7750" s="2" t="s">
        <v>28</v>
      </c>
    </row>
    <row r="7751" spans="1:16" ht="14.25" customHeight="1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f t="shared" si="243"/>
        <v>1531.634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8" t="str">
        <f>IF(Table4[[#This Row],[profit]]&gt;1000,"PROFITABLE","NOT PROFITABLE")</f>
        <v>NOT PROFITABLE</v>
      </c>
      <c r="O7751" s="28"/>
      <c r="P7751" s="2" t="s">
        <v>17</v>
      </c>
    </row>
    <row r="7752" spans="1:16" ht="14.25" customHeight="1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f t="shared" si="243"/>
        <v>1383.0401999999999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8" t="str">
        <f>IF(Table4[[#This Row],[profit]]&gt;1000,"PROFITABLE","NOT PROFITABLE")</f>
        <v>NOT PROFITABLE</v>
      </c>
      <c r="O7752" s="28"/>
      <c r="P7752" s="2" t="s">
        <v>17</v>
      </c>
    </row>
    <row r="7753" spans="1:16" ht="14.25" customHeight="1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f t="shared" si="243"/>
        <v>516.28320000000008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8" t="str">
        <f>IF(Table4[[#This Row],[profit]]&gt;1000,"PROFITABLE","NOT PROFITABLE")</f>
        <v>NOT PROFITABLE</v>
      </c>
      <c r="O7753" s="28"/>
      <c r="P7753" s="2" t="s">
        <v>34</v>
      </c>
    </row>
    <row r="7754" spans="1:16" ht="14.25" customHeight="1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f t="shared" si="243"/>
        <v>1545.3204000000001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8" t="str">
        <f>IF(Table4[[#This Row],[profit]]&gt;1000,"PROFITABLE","NOT PROFITABLE")</f>
        <v>NOT PROFITABLE</v>
      </c>
      <c r="O7754" s="28"/>
      <c r="P7754" s="2" t="s">
        <v>23</v>
      </c>
    </row>
    <row r="7755" spans="1:16" ht="14.25" customHeight="1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f t="shared" si="243"/>
        <v>4756.5216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8" t="str">
        <f>IF(Table4[[#This Row],[profit]]&gt;1000,"PROFITABLE","NOT PROFITABLE")</f>
        <v>PROFITABLE</v>
      </c>
      <c r="O7755" s="28"/>
      <c r="P7755" s="2" t="s">
        <v>39</v>
      </c>
    </row>
    <row r="7756" spans="1:16" ht="14.25" customHeight="1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f t="shared" si="243"/>
        <v>938.73119999999994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8" t="str">
        <f>IF(Table4[[#This Row],[profit]]&gt;1000,"PROFITABLE","NOT PROFITABLE")</f>
        <v>NOT PROFITABLE</v>
      </c>
      <c r="O7756" s="28"/>
      <c r="P7756" s="2" t="s">
        <v>48</v>
      </c>
    </row>
    <row r="7757" spans="1:16" ht="14.25" customHeight="1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f t="shared" si="243"/>
        <v>2876.9700000000003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8" t="str">
        <f>IF(Table4[[#This Row],[profit]]&gt;1000,"PROFITABLE","NOT PROFITABLE")</f>
        <v>NOT PROFITABLE</v>
      </c>
      <c r="O7757" s="28"/>
      <c r="P7757" s="2" t="s">
        <v>17</v>
      </c>
    </row>
    <row r="7758" spans="1:16" ht="14.25" customHeight="1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f t="shared" si="243"/>
        <v>226.66400000000002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8" t="str">
        <f>IF(Table4[[#This Row],[profit]]&gt;1000,"PROFITABLE","NOT PROFITABLE")</f>
        <v>NOT PROFITABLE</v>
      </c>
      <c r="O7758" s="28"/>
      <c r="P7758" s="2" t="s">
        <v>34</v>
      </c>
    </row>
    <row r="7759" spans="1:16" ht="14.25" customHeight="1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f t="shared" si="243"/>
        <v>2223.2579999999998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8" t="str">
        <f>IF(Table4[[#This Row],[profit]]&gt;1000,"PROFITABLE","NOT PROFITABLE")</f>
        <v>NOT PROFITABLE</v>
      </c>
      <c r="O7759" s="28"/>
      <c r="P7759" s="2" t="s">
        <v>39</v>
      </c>
    </row>
    <row r="7760" spans="1:16" ht="14.25" customHeight="1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f t="shared" si="243"/>
        <v>262.62279999999998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8" t="str">
        <f>IF(Table4[[#This Row],[profit]]&gt;1000,"PROFITABLE","NOT PROFITABLE")</f>
        <v>NOT PROFITABLE</v>
      </c>
      <c r="O7760" s="28"/>
      <c r="P7760" s="2" t="s">
        <v>23</v>
      </c>
    </row>
    <row r="7761" spans="1:16" ht="14.25" customHeight="1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f t="shared" si="243"/>
        <v>1872.1934000000001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8" t="str">
        <f>IF(Table4[[#This Row],[profit]]&gt;1000,"PROFITABLE","NOT PROFITABLE")</f>
        <v>NOT PROFITABLE</v>
      </c>
      <c r="O7761" s="28"/>
      <c r="P7761" s="2" t="s">
        <v>28</v>
      </c>
    </row>
    <row r="7762" spans="1:16" ht="14.25" customHeight="1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f t="shared" si="243"/>
        <v>185.65789999999998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8" t="str">
        <f>IF(Table4[[#This Row],[profit]]&gt;1000,"PROFITABLE","NOT PROFITABLE")</f>
        <v>NOT PROFITABLE</v>
      </c>
      <c r="O7762" s="28"/>
      <c r="P7762" s="2" t="s">
        <v>28</v>
      </c>
    </row>
    <row r="7763" spans="1:16" ht="14.25" customHeight="1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f t="shared" si="243"/>
        <v>2235.7007999999996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8" t="str">
        <f>IF(Table4[[#This Row],[profit]]&gt;1000,"PROFITABLE","NOT PROFITABLE")</f>
        <v>NOT PROFITABLE</v>
      </c>
      <c r="O7763" s="28"/>
      <c r="P7763" s="2" t="s">
        <v>28</v>
      </c>
    </row>
    <row r="7764" spans="1:16" ht="14.25" customHeight="1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f t="shared" si="243"/>
        <v>1962.7673999999997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8" t="str">
        <f>IF(Table4[[#This Row],[profit]]&gt;1000,"PROFITABLE","NOT PROFITABLE")</f>
        <v>NOT PROFITABLE</v>
      </c>
      <c r="O7764" s="28"/>
      <c r="P7764" s="2" t="s">
        <v>39</v>
      </c>
    </row>
    <row r="7765" spans="1:16" ht="14.25" customHeight="1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f t="shared" si="243"/>
        <v>2285.3751000000002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8" t="str">
        <f>IF(Table4[[#This Row],[profit]]&gt;1000,"PROFITABLE","NOT PROFITABLE")</f>
        <v>NOT PROFITABLE</v>
      </c>
      <c r="O7765" s="28"/>
      <c r="P7765" s="2" t="s">
        <v>48</v>
      </c>
    </row>
    <row r="7766" spans="1:16" ht="14.25" customHeight="1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f t="shared" si="243"/>
        <v>2603.1279999999997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8" t="str">
        <f>IF(Table4[[#This Row],[profit]]&gt;1000,"PROFITABLE","NOT PROFITABLE")</f>
        <v>NOT PROFITABLE</v>
      </c>
      <c r="O7766" s="28"/>
      <c r="P7766" s="2" t="s">
        <v>39</v>
      </c>
    </row>
    <row r="7767" spans="1:16" ht="14.25" customHeight="1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f t="shared" si="243"/>
        <v>3941.79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8" t="str">
        <f>IF(Table4[[#This Row],[profit]]&gt;1000,"PROFITABLE","NOT PROFITABLE")</f>
        <v>PROFITABLE</v>
      </c>
      <c r="O7767" s="28"/>
      <c r="P7767" s="2" t="s">
        <v>39</v>
      </c>
    </row>
    <row r="7768" spans="1:16" ht="14.25" customHeight="1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f t="shared" si="243"/>
        <v>2874.1633000000002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8" t="str">
        <f>IF(Table4[[#This Row],[profit]]&gt;1000,"PROFITABLE","NOT PROFITABLE")</f>
        <v>PROFITABLE</v>
      </c>
      <c r="O7768" s="28"/>
      <c r="P7768" s="2" t="s">
        <v>17</v>
      </c>
    </row>
    <row r="7769" spans="1:16" ht="14.25" customHeight="1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f t="shared" si="243"/>
        <v>622.51659999999993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8" t="str">
        <f>IF(Table4[[#This Row],[profit]]&gt;1000,"PROFITABLE","NOT PROFITABLE")</f>
        <v>NOT PROFITABLE</v>
      </c>
      <c r="O7769" s="28"/>
      <c r="P7769" s="2" t="s">
        <v>23</v>
      </c>
    </row>
    <row r="7770" spans="1:16" ht="14.25" customHeight="1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f t="shared" si="243"/>
        <v>1008.5903999999999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8" t="str">
        <f>IF(Table4[[#This Row],[profit]]&gt;1000,"PROFITABLE","NOT PROFITABLE")</f>
        <v>NOT PROFITABLE</v>
      </c>
      <c r="O7770" s="28"/>
      <c r="P7770" s="2" t="s">
        <v>34</v>
      </c>
    </row>
    <row r="7771" spans="1:16" ht="14.25" customHeight="1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f t="shared" si="243"/>
        <v>205.67699999999999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8" t="str">
        <f>IF(Table4[[#This Row],[profit]]&gt;1000,"PROFITABLE","NOT PROFITABLE")</f>
        <v>NOT PROFITABLE</v>
      </c>
      <c r="O7771" s="28"/>
      <c r="P7771" s="2" t="s">
        <v>39</v>
      </c>
    </row>
    <row r="7772" spans="1:16" ht="14.25" customHeight="1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f t="shared" si="243"/>
        <v>1693.251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8" t="str">
        <f>IF(Table4[[#This Row],[profit]]&gt;1000,"PROFITABLE","NOT PROFITABLE")</f>
        <v>NOT PROFITABLE</v>
      </c>
      <c r="O7772" s="28"/>
      <c r="P7772" s="2" t="s">
        <v>28</v>
      </c>
    </row>
    <row r="7773" spans="1:16" ht="14.25" customHeight="1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f t="shared" si="243"/>
        <v>2181.2532000000001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8" t="str">
        <f>IF(Table4[[#This Row],[profit]]&gt;1000,"PROFITABLE","NOT PROFITABLE")</f>
        <v>NOT PROFITABLE</v>
      </c>
      <c r="O7773" s="28"/>
      <c r="P7773" s="2" t="s">
        <v>17</v>
      </c>
    </row>
    <row r="7774" spans="1:16" ht="14.25" customHeight="1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f t="shared" si="243"/>
        <v>2367.5700000000002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8" t="str">
        <f>IF(Table4[[#This Row],[profit]]&gt;1000,"PROFITABLE","NOT PROFITABLE")</f>
        <v>NOT PROFITABLE</v>
      </c>
      <c r="O7774" s="28"/>
      <c r="P7774" s="2" t="s">
        <v>28</v>
      </c>
    </row>
    <row r="7775" spans="1:16" ht="14.25" customHeight="1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f t="shared" si="243"/>
        <v>1515.6927000000001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8" t="str">
        <f>IF(Table4[[#This Row],[profit]]&gt;1000,"PROFITABLE","NOT PROFITABLE")</f>
        <v>NOT PROFITABLE</v>
      </c>
      <c r="O7775" s="28"/>
      <c r="P7775" s="2" t="s">
        <v>34</v>
      </c>
    </row>
    <row r="7776" spans="1:16" ht="14.25" customHeight="1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f t="shared" si="243"/>
        <v>2277.6831999999999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8" t="str">
        <f>IF(Table4[[#This Row],[profit]]&gt;1000,"PROFITABLE","NOT PROFITABLE")</f>
        <v>NOT PROFITABLE</v>
      </c>
      <c r="O7776" s="28"/>
      <c r="P7776" s="2" t="s">
        <v>17</v>
      </c>
    </row>
    <row r="7777" spans="1:16" ht="14.25" customHeight="1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f t="shared" si="243"/>
        <v>1045.8568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8" t="str">
        <f>IF(Table4[[#This Row],[profit]]&gt;1000,"PROFITABLE","NOT PROFITABLE")</f>
        <v>NOT PROFITABLE</v>
      </c>
      <c r="O7777" s="28"/>
      <c r="P7777" s="2" t="s">
        <v>34</v>
      </c>
    </row>
    <row r="7778" spans="1:16" ht="14.25" customHeight="1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f t="shared" si="243"/>
        <v>654.86959999999999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8" t="str">
        <f>IF(Table4[[#This Row],[profit]]&gt;1000,"PROFITABLE","NOT PROFITABLE")</f>
        <v>NOT PROFITABLE</v>
      </c>
      <c r="O7778" s="28"/>
      <c r="P7778" s="2" t="s">
        <v>39</v>
      </c>
    </row>
    <row r="7779" spans="1:16" ht="14.25" customHeight="1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f t="shared" si="243"/>
        <v>3910.1759999999999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8" t="str">
        <f>IF(Table4[[#This Row],[profit]]&gt;1000,"PROFITABLE","NOT PROFITABLE")</f>
        <v>PROFITABLE</v>
      </c>
      <c r="O7779" s="28"/>
      <c r="P7779" s="2" t="s">
        <v>17</v>
      </c>
    </row>
    <row r="7780" spans="1:16" ht="14.25" customHeight="1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f t="shared" si="243"/>
        <v>1181.1420000000001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8" t="str">
        <f>IF(Table4[[#This Row],[profit]]&gt;1000,"PROFITABLE","NOT PROFITABLE")</f>
        <v>NOT PROFITABLE</v>
      </c>
      <c r="O7780" s="28"/>
      <c r="P7780" s="2" t="s">
        <v>34</v>
      </c>
    </row>
    <row r="7781" spans="1:16" ht="14.25" customHeight="1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f t="shared" si="243"/>
        <v>2403.2469999999998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8" t="str">
        <f>IF(Table4[[#This Row],[profit]]&gt;1000,"PROFITABLE","NOT PROFITABLE")</f>
        <v>NOT PROFITABLE</v>
      </c>
      <c r="O7781" s="28"/>
      <c r="P7781" s="2" t="s">
        <v>23</v>
      </c>
    </row>
    <row r="7782" spans="1:16" ht="14.25" customHeight="1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f t="shared" si="243"/>
        <v>689.87239999999997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8" t="str">
        <f>IF(Table4[[#This Row],[profit]]&gt;1000,"PROFITABLE","NOT PROFITABLE")</f>
        <v>NOT PROFITABLE</v>
      </c>
      <c r="O7782" s="28"/>
      <c r="P7782" s="2" t="s">
        <v>28</v>
      </c>
    </row>
    <row r="7783" spans="1:16" ht="14.25" customHeight="1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f t="shared" si="243"/>
        <v>2179.1127000000001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8" t="str">
        <f>IF(Table4[[#This Row],[profit]]&gt;1000,"PROFITABLE","NOT PROFITABLE")</f>
        <v>NOT PROFITABLE</v>
      </c>
      <c r="O7783" s="28"/>
      <c r="P7783" s="2" t="s">
        <v>39</v>
      </c>
    </row>
    <row r="7784" spans="1:16" ht="14.25" customHeight="1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f t="shared" si="243"/>
        <v>2720.8649999999998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8" t="str">
        <f>IF(Table4[[#This Row],[profit]]&gt;1000,"PROFITABLE","NOT PROFITABLE")</f>
        <v>NOT PROFITABLE</v>
      </c>
      <c r="O7784" s="28"/>
      <c r="P7784" s="2" t="s">
        <v>23</v>
      </c>
    </row>
    <row r="7785" spans="1:16" ht="14.25" customHeight="1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f t="shared" si="243"/>
        <v>2506.9337999999998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8" t="str">
        <f>IF(Table4[[#This Row],[profit]]&gt;1000,"PROFITABLE","NOT PROFITABLE")</f>
        <v>NOT PROFITABLE</v>
      </c>
      <c r="O7785" s="28"/>
      <c r="P7785" s="2" t="s">
        <v>17</v>
      </c>
    </row>
    <row r="7786" spans="1:16" ht="14.25" customHeight="1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f t="shared" si="243"/>
        <v>3668.8287999999998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8" t="str">
        <f>IF(Table4[[#This Row],[profit]]&gt;1000,"PROFITABLE","NOT PROFITABLE")</f>
        <v>NOT PROFITABLE</v>
      </c>
      <c r="O7786" s="28"/>
      <c r="P7786" s="2" t="s">
        <v>23</v>
      </c>
    </row>
    <row r="7787" spans="1:16" ht="14.25" customHeight="1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f t="shared" si="243"/>
        <v>929.05919999999992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8" t="str">
        <f>IF(Table4[[#This Row],[profit]]&gt;1000,"PROFITABLE","NOT PROFITABLE")</f>
        <v>NOT PROFITABLE</v>
      </c>
      <c r="O7787" s="28"/>
      <c r="P7787" s="2" t="s">
        <v>39</v>
      </c>
    </row>
    <row r="7788" spans="1:16" ht="14.25" customHeight="1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f t="shared" si="243"/>
        <v>739.99170000000004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8" t="str">
        <f>IF(Table4[[#This Row],[profit]]&gt;1000,"PROFITABLE","NOT PROFITABLE")</f>
        <v>NOT PROFITABLE</v>
      </c>
      <c r="O7788" s="28"/>
      <c r="P7788" s="2" t="s">
        <v>23</v>
      </c>
    </row>
    <row r="7789" spans="1:16" ht="14.25" customHeight="1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f t="shared" si="243"/>
        <v>808.63499999999999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8" t="str">
        <f>IF(Table4[[#This Row],[profit]]&gt;1000,"PROFITABLE","NOT PROFITABLE")</f>
        <v>NOT PROFITABLE</v>
      </c>
      <c r="O7789" s="28"/>
      <c r="P7789" s="2" t="s">
        <v>17</v>
      </c>
    </row>
    <row r="7790" spans="1:16" ht="14.25" customHeight="1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f t="shared" si="243"/>
        <v>1225.2936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8" t="str">
        <f>IF(Table4[[#This Row],[profit]]&gt;1000,"PROFITABLE","NOT PROFITABLE")</f>
        <v>NOT PROFITABLE</v>
      </c>
      <c r="O7790" s="28"/>
      <c r="P7790" s="2" t="s">
        <v>17</v>
      </c>
    </row>
    <row r="7791" spans="1:16" ht="14.25" customHeight="1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f t="shared" si="243"/>
        <v>1554.8268000000003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8" t="str">
        <f>IF(Table4[[#This Row],[profit]]&gt;1000,"PROFITABLE","NOT PROFITABLE")</f>
        <v>NOT PROFITABLE</v>
      </c>
      <c r="O7791" s="28"/>
      <c r="P7791" s="2" t="s">
        <v>48</v>
      </c>
    </row>
    <row r="7792" spans="1:16" ht="14.25" customHeight="1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f t="shared" si="243"/>
        <v>4085.0343000000003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8" t="str">
        <f>IF(Table4[[#This Row],[profit]]&gt;1000,"PROFITABLE","NOT PROFITABLE")</f>
        <v>PROFITABLE</v>
      </c>
      <c r="O7792" s="28"/>
      <c r="P7792" s="2" t="s">
        <v>17</v>
      </c>
    </row>
    <row r="7793" spans="1:16" ht="14.25" customHeight="1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f t="shared" si="243"/>
        <v>511.78400000000005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8" t="str">
        <f>IF(Table4[[#This Row],[profit]]&gt;1000,"PROFITABLE","NOT PROFITABLE")</f>
        <v>NOT PROFITABLE</v>
      </c>
      <c r="O7793" s="28"/>
      <c r="P7793" s="2" t="s">
        <v>34</v>
      </c>
    </row>
    <row r="7794" spans="1:16" ht="14.25" customHeight="1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f t="shared" si="243"/>
        <v>3530.2112999999999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8" t="str">
        <f>IF(Table4[[#This Row],[profit]]&gt;1000,"PROFITABLE","NOT PROFITABLE")</f>
        <v>PROFITABLE</v>
      </c>
      <c r="O7794" s="28"/>
      <c r="P7794" s="2" t="s">
        <v>34</v>
      </c>
    </row>
    <row r="7795" spans="1:16" ht="14.25" customHeight="1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f t="shared" si="243"/>
        <v>4449.5231999999996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8" t="str">
        <f>IF(Table4[[#This Row],[profit]]&gt;1000,"PROFITABLE","NOT PROFITABLE")</f>
        <v>PROFITABLE</v>
      </c>
      <c r="O7795" s="28"/>
      <c r="P7795" s="2" t="s">
        <v>34</v>
      </c>
    </row>
    <row r="7796" spans="1:16" ht="14.25" customHeight="1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f t="shared" si="243"/>
        <v>2930.768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8" t="str">
        <f>IF(Table4[[#This Row],[profit]]&gt;1000,"PROFITABLE","NOT PROFITABLE")</f>
        <v>NOT PROFITABLE</v>
      </c>
      <c r="O7796" s="28"/>
      <c r="P7796" s="2" t="s">
        <v>39</v>
      </c>
    </row>
    <row r="7797" spans="1:16" ht="14.25" customHeight="1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f t="shared" si="243"/>
        <v>3789.5676000000003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8" t="str">
        <f>IF(Table4[[#This Row],[profit]]&gt;1000,"PROFITABLE","NOT PROFITABLE")</f>
        <v>NOT PROFITABLE</v>
      </c>
      <c r="O7797" s="28"/>
      <c r="P7797" s="2" t="s">
        <v>48</v>
      </c>
    </row>
    <row r="7798" spans="1:16" ht="14.25" customHeight="1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f t="shared" si="243"/>
        <v>3098.3440000000001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8" t="str">
        <f>IF(Table4[[#This Row],[profit]]&gt;1000,"PROFITABLE","NOT PROFITABLE")</f>
        <v>NOT PROFITABLE</v>
      </c>
      <c r="O7798" s="28"/>
      <c r="P7798" s="2" t="s">
        <v>34</v>
      </c>
    </row>
    <row r="7799" spans="1:16" ht="14.25" customHeight="1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f t="shared" si="243"/>
        <v>2043.3892000000001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8" t="str">
        <f>IF(Table4[[#This Row],[profit]]&gt;1000,"PROFITABLE","NOT PROFITABLE")</f>
        <v>NOT PROFITABLE</v>
      </c>
      <c r="O7799" s="28"/>
      <c r="P7799" s="2" t="s">
        <v>28</v>
      </c>
    </row>
    <row r="7800" spans="1:16" ht="14.25" customHeight="1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f t="shared" si="243"/>
        <v>2769.7487999999998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8" t="str">
        <f>IF(Table4[[#This Row],[profit]]&gt;1000,"PROFITABLE","NOT PROFITABLE")</f>
        <v>NOT PROFITABLE</v>
      </c>
      <c r="O7800" s="28"/>
      <c r="P7800" s="2" t="s">
        <v>39</v>
      </c>
    </row>
    <row r="7801" spans="1:16" ht="14.25" customHeight="1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f t="shared" si="243"/>
        <v>2479.0740000000001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8" t="str">
        <f>IF(Table4[[#This Row],[profit]]&gt;1000,"PROFITABLE","NOT PROFITABLE")</f>
        <v>NOT PROFITABLE</v>
      </c>
      <c r="O7801" s="28"/>
      <c r="P7801" s="2" t="s">
        <v>48</v>
      </c>
    </row>
    <row r="7802" spans="1:16" ht="14.25" customHeight="1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f t="shared" si="243"/>
        <v>591.8596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8" t="str">
        <f>IF(Table4[[#This Row],[profit]]&gt;1000,"PROFITABLE","NOT PROFITABLE")</f>
        <v>NOT PROFITABLE</v>
      </c>
      <c r="O7802" s="28"/>
      <c r="P7802" s="2" t="s">
        <v>39</v>
      </c>
    </row>
    <row r="7803" spans="1:16" ht="14.25" customHeight="1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f t="shared" si="243"/>
        <v>627.58199999999999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8" t="str">
        <f>IF(Table4[[#This Row],[profit]]&gt;1000,"PROFITABLE","NOT PROFITABLE")</f>
        <v>NOT PROFITABLE</v>
      </c>
      <c r="O7803" s="28"/>
      <c r="P7803" s="2" t="s">
        <v>48</v>
      </c>
    </row>
    <row r="7804" spans="1:16" ht="14.25" customHeight="1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f t="shared" si="243"/>
        <v>1731.9315000000001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8" t="str">
        <f>IF(Table4[[#This Row],[profit]]&gt;1000,"PROFITABLE","NOT PROFITABLE")</f>
        <v>NOT PROFITABLE</v>
      </c>
      <c r="O7804" s="28"/>
      <c r="P7804" s="2" t="s">
        <v>39</v>
      </c>
    </row>
    <row r="7805" spans="1:16" ht="14.25" customHeight="1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f t="shared" si="243"/>
        <v>372.18720000000002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8" t="str">
        <f>IF(Table4[[#This Row],[profit]]&gt;1000,"PROFITABLE","NOT PROFITABLE")</f>
        <v>NOT PROFITABLE</v>
      </c>
      <c r="O7805" s="28"/>
      <c r="P7805" s="2" t="s">
        <v>23</v>
      </c>
    </row>
    <row r="7806" spans="1:16" ht="14.25" customHeight="1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f t="shared" si="243"/>
        <v>3235.0279999999998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8" t="str">
        <f>IF(Table4[[#This Row],[profit]]&gt;1000,"PROFITABLE","NOT PROFITABLE")</f>
        <v>NOT PROFITABLE</v>
      </c>
      <c r="O7806" s="28"/>
      <c r="P7806" s="2" t="s">
        <v>39</v>
      </c>
    </row>
    <row r="7807" spans="1:16" ht="14.25" customHeight="1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f t="shared" si="243"/>
        <v>2429.8247999999999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8" t="str">
        <f>IF(Table4[[#This Row],[profit]]&gt;1000,"PROFITABLE","NOT PROFITABLE")</f>
        <v>NOT PROFITABLE</v>
      </c>
      <c r="O7807" s="28"/>
      <c r="P7807" s="2" t="s">
        <v>34</v>
      </c>
    </row>
    <row r="7808" spans="1:16" ht="14.25" customHeight="1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f t="shared" si="243"/>
        <v>1471.8150000000001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8" t="str">
        <f>IF(Table4[[#This Row],[profit]]&gt;1000,"PROFITABLE","NOT PROFITABLE")</f>
        <v>NOT PROFITABLE</v>
      </c>
      <c r="O7808" s="28"/>
      <c r="P7808" s="2" t="s">
        <v>34</v>
      </c>
    </row>
    <row r="7809" spans="1:16" ht="14.25" customHeight="1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f t="shared" si="243"/>
        <v>549.32850000000008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8" t="str">
        <f>IF(Table4[[#This Row],[profit]]&gt;1000,"PROFITABLE","NOT PROFITABLE")</f>
        <v>NOT PROFITABLE</v>
      </c>
      <c r="O7809" s="28"/>
      <c r="P7809" s="2" t="s">
        <v>34</v>
      </c>
    </row>
    <row r="7810" spans="1:16" ht="14.25" customHeight="1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f t="shared" si="243"/>
        <v>1241.7916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8" t="str">
        <f>IF(Table4[[#This Row],[profit]]&gt;1000,"PROFITABLE","NOT PROFITABLE")</f>
        <v>NOT PROFITABLE</v>
      </c>
      <c r="O7810" s="28"/>
      <c r="P7810" s="2" t="s">
        <v>28</v>
      </c>
    </row>
    <row r="7811" spans="1:16" ht="14.25" customHeight="1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f t="shared" ref="G7811:G7874" si="245">D7811-F7811</f>
        <v>1439.5199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8" t="str">
        <f>IF(Table4[[#This Row],[profit]]&gt;1000,"PROFITABLE","NOT PROFITABLE")</f>
        <v>NOT PROFITABLE</v>
      </c>
      <c r="O7811" s="28"/>
      <c r="P7811" s="2" t="s">
        <v>23</v>
      </c>
    </row>
    <row r="7812" spans="1:16" ht="14.25" customHeight="1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f t="shared" si="245"/>
        <v>472.44760000000002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8" t="str">
        <f>IF(Table4[[#This Row],[profit]]&gt;1000,"PROFITABLE","NOT PROFITABLE")</f>
        <v>NOT PROFITABLE</v>
      </c>
      <c r="O7812" s="28"/>
      <c r="P7812" s="2" t="s">
        <v>17</v>
      </c>
    </row>
    <row r="7813" spans="1:16" ht="14.25" customHeight="1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f t="shared" si="245"/>
        <v>2757.8481000000002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8" t="str">
        <f>IF(Table4[[#This Row],[profit]]&gt;1000,"PROFITABLE","NOT PROFITABLE")</f>
        <v>NOT PROFITABLE</v>
      </c>
      <c r="O7813" s="28"/>
      <c r="P7813" s="2" t="s">
        <v>17</v>
      </c>
    </row>
    <row r="7814" spans="1:16" ht="14.25" customHeight="1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f t="shared" si="245"/>
        <v>1062.7764000000002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8" t="str">
        <f>IF(Table4[[#This Row],[profit]]&gt;1000,"PROFITABLE","NOT PROFITABLE")</f>
        <v>NOT PROFITABLE</v>
      </c>
      <c r="O7814" s="28"/>
      <c r="P7814" s="2" t="s">
        <v>48</v>
      </c>
    </row>
    <row r="7815" spans="1:16" ht="14.25" customHeight="1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f t="shared" si="245"/>
        <v>2682.1410000000001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8" t="str">
        <f>IF(Table4[[#This Row],[profit]]&gt;1000,"PROFITABLE","NOT PROFITABLE")</f>
        <v>NOT PROFITABLE</v>
      </c>
      <c r="O7815" s="28"/>
      <c r="P7815" s="2" t="s">
        <v>28</v>
      </c>
    </row>
    <row r="7816" spans="1:16" ht="14.25" customHeight="1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f t="shared" si="245"/>
        <v>410.61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8" t="str">
        <f>IF(Table4[[#This Row],[profit]]&gt;1000,"PROFITABLE","NOT PROFITABLE")</f>
        <v>NOT PROFITABLE</v>
      </c>
      <c r="O7816" s="28"/>
      <c r="P7816" s="2" t="s">
        <v>48</v>
      </c>
    </row>
    <row r="7817" spans="1:16" ht="14.25" customHeight="1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f t="shared" si="245"/>
        <v>4162.8222999999998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8" t="str">
        <f>IF(Table4[[#This Row],[profit]]&gt;1000,"PROFITABLE","NOT PROFITABLE")</f>
        <v>NOT PROFITABLE</v>
      </c>
      <c r="O7817" s="28"/>
      <c r="P7817" s="2" t="s">
        <v>48</v>
      </c>
    </row>
    <row r="7818" spans="1:16" ht="14.25" customHeight="1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f t="shared" si="245"/>
        <v>2066.3292000000001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8" t="str">
        <f>IF(Table4[[#This Row],[profit]]&gt;1000,"PROFITABLE","NOT PROFITABLE")</f>
        <v>NOT PROFITABLE</v>
      </c>
      <c r="O7818" s="28"/>
      <c r="P7818" s="2" t="s">
        <v>28</v>
      </c>
    </row>
    <row r="7819" spans="1:16" ht="14.25" customHeight="1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f t="shared" si="245"/>
        <v>1991.202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8" t="str">
        <f>IF(Table4[[#This Row],[profit]]&gt;1000,"PROFITABLE","NOT PROFITABLE")</f>
        <v>NOT PROFITABLE</v>
      </c>
      <c r="O7819" s="28"/>
      <c r="P7819" s="2" t="s">
        <v>28</v>
      </c>
    </row>
    <row r="7820" spans="1:16" ht="14.25" customHeight="1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f t="shared" si="245"/>
        <v>2279.8292000000001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8" t="str">
        <f>IF(Table4[[#This Row],[profit]]&gt;1000,"PROFITABLE","NOT PROFITABLE")</f>
        <v>NOT PROFITABLE</v>
      </c>
      <c r="O7820" s="28"/>
      <c r="P7820" s="2" t="s">
        <v>28</v>
      </c>
    </row>
    <row r="7821" spans="1:16" ht="14.25" customHeight="1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f t="shared" si="245"/>
        <v>3007.6101999999996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8" t="str">
        <f>IF(Table4[[#This Row],[profit]]&gt;1000,"PROFITABLE","NOT PROFITABLE")</f>
        <v>NOT PROFITABLE</v>
      </c>
      <c r="O7821" s="28"/>
      <c r="P7821" s="2" t="s">
        <v>17</v>
      </c>
    </row>
    <row r="7822" spans="1:16" ht="14.25" customHeight="1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f t="shared" si="245"/>
        <v>286.36799999999999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8" t="str">
        <f>IF(Table4[[#This Row],[profit]]&gt;1000,"PROFITABLE","NOT PROFITABLE")</f>
        <v>NOT PROFITABLE</v>
      </c>
      <c r="O7822" s="28"/>
      <c r="P7822" s="2" t="s">
        <v>23</v>
      </c>
    </row>
    <row r="7823" spans="1:16" ht="14.25" customHeight="1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f t="shared" si="245"/>
        <v>2094.7024999999999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8" t="str">
        <f>IF(Table4[[#This Row],[profit]]&gt;1000,"PROFITABLE","NOT PROFITABLE")</f>
        <v>NOT PROFITABLE</v>
      </c>
      <c r="O7823" s="28"/>
      <c r="P7823" s="2" t="s">
        <v>48</v>
      </c>
    </row>
    <row r="7824" spans="1:16" ht="14.25" customHeight="1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f t="shared" si="245"/>
        <v>719.654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8" t="str">
        <f>IF(Table4[[#This Row],[profit]]&gt;1000,"PROFITABLE","NOT PROFITABLE")</f>
        <v>NOT PROFITABLE</v>
      </c>
      <c r="O7824" s="28"/>
      <c r="P7824" s="2" t="s">
        <v>17</v>
      </c>
    </row>
    <row r="7825" spans="1:16" ht="14.25" customHeight="1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f t="shared" si="245"/>
        <v>1888.5315999999998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8" t="str">
        <f>IF(Table4[[#This Row],[profit]]&gt;1000,"PROFITABLE","NOT PROFITABLE")</f>
        <v>NOT PROFITABLE</v>
      </c>
      <c r="O7825" s="28"/>
      <c r="P7825" s="2" t="s">
        <v>28</v>
      </c>
    </row>
    <row r="7826" spans="1:16" ht="14.25" customHeight="1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f t="shared" si="245"/>
        <v>1269.5259000000001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8" t="str">
        <f>IF(Table4[[#This Row],[profit]]&gt;1000,"PROFITABLE","NOT PROFITABLE")</f>
        <v>NOT PROFITABLE</v>
      </c>
      <c r="O7826" s="28"/>
      <c r="P7826" s="2" t="s">
        <v>23</v>
      </c>
    </row>
    <row r="7827" spans="1:16" ht="14.25" customHeight="1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f t="shared" si="245"/>
        <v>2863.5069000000003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8" t="str">
        <f>IF(Table4[[#This Row],[profit]]&gt;1000,"PROFITABLE","NOT PROFITABLE")</f>
        <v>NOT PROFITABLE</v>
      </c>
      <c r="O7827" s="28"/>
      <c r="P7827" s="2" t="s">
        <v>28</v>
      </c>
    </row>
    <row r="7828" spans="1:16" ht="14.25" customHeight="1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f t="shared" si="245"/>
        <v>681.47559999999999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8" t="str">
        <f>IF(Table4[[#This Row],[profit]]&gt;1000,"PROFITABLE","NOT PROFITABLE")</f>
        <v>NOT PROFITABLE</v>
      </c>
      <c r="O7828" s="28"/>
      <c r="P7828" s="2" t="s">
        <v>39</v>
      </c>
    </row>
    <row r="7829" spans="1:16" ht="14.25" customHeight="1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f t="shared" si="245"/>
        <v>554.05380000000002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8" t="str">
        <f>IF(Table4[[#This Row],[profit]]&gt;1000,"PROFITABLE","NOT PROFITABLE")</f>
        <v>NOT PROFITABLE</v>
      </c>
      <c r="O7829" s="28"/>
      <c r="P7829" s="2" t="s">
        <v>39</v>
      </c>
    </row>
    <row r="7830" spans="1:16" ht="14.25" customHeight="1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f t="shared" si="245"/>
        <v>4123.3732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8" t="str">
        <f>IF(Table4[[#This Row],[profit]]&gt;1000,"PROFITABLE","NOT PROFITABLE")</f>
        <v>PROFITABLE</v>
      </c>
      <c r="O7830" s="28"/>
      <c r="P7830" s="2" t="s">
        <v>17</v>
      </c>
    </row>
    <row r="7831" spans="1:16" ht="14.25" customHeight="1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f t="shared" si="245"/>
        <v>3611.9988000000003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8" t="str">
        <f>IF(Table4[[#This Row],[profit]]&gt;1000,"PROFITABLE","NOT PROFITABLE")</f>
        <v>PROFITABLE</v>
      </c>
      <c r="O7831" s="28"/>
      <c r="P7831" s="2" t="s">
        <v>39</v>
      </c>
    </row>
    <row r="7832" spans="1:16" ht="14.25" customHeight="1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f t="shared" si="245"/>
        <v>3725.9849999999997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8" t="str">
        <f>IF(Table4[[#This Row],[profit]]&gt;1000,"PROFITABLE","NOT PROFITABLE")</f>
        <v>NOT PROFITABLE</v>
      </c>
      <c r="O7832" s="28"/>
      <c r="P7832" s="2" t="s">
        <v>39</v>
      </c>
    </row>
    <row r="7833" spans="1:16" ht="14.25" customHeight="1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f t="shared" si="245"/>
        <v>2625.4045999999998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8" t="str">
        <f>IF(Table4[[#This Row],[profit]]&gt;1000,"PROFITABLE","NOT PROFITABLE")</f>
        <v>NOT PROFITABLE</v>
      </c>
      <c r="O7833" s="28"/>
      <c r="P7833" s="2" t="s">
        <v>39</v>
      </c>
    </row>
    <row r="7834" spans="1:16" ht="14.25" customHeight="1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f t="shared" si="245"/>
        <v>359.9255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8" t="str">
        <f>IF(Table4[[#This Row],[profit]]&gt;1000,"PROFITABLE","NOT PROFITABLE")</f>
        <v>NOT PROFITABLE</v>
      </c>
      <c r="O7834" s="28"/>
      <c r="P7834" s="2" t="s">
        <v>34</v>
      </c>
    </row>
    <row r="7835" spans="1:16" ht="14.25" customHeight="1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f t="shared" si="245"/>
        <v>3662.6405999999997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8" t="str">
        <f>IF(Table4[[#This Row],[profit]]&gt;1000,"PROFITABLE","NOT PROFITABLE")</f>
        <v>NOT PROFITABLE</v>
      </c>
      <c r="O7835" s="28"/>
      <c r="P7835" s="2" t="s">
        <v>48</v>
      </c>
    </row>
    <row r="7836" spans="1:16" ht="14.25" customHeight="1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f t="shared" si="245"/>
        <v>778.61759999999992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8" t="str">
        <f>IF(Table4[[#This Row],[profit]]&gt;1000,"PROFITABLE","NOT PROFITABLE")</f>
        <v>NOT PROFITABLE</v>
      </c>
      <c r="O7836" s="28"/>
      <c r="P7836" s="2" t="s">
        <v>48</v>
      </c>
    </row>
    <row r="7837" spans="1:16" ht="14.25" customHeight="1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f t="shared" si="245"/>
        <v>793.41719999999998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8" t="str">
        <f>IF(Table4[[#This Row],[profit]]&gt;1000,"PROFITABLE","NOT PROFITABLE")</f>
        <v>NOT PROFITABLE</v>
      </c>
      <c r="O7837" s="28"/>
      <c r="P7837" s="2" t="s">
        <v>48</v>
      </c>
    </row>
    <row r="7838" spans="1:16" ht="14.25" customHeight="1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f t="shared" si="245"/>
        <v>775.26100000000008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8" t="str">
        <f>IF(Table4[[#This Row],[profit]]&gt;1000,"PROFITABLE","NOT PROFITABLE")</f>
        <v>NOT PROFITABLE</v>
      </c>
      <c r="O7838" s="28"/>
      <c r="P7838" s="2" t="s">
        <v>48</v>
      </c>
    </row>
    <row r="7839" spans="1:16" ht="14.25" customHeight="1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f t="shared" si="245"/>
        <v>1848.98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8" t="str">
        <f>IF(Table4[[#This Row],[profit]]&gt;1000,"PROFITABLE","NOT PROFITABLE")</f>
        <v>NOT PROFITABLE</v>
      </c>
      <c r="O7839" s="28"/>
      <c r="P7839" s="2" t="s">
        <v>28</v>
      </c>
    </row>
    <row r="7840" spans="1:16" ht="14.25" customHeight="1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f t="shared" si="245"/>
        <v>431.44319999999999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8" t="str">
        <f>IF(Table4[[#This Row],[profit]]&gt;1000,"PROFITABLE","NOT PROFITABLE")</f>
        <v>NOT PROFITABLE</v>
      </c>
      <c r="O7840" s="28"/>
      <c r="P7840" s="2" t="s">
        <v>39</v>
      </c>
    </row>
    <row r="7841" spans="1:16" ht="14.25" customHeight="1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f t="shared" si="245"/>
        <v>3483.0861999999997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8" t="str">
        <f>IF(Table4[[#This Row],[profit]]&gt;1000,"PROFITABLE","NOT PROFITABLE")</f>
        <v>NOT PROFITABLE</v>
      </c>
      <c r="O7841" s="28"/>
      <c r="P7841" s="2" t="s">
        <v>28</v>
      </c>
    </row>
    <row r="7842" spans="1:16" ht="14.25" customHeight="1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f t="shared" si="245"/>
        <v>327.6155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8" t="str">
        <f>IF(Table4[[#This Row],[profit]]&gt;1000,"PROFITABLE","NOT PROFITABLE")</f>
        <v>NOT PROFITABLE</v>
      </c>
      <c r="O7842" s="28"/>
      <c r="P7842" s="2" t="s">
        <v>48</v>
      </c>
    </row>
    <row r="7843" spans="1:16" ht="14.25" customHeight="1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f t="shared" si="245"/>
        <v>327.00690000000003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8" t="str">
        <f>IF(Table4[[#This Row],[profit]]&gt;1000,"PROFITABLE","NOT PROFITABLE")</f>
        <v>NOT PROFITABLE</v>
      </c>
      <c r="O7843" s="28"/>
      <c r="P7843" s="2" t="s">
        <v>48</v>
      </c>
    </row>
    <row r="7844" spans="1:16" ht="14.25" customHeight="1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f t="shared" si="245"/>
        <v>2162.1202999999996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8" t="str">
        <f>IF(Table4[[#This Row],[profit]]&gt;1000,"PROFITABLE","NOT PROFITABLE")</f>
        <v>NOT PROFITABLE</v>
      </c>
      <c r="O7844" s="28"/>
      <c r="P7844" s="2" t="s">
        <v>17</v>
      </c>
    </row>
    <row r="7845" spans="1:16" ht="14.25" customHeight="1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f t="shared" si="245"/>
        <v>978.97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8" t="str">
        <f>IF(Table4[[#This Row],[profit]]&gt;1000,"PROFITABLE","NOT PROFITABLE")</f>
        <v>NOT PROFITABLE</v>
      </c>
      <c r="O7845" s="28"/>
      <c r="P7845" s="2" t="s">
        <v>23</v>
      </c>
    </row>
    <row r="7846" spans="1:16" ht="14.25" customHeight="1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f t="shared" si="245"/>
        <v>2722.2634999999996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8" t="str">
        <f>IF(Table4[[#This Row],[profit]]&gt;1000,"PROFITABLE","NOT PROFITABLE")</f>
        <v>NOT PROFITABLE</v>
      </c>
      <c r="O7846" s="28"/>
      <c r="P7846" s="2" t="s">
        <v>17</v>
      </c>
    </row>
    <row r="7847" spans="1:16" ht="14.25" customHeight="1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f t="shared" si="245"/>
        <v>3192.8357999999998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8" t="str">
        <f>IF(Table4[[#This Row],[profit]]&gt;1000,"PROFITABLE","NOT PROFITABLE")</f>
        <v>NOT PROFITABLE</v>
      </c>
      <c r="O7847" s="28"/>
      <c r="P7847" s="2" t="s">
        <v>17</v>
      </c>
    </row>
    <row r="7848" spans="1:16" ht="14.25" customHeight="1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f t="shared" si="245"/>
        <v>545.60320000000002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8" t="str">
        <f>IF(Table4[[#This Row],[profit]]&gt;1000,"PROFITABLE","NOT PROFITABLE")</f>
        <v>NOT PROFITABLE</v>
      </c>
      <c r="O7848" s="28"/>
      <c r="P7848" s="2" t="s">
        <v>28</v>
      </c>
    </row>
    <row r="7849" spans="1:16" ht="14.25" customHeight="1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f t="shared" si="245"/>
        <v>4359.5671999999995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8" t="str">
        <f>IF(Table4[[#This Row],[profit]]&gt;1000,"PROFITABLE","NOT PROFITABLE")</f>
        <v>NOT PROFITABLE</v>
      </c>
      <c r="O7849" s="28"/>
      <c r="P7849" s="2" t="s">
        <v>39</v>
      </c>
    </row>
    <row r="7850" spans="1:16" ht="14.25" customHeight="1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f t="shared" si="245"/>
        <v>1850.8024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8" t="str">
        <f>IF(Table4[[#This Row],[profit]]&gt;1000,"PROFITABLE","NOT PROFITABLE")</f>
        <v>NOT PROFITABLE</v>
      </c>
      <c r="O7850" s="28"/>
      <c r="P7850" s="2" t="s">
        <v>39</v>
      </c>
    </row>
    <row r="7851" spans="1:16" ht="14.25" customHeight="1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f t="shared" si="245"/>
        <v>1871.9637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8" t="str">
        <f>IF(Table4[[#This Row],[profit]]&gt;1000,"PROFITABLE","NOT PROFITABLE")</f>
        <v>NOT PROFITABLE</v>
      </c>
      <c r="O7851" s="28"/>
      <c r="P7851" s="2" t="s">
        <v>17</v>
      </c>
    </row>
    <row r="7852" spans="1:16" ht="14.25" customHeight="1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f t="shared" si="245"/>
        <v>2718.6587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8" t="str">
        <f>IF(Table4[[#This Row],[profit]]&gt;1000,"PROFITABLE","NOT PROFITABLE")</f>
        <v>PROFITABLE</v>
      </c>
      <c r="O7852" s="28"/>
      <c r="P7852" s="2" t="s">
        <v>48</v>
      </c>
    </row>
    <row r="7853" spans="1:16" ht="14.25" customHeight="1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f t="shared" si="245"/>
        <v>3428.1243999999997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8" t="str">
        <f>IF(Table4[[#This Row],[profit]]&gt;1000,"PROFITABLE","NOT PROFITABLE")</f>
        <v>PROFITABLE</v>
      </c>
      <c r="O7853" s="28"/>
      <c r="P7853" s="2" t="s">
        <v>48</v>
      </c>
    </row>
    <row r="7854" spans="1:16" ht="14.25" customHeight="1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f t="shared" si="245"/>
        <v>727.19060000000002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8" t="str">
        <f>IF(Table4[[#This Row],[profit]]&gt;1000,"PROFITABLE","NOT PROFITABLE")</f>
        <v>NOT PROFITABLE</v>
      </c>
      <c r="O7854" s="28"/>
      <c r="P7854" s="2" t="s">
        <v>48</v>
      </c>
    </row>
    <row r="7855" spans="1:16" ht="14.25" customHeight="1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f t="shared" si="245"/>
        <v>922.47839999999997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8" t="str">
        <f>IF(Table4[[#This Row],[profit]]&gt;1000,"PROFITABLE","NOT PROFITABLE")</f>
        <v>NOT PROFITABLE</v>
      </c>
      <c r="O7855" s="28"/>
      <c r="P7855" s="2" t="s">
        <v>23</v>
      </c>
    </row>
    <row r="7856" spans="1:16" ht="14.25" customHeight="1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f t="shared" si="245"/>
        <v>1282.6653000000001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8" t="str">
        <f>IF(Table4[[#This Row],[profit]]&gt;1000,"PROFITABLE","NOT PROFITABLE")</f>
        <v>NOT PROFITABLE</v>
      </c>
      <c r="O7856" s="28"/>
      <c r="P7856" s="2" t="s">
        <v>34</v>
      </c>
    </row>
    <row r="7857" spans="1:16" ht="14.25" customHeight="1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f t="shared" si="245"/>
        <v>585.35820000000001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8" t="str">
        <f>IF(Table4[[#This Row],[profit]]&gt;1000,"PROFITABLE","NOT PROFITABLE")</f>
        <v>NOT PROFITABLE</v>
      </c>
      <c r="O7857" s="28"/>
      <c r="P7857" s="2" t="s">
        <v>28</v>
      </c>
    </row>
    <row r="7858" spans="1:16" ht="14.25" customHeight="1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f t="shared" si="245"/>
        <v>970.2940000000001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8" t="str">
        <f>IF(Table4[[#This Row],[profit]]&gt;1000,"PROFITABLE","NOT PROFITABLE")</f>
        <v>NOT PROFITABLE</v>
      </c>
      <c r="O7858" s="28"/>
      <c r="P7858" s="2" t="s">
        <v>34</v>
      </c>
    </row>
    <row r="7859" spans="1:16" ht="14.25" customHeight="1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f t="shared" si="245"/>
        <v>2447.9175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8" t="str">
        <f>IF(Table4[[#This Row],[profit]]&gt;1000,"PROFITABLE","NOT PROFITABLE")</f>
        <v>NOT PROFITABLE</v>
      </c>
      <c r="O7859" s="28"/>
      <c r="P7859" s="2" t="s">
        <v>28</v>
      </c>
    </row>
    <row r="7860" spans="1:16" ht="14.25" customHeight="1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f t="shared" si="245"/>
        <v>2980.4512999999997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8" t="str">
        <f>IF(Table4[[#This Row],[profit]]&gt;1000,"PROFITABLE","NOT PROFITABLE")</f>
        <v>NOT PROFITABLE</v>
      </c>
      <c r="O7860" s="28"/>
      <c r="P7860" s="2" t="s">
        <v>23</v>
      </c>
    </row>
    <row r="7861" spans="1:16" ht="14.25" customHeight="1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f t="shared" si="245"/>
        <v>868.71399999999994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8" t="str">
        <f>IF(Table4[[#This Row],[profit]]&gt;1000,"PROFITABLE","NOT PROFITABLE")</f>
        <v>NOT PROFITABLE</v>
      </c>
      <c r="O7861" s="28"/>
      <c r="P7861" s="2" t="s">
        <v>48</v>
      </c>
    </row>
    <row r="7862" spans="1:16" ht="14.25" customHeight="1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f t="shared" si="245"/>
        <v>799.45920000000001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8" t="str">
        <f>IF(Table4[[#This Row],[profit]]&gt;1000,"PROFITABLE","NOT PROFITABLE")</f>
        <v>NOT PROFITABLE</v>
      </c>
      <c r="O7862" s="28"/>
      <c r="P7862" s="2" t="s">
        <v>28</v>
      </c>
    </row>
    <row r="7863" spans="1:16" ht="14.25" customHeight="1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f t="shared" si="245"/>
        <v>2666.1031999999996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8" t="str">
        <f>IF(Table4[[#This Row],[profit]]&gt;1000,"PROFITABLE","NOT PROFITABLE")</f>
        <v>NOT PROFITABLE</v>
      </c>
      <c r="O7863" s="28"/>
      <c r="P7863" s="2" t="s">
        <v>28</v>
      </c>
    </row>
    <row r="7864" spans="1:16" ht="14.25" customHeight="1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f t="shared" si="245"/>
        <v>1160.5477000000001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8" t="str">
        <f>IF(Table4[[#This Row],[profit]]&gt;1000,"PROFITABLE","NOT PROFITABLE")</f>
        <v>NOT PROFITABLE</v>
      </c>
      <c r="O7864" s="28"/>
      <c r="P7864" s="2" t="s">
        <v>39</v>
      </c>
    </row>
    <row r="7865" spans="1:16" ht="14.25" customHeight="1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f t="shared" si="245"/>
        <v>3082.8975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8" t="str">
        <f>IF(Table4[[#This Row],[profit]]&gt;1000,"PROFITABLE","NOT PROFITABLE")</f>
        <v>NOT PROFITABLE</v>
      </c>
      <c r="O7865" s="28"/>
      <c r="P7865" s="2" t="s">
        <v>28</v>
      </c>
    </row>
    <row r="7866" spans="1:16" ht="14.25" customHeight="1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f t="shared" si="245"/>
        <v>4023.7236000000003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8" t="str">
        <f>IF(Table4[[#This Row],[profit]]&gt;1000,"PROFITABLE","NOT PROFITABLE")</f>
        <v>PROFITABLE</v>
      </c>
      <c r="O7866" s="28"/>
      <c r="P7866" s="2" t="s">
        <v>39</v>
      </c>
    </row>
    <row r="7867" spans="1:16" ht="14.25" customHeight="1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f t="shared" si="245"/>
        <v>2793.2166000000002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8" t="str">
        <f>IF(Table4[[#This Row],[profit]]&gt;1000,"PROFITABLE","NOT PROFITABLE")</f>
        <v>NOT PROFITABLE</v>
      </c>
      <c r="O7867" s="28"/>
      <c r="P7867" s="2" t="s">
        <v>48</v>
      </c>
    </row>
    <row r="7868" spans="1:16" ht="14.25" customHeight="1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f t="shared" si="245"/>
        <v>2041.7737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8" t="str">
        <f>IF(Table4[[#This Row],[profit]]&gt;1000,"PROFITABLE","NOT PROFITABLE")</f>
        <v>NOT PROFITABLE</v>
      </c>
      <c r="O7868" s="28"/>
      <c r="P7868" s="2" t="s">
        <v>34</v>
      </c>
    </row>
    <row r="7869" spans="1:16" ht="14.25" customHeight="1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f t="shared" si="245"/>
        <v>1705.9151999999999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8" t="str">
        <f>IF(Table4[[#This Row],[profit]]&gt;1000,"PROFITABLE","NOT PROFITABLE")</f>
        <v>NOT PROFITABLE</v>
      </c>
      <c r="O7869" s="28"/>
      <c r="P7869" s="2" t="s">
        <v>39</v>
      </c>
    </row>
    <row r="7870" spans="1:16" ht="14.25" customHeight="1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f t="shared" si="245"/>
        <v>412.48199999999997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8" t="str">
        <f>IF(Table4[[#This Row],[profit]]&gt;1000,"PROFITABLE","NOT PROFITABLE")</f>
        <v>NOT PROFITABLE</v>
      </c>
      <c r="O7870" s="28"/>
      <c r="P7870" s="2" t="s">
        <v>34</v>
      </c>
    </row>
    <row r="7871" spans="1:16" ht="14.25" customHeight="1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f t="shared" si="245"/>
        <v>2675.808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8" t="str">
        <f>IF(Table4[[#This Row],[profit]]&gt;1000,"PROFITABLE","NOT PROFITABLE")</f>
        <v>NOT PROFITABLE</v>
      </c>
      <c r="O7871" s="28"/>
      <c r="P7871" s="2" t="s">
        <v>39</v>
      </c>
    </row>
    <row r="7872" spans="1:16" ht="14.25" customHeight="1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f t="shared" si="245"/>
        <v>2837.3832000000002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8" t="str">
        <f>IF(Table4[[#This Row],[profit]]&gt;1000,"PROFITABLE","NOT PROFITABLE")</f>
        <v>PROFITABLE</v>
      </c>
      <c r="O7872" s="28"/>
      <c r="P7872" s="2" t="s">
        <v>17</v>
      </c>
    </row>
    <row r="7873" spans="1:16" ht="14.25" customHeight="1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f t="shared" si="245"/>
        <v>381.1456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8" t="str">
        <f>IF(Table4[[#This Row],[profit]]&gt;1000,"PROFITABLE","NOT PROFITABLE")</f>
        <v>NOT PROFITABLE</v>
      </c>
      <c r="O7873" s="28"/>
      <c r="P7873" s="2" t="s">
        <v>34</v>
      </c>
    </row>
    <row r="7874" spans="1:16" ht="14.25" customHeight="1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f t="shared" si="245"/>
        <v>80.736400000000003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8" t="str">
        <f>IF(Table4[[#This Row],[profit]]&gt;1000,"PROFITABLE","NOT PROFITABLE")</f>
        <v>NOT PROFITABLE</v>
      </c>
      <c r="O7874" s="28"/>
      <c r="P7874" s="2" t="s">
        <v>39</v>
      </c>
    </row>
    <row r="7875" spans="1:16" ht="14.25" customHeight="1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f t="shared" ref="G7875:G7938" si="247">D7875-F7875</f>
        <v>3298.8029999999999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8" t="str">
        <f>IF(Table4[[#This Row],[profit]]&gt;1000,"PROFITABLE","NOT PROFITABLE")</f>
        <v>NOT PROFITABLE</v>
      </c>
      <c r="O7875" s="28"/>
      <c r="P7875" s="2" t="s">
        <v>39</v>
      </c>
    </row>
    <row r="7876" spans="1:16" ht="14.25" customHeight="1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f t="shared" si="247"/>
        <v>498.88810000000001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8" t="str">
        <f>IF(Table4[[#This Row],[profit]]&gt;1000,"PROFITABLE","NOT PROFITABLE")</f>
        <v>NOT PROFITABLE</v>
      </c>
      <c r="O7876" s="28"/>
      <c r="P7876" s="2" t="s">
        <v>17</v>
      </c>
    </row>
    <row r="7877" spans="1:16" ht="14.25" customHeight="1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f t="shared" si="247"/>
        <v>454.9545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8" t="str">
        <f>IF(Table4[[#This Row],[profit]]&gt;1000,"PROFITABLE","NOT PROFITABLE")</f>
        <v>NOT PROFITABLE</v>
      </c>
      <c r="O7877" s="28"/>
      <c r="P7877" s="2" t="s">
        <v>39</v>
      </c>
    </row>
    <row r="7878" spans="1:16" ht="14.25" customHeight="1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f t="shared" si="247"/>
        <v>2417.1444999999999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8" t="str">
        <f>IF(Table4[[#This Row],[profit]]&gt;1000,"PROFITABLE","NOT PROFITABLE")</f>
        <v>NOT PROFITABLE</v>
      </c>
      <c r="O7878" s="28"/>
      <c r="P7878" s="2" t="s">
        <v>39</v>
      </c>
    </row>
    <row r="7879" spans="1:16" ht="14.25" customHeight="1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f t="shared" si="247"/>
        <v>435.9665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8" t="str">
        <f>IF(Table4[[#This Row],[profit]]&gt;1000,"PROFITABLE","NOT PROFITABLE")</f>
        <v>NOT PROFITABLE</v>
      </c>
      <c r="O7879" s="28"/>
      <c r="P7879" s="2" t="s">
        <v>48</v>
      </c>
    </row>
    <row r="7880" spans="1:16" ht="14.25" customHeight="1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f t="shared" si="247"/>
        <v>566.47340000000008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8" t="str">
        <f>IF(Table4[[#This Row],[profit]]&gt;1000,"PROFITABLE","NOT PROFITABLE")</f>
        <v>NOT PROFITABLE</v>
      </c>
      <c r="O7880" s="28"/>
      <c r="P7880" s="2" t="s">
        <v>39</v>
      </c>
    </row>
    <row r="7881" spans="1:16" ht="14.25" customHeight="1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f t="shared" si="247"/>
        <v>2399.4552999999996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8" t="str">
        <f>IF(Table4[[#This Row],[profit]]&gt;1000,"PROFITABLE","NOT PROFITABLE")</f>
        <v>NOT PROFITABLE</v>
      </c>
      <c r="O7881" s="28"/>
      <c r="P7881" s="2" t="s">
        <v>17</v>
      </c>
    </row>
    <row r="7882" spans="1:16" ht="14.25" customHeight="1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f t="shared" si="247"/>
        <v>3275.2154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8" t="str">
        <f>IF(Table4[[#This Row],[profit]]&gt;1000,"PROFITABLE","NOT PROFITABLE")</f>
        <v>NOT PROFITABLE</v>
      </c>
      <c r="O7882" s="28"/>
      <c r="P7882" s="2" t="s">
        <v>34</v>
      </c>
    </row>
    <row r="7883" spans="1:16" ht="14.25" customHeight="1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f t="shared" si="247"/>
        <v>1893.268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8" t="str">
        <f>IF(Table4[[#This Row],[profit]]&gt;1000,"PROFITABLE","NOT PROFITABLE")</f>
        <v>NOT PROFITABLE</v>
      </c>
      <c r="O7883" s="28"/>
      <c r="P7883" s="2" t="s">
        <v>23</v>
      </c>
    </row>
    <row r="7884" spans="1:16" ht="14.25" customHeight="1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f t="shared" si="247"/>
        <v>1771.9297999999999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8" t="str">
        <f>IF(Table4[[#This Row],[profit]]&gt;1000,"PROFITABLE","NOT PROFITABLE")</f>
        <v>NOT PROFITABLE</v>
      </c>
      <c r="O7884" s="28"/>
      <c r="P7884" s="2" t="s">
        <v>48</v>
      </c>
    </row>
    <row r="7885" spans="1:16" ht="14.25" customHeight="1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f t="shared" si="247"/>
        <v>2431.9011999999998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8" t="str">
        <f>IF(Table4[[#This Row],[profit]]&gt;1000,"PROFITABLE","NOT PROFITABLE")</f>
        <v>NOT PROFITABLE</v>
      </c>
      <c r="O7885" s="28"/>
      <c r="P7885" s="2" t="s">
        <v>28</v>
      </c>
    </row>
    <row r="7886" spans="1:16" ht="14.25" customHeight="1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f t="shared" si="247"/>
        <v>1855.1376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8" t="str">
        <f>IF(Table4[[#This Row],[profit]]&gt;1000,"PROFITABLE","NOT PROFITABLE")</f>
        <v>NOT PROFITABLE</v>
      </c>
      <c r="O7886" s="28"/>
      <c r="P7886" s="2" t="s">
        <v>23</v>
      </c>
    </row>
    <row r="7887" spans="1:16" ht="14.25" customHeight="1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f t="shared" si="247"/>
        <v>175.9776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8" t="str">
        <f>IF(Table4[[#This Row],[profit]]&gt;1000,"PROFITABLE","NOT PROFITABLE")</f>
        <v>NOT PROFITABLE</v>
      </c>
      <c r="O7887" s="28"/>
      <c r="P7887" s="2" t="s">
        <v>34</v>
      </c>
    </row>
    <row r="7888" spans="1:16" ht="14.25" customHeight="1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f t="shared" si="247"/>
        <v>400.50159999999994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8" t="str">
        <f>IF(Table4[[#This Row],[profit]]&gt;1000,"PROFITABLE","NOT PROFITABLE")</f>
        <v>NOT PROFITABLE</v>
      </c>
      <c r="O7888" s="28"/>
      <c r="P7888" s="2" t="s">
        <v>39</v>
      </c>
    </row>
    <row r="7889" spans="1:16" ht="14.25" customHeight="1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f t="shared" si="247"/>
        <v>2477.8656000000001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8" t="str">
        <f>IF(Table4[[#This Row],[profit]]&gt;1000,"PROFITABLE","NOT PROFITABLE")</f>
        <v>NOT PROFITABLE</v>
      </c>
      <c r="O7889" s="28"/>
      <c r="P7889" s="2" t="s">
        <v>28</v>
      </c>
    </row>
    <row r="7890" spans="1:16" ht="14.25" customHeight="1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f t="shared" si="247"/>
        <v>2154.0329999999999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8" t="str">
        <f>IF(Table4[[#This Row],[profit]]&gt;1000,"PROFITABLE","NOT PROFITABLE")</f>
        <v>NOT PROFITABLE</v>
      </c>
      <c r="O7890" s="28"/>
      <c r="P7890" s="2" t="s">
        <v>17</v>
      </c>
    </row>
    <row r="7891" spans="1:16" ht="14.25" customHeight="1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f t="shared" si="247"/>
        <v>3224.9364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8" t="str">
        <f>IF(Table4[[#This Row],[profit]]&gt;1000,"PROFITABLE","NOT PROFITABLE")</f>
        <v>NOT PROFITABLE</v>
      </c>
      <c r="O7891" s="28"/>
      <c r="P7891" s="2" t="s">
        <v>28</v>
      </c>
    </row>
    <row r="7892" spans="1:16" ht="14.25" customHeight="1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f t="shared" si="247"/>
        <v>2123.9796000000001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8" t="str">
        <f>IF(Table4[[#This Row],[profit]]&gt;1000,"PROFITABLE","NOT PROFITABLE")</f>
        <v>NOT PROFITABLE</v>
      </c>
      <c r="O7892" s="28"/>
      <c r="P7892" s="2" t="s">
        <v>17</v>
      </c>
    </row>
    <row r="7893" spans="1:16" ht="14.25" customHeight="1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f t="shared" si="247"/>
        <v>3180.9767999999999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8" t="str">
        <f>IF(Table4[[#This Row],[profit]]&gt;1000,"PROFITABLE","NOT PROFITABLE")</f>
        <v>NOT PROFITABLE</v>
      </c>
      <c r="O7893" s="28"/>
      <c r="P7893" s="2" t="s">
        <v>34</v>
      </c>
    </row>
    <row r="7894" spans="1:16" ht="14.25" customHeight="1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f t="shared" si="247"/>
        <v>238.32749999999999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8" t="str">
        <f>IF(Table4[[#This Row],[profit]]&gt;1000,"PROFITABLE","NOT PROFITABLE")</f>
        <v>NOT PROFITABLE</v>
      </c>
      <c r="O7894" s="28"/>
      <c r="P7894" s="2" t="s">
        <v>34</v>
      </c>
    </row>
    <row r="7895" spans="1:16" ht="14.25" customHeight="1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f t="shared" si="247"/>
        <v>3633.66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8" t="str">
        <f>IF(Table4[[#This Row],[profit]]&gt;1000,"PROFITABLE","NOT PROFITABLE")</f>
        <v>NOT PROFITABLE</v>
      </c>
      <c r="O7895" s="28"/>
      <c r="P7895" s="2" t="s">
        <v>48</v>
      </c>
    </row>
    <row r="7896" spans="1:16" ht="14.25" customHeight="1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f t="shared" si="247"/>
        <v>3610.5668999999998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8" t="str">
        <f>IF(Table4[[#This Row],[profit]]&gt;1000,"PROFITABLE","NOT PROFITABLE")</f>
        <v>PROFITABLE</v>
      </c>
      <c r="O7896" s="28"/>
      <c r="P7896" s="2" t="s">
        <v>48</v>
      </c>
    </row>
    <row r="7897" spans="1:16" ht="14.25" customHeight="1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f t="shared" si="247"/>
        <v>1867.4366999999997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8" t="str">
        <f>IF(Table4[[#This Row],[profit]]&gt;1000,"PROFITABLE","NOT PROFITABLE")</f>
        <v>NOT PROFITABLE</v>
      </c>
      <c r="O7897" s="28"/>
      <c r="P7897" s="2" t="s">
        <v>39</v>
      </c>
    </row>
    <row r="7898" spans="1:16" ht="14.25" customHeight="1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f t="shared" si="247"/>
        <v>856.77149999999995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8" t="str">
        <f>IF(Table4[[#This Row],[profit]]&gt;1000,"PROFITABLE","NOT PROFITABLE")</f>
        <v>NOT PROFITABLE</v>
      </c>
      <c r="O7898" s="28"/>
      <c r="P7898" s="2" t="s">
        <v>39</v>
      </c>
    </row>
    <row r="7899" spans="1:16" ht="14.25" customHeight="1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f t="shared" si="247"/>
        <v>1680.9352000000001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8" t="str">
        <f>IF(Table4[[#This Row],[profit]]&gt;1000,"PROFITABLE","NOT PROFITABLE")</f>
        <v>NOT PROFITABLE</v>
      </c>
      <c r="O7899" s="28"/>
      <c r="P7899" s="2" t="s">
        <v>39</v>
      </c>
    </row>
    <row r="7900" spans="1:16" ht="14.25" customHeight="1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f t="shared" si="247"/>
        <v>2040.2207999999998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8" t="str">
        <f>IF(Table4[[#This Row],[profit]]&gt;1000,"PROFITABLE","NOT PROFITABLE")</f>
        <v>NOT PROFITABLE</v>
      </c>
      <c r="O7900" s="28"/>
      <c r="P7900" s="2" t="s">
        <v>28</v>
      </c>
    </row>
    <row r="7901" spans="1:16" ht="14.25" customHeight="1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f t="shared" si="247"/>
        <v>1061.3161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8" t="str">
        <f>IF(Table4[[#This Row],[profit]]&gt;1000,"PROFITABLE","NOT PROFITABLE")</f>
        <v>NOT PROFITABLE</v>
      </c>
      <c r="O7901" s="28"/>
      <c r="P7901" s="2" t="s">
        <v>48</v>
      </c>
    </row>
    <row r="7902" spans="1:16" ht="14.25" customHeight="1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f t="shared" si="247"/>
        <v>1558.2234000000001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8" t="str">
        <f>IF(Table4[[#This Row],[profit]]&gt;1000,"PROFITABLE","NOT PROFITABLE")</f>
        <v>NOT PROFITABLE</v>
      </c>
      <c r="O7902" s="28"/>
      <c r="P7902" s="2" t="s">
        <v>23</v>
      </c>
    </row>
    <row r="7903" spans="1:16" ht="14.25" customHeight="1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f t="shared" si="247"/>
        <v>2644.4483999999998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8" t="str">
        <f>IF(Table4[[#This Row],[profit]]&gt;1000,"PROFITABLE","NOT PROFITABLE")</f>
        <v>NOT PROFITABLE</v>
      </c>
      <c r="O7903" s="28"/>
      <c r="P7903" s="2" t="s">
        <v>34</v>
      </c>
    </row>
    <row r="7904" spans="1:16" ht="14.25" customHeight="1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f t="shared" si="247"/>
        <v>3280.4351999999999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8" t="str">
        <f>IF(Table4[[#This Row],[profit]]&gt;1000,"PROFITABLE","NOT PROFITABLE")</f>
        <v>NOT PROFITABLE</v>
      </c>
      <c r="O7904" s="28"/>
      <c r="P7904" s="2" t="s">
        <v>48</v>
      </c>
    </row>
    <row r="7905" spans="1:16" ht="14.25" customHeight="1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f t="shared" si="247"/>
        <v>204.1104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8" t="str">
        <f>IF(Table4[[#This Row],[profit]]&gt;1000,"PROFITABLE","NOT PROFITABLE")</f>
        <v>NOT PROFITABLE</v>
      </c>
      <c r="O7905" s="28"/>
      <c r="P7905" s="2" t="s">
        <v>48</v>
      </c>
    </row>
    <row r="7906" spans="1:16" ht="14.25" customHeight="1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f t="shared" si="247"/>
        <v>554.37199999999996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8" t="str">
        <f>IF(Table4[[#This Row],[profit]]&gt;1000,"PROFITABLE","NOT PROFITABLE")</f>
        <v>NOT PROFITABLE</v>
      </c>
      <c r="O7906" s="28"/>
      <c r="P7906" s="2" t="s">
        <v>23</v>
      </c>
    </row>
    <row r="7907" spans="1:16" ht="14.25" customHeight="1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f t="shared" si="247"/>
        <v>3239.3184000000001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8" t="str">
        <f>IF(Table4[[#This Row],[profit]]&gt;1000,"PROFITABLE","NOT PROFITABLE")</f>
        <v>NOT PROFITABLE</v>
      </c>
      <c r="O7907" s="28"/>
      <c r="P7907" s="2" t="s">
        <v>48</v>
      </c>
    </row>
    <row r="7908" spans="1:16" ht="14.25" customHeight="1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f t="shared" si="247"/>
        <v>4270.0482000000002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8" t="str">
        <f>IF(Table4[[#This Row],[profit]]&gt;1000,"PROFITABLE","NOT PROFITABLE")</f>
        <v>NOT PROFITABLE</v>
      </c>
      <c r="O7908" s="28"/>
      <c r="P7908" s="2" t="s">
        <v>34</v>
      </c>
    </row>
    <row r="7909" spans="1:16" ht="14.25" customHeight="1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f t="shared" si="247"/>
        <v>2600.8807999999999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8" t="str">
        <f>IF(Table4[[#This Row],[profit]]&gt;1000,"PROFITABLE","NOT PROFITABLE")</f>
        <v>NOT PROFITABLE</v>
      </c>
      <c r="O7909" s="28"/>
      <c r="P7909" s="2" t="s">
        <v>34</v>
      </c>
    </row>
    <row r="7910" spans="1:16" ht="14.25" customHeight="1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f t="shared" si="247"/>
        <v>2354.1408000000001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8" t="str">
        <f>IF(Table4[[#This Row],[profit]]&gt;1000,"PROFITABLE","NOT PROFITABLE")</f>
        <v>NOT PROFITABLE</v>
      </c>
      <c r="O7910" s="28"/>
      <c r="P7910" s="2" t="s">
        <v>34</v>
      </c>
    </row>
    <row r="7911" spans="1:16" ht="14.25" customHeight="1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f t="shared" si="247"/>
        <v>130.07999999999998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8" t="str">
        <f>IF(Table4[[#This Row],[profit]]&gt;1000,"PROFITABLE","NOT PROFITABLE")</f>
        <v>NOT PROFITABLE</v>
      </c>
      <c r="O7911" s="28"/>
      <c r="P7911" s="2" t="s">
        <v>34</v>
      </c>
    </row>
    <row r="7912" spans="1:16" ht="14.25" customHeight="1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f t="shared" si="247"/>
        <v>1972.0064000000002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8" t="str">
        <f>IF(Table4[[#This Row],[profit]]&gt;1000,"PROFITABLE","NOT PROFITABLE")</f>
        <v>NOT PROFITABLE</v>
      </c>
      <c r="O7912" s="28"/>
      <c r="P7912" s="2" t="s">
        <v>39</v>
      </c>
    </row>
    <row r="7913" spans="1:16" ht="14.25" customHeight="1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f t="shared" si="247"/>
        <v>3273.0780000000004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8" t="str">
        <f>IF(Table4[[#This Row],[profit]]&gt;1000,"PROFITABLE","NOT PROFITABLE")</f>
        <v>NOT PROFITABLE</v>
      </c>
      <c r="O7913" s="28"/>
      <c r="P7913" s="2" t="s">
        <v>39</v>
      </c>
    </row>
    <row r="7914" spans="1:16" ht="14.25" customHeight="1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f t="shared" si="247"/>
        <v>2871.5141999999996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8" t="str">
        <f>IF(Table4[[#This Row],[profit]]&gt;1000,"PROFITABLE","NOT PROFITABLE")</f>
        <v>NOT PROFITABLE</v>
      </c>
      <c r="O7914" s="28"/>
      <c r="P7914" s="2" t="s">
        <v>17</v>
      </c>
    </row>
    <row r="7915" spans="1:16" ht="14.25" customHeight="1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f t="shared" si="247"/>
        <v>4249.6179999999995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8" t="str">
        <f>IF(Table4[[#This Row],[profit]]&gt;1000,"PROFITABLE","NOT PROFITABLE")</f>
        <v>PROFITABLE</v>
      </c>
      <c r="O7915" s="28"/>
      <c r="P7915" s="2" t="s">
        <v>39</v>
      </c>
    </row>
    <row r="7916" spans="1:16" ht="14.25" customHeight="1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f t="shared" si="247"/>
        <v>1551.6629999999998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8" t="str">
        <f>IF(Table4[[#This Row],[profit]]&gt;1000,"PROFITABLE","NOT PROFITABLE")</f>
        <v>NOT PROFITABLE</v>
      </c>
      <c r="O7916" s="28"/>
      <c r="P7916" s="2" t="s">
        <v>23</v>
      </c>
    </row>
    <row r="7917" spans="1:16" ht="14.25" customHeight="1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f t="shared" si="247"/>
        <v>2285.5824000000002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8" t="str">
        <f>IF(Table4[[#This Row],[profit]]&gt;1000,"PROFITABLE","NOT PROFITABLE")</f>
        <v>NOT PROFITABLE</v>
      </c>
      <c r="O7917" s="28"/>
      <c r="P7917" s="2" t="s">
        <v>34</v>
      </c>
    </row>
    <row r="7918" spans="1:16" ht="14.25" customHeight="1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f t="shared" si="247"/>
        <v>623.39199999999994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8" t="str">
        <f>IF(Table4[[#This Row],[profit]]&gt;1000,"PROFITABLE","NOT PROFITABLE")</f>
        <v>NOT PROFITABLE</v>
      </c>
      <c r="O7918" s="28"/>
      <c r="P7918" s="2" t="s">
        <v>23</v>
      </c>
    </row>
    <row r="7919" spans="1:16" ht="14.25" customHeight="1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f t="shared" si="247"/>
        <v>648.79320000000007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8" t="str">
        <f>IF(Table4[[#This Row],[profit]]&gt;1000,"PROFITABLE","NOT PROFITABLE")</f>
        <v>NOT PROFITABLE</v>
      </c>
      <c r="O7919" s="28"/>
      <c r="P7919" s="2" t="s">
        <v>17</v>
      </c>
    </row>
    <row r="7920" spans="1:16" ht="14.25" customHeight="1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f t="shared" si="247"/>
        <v>557.99279999999999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8" t="str">
        <f>IF(Table4[[#This Row],[profit]]&gt;1000,"PROFITABLE","NOT PROFITABLE")</f>
        <v>NOT PROFITABLE</v>
      </c>
      <c r="O7920" s="28"/>
      <c r="P7920" s="2" t="s">
        <v>17</v>
      </c>
    </row>
    <row r="7921" spans="1:16" ht="14.25" customHeight="1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f t="shared" si="247"/>
        <v>2445.4528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8" t="str">
        <f>IF(Table4[[#This Row],[profit]]&gt;1000,"PROFITABLE","NOT PROFITABLE")</f>
        <v>NOT PROFITABLE</v>
      </c>
      <c r="O7921" s="28"/>
      <c r="P7921" s="2" t="s">
        <v>48</v>
      </c>
    </row>
    <row r="7922" spans="1:16" ht="14.25" customHeight="1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f t="shared" si="247"/>
        <v>1580.8268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8" t="str">
        <f>IF(Table4[[#This Row],[profit]]&gt;1000,"PROFITABLE","NOT PROFITABLE")</f>
        <v>NOT PROFITABLE</v>
      </c>
      <c r="O7922" s="28"/>
      <c r="P7922" s="2" t="s">
        <v>28</v>
      </c>
    </row>
    <row r="7923" spans="1:16" ht="14.25" customHeight="1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f t="shared" si="247"/>
        <v>2935.4481000000001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8" t="str">
        <f>IF(Table4[[#This Row],[profit]]&gt;1000,"PROFITABLE","NOT PROFITABLE")</f>
        <v>NOT PROFITABLE</v>
      </c>
      <c r="O7923" s="28"/>
      <c r="P7923" s="2" t="s">
        <v>48</v>
      </c>
    </row>
    <row r="7924" spans="1:16" ht="14.25" customHeight="1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f t="shared" si="247"/>
        <v>3980.1080000000002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8" t="str">
        <f>IF(Table4[[#This Row],[profit]]&gt;1000,"PROFITABLE","NOT PROFITABLE")</f>
        <v>PROFITABLE</v>
      </c>
      <c r="O7924" s="28"/>
      <c r="P7924" s="2" t="s">
        <v>17</v>
      </c>
    </row>
    <row r="7925" spans="1:16" ht="14.25" customHeight="1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f t="shared" si="247"/>
        <v>1975.0122000000001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8" t="str">
        <f>IF(Table4[[#This Row],[profit]]&gt;1000,"PROFITABLE","NOT PROFITABLE")</f>
        <v>NOT PROFITABLE</v>
      </c>
      <c r="O7925" s="28"/>
      <c r="P7925" s="2" t="s">
        <v>39</v>
      </c>
    </row>
    <row r="7926" spans="1:16" ht="14.25" customHeight="1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f t="shared" si="247"/>
        <v>629.60149999999999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8" t="str">
        <f>IF(Table4[[#This Row],[profit]]&gt;1000,"PROFITABLE","NOT PROFITABLE")</f>
        <v>NOT PROFITABLE</v>
      </c>
      <c r="O7926" s="28"/>
      <c r="P7926" s="2" t="s">
        <v>28</v>
      </c>
    </row>
    <row r="7927" spans="1:16" ht="14.25" customHeight="1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f t="shared" si="247"/>
        <v>2563.7150000000001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8" t="str">
        <f>IF(Table4[[#This Row],[profit]]&gt;1000,"PROFITABLE","NOT PROFITABLE")</f>
        <v>PROFITABLE</v>
      </c>
      <c r="O7927" s="28"/>
      <c r="P7927" s="2" t="s">
        <v>17</v>
      </c>
    </row>
    <row r="7928" spans="1:16" ht="14.25" customHeight="1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f t="shared" si="247"/>
        <v>1880.5500000000002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8" t="str">
        <f>IF(Table4[[#This Row],[profit]]&gt;1000,"PROFITABLE","NOT PROFITABLE")</f>
        <v>NOT PROFITABLE</v>
      </c>
      <c r="O7928" s="28"/>
      <c r="P7928" s="2" t="s">
        <v>28</v>
      </c>
    </row>
    <row r="7929" spans="1:16" ht="14.25" customHeight="1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f t="shared" si="247"/>
        <v>2358.0245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8" t="str">
        <f>IF(Table4[[#This Row],[profit]]&gt;1000,"PROFITABLE","NOT PROFITABLE")</f>
        <v>NOT PROFITABLE</v>
      </c>
      <c r="O7929" s="28"/>
      <c r="P7929" s="2" t="s">
        <v>17</v>
      </c>
    </row>
    <row r="7930" spans="1:16" ht="14.25" customHeight="1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f t="shared" si="247"/>
        <v>3347.6099999999997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8" t="str">
        <f>IF(Table4[[#This Row],[profit]]&gt;1000,"PROFITABLE","NOT PROFITABLE")</f>
        <v>NOT PROFITABLE</v>
      </c>
      <c r="O7930" s="28"/>
      <c r="P7930" s="2" t="s">
        <v>48</v>
      </c>
    </row>
    <row r="7931" spans="1:16" ht="14.25" customHeight="1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f t="shared" si="247"/>
        <v>4603.6674000000003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8" t="str">
        <f>IF(Table4[[#This Row],[profit]]&gt;1000,"PROFITABLE","NOT PROFITABLE")</f>
        <v>PROFITABLE</v>
      </c>
      <c r="O7931" s="28"/>
      <c r="P7931" s="2" t="s">
        <v>23</v>
      </c>
    </row>
    <row r="7932" spans="1:16" ht="14.25" customHeight="1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f t="shared" si="247"/>
        <v>1754.2028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8" t="str">
        <f>IF(Table4[[#This Row],[profit]]&gt;1000,"PROFITABLE","NOT PROFITABLE")</f>
        <v>NOT PROFITABLE</v>
      </c>
      <c r="O7932" s="28"/>
      <c r="P7932" s="2" t="s">
        <v>28</v>
      </c>
    </row>
    <row r="7933" spans="1:16" ht="14.25" customHeight="1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f t="shared" si="247"/>
        <v>3369.3933000000002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8" t="str">
        <f>IF(Table4[[#This Row],[profit]]&gt;1000,"PROFITABLE","NOT PROFITABLE")</f>
        <v>NOT PROFITABLE</v>
      </c>
      <c r="O7933" s="28"/>
      <c r="P7933" s="2" t="s">
        <v>17</v>
      </c>
    </row>
    <row r="7934" spans="1:16" ht="14.25" customHeight="1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f t="shared" si="247"/>
        <v>2877.65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8" t="str">
        <f>IF(Table4[[#This Row],[profit]]&gt;1000,"PROFITABLE","NOT PROFITABLE")</f>
        <v>NOT PROFITABLE</v>
      </c>
      <c r="O7934" s="28"/>
      <c r="P7934" s="2" t="s">
        <v>28</v>
      </c>
    </row>
    <row r="7935" spans="1:16" ht="14.25" customHeight="1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f t="shared" si="247"/>
        <v>1763.3701999999998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8" t="str">
        <f>IF(Table4[[#This Row],[profit]]&gt;1000,"PROFITABLE","NOT PROFITABLE")</f>
        <v>NOT PROFITABLE</v>
      </c>
      <c r="O7935" s="28"/>
      <c r="P7935" s="2" t="s">
        <v>17</v>
      </c>
    </row>
    <row r="7936" spans="1:16" ht="14.25" customHeight="1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f t="shared" si="247"/>
        <v>2461.3110000000001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8" t="str">
        <f>IF(Table4[[#This Row],[profit]]&gt;1000,"PROFITABLE","NOT PROFITABLE")</f>
        <v>NOT PROFITABLE</v>
      </c>
      <c r="O7936" s="28"/>
      <c r="P7936" s="2" t="s">
        <v>17</v>
      </c>
    </row>
    <row r="7937" spans="1:16" ht="14.25" customHeight="1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f t="shared" si="247"/>
        <v>1384.8519999999999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8" t="str">
        <f>IF(Table4[[#This Row],[profit]]&gt;1000,"PROFITABLE","NOT PROFITABLE")</f>
        <v>NOT PROFITABLE</v>
      </c>
      <c r="O7937" s="28"/>
      <c r="P7937" s="2" t="s">
        <v>28</v>
      </c>
    </row>
    <row r="7938" spans="1:16" ht="14.25" customHeight="1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f t="shared" si="247"/>
        <v>1146.4112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8" t="str">
        <f>IF(Table4[[#This Row],[profit]]&gt;1000,"PROFITABLE","NOT PROFITABLE")</f>
        <v>NOT PROFITABLE</v>
      </c>
      <c r="O7938" s="28"/>
      <c r="P7938" s="2" t="s">
        <v>39</v>
      </c>
    </row>
    <row r="7939" spans="1:16" ht="14.25" customHeight="1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f t="shared" ref="G7939:G8002" si="249">D7939-F7939</f>
        <v>3354.5316000000003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8" t="str">
        <f>IF(Table4[[#This Row],[profit]]&gt;1000,"PROFITABLE","NOT PROFITABLE")</f>
        <v>NOT PROFITABLE</v>
      </c>
      <c r="O7939" s="28"/>
      <c r="P7939" s="2" t="s">
        <v>17</v>
      </c>
    </row>
    <row r="7940" spans="1:16" ht="14.25" customHeight="1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f t="shared" si="249"/>
        <v>1310.1759000000002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8" t="str">
        <f>IF(Table4[[#This Row],[profit]]&gt;1000,"PROFITABLE","NOT PROFITABLE")</f>
        <v>NOT PROFITABLE</v>
      </c>
      <c r="O7940" s="28"/>
      <c r="P7940" s="2" t="s">
        <v>39</v>
      </c>
    </row>
    <row r="7941" spans="1:16" ht="14.25" customHeight="1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f t="shared" si="249"/>
        <v>3120.27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8" t="str">
        <f>IF(Table4[[#This Row],[profit]]&gt;1000,"PROFITABLE","NOT PROFITABLE")</f>
        <v>NOT PROFITABLE</v>
      </c>
      <c r="O7941" s="28"/>
      <c r="P7941" s="2" t="s">
        <v>23</v>
      </c>
    </row>
    <row r="7942" spans="1:16" ht="14.25" customHeight="1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f t="shared" si="249"/>
        <v>1940.49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8" t="str">
        <f>IF(Table4[[#This Row],[profit]]&gt;1000,"PROFITABLE","NOT PROFITABLE")</f>
        <v>NOT PROFITABLE</v>
      </c>
      <c r="O7942" s="28"/>
      <c r="P7942" s="2" t="s">
        <v>17</v>
      </c>
    </row>
    <row r="7943" spans="1:16" ht="14.25" customHeight="1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f t="shared" si="249"/>
        <v>4113.55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8" t="str">
        <f>IF(Table4[[#This Row],[profit]]&gt;1000,"PROFITABLE","NOT PROFITABLE")</f>
        <v>NOT PROFITABLE</v>
      </c>
      <c r="O7943" s="28"/>
      <c r="P7943" s="2" t="s">
        <v>23</v>
      </c>
    </row>
    <row r="7944" spans="1:16" ht="14.25" customHeight="1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f t="shared" si="249"/>
        <v>1346.4360000000001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8" t="str">
        <f>IF(Table4[[#This Row],[profit]]&gt;1000,"PROFITABLE","NOT PROFITABLE")</f>
        <v>NOT PROFITABLE</v>
      </c>
      <c r="O7944" s="28"/>
      <c r="P7944" s="2" t="s">
        <v>17</v>
      </c>
    </row>
    <row r="7945" spans="1:16" ht="14.25" customHeight="1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f t="shared" si="249"/>
        <v>4187.4317999999994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8" t="str">
        <f>IF(Table4[[#This Row],[profit]]&gt;1000,"PROFITABLE","NOT PROFITABLE")</f>
        <v>NOT PROFITABLE</v>
      </c>
      <c r="O7945" s="28"/>
      <c r="P7945" s="2" t="s">
        <v>17</v>
      </c>
    </row>
    <row r="7946" spans="1:16" ht="14.25" customHeight="1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f t="shared" si="249"/>
        <v>3832.8633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8" t="str">
        <f>IF(Table4[[#This Row],[profit]]&gt;1000,"PROFITABLE","NOT PROFITABLE")</f>
        <v>NOT PROFITABLE</v>
      </c>
      <c r="O7946" s="28"/>
      <c r="P7946" s="2" t="s">
        <v>39</v>
      </c>
    </row>
    <row r="7947" spans="1:16" ht="14.25" customHeight="1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f t="shared" si="249"/>
        <v>1999.9033000000002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8" t="str">
        <f>IF(Table4[[#This Row],[profit]]&gt;1000,"PROFITABLE","NOT PROFITABLE")</f>
        <v>NOT PROFITABLE</v>
      </c>
      <c r="O7947" s="28"/>
      <c r="P7947" s="2" t="s">
        <v>17</v>
      </c>
    </row>
    <row r="7948" spans="1:16" ht="14.25" customHeight="1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f t="shared" si="249"/>
        <v>3104.0160000000001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8" t="str">
        <f>IF(Table4[[#This Row],[profit]]&gt;1000,"PROFITABLE","NOT PROFITABLE")</f>
        <v>NOT PROFITABLE</v>
      </c>
      <c r="O7948" s="28"/>
      <c r="P7948" s="2" t="s">
        <v>39</v>
      </c>
    </row>
    <row r="7949" spans="1:16" ht="14.25" customHeight="1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f t="shared" si="249"/>
        <v>1273.6556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8" t="str">
        <f>IF(Table4[[#This Row],[profit]]&gt;1000,"PROFITABLE","NOT PROFITABLE")</f>
        <v>NOT PROFITABLE</v>
      </c>
      <c r="O7949" s="28"/>
      <c r="P7949" s="2" t="s">
        <v>48</v>
      </c>
    </row>
    <row r="7950" spans="1:16" ht="14.25" customHeight="1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f t="shared" si="249"/>
        <v>3145.2035999999998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8" t="str">
        <f>IF(Table4[[#This Row],[profit]]&gt;1000,"PROFITABLE","NOT PROFITABLE")</f>
        <v>PROFITABLE</v>
      </c>
      <c r="O7950" s="28"/>
      <c r="P7950" s="2" t="s">
        <v>28</v>
      </c>
    </row>
    <row r="7951" spans="1:16" ht="14.25" customHeight="1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f t="shared" si="249"/>
        <v>2506.5427999999997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8" t="str">
        <f>IF(Table4[[#This Row],[profit]]&gt;1000,"PROFITABLE","NOT PROFITABLE")</f>
        <v>NOT PROFITABLE</v>
      </c>
      <c r="O7951" s="28"/>
      <c r="P7951" s="2" t="s">
        <v>39</v>
      </c>
    </row>
    <row r="7952" spans="1:16" ht="14.25" customHeight="1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f t="shared" si="249"/>
        <v>1020.4551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8" t="str">
        <f>IF(Table4[[#This Row],[profit]]&gt;1000,"PROFITABLE","NOT PROFITABLE")</f>
        <v>NOT PROFITABLE</v>
      </c>
      <c r="O7952" s="28"/>
      <c r="P7952" s="2" t="s">
        <v>34</v>
      </c>
    </row>
    <row r="7953" spans="1:16" ht="14.25" customHeight="1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f t="shared" si="249"/>
        <v>1165.2928000000002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8" t="str">
        <f>IF(Table4[[#This Row],[profit]]&gt;1000,"PROFITABLE","NOT PROFITABLE")</f>
        <v>NOT PROFITABLE</v>
      </c>
      <c r="O7953" s="28"/>
      <c r="P7953" s="2" t="s">
        <v>17</v>
      </c>
    </row>
    <row r="7954" spans="1:16" ht="14.25" customHeight="1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f t="shared" si="249"/>
        <v>1876.1999999999998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8" t="str">
        <f>IF(Table4[[#This Row],[profit]]&gt;1000,"PROFITABLE","NOT PROFITABLE")</f>
        <v>NOT PROFITABLE</v>
      </c>
      <c r="O7954" s="28"/>
      <c r="P7954" s="2" t="s">
        <v>28</v>
      </c>
    </row>
    <row r="7955" spans="1:16" ht="14.25" customHeight="1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f t="shared" si="249"/>
        <v>810.71900000000005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8" t="str">
        <f>IF(Table4[[#This Row],[profit]]&gt;1000,"PROFITABLE","NOT PROFITABLE")</f>
        <v>NOT PROFITABLE</v>
      </c>
      <c r="O7955" s="28"/>
      <c r="P7955" s="2" t="s">
        <v>28</v>
      </c>
    </row>
    <row r="7956" spans="1:16" ht="14.25" customHeight="1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f t="shared" si="249"/>
        <v>2466.2169999999996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8" t="str">
        <f>IF(Table4[[#This Row],[profit]]&gt;1000,"PROFITABLE","NOT PROFITABLE")</f>
        <v>PROFITABLE</v>
      </c>
      <c r="O7956" s="28"/>
      <c r="P7956" s="2" t="s">
        <v>48</v>
      </c>
    </row>
    <row r="7957" spans="1:16" ht="14.25" customHeight="1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f t="shared" si="249"/>
        <v>1104.9108000000001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8" t="str">
        <f>IF(Table4[[#This Row],[profit]]&gt;1000,"PROFITABLE","NOT PROFITABLE")</f>
        <v>NOT PROFITABLE</v>
      </c>
      <c r="O7957" s="28"/>
      <c r="P7957" s="2" t="s">
        <v>28</v>
      </c>
    </row>
    <row r="7958" spans="1:16" ht="14.25" customHeight="1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f t="shared" si="249"/>
        <v>1559.8804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8" t="str">
        <f>IF(Table4[[#This Row],[profit]]&gt;1000,"PROFITABLE","NOT PROFITABLE")</f>
        <v>NOT PROFITABLE</v>
      </c>
      <c r="O7958" s="28"/>
      <c r="P7958" s="2" t="s">
        <v>28</v>
      </c>
    </row>
    <row r="7959" spans="1:16" ht="14.25" customHeight="1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f t="shared" si="249"/>
        <v>3163.797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8" t="str">
        <f>IF(Table4[[#This Row],[profit]]&gt;1000,"PROFITABLE","NOT PROFITABLE")</f>
        <v>NOT PROFITABLE</v>
      </c>
      <c r="O7959" s="28"/>
      <c r="P7959" s="2" t="s">
        <v>34</v>
      </c>
    </row>
    <row r="7960" spans="1:16" ht="14.25" customHeight="1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f t="shared" si="249"/>
        <v>3579.5907999999999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8" t="str">
        <f>IF(Table4[[#This Row],[profit]]&gt;1000,"PROFITABLE","NOT PROFITABLE")</f>
        <v>NOT PROFITABLE</v>
      </c>
      <c r="O7960" s="28"/>
      <c r="P7960" s="2" t="s">
        <v>34</v>
      </c>
    </row>
    <row r="7961" spans="1:16" ht="14.25" customHeight="1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f t="shared" si="249"/>
        <v>2735.1214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8" t="str">
        <f>IF(Table4[[#This Row],[profit]]&gt;1000,"PROFITABLE","NOT PROFITABLE")</f>
        <v>NOT PROFITABLE</v>
      </c>
      <c r="O7961" s="28"/>
      <c r="P7961" s="2" t="s">
        <v>34</v>
      </c>
    </row>
    <row r="7962" spans="1:16" ht="14.25" customHeight="1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f t="shared" si="249"/>
        <v>3773.3855999999996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8" t="str">
        <f>IF(Table4[[#This Row],[profit]]&gt;1000,"PROFITABLE","NOT PROFITABLE")</f>
        <v>PROFITABLE</v>
      </c>
      <c r="O7962" s="28"/>
      <c r="P7962" s="2" t="s">
        <v>23</v>
      </c>
    </row>
    <row r="7963" spans="1:16" ht="14.25" customHeight="1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f t="shared" si="249"/>
        <v>3201.3589999999999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8" t="str">
        <f>IF(Table4[[#This Row],[profit]]&gt;1000,"PROFITABLE","NOT PROFITABLE")</f>
        <v>NOT PROFITABLE</v>
      </c>
      <c r="O7963" s="28"/>
      <c r="P7963" s="2" t="s">
        <v>34</v>
      </c>
    </row>
    <row r="7964" spans="1:16" ht="14.25" customHeight="1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f t="shared" si="249"/>
        <v>2756.4627999999998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8" t="str">
        <f>IF(Table4[[#This Row],[profit]]&gt;1000,"PROFITABLE","NOT PROFITABLE")</f>
        <v>NOT PROFITABLE</v>
      </c>
      <c r="O7964" s="28"/>
      <c r="P7964" s="2" t="s">
        <v>39</v>
      </c>
    </row>
    <row r="7965" spans="1:16" ht="14.25" customHeight="1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f t="shared" si="249"/>
        <v>2293.2557999999999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8" t="str">
        <f>IF(Table4[[#This Row],[profit]]&gt;1000,"PROFITABLE","NOT PROFITABLE")</f>
        <v>NOT PROFITABLE</v>
      </c>
      <c r="O7965" s="28"/>
      <c r="P7965" s="2" t="s">
        <v>34</v>
      </c>
    </row>
    <row r="7966" spans="1:16" ht="14.25" customHeight="1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f t="shared" si="249"/>
        <v>692.25520000000006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8" t="str">
        <f>IF(Table4[[#This Row],[profit]]&gt;1000,"PROFITABLE","NOT PROFITABLE")</f>
        <v>NOT PROFITABLE</v>
      </c>
      <c r="O7966" s="28"/>
      <c r="P7966" s="2" t="s">
        <v>28</v>
      </c>
    </row>
    <row r="7967" spans="1:16" ht="14.25" customHeight="1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f t="shared" si="249"/>
        <v>2987.2987000000003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8" t="str">
        <f>IF(Table4[[#This Row],[profit]]&gt;1000,"PROFITABLE","NOT PROFITABLE")</f>
        <v>NOT PROFITABLE</v>
      </c>
      <c r="O7967" s="28"/>
      <c r="P7967" s="2" t="s">
        <v>34</v>
      </c>
    </row>
    <row r="7968" spans="1:16" ht="14.25" customHeight="1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f t="shared" si="249"/>
        <v>925.29060000000004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8" t="str">
        <f>IF(Table4[[#This Row],[profit]]&gt;1000,"PROFITABLE","NOT PROFITABLE")</f>
        <v>NOT PROFITABLE</v>
      </c>
      <c r="O7968" s="28"/>
      <c r="P7968" s="2" t="s">
        <v>17</v>
      </c>
    </row>
    <row r="7969" spans="1:16" ht="14.25" customHeight="1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f t="shared" si="249"/>
        <v>4445.6959999999999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8" t="str">
        <f>IF(Table4[[#This Row],[profit]]&gt;1000,"PROFITABLE","NOT PROFITABLE")</f>
        <v>NOT PROFITABLE</v>
      </c>
      <c r="O7969" s="28"/>
      <c r="P7969" s="2" t="s">
        <v>28</v>
      </c>
    </row>
    <row r="7970" spans="1:16" ht="14.25" customHeight="1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f t="shared" si="249"/>
        <v>1012.9533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8" t="str">
        <f>IF(Table4[[#This Row],[profit]]&gt;1000,"PROFITABLE","NOT PROFITABLE")</f>
        <v>NOT PROFITABLE</v>
      </c>
      <c r="O7970" s="28"/>
      <c r="P7970" s="2" t="s">
        <v>39</v>
      </c>
    </row>
    <row r="7971" spans="1:16" ht="14.25" customHeight="1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f t="shared" si="249"/>
        <v>763.02809999999999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8" t="str">
        <f>IF(Table4[[#This Row],[profit]]&gt;1000,"PROFITABLE","NOT PROFITABLE")</f>
        <v>NOT PROFITABLE</v>
      </c>
      <c r="O7971" s="28"/>
      <c r="P7971" s="2" t="s">
        <v>34</v>
      </c>
    </row>
    <row r="7972" spans="1:16" ht="14.25" customHeight="1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f t="shared" si="249"/>
        <v>726.90639999999996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8" t="str">
        <f>IF(Table4[[#This Row],[profit]]&gt;1000,"PROFITABLE","NOT PROFITABLE")</f>
        <v>NOT PROFITABLE</v>
      </c>
      <c r="O7972" s="28"/>
      <c r="P7972" s="2" t="s">
        <v>28</v>
      </c>
    </row>
    <row r="7973" spans="1:16" ht="14.25" customHeight="1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f t="shared" si="249"/>
        <v>508.815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8" t="str">
        <f>IF(Table4[[#This Row],[profit]]&gt;1000,"PROFITABLE","NOT PROFITABLE")</f>
        <v>NOT PROFITABLE</v>
      </c>
      <c r="O7973" s="28"/>
      <c r="P7973" s="2" t="s">
        <v>23</v>
      </c>
    </row>
    <row r="7974" spans="1:16" ht="14.25" customHeight="1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f t="shared" si="249"/>
        <v>1536.2764999999999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8" t="str">
        <f>IF(Table4[[#This Row],[profit]]&gt;1000,"PROFITABLE","NOT PROFITABLE")</f>
        <v>NOT PROFITABLE</v>
      </c>
      <c r="O7974" s="28"/>
      <c r="P7974" s="2" t="s">
        <v>34</v>
      </c>
    </row>
    <row r="7975" spans="1:16" ht="14.25" customHeight="1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f t="shared" si="249"/>
        <v>2552.1888000000004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8" t="str">
        <f>IF(Table4[[#This Row],[profit]]&gt;1000,"PROFITABLE","NOT PROFITABLE")</f>
        <v>NOT PROFITABLE</v>
      </c>
      <c r="O7975" s="28"/>
      <c r="P7975" s="2" t="s">
        <v>23</v>
      </c>
    </row>
    <row r="7976" spans="1:16" ht="14.25" customHeight="1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f t="shared" si="249"/>
        <v>2746.5299999999997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8" t="str">
        <f>IF(Table4[[#This Row],[profit]]&gt;1000,"PROFITABLE","NOT PROFITABLE")</f>
        <v>NOT PROFITABLE</v>
      </c>
      <c r="O7976" s="28"/>
      <c r="P7976" s="2" t="s">
        <v>17</v>
      </c>
    </row>
    <row r="7977" spans="1:16" ht="14.25" customHeight="1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f t="shared" si="249"/>
        <v>1219.5214000000001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8" t="str">
        <f>IF(Table4[[#This Row],[profit]]&gt;1000,"PROFITABLE","NOT PROFITABLE")</f>
        <v>NOT PROFITABLE</v>
      </c>
      <c r="O7977" s="28"/>
      <c r="P7977" s="2" t="s">
        <v>23</v>
      </c>
    </row>
    <row r="7978" spans="1:16" ht="14.25" customHeight="1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f t="shared" si="249"/>
        <v>932.52800000000002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8" t="str">
        <f>IF(Table4[[#This Row],[profit]]&gt;1000,"PROFITABLE","NOT PROFITABLE")</f>
        <v>NOT PROFITABLE</v>
      </c>
      <c r="O7978" s="28"/>
      <c r="P7978" s="2" t="s">
        <v>23</v>
      </c>
    </row>
    <row r="7979" spans="1:16" ht="14.25" customHeight="1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f t="shared" si="249"/>
        <v>3520.0367999999999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8" t="str">
        <f>IF(Table4[[#This Row],[profit]]&gt;1000,"PROFITABLE","NOT PROFITABLE")</f>
        <v>NOT PROFITABLE</v>
      </c>
      <c r="O7979" s="28"/>
      <c r="P7979" s="2" t="s">
        <v>34</v>
      </c>
    </row>
    <row r="7980" spans="1:16" ht="14.25" customHeight="1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f t="shared" si="249"/>
        <v>569.85749999999996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8" t="str">
        <f>IF(Table4[[#This Row],[profit]]&gt;1000,"PROFITABLE","NOT PROFITABLE")</f>
        <v>NOT PROFITABLE</v>
      </c>
      <c r="O7980" s="28"/>
      <c r="P7980" s="2" t="s">
        <v>17</v>
      </c>
    </row>
    <row r="7981" spans="1:16" ht="14.25" customHeight="1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f t="shared" si="249"/>
        <v>2772.7577999999994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8" t="str">
        <f>IF(Table4[[#This Row],[profit]]&gt;1000,"PROFITABLE","NOT PROFITABLE")</f>
        <v>PROFITABLE</v>
      </c>
      <c r="O7981" s="28"/>
      <c r="P7981" s="2" t="s">
        <v>23</v>
      </c>
    </row>
    <row r="7982" spans="1:16" ht="14.25" customHeight="1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f t="shared" si="249"/>
        <v>2021.8175999999999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8" t="str">
        <f>IF(Table4[[#This Row],[profit]]&gt;1000,"PROFITABLE","NOT PROFITABLE")</f>
        <v>NOT PROFITABLE</v>
      </c>
      <c r="O7982" s="28"/>
      <c r="P7982" s="2" t="s">
        <v>28</v>
      </c>
    </row>
    <row r="7983" spans="1:16" ht="14.25" customHeight="1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f t="shared" si="249"/>
        <v>2859.1944000000003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8" t="str">
        <f>IF(Table4[[#This Row],[profit]]&gt;1000,"PROFITABLE","NOT PROFITABLE")</f>
        <v>NOT PROFITABLE</v>
      </c>
      <c r="O7983" s="28"/>
      <c r="P7983" s="2" t="s">
        <v>17</v>
      </c>
    </row>
    <row r="7984" spans="1:16" ht="14.25" customHeight="1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f t="shared" si="249"/>
        <v>698.48699999999997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8" t="str">
        <f>IF(Table4[[#This Row],[profit]]&gt;1000,"PROFITABLE","NOT PROFITABLE")</f>
        <v>NOT PROFITABLE</v>
      </c>
      <c r="O7984" s="28"/>
      <c r="P7984" s="2" t="s">
        <v>23</v>
      </c>
    </row>
    <row r="7985" spans="1:16" ht="14.25" customHeight="1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f t="shared" si="249"/>
        <v>585.4248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8" t="str">
        <f>IF(Table4[[#This Row],[profit]]&gt;1000,"PROFITABLE","NOT PROFITABLE")</f>
        <v>NOT PROFITABLE</v>
      </c>
      <c r="O7985" s="28"/>
      <c r="P7985" s="2" t="s">
        <v>17</v>
      </c>
    </row>
    <row r="7986" spans="1:16" ht="14.25" customHeight="1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f t="shared" si="249"/>
        <v>2207.8705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8" t="str">
        <f>IF(Table4[[#This Row],[profit]]&gt;1000,"PROFITABLE","NOT PROFITABLE")</f>
        <v>PROFITABLE</v>
      </c>
      <c r="O7986" s="28"/>
      <c r="P7986" s="2" t="s">
        <v>48</v>
      </c>
    </row>
    <row r="7987" spans="1:16" ht="14.25" customHeight="1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f t="shared" si="249"/>
        <v>1301.2685999999999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8" t="str">
        <f>IF(Table4[[#This Row],[profit]]&gt;1000,"PROFITABLE","NOT PROFITABLE")</f>
        <v>NOT PROFITABLE</v>
      </c>
      <c r="O7987" s="28"/>
      <c r="P7987" s="2" t="s">
        <v>28</v>
      </c>
    </row>
    <row r="7988" spans="1:16" ht="14.25" customHeight="1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f t="shared" si="249"/>
        <v>2664.9215999999997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8" t="str">
        <f>IF(Table4[[#This Row],[profit]]&gt;1000,"PROFITABLE","NOT PROFITABLE")</f>
        <v>NOT PROFITABLE</v>
      </c>
      <c r="O7988" s="28"/>
      <c r="P7988" s="2" t="s">
        <v>39</v>
      </c>
    </row>
    <row r="7989" spans="1:16" ht="14.25" customHeight="1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f t="shared" si="249"/>
        <v>2055.1761999999999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8" t="str">
        <f>IF(Table4[[#This Row],[profit]]&gt;1000,"PROFITABLE","NOT PROFITABLE")</f>
        <v>NOT PROFITABLE</v>
      </c>
      <c r="O7989" s="28"/>
      <c r="P7989" s="2" t="s">
        <v>17</v>
      </c>
    </row>
    <row r="7990" spans="1:16" ht="14.25" customHeight="1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f t="shared" si="249"/>
        <v>2588.6570000000002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8" t="str">
        <f>IF(Table4[[#This Row],[profit]]&gt;1000,"PROFITABLE","NOT PROFITABLE")</f>
        <v>NOT PROFITABLE</v>
      </c>
      <c r="O7990" s="28"/>
      <c r="P7990" s="2" t="s">
        <v>28</v>
      </c>
    </row>
    <row r="7991" spans="1:16" ht="14.25" customHeight="1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f t="shared" si="249"/>
        <v>4803.7835999999998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8" t="str">
        <f>IF(Table4[[#This Row],[profit]]&gt;1000,"PROFITABLE","NOT PROFITABLE")</f>
        <v>PROFITABLE</v>
      </c>
      <c r="O7991" s="28"/>
      <c r="P7991" s="2" t="s">
        <v>17</v>
      </c>
    </row>
    <row r="7992" spans="1:16" ht="14.25" customHeight="1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f t="shared" si="249"/>
        <v>1255.9940000000001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8" t="str">
        <f>IF(Table4[[#This Row],[profit]]&gt;1000,"PROFITABLE","NOT PROFITABLE")</f>
        <v>NOT PROFITABLE</v>
      </c>
      <c r="O7992" s="28"/>
      <c r="P7992" s="2" t="s">
        <v>23</v>
      </c>
    </row>
    <row r="7993" spans="1:16" ht="14.25" customHeight="1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f t="shared" si="249"/>
        <v>2736.5376000000001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8" t="str">
        <f>IF(Table4[[#This Row],[profit]]&gt;1000,"PROFITABLE","NOT PROFITABLE")</f>
        <v>NOT PROFITABLE</v>
      </c>
      <c r="O7993" s="28"/>
      <c r="P7993" s="2" t="s">
        <v>48</v>
      </c>
    </row>
    <row r="7994" spans="1:16" ht="14.25" customHeight="1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f t="shared" si="249"/>
        <v>128.8546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8" t="str">
        <f>IF(Table4[[#This Row],[profit]]&gt;1000,"PROFITABLE","NOT PROFITABLE")</f>
        <v>NOT PROFITABLE</v>
      </c>
      <c r="O7994" s="28"/>
      <c r="P7994" s="2" t="s">
        <v>39</v>
      </c>
    </row>
    <row r="7995" spans="1:16" ht="14.25" customHeight="1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f t="shared" si="249"/>
        <v>2435.8680000000004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8" t="str">
        <f>IF(Table4[[#This Row],[profit]]&gt;1000,"PROFITABLE","NOT PROFITABLE")</f>
        <v>NOT PROFITABLE</v>
      </c>
      <c r="O7995" s="28"/>
      <c r="P7995" s="2" t="s">
        <v>39</v>
      </c>
    </row>
    <row r="7996" spans="1:16" ht="14.25" customHeight="1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f t="shared" si="249"/>
        <v>2851.1324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8" t="str">
        <f>IF(Table4[[#This Row],[profit]]&gt;1000,"PROFITABLE","NOT PROFITABLE")</f>
        <v>NOT PROFITABLE</v>
      </c>
      <c r="O7996" s="28"/>
      <c r="P7996" s="2" t="s">
        <v>23</v>
      </c>
    </row>
    <row r="7997" spans="1:16" ht="14.25" customHeight="1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f t="shared" si="249"/>
        <v>2146.3903999999998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8" t="str">
        <f>IF(Table4[[#This Row],[profit]]&gt;1000,"PROFITABLE","NOT PROFITABLE")</f>
        <v>NOT PROFITABLE</v>
      </c>
      <c r="O7997" s="28"/>
      <c r="P7997" s="2" t="s">
        <v>23</v>
      </c>
    </row>
    <row r="7998" spans="1:16" ht="14.25" customHeight="1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f t="shared" si="249"/>
        <v>813.83120000000008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8" t="str">
        <f>IF(Table4[[#This Row],[profit]]&gt;1000,"PROFITABLE","NOT PROFITABLE")</f>
        <v>NOT PROFITABLE</v>
      </c>
      <c r="O7998" s="28"/>
      <c r="P7998" s="2" t="s">
        <v>17</v>
      </c>
    </row>
    <row r="7999" spans="1:16" ht="14.25" customHeight="1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f t="shared" si="249"/>
        <v>1748.2808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8" t="str">
        <f>IF(Table4[[#This Row],[profit]]&gt;1000,"PROFITABLE","NOT PROFITABLE")</f>
        <v>NOT PROFITABLE</v>
      </c>
      <c r="O7999" s="28"/>
      <c r="P7999" s="2" t="s">
        <v>23</v>
      </c>
    </row>
    <row r="8000" spans="1:16" ht="14.25" customHeight="1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f t="shared" si="249"/>
        <v>4183.0376999999999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8" t="str">
        <f>IF(Table4[[#This Row],[profit]]&gt;1000,"PROFITABLE","NOT PROFITABLE")</f>
        <v>PROFITABLE</v>
      </c>
      <c r="O8000" s="28"/>
      <c r="P8000" s="2" t="s">
        <v>28</v>
      </c>
    </row>
    <row r="8001" spans="1:16" ht="14.25" customHeight="1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f t="shared" si="249"/>
        <v>3637.4988000000003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8" t="str">
        <f>IF(Table4[[#This Row],[profit]]&gt;1000,"PROFITABLE","NOT PROFITABLE")</f>
        <v>NOT PROFITABLE</v>
      </c>
      <c r="O8001" s="28"/>
      <c r="P8001" s="2" t="s">
        <v>34</v>
      </c>
    </row>
    <row r="8002" spans="1:16" ht="14.25" customHeight="1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f t="shared" si="249"/>
        <v>2103.3040000000001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8" t="str">
        <f>IF(Table4[[#This Row],[profit]]&gt;1000,"PROFITABLE","NOT PROFITABLE")</f>
        <v>NOT PROFITABLE</v>
      </c>
      <c r="O8002" s="28"/>
      <c r="P8002" s="2" t="s">
        <v>34</v>
      </c>
    </row>
    <row r="8003" spans="1:16" ht="14.25" customHeight="1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f t="shared" ref="G8003:G8066" si="251">D8003-F8003</f>
        <v>1294.7366999999999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8" t="str">
        <f>IF(Table4[[#This Row],[profit]]&gt;1000,"PROFITABLE","NOT PROFITABLE")</f>
        <v>NOT PROFITABLE</v>
      </c>
      <c r="O8003" s="28"/>
      <c r="P8003" s="2" t="s">
        <v>28</v>
      </c>
    </row>
    <row r="8004" spans="1:16" ht="14.25" customHeight="1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f t="shared" si="251"/>
        <v>4102.7240000000002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8" t="str">
        <f>IF(Table4[[#This Row],[profit]]&gt;1000,"PROFITABLE","NOT PROFITABLE")</f>
        <v>NOT PROFITABLE</v>
      </c>
      <c r="O8004" s="28"/>
      <c r="P8004" s="2" t="s">
        <v>28</v>
      </c>
    </row>
    <row r="8005" spans="1:16" ht="14.25" customHeight="1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f t="shared" si="251"/>
        <v>2895.8994999999995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8" t="str">
        <f>IF(Table4[[#This Row],[profit]]&gt;1000,"PROFITABLE","NOT PROFITABLE")</f>
        <v>NOT PROFITABLE</v>
      </c>
      <c r="O8005" s="28"/>
      <c r="P8005" s="2" t="s">
        <v>28</v>
      </c>
    </row>
    <row r="8006" spans="1:16" ht="14.25" customHeight="1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f t="shared" si="251"/>
        <v>1576.5767000000001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8" t="str">
        <f>IF(Table4[[#This Row],[profit]]&gt;1000,"PROFITABLE","NOT PROFITABLE")</f>
        <v>NOT PROFITABLE</v>
      </c>
      <c r="O8006" s="28"/>
      <c r="P8006" s="2" t="s">
        <v>17</v>
      </c>
    </row>
    <row r="8007" spans="1:16" ht="14.25" customHeight="1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f t="shared" si="251"/>
        <v>777.35580000000004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8" t="str">
        <f>IF(Table4[[#This Row],[profit]]&gt;1000,"PROFITABLE","NOT PROFITABLE")</f>
        <v>NOT PROFITABLE</v>
      </c>
      <c r="O8007" s="28"/>
      <c r="P8007" s="2" t="s">
        <v>23</v>
      </c>
    </row>
    <row r="8008" spans="1:16" ht="14.25" customHeight="1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f t="shared" si="251"/>
        <v>3026.2227000000003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8" t="str">
        <f>IF(Table4[[#This Row],[profit]]&gt;1000,"PROFITABLE","NOT PROFITABLE")</f>
        <v>NOT PROFITABLE</v>
      </c>
      <c r="O8008" s="28"/>
      <c r="P8008" s="2" t="s">
        <v>28</v>
      </c>
    </row>
    <row r="8009" spans="1:16" ht="14.25" customHeight="1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f t="shared" si="251"/>
        <v>3593.9537999999998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8" t="str">
        <f>IF(Table4[[#This Row],[profit]]&gt;1000,"PROFITABLE","NOT PROFITABLE")</f>
        <v>PROFITABLE</v>
      </c>
      <c r="O8009" s="28"/>
      <c r="P8009" s="2" t="s">
        <v>34</v>
      </c>
    </row>
    <row r="8010" spans="1:16" ht="14.25" customHeight="1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f t="shared" si="251"/>
        <v>356.66399999999999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8" t="str">
        <f>IF(Table4[[#This Row],[profit]]&gt;1000,"PROFITABLE","NOT PROFITABLE")</f>
        <v>NOT PROFITABLE</v>
      </c>
      <c r="O8010" s="28"/>
      <c r="P8010" s="2" t="s">
        <v>39</v>
      </c>
    </row>
    <row r="8011" spans="1:16" ht="14.25" customHeight="1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f t="shared" si="251"/>
        <v>2515.8744000000002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8" t="str">
        <f>IF(Table4[[#This Row],[profit]]&gt;1000,"PROFITABLE","NOT PROFITABLE")</f>
        <v>PROFITABLE</v>
      </c>
      <c r="O8011" s="28"/>
      <c r="P8011" s="2" t="s">
        <v>39</v>
      </c>
    </row>
    <row r="8012" spans="1:16" ht="14.25" customHeight="1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f t="shared" si="251"/>
        <v>1437.4077000000002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8" t="str">
        <f>IF(Table4[[#This Row],[profit]]&gt;1000,"PROFITABLE","NOT PROFITABLE")</f>
        <v>NOT PROFITABLE</v>
      </c>
      <c r="O8012" s="28"/>
      <c r="P8012" s="2" t="s">
        <v>28</v>
      </c>
    </row>
    <row r="8013" spans="1:16" ht="14.25" customHeight="1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f t="shared" si="251"/>
        <v>3627.5743999999995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8" t="str">
        <f>IF(Table4[[#This Row],[profit]]&gt;1000,"PROFITABLE","NOT PROFITABLE")</f>
        <v>NOT PROFITABLE</v>
      </c>
      <c r="O8013" s="28"/>
      <c r="P8013" s="2" t="s">
        <v>34</v>
      </c>
    </row>
    <row r="8014" spans="1:16" ht="14.25" customHeight="1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f t="shared" si="251"/>
        <v>1870.0427999999999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8" t="str">
        <f>IF(Table4[[#This Row],[profit]]&gt;1000,"PROFITABLE","NOT PROFITABLE")</f>
        <v>NOT PROFITABLE</v>
      </c>
      <c r="O8014" s="28"/>
      <c r="P8014" s="2" t="s">
        <v>28</v>
      </c>
    </row>
    <row r="8015" spans="1:16" ht="14.25" customHeight="1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f t="shared" si="251"/>
        <v>2116.2102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8" t="str">
        <f>IF(Table4[[#This Row],[profit]]&gt;1000,"PROFITABLE","NOT PROFITABLE")</f>
        <v>NOT PROFITABLE</v>
      </c>
      <c r="O8015" s="28"/>
      <c r="P8015" s="2" t="s">
        <v>28</v>
      </c>
    </row>
    <row r="8016" spans="1:16" ht="14.25" customHeight="1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f t="shared" si="251"/>
        <v>1165.1623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8" t="str">
        <f>IF(Table4[[#This Row],[profit]]&gt;1000,"PROFITABLE","NOT PROFITABLE")</f>
        <v>NOT PROFITABLE</v>
      </c>
      <c r="O8016" s="28"/>
      <c r="P8016" s="2" t="s">
        <v>28</v>
      </c>
    </row>
    <row r="8017" spans="1:16" ht="14.25" customHeight="1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f t="shared" si="251"/>
        <v>3513.7752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8" t="str">
        <f>IF(Table4[[#This Row],[profit]]&gt;1000,"PROFITABLE","NOT PROFITABLE")</f>
        <v>NOT PROFITABLE</v>
      </c>
      <c r="O8017" s="28"/>
      <c r="P8017" s="2" t="s">
        <v>28</v>
      </c>
    </row>
    <row r="8018" spans="1:16" ht="14.25" customHeight="1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f t="shared" si="251"/>
        <v>2251.4481000000001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8" t="str">
        <f>IF(Table4[[#This Row],[profit]]&gt;1000,"PROFITABLE","NOT PROFITABLE")</f>
        <v>NOT PROFITABLE</v>
      </c>
      <c r="O8018" s="28"/>
      <c r="P8018" s="2" t="s">
        <v>23</v>
      </c>
    </row>
    <row r="8019" spans="1:16" ht="14.25" customHeight="1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f t="shared" si="251"/>
        <v>3968.8616999999999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8" t="str">
        <f>IF(Table4[[#This Row],[profit]]&gt;1000,"PROFITABLE","NOT PROFITABLE")</f>
        <v>NOT PROFITABLE</v>
      </c>
      <c r="O8019" s="28"/>
      <c r="P8019" s="2" t="s">
        <v>48</v>
      </c>
    </row>
    <row r="8020" spans="1:16" ht="14.25" customHeight="1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f t="shared" si="251"/>
        <v>299.327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8" t="str">
        <f>IF(Table4[[#This Row],[profit]]&gt;1000,"PROFITABLE","NOT PROFITABLE")</f>
        <v>NOT PROFITABLE</v>
      </c>
      <c r="O8020" s="28"/>
      <c r="P8020" s="2" t="s">
        <v>17</v>
      </c>
    </row>
    <row r="8021" spans="1:16" ht="14.25" customHeight="1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f t="shared" si="251"/>
        <v>3288.8002999999999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8" t="str">
        <f>IF(Table4[[#This Row],[profit]]&gt;1000,"PROFITABLE","NOT PROFITABLE")</f>
        <v>NOT PROFITABLE</v>
      </c>
      <c r="O8021" s="28"/>
      <c r="P8021" s="2" t="s">
        <v>34</v>
      </c>
    </row>
    <row r="8022" spans="1:16" ht="14.25" customHeight="1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f t="shared" si="251"/>
        <v>1501.3139999999999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8" t="str">
        <f>IF(Table4[[#This Row],[profit]]&gt;1000,"PROFITABLE","NOT PROFITABLE")</f>
        <v>NOT PROFITABLE</v>
      </c>
      <c r="O8022" s="28"/>
      <c r="P8022" s="2" t="s">
        <v>28</v>
      </c>
    </row>
    <row r="8023" spans="1:16" ht="14.25" customHeight="1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f t="shared" si="251"/>
        <v>96.14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8" t="str">
        <f>IF(Table4[[#This Row],[profit]]&gt;1000,"PROFITABLE","NOT PROFITABLE")</f>
        <v>NOT PROFITABLE</v>
      </c>
      <c r="O8023" s="28"/>
      <c r="P8023" s="2" t="s">
        <v>17</v>
      </c>
    </row>
    <row r="8024" spans="1:16" ht="14.25" customHeight="1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f t="shared" si="251"/>
        <v>725.21399999999994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8" t="str">
        <f>IF(Table4[[#This Row],[profit]]&gt;1000,"PROFITABLE","NOT PROFITABLE")</f>
        <v>NOT PROFITABLE</v>
      </c>
      <c r="O8024" s="28"/>
      <c r="P8024" s="2" t="s">
        <v>23</v>
      </c>
    </row>
    <row r="8025" spans="1:16" ht="14.25" customHeight="1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f t="shared" si="251"/>
        <v>703.0175999999999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8" t="str">
        <f>IF(Table4[[#This Row],[profit]]&gt;1000,"PROFITABLE","NOT PROFITABLE")</f>
        <v>NOT PROFITABLE</v>
      </c>
      <c r="O8025" s="28"/>
      <c r="P8025" s="2" t="s">
        <v>48</v>
      </c>
    </row>
    <row r="8026" spans="1:16" ht="14.25" customHeight="1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f t="shared" si="251"/>
        <v>3405.2849999999999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8" t="str">
        <f>IF(Table4[[#This Row],[profit]]&gt;1000,"PROFITABLE","NOT PROFITABLE")</f>
        <v>PROFITABLE</v>
      </c>
      <c r="O8026" s="28"/>
      <c r="P8026" s="2" t="s">
        <v>17</v>
      </c>
    </row>
    <row r="8027" spans="1:16" ht="14.25" customHeight="1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f t="shared" si="251"/>
        <v>1901.8661999999999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8" t="str">
        <f>IF(Table4[[#This Row],[profit]]&gt;1000,"PROFITABLE","NOT PROFITABLE")</f>
        <v>NOT PROFITABLE</v>
      </c>
      <c r="O8027" s="28"/>
      <c r="P8027" s="2" t="s">
        <v>48</v>
      </c>
    </row>
    <row r="8028" spans="1:16" ht="14.25" customHeight="1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f t="shared" si="251"/>
        <v>573.70299999999997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8" t="str">
        <f>IF(Table4[[#This Row],[profit]]&gt;1000,"PROFITABLE","NOT PROFITABLE")</f>
        <v>NOT PROFITABLE</v>
      </c>
      <c r="O8028" s="28"/>
      <c r="P8028" s="2" t="s">
        <v>28</v>
      </c>
    </row>
    <row r="8029" spans="1:16" ht="14.25" customHeight="1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f t="shared" si="251"/>
        <v>1127.4139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8" t="str">
        <f>IF(Table4[[#This Row],[profit]]&gt;1000,"PROFITABLE","NOT PROFITABLE")</f>
        <v>NOT PROFITABLE</v>
      </c>
      <c r="O8029" s="28"/>
      <c r="P8029" s="2" t="s">
        <v>48</v>
      </c>
    </row>
    <row r="8030" spans="1:16" ht="14.25" customHeight="1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f t="shared" si="251"/>
        <v>2312.982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8" t="str">
        <f>IF(Table4[[#This Row],[profit]]&gt;1000,"PROFITABLE","NOT PROFITABLE")</f>
        <v>NOT PROFITABLE</v>
      </c>
      <c r="O8030" s="28"/>
      <c r="P8030" s="2" t="s">
        <v>39</v>
      </c>
    </row>
    <row r="8031" spans="1:16" ht="14.25" customHeight="1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f t="shared" si="251"/>
        <v>143.24789999999999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8" t="str">
        <f>IF(Table4[[#This Row],[profit]]&gt;1000,"PROFITABLE","NOT PROFITABLE")</f>
        <v>NOT PROFITABLE</v>
      </c>
      <c r="O8031" s="28"/>
      <c r="P8031" s="2" t="s">
        <v>28</v>
      </c>
    </row>
    <row r="8032" spans="1:16" ht="14.25" customHeight="1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f t="shared" si="251"/>
        <v>1873.2691999999997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8" t="str">
        <f>IF(Table4[[#This Row],[profit]]&gt;1000,"PROFITABLE","NOT PROFITABLE")</f>
        <v>NOT PROFITABLE</v>
      </c>
      <c r="O8032" s="28"/>
      <c r="P8032" s="2" t="s">
        <v>48</v>
      </c>
    </row>
    <row r="8033" spans="1:16" ht="14.25" customHeight="1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f t="shared" si="251"/>
        <v>2395.75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8" t="str">
        <f>IF(Table4[[#This Row],[profit]]&gt;1000,"PROFITABLE","NOT PROFITABLE")</f>
        <v>NOT PROFITABLE</v>
      </c>
      <c r="O8033" s="28"/>
      <c r="P8033" s="2" t="s">
        <v>28</v>
      </c>
    </row>
    <row r="8034" spans="1:16" ht="14.25" customHeight="1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f t="shared" si="251"/>
        <v>2267.8200000000002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8" t="str">
        <f>IF(Table4[[#This Row],[profit]]&gt;1000,"PROFITABLE","NOT PROFITABLE")</f>
        <v>NOT PROFITABLE</v>
      </c>
      <c r="O8034" s="28"/>
      <c r="P8034" s="2" t="s">
        <v>48</v>
      </c>
    </row>
    <row r="8035" spans="1:16" ht="14.25" customHeight="1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f t="shared" si="251"/>
        <v>1666.8795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8" t="str">
        <f>IF(Table4[[#This Row],[profit]]&gt;1000,"PROFITABLE","NOT PROFITABLE")</f>
        <v>NOT PROFITABLE</v>
      </c>
      <c r="O8035" s="28"/>
      <c r="P8035" s="2" t="s">
        <v>17</v>
      </c>
    </row>
    <row r="8036" spans="1:16" ht="14.25" customHeight="1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f t="shared" si="251"/>
        <v>1411.3569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8" t="str">
        <f>IF(Table4[[#This Row],[profit]]&gt;1000,"PROFITABLE","NOT PROFITABLE")</f>
        <v>NOT PROFITABLE</v>
      </c>
      <c r="O8036" s="28"/>
      <c r="P8036" s="2" t="s">
        <v>23</v>
      </c>
    </row>
    <row r="8037" spans="1:16" ht="14.25" customHeight="1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f t="shared" si="251"/>
        <v>548.38850000000002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8" t="str">
        <f>IF(Table4[[#This Row],[profit]]&gt;1000,"PROFITABLE","NOT PROFITABLE")</f>
        <v>NOT PROFITABLE</v>
      </c>
      <c r="O8037" s="28"/>
      <c r="P8037" s="2" t="s">
        <v>23</v>
      </c>
    </row>
    <row r="8038" spans="1:16" ht="14.25" customHeight="1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f t="shared" si="251"/>
        <v>3498.2478000000001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8" t="str">
        <f>IF(Table4[[#This Row],[profit]]&gt;1000,"PROFITABLE","NOT PROFITABLE")</f>
        <v>NOT PROFITABLE</v>
      </c>
      <c r="O8038" s="28"/>
      <c r="P8038" s="2" t="s">
        <v>34</v>
      </c>
    </row>
    <row r="8039" spans="1:16" ht="14.25" customHeight="1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f t="shared" si="251"/>
        <v>3176.3269999999998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8" t="str">
        <f>IF(Table4[[#This Row],[profit]]&gt;1000,"PROFITABLE","NOT PROFITABLE")</f>
        <v>PROFITABLE</v>
      </c>
      <c r="O8039" s="28"/>
      <c r="P8039" s="2" t="s">
        <v>39</v>
      </c>
    </row>
    <row r="8040" spans="1:16" ht="14.25" customHeight="1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f t="shared" si="251"/>
        <v>2420.4459000000002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8" t="str">
        <f>IF(Table4[[#This Row],[profit]]&gt;1000,"PROFITABLE","NOT PROFITABLE")</f>
        <v>NOT PROFITABLE</v>
      </c>
      <c r="O8040" s="28"/>
      <c r="P8040" s="2" t="s">
        <v>28</v>
      </c>
    </row>
    <row r="8041" spans="1:16" ht="14.25" customHeight="1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f t="shared" si="251"/>
        <v>972.76700000000005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8" t="str">
        <f>IF(Table4[[#This Row],[profit]]&gt;1000,"PROFITABLE","NOT PROFITABLE")</f>
        <v>NOT PROFITABLE</v>
      </c>
      <c r="O8041" s="28"/>
      <c r="P8041" s="2" t="s">
        <v>17</v>
      </c>
    </row>
    <row r="8042" spans="1:16" ht="14.25" customHeight="1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f t="shared" si="251"/>
        <v>2344.41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8" t="str">
        <f>IF(Table4[[#This Row],[profit]]&gt;1000,"PROFITABLE","NOT PROFITABLE")</f>
        <v>NOT PROFITABLE</v>
      </c>
      <c r="O8042" s="28"/>
      <c r="P8042" s="2" t="s">
        <v>48</v>
      </c>
    </row>
    <row r="8043" spans="1:16" ht="14.25" customHeight="1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f t="shared" si="251"/>
        <v>2512.0070999999998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8" t="str">
        <f>IF(Table4[[#This Row],[profit]]&gt;1000,"PROFITABLE","NOT PROFITABLE")</f>
        <v>NOT PROFITABLE</v>
      </c>
      <c r="O8043" s="28"/>
      <c r="P8043" s="2" t="s">
        <v>39</v>
      </c>
    </row>
    <row r="8044" spans="1:16" ht="14.25" customHeight="1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f t="shared" si="251"/>
        <v>2685.6752999999999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8" t="str">
        <f>IF(Table4[[#This Row],[profit]]&gt;1000,"PROFITABLE","NOT PROFITABLE")</f>
        <v>NOT PROFITABLE</v>
      </c>
      <c r="O8044" s="28"/>
      <c r="P8044" s="2" t="s">
        <v>34</v>
      </c>
    </row>
    <row r="8045" spans="1:16" ht="14.25" customHeight="1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f t="shared" si="251"/>
        <v>4091.8590000000004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8" t="str">
        <f>IF(Table4[[#This Row],[profit]]&gt;1000,"PROFITABLE","NOT PROFITABLE")</f>
        <v>NOT PROFITABLE</v>
      </c>
      <c r="O8045" s="28"/>
      <c r="P8045" s="2" t="s">
        <v>28</v>
      </c>
    </row>
    <row r="8046" spans="1:16" ht="14.25" customHeight="1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f t="shared" si="251"/>
        <v>1401.4292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8" t="str">
        <f>IF(Table4[[#This Row],[profit]]&gt;1000,"PROFITABLE","NOT PROFITABLE")</f>
        <v>NOT PROFITABLE</v>
      </c>
      <c r="O8046" s="28"/>
      <c r="P8046" s="2" t="s">
        <v>48</v>
      </c>
    </row>
    <row r="8047" spans="1:16" ht="14.25" customHeight="1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f t="shared" si="251"/>
        <v>2189.107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8" t="str">
        <f>IF(Table4[[#This Row],[profit]]&gt;1000,"PROFITABLE","NOT PROFITABLE")</f>
        <v>NOT PROFITABLE</v>
      </c>
      <c r="O8047" s="28"/>
      <c r="P8047" s="2" t="s">
        <v>39</v>
      </c>
    </row>
    <row r="8048" spans="1:16" ht="14.25" customHeight="1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f t="shared" si="251"/>
        <v>3167.9423999999999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8" t="str">
        <f>IF(Table4[[#This Row],[profit]]&gt;1000,"PROFITABLE","NOT PROFITABLE")</f>
        <v>NOT PROFITABLE</v>
      </c>
      <c r="O8048" s="28"/>
      <c r="P8048" s="2" t="s">
        <v>39</v>
      </c>
    </row>
    <row r="8049" spans="1:16" ht="14.25" customHeight="1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f t="shared" si="251"/>
        <v>2001.6348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8" t="str">
        <f>IF(Table4[[#This Row],[profit]]&gt;1000,"PROFITABLE","NOT PROFITABLE")</f>
        <v>NOT PROFITABLE</v>
      </c>
      <c r="O8049" s="28"/>
      <c r="P8049" s="2" t="s">
        <v>34</v>
      </c>
    </row>
    <row r="8050" spans="1:16" ht="14.25" customHeight="1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f t="shared" si="251"/>
        <v>2016.2250000000001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8" t="str">
        <f>IF(Table4[[#This Row],[profit]]&gt;1000,"PROFITABLE","NOT PROFITABLE")</f>
        <v>NOT PROFITABLE</v>
      </c>
      <c r="O8050" s="28"/>
      <c r="P8050" s="2" t="s">
        <v>48</v>
      </c>
    </row>
    <row r="8051" spans="1:16" ht="14.25" customHeight="1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f t="shared" si="251"/>
        <v>2379.8215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8" t="str">
        <f>IF(Table4[[#This Row],[profit]]&gt;1000,"PROFITABLE","NOT PROFITABLE")</f>
        <v>NOT PROFITABLE</v>
      </c>
      <c r="O8051" s="28"/>
      <c r="P8051" s="2" t="s">
        <v>48</v>
      </c>
    </row>
    <row r="8052" spans="1:16" ht="14.25" customHeight="1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f t="shared" si="251"/>
        <v>2643.3018000000002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8" t="str">
        <f>IF(Table4[[#This Row],[profit]]&gt;1000,"PROFITABLE","NOT PROFITABLE")</f>
        <v>NOT PROFITABLE</v>
      </c>
      <c r="O8052" s="28"/>
      <c r="P8052" s="2" t="s">
        <v>17</v>
      </c>
    </row>
    <row r="8053" spans="1:16" ht="14.25" customHeight="1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f t="shared" si="251"/>
        <v>4450.7188999999998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8" t="str">
        <f>IF(Table4[[#This Row],[profit]]&gt;1000,"PROFITABLE","NOT PROFITABLE")</f>
        <v>PROFITABLE</v>
      </c>
      <c r="O8053" s="28"/>
      <c r="P8053" s="2" t="s">
        <v>48</v>
      </c>
    </row>
    <row r="8054" spans="1:16" ht="14.25" customHeight="1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f t="shared" si="251"/>
        <v>489.76499999999999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8" t="str">
        <f>IF(Table4[[#This Row],[profit]]&gt;1000,"PROFITABLE","NOT PROFITABLE")</f>
        <v>NOT PROFITABLE</v>
      </c>
      <c r="O8054" s="28"/>
      <c r="P8054" s="2" t="s">
        <v>34</v>
      </c>
    </row>
    <row r="8055" spans="1:16" ht="14.25" customHeight="1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f t="shared" si="251"/>
        <v>2165.2350000000001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8" t="str">
        <f>IF(Table4[[#This Row],[profit]]&gt;1000,"PROFITABLE","NOT PROFITABLE")</f>
        <v>NOT PROFITABLE</v>
      </c>
      <c r="O8055" s="28"/>
      <c r="P8055" s="2" t="s">
        <v>23</v>
      </c>
    </row>
    <row r="8056" spans="1:16" ht="14.25" customHeight="1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f t="shared" si="251"/>
        <v>4416.192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8" t="str">
        <f>IF(Table4[[#This Row],[profit]]&gt;1000,"PROFITABLE","NOT PROFITABLE")</f>
        <v>NOT PROFITABLE</v>
      </c>
      <c r="O8056" s="28"/>
      <c r="P8056" s="2" t="s">
        <v>23</v>
      </c>
    </row>
    <row r="8057" spans="1:16" ht="14.25" customHeight="1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f t="shared" si="251"/>
        <v>707.01390000000004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8" t="str">
        <f>IF(Table4[[#This Row],[profit]]&gt;1000,"PROFITABLE","NOT PROFITABLE")</f>
        <v>NOT PROFITABLE</v>
      </c>
      <c r="O8057" s="28"/>
      <c r="P8057" s="2" t="s">
        <v>17</v>
      </c>
    </row>
    <row r="8058" spans="1:16" ht="14.25" customHeight="1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f t="shared" si="251"/>
        <v>1698.4080000000001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8" t="str">
        <f>IF(Table4[[#This Row],[profit]]&gt;1000,"PROFITABLE","NOT PROFITABLE")</f>
        <v>NOT PROFITABLE</v>
      </c>
      <c r="O8058" s="28"/>
      <c r="P8058" s="2" t="s">
        <v>23</v>
      </c>
    </row>
    <row r="8059" spans="1:16" ht="14.25" customHeight="1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f t="shared" si="251"/>
        <v>391.6377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8" t="str">
        <f>IF(Table4[[#This Row],[profit]]&gt;1000,"PROFITABLE","NOT PROFITABLE")</f>
        <v>NOT PROFITABLE</v>
      </c>
      <c r="O8059" s="28"/>
      <c r="P8059" s="2" t="s">
        <v>23</v>
      </c>
    </row>
    <row r="8060" spans="1:16" ht="14.25" customHeight="1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f t="shared" si="251"/>
        <v>636.34910000000002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8" t="str">
        <f>IF(Table4[[#This Row],[profit]]&gt;1000,"PROFITABLE","NOT PROFITABLE")</f>
        <v>NOT PROFITABLE</v>
      </c>
      <c r="O8060" s="28"/>
      <c r="P8060" s="2" t="s">
        <v>23</v>
      </c>
    </row>
    <row r="8061" spans="1:16" ht="14.25" customHeight="1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f t="shared" si="251"/>
        <v>4484.8386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8" t="str">
        <f>IF(Table4[[#This Row],[profit]]&gt;1000,"PROFITABLE","NOT PROFITABLE")</f>
        <v>NOT PROFITABLE</v>
      </c>
      <c r="O8061" s="28"/>
      <c r="P8061" s="2" t="s">
        <v>48</v>
      </c>
    </row>
    <row r="8062" spans="1:16" ht="14.25" customHeight="1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f t="shared" si="251"/>
        <v>2057.652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8" t="str">
        <f>IF(Table4[[#This Row],[profit]]&gt;1000,"PROFITABLE","NOT PROFITABLE")</f>
        <v>NOT PROFITABLE</v>
      </c>
      <c r="O8062" s="28"/>
      <c r="P8062" s="2" t="s">
        <v>39</v>
      </c>
    </row>
    <row r="8063" spans="1:16" ht="14.25" customHeight="1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f t="shared" si="251"/>
        <v>2640.8632000000002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8" t="str">
        <f>IF(Table4[[#This Row],[profit]]&gt;1000,"PROFITABLE","NOT PROFITABLE")</f>
        <v>NOT PROFITABLE</v>
      </c>
      <c r="O8063" s="28"/>
      <c r="P8063" s="2" t="s">
        <v>34</v>
      </c>
    </row>
    <row r="8064" spans="1:16" ht="14.25" customHeight="1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f t="shared" si="251"/>
        <v>765.06639999999993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8" t="str">
        <f>IF(Table4[[#This Row],[profit]]&gt;1000,"PROFITABLE","NOT PROFITABLE")</f>
        <v>NOT PROFITABLE</v>
      </c>
      <c r="O8064" s="28"/>
      <c r="P8064" s="2" t="s">
        <v>28</v>
      </c>
    </row>
    <row r="8065" spans="1:16" ht="14.25" customHeight="1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f t="shared" si="251"/>
        <v>130.75020000000001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8" t="str">
        <f>IF(Table4[[#This Row],[profit]]&gt;1000,"PROFITABLE","NOT PROFITABLE")</f>
        <v>NOT PROFITABLE</v>
      </c>
      <c r="O8065" s="28"/>
      <c r="P8065" s="2" t="s">
        <v>28</v>
      </c>
    </row>
    <row r="8066" spans="1:16" ht="14.25" customHeight="1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f t="shared" si="251"/>
        <v>4106.3004000000001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8" t="str">
        <f>IF(Table4[[#This Row],[profit]]&gt;1000,"PROFITABLE","NOT PROFITABLE")</f>
        <v>NOT PROFITABLE</v>
      </c>
      <c r="O8066" s="28"/>
      <c r="P8066" s="2" t="s">
        <v>34</v>
      </c>
    </row>
    <row r="8067" spans="1:16" ht="14.25" customHeight="1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f t="shared" ref="G8067:G8130" si="253">D8067-F8067</f>
        <v>1778.3146999999999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8" t="str">
        <f>IF(Table4[[#This Row],[profit]]&gt;1000,"PROFITABLE","NOT PROFITABLE")</f>
        <v>NOT PROFITABLE</v>
      </c>
      <c r="O8067" s="28"/>
      <c r="P8067" s="2" t="s">
        <v>34</v>
      </c>
    </row>
    <row r="8068" spans="1:16" ht="14.25" customHeight="1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f t="shared" si="253"/>
        <v>178.14599999999999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8" t="str">
        <f>IF(Table4[[#This Row],[profit]]&gt;1000,"PROFITABLE","NOT PROFITABLE")</f>
        <v>NOT PROFITABLE</v>
      </c>
      <c r="O8068" s="28"/>
      <c r="P8068" s="2" t="s">
        <v>28</v>
      </c>
    </row>
    <row r="8069" spans="1:16" ht="14.25" customHeight="1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f t="shared" si="253"/>
        <v>4118.8418000000001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8" t="str">
        <f>IF(Table4[[#This Row],[profit]]&gt;1000,"PROFITABLE","NOT PROFITABLE")</f>
        <v>PROFITABLE</v>
      </c>
      <c r="O8069" s="28"/>
      <c r="P8069" s="2" t="s">
        <v>28</v>
      </c>
    </row>
    <row r="8070" spans="1:16" ht="14.25" customHeight="1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f t="shared" si="253"/>
        <v>1908.9223999999999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8" t="str">
        <f>IF(Table4[[#This Row],[profit]]&gt;1000,"PROFITABLE","NOT PROFITABLE")</f>
        <v>NOT PROFITABLE</v>
      </c>
      <c r="O8070" s="28"/>
      <c r="P8070" s="2" t="s">
        <v>28</v>
      </c>
    </row>
    <row r="8071" spans="1:16" ht="14.25" customHeight="1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f t="shared" si="253"/>
        <v>2018.3856999999998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8" t="str">
        <f>IF(Table4[[#This Row],[profit]]&gt;1000,"PROFITABLE","NOT PROFITABLE")</f>
        <v>NOT PROFITABLE</v>
      </c>
      <c r="O8071" s="28"/>
      <c r="P8071" s="2" t="s">
        <v>17</v>
      </c>
    </row>
    <row r="8072" spans="1:16" ht="14.25" customHeight="1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f t="shared" si="253"/>
        <v>3111.0552000000002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8" t="str">
        <f>IF(Table4[[#This Row],[profit]]&gt;1000,"PROFITABLE","NOT PROFITABLE")</f>
        <v>NOT PROFITABLE</v>
      </c>
      <c r="O8072" s="28"/>
      <c r="P8072" s="2" t="s">
        <v>34</v>
      </c>
    </row>
    <row r="8073" spans="1:16" ht="14.25" customHeight="1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f t="shared" si="253"/>
        <v>76.30149999999999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8" t="str">
        <f>IF(Table4[[#This Row],[profit]]&gt;1000,"PROFITABLE","NOT PROFITABLE")</f>
        <v>NOT PROFITABLE</v>
      </c>
      <c r="O8073" s="28"/>
      <c r="P8073" s="2" t="s">
        <v>23</v>
      </c>
    </row>
    <row r="8074" spans="1:16" ht="14.25" customHeight="1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f t="shared" si="253"/>
        <v>2484.3508000000002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8" t="str">
        <f>IF(Table4[[#This Row],[profit]]&gt;1000,"PROFITABLE","NOT PROFITABLE")</f>
        <v>NOT PROFITABLE</v>
      </c>
      <c r="O8074" s="28"/>
      <c r="P8074" s="2" t="s">
        <v>17</v>
      </c>
    </row>
    <row r="8075" spans="1:16" ht="14.25" customHeight="1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f t="shared" si="253"/>
        <v>2961.5571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8" t="str">
        <f>IF(Table4[[#This Row],[profit]]&gt;1000,"PROFITABLE","NOT PROFITABLE")</f>
        <v>NOT PROFITABLE</v>
      </c>
      <c r="O8075" s="28"/>
      <c r="P8075" s="2" t="s">
        <v>48</v>
      </c>
    </row>
    <row r="8076" spans="1:16" ht="14.25" customHeight="1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f t="shared" si="253"/>
        <v>1446.2150999999999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8" t="str">
        <f>IF(Table4[[#This Row],[profit]]&gt;1000,"PROFITABLE","NOT PROFITABLE")</f>
        <v>NOT PROFITABLE</v>
      </c>
      <c r="O8076" s="28"/>
      <c r="P8076" s="2" t="s">
        <v>17</v>
      </c>
    </row>
    <row r="8077" spans="1:16" ht="14.25" customHeight="1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f t="shared" si="253"/>
        <v>1867.4058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8" t="str">
        <f>IF(Table4[[#This Row],[profit]]&gt;1000,"PROFITABLE","NOT PROFITABLE")</f>
        <v>NOT PROFITABLE</v>
      </c>
      <c r="O8077" s="28"/>
      <c r="P8077" s="2" t="s">
        <v>39</v>
      </c>
    </row>
    <row r="8078" spans="1:16" ht="14.25" customHeight="1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f t="shared" si="253"/>
        <v>1832.4548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8" t="str">
        <f>IF(Table4[[#This Row],[profit]]&gt;1000,"PROFITABLE","NOT PROFITABLE")</f>
        <v>NOT PROFITABLE</v>
      </c>
      <c r="O8078" s="28"/>
      <c r="P8078" s="2" t="s">
        <v>34</v>
      </c>
    </row>
    <row r="8079" spans="1:16" ht="14.25" customHeight="1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f t="shared" si="253"/>
        <v>3002.1846999999998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8" t="str">
        <f>IF(Table4[[#This Row],[profit]]&gt;1000,"PROFITABLE","NOT PROFITABLE")</f>
        <v>NOT PROFITABLE</v>
      </c>
      <c r="O8079" s="28"/>
      <c r="P8079" s="2" t="s">
        <v>48</v>
      </c>
    </row>
    <row r="8080" spans="1:16" ht="14.25" customHeight="1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f t="shared" si="253"/>
        <v>780.59780000000001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8" t="str">
        <f>IF(Table4[[#This Row],[profit]]&gt;1000,"PROFITABLE","NOT PROFITABLE")</f>
        <v>NOT PROFITABLE</v>
      </c>
      <c r="O8080" s="28"/>
      <c r="P8080" s="2" t="s">
        <v>28</v>
      </c>
    </row>
    <row r="8081" spans="1:16" ht="14.25" customHeight="1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f t="shared" si="253"/>
        <v>2883.5855999999999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8" t="str">
        <f>IF(Table4[[#This Row],[profit]]&gt;1000,"PROFITABLE","NOT PROFITABLE")</f>
        <v>NOT PROFITABLE</v>
      </c>
      <c r="O8081" s="28"/>
      <c r="P8081" s="2" t="s">
        <v>39</v>
      </c>
    </row>
    <row r="8082" spans="1:16" ht="14.25" customHeight="1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f t="shared" si="253"/>
        <v>3086.5380000000005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8" t="str">
        <f>IF(Table4[[#This Row],[profit]]&gt;1000,"PROFITABLE","NOT PROFITABLE")</f>
        <v>PROFITABLE</v>
      </c>
      <c r="O8082" s="28"/>
      <c r="P8082" s="2" t="s">
        <v>23</v>
      </c>
    </row>
    <row r="8083" spans="1:16" ht="14.25" customHeight="1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f t="shared" si="253"/>
        <v>611.79110000000003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8" t="str">
        <f>IF(Table4[[#This Row],[profit]]&gt;1000,"PROFITABLE","NOT PROFITABLE")</f>
        <v>NOT PROFITABLE</v>
      </c>
      <c r="O8083" s="28"/>
      <c r="P8083" s="2" t="s">
        <v>23</v>
      </c>
    </row>
    <row r="8084" spans="1:16" ht="14.25" customHeight="1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f t="shared" si="253"/>
        <v>2678.0994000000001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8" t="str">
        <f>IF(Table4[[#This Row],[profit]]&gt;1000,"PROFITABLE","NOT PROFITABLE")</f>
        <v>NOT PROFITABLE</v>
      </c>
      <c r="O8084" s="28"/>
      <c r="P8084" s="2" t="s">
        <v>48</v>
      </c>
    </row>
    <row r="8085" spans="1:16" ht="14.25" customHeight="1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f t="shared" si="253"/>
        <v>2011.5151999999998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8" t="str">
        <f>IF(Table4[[#This Row],[profit]]&gt;1000,"PROFITABLE","NOT PROFITABLE")</f>
        <v>NOT PROFITABLE</v>
      </c>
      <c r="O8085" s="28"/>
      <c r="P8085" s="2" t="s">
        <v>48</v>
      </c>
    </row>
    <row r="8086" spans="1:16" ht="14.25" customHeight="1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f t="shared" si="253"/>
        <v>1839.8016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8" t="str">
        <f>IF(Table4[[#This Row],[profit]]&gt;1000,"PROFITABLE","NOT PROFITABLE")</f>
        <v>NOT PROFITABLE</v>
      </c>
      <c r="O8086" s="28"/>
      <c r="P8086" s="2" t="s">
        <v>39</v>
      </c>
    </row>
    <row r="8087" spans="1:16" ht="14.25" customHeight="1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f t="shared" si="253"/>
        <v>2910.0335999999998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8" t="str">
        <f>IF(Table4[[#This Row],[profit]]&gt;1000,"PROFITABLE","NOT PROFITABLE")</f>
        <v>NOT PROFITABLE</v>
      </c>
      <c r="O8087" s="28"/>
      <c r="P8087" s="2" t="s">
        <v>34</v>
      </c>
    </row>
    <row r="8088" spans="1:16" ht="14.25" customHeight="1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f t="shared" si="253"/>
        <v>417.78179999999998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8" t="str">
        <f>IF(Table4[[#This Row],[profit]]&gt;1000,"PROFITABLE","NOT PROFITABLE")</f>
        <v>NOT PROFITABLE</v>
      </c>
      <c r="O8088" s="28"/>
      <c r="P8088" s="2" t="s">
        <v>48</v>
      </c>
    </row>
    <row r="8089" spans="1:16" ht="14.25" customHeight="1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f t="shared" si="253"/>
        <v>910.90020000000004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8" t="str">
        <f>IF(Table4[[#This Row],[profit]]&gt;1000,"PROFITABLE","NOT PROFITABLE")</f>
        <v>NOT PROFITABLE</v>
      </c>
      <c r="O8089" s="28"/>
      <c r="P8089" s="2" t="s">
        <v>17</v>
      </c>
    </row>
    <row r="8090" spans="1:16" ht="14.25" customHeight="1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f t="shared" si="253"/>
        <v>974.66880000000003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8" t="str">
        <f>IF(Table4[[#This Row],[profit]]&gt;1000,"PROFITABLE","NOT PROFITABLE")</f>
        <v>NOT PROFITABLE</v>
      </c>
      <c r="O8090" s="28"/>
      <c r="P8090" s="2" t="s">
        <v>17</v>
      </c>
    </row>
    <row r="8091" spans="1:16" ht="14.25" customHeight="1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f t="shared" si="253"/>
        <v>1975.0230000000001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8" t="str">
        <f>IF(Table4[[#This Row],[profit]]&gt;1000,"PROFITABLE","NOT PROFITABLE")</f>
        <v>NOT PROFITABLE</v>
      </c>
      <c r="O8091" s="28"/>
      <c r="P8091" s="2" t="s">
        <v>17</v>
      </c>
    </row>
    <row r="8092" spans="1:16" ht="14.25" customHeight="1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f t="shared" si="253"/>
        <v>1256.9690000000001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8" t="str">
        <f>IF(Table4[[#This Row],[profit]]&gt;1000,"PROFITABLE","NOT PROFITABLE")</f>
        <v>NOT PROFITABLE</v>
      </c>
      <c r="O8092" s="28"/>
      <c r="P8092" s="2" t="s">
        <v>34</v>
      </c>
    </row>
    <row r="8093" spans="1:16" ht="14.25" customHeight="1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f t="shared" si="253"/>
        <v>1444.0440000000001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8" t="str">
        <f>IF(Table4[[#This Row],[profit]]&gt;1000,"PROFITABLE","NOT PROFITABLE")</f>
        <v>NOT PROFITABLE</v>
      </c>
      <c r="O8093" s="28"/>
      <c r="P8093" s="2" t="s">
        <v>28</v>
      </c>
    </row>
    <row r="8094" spans="1:16" ht="14.25" customHeight="1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f t="shared" si="253"/>
        <v>1010.99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8" t="str">
        <f>IF(Table4[[#This Row],[profit]]&gt;1000,"PROFITABLE","NOT PROFITABLE")</f>
        <v>NOT PROFITABLE</v>
      </c>
      <c r="O8094" s="28"/>
      <c r="P8094" s="2" t="s">
        <v>48</v>
      </c>
    </row>
    <row r="8095" spans="1:16" ht="14.25" customHeight="1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f t="shared" si="253"/>
        <v>2134.3872000000001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8" t="str">
        <f>IF(Table4[[#This Row],[profit]]&gt;1000,"PROFITABLE","NOT PROFITABLE")</f>
        <v>NOT PROFITABLE</v>
      </c>
      <c r="O8095" s="28"/>
      <c r="P8095" s="2" t="s">
        <v>17</v>
      </c>
    </row>
    <row r="8096" spans="1:16" ht="14.25" customHeight="1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f t="shared" si="253"/>
        <v>291.01800000000003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8" t="str">
        <f>IF(Table4[[#This Row],[profit]]&gt;1000,"PROFITABLE","NOT PROFITABLE")</f>
        <v>NOT PROFITABLE</v>
      </c>
      <c r="O8096" s="28"/>
      <c r="P8096" s="2" t="s">
        <v>23</v>
      </c>
    </row>
    <row r="8097" spans="1:16" ht="14.25" customHeight="1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f t="shared" si="253"/>
        <v>1758.8339999999998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8" t="str">
        <f>IF(Table4[[#This Row],[profit]]&gt;1000,"PROFITABLE","NOT PROFITABLE")</f>
        <v>NOT PROFITABLE</v>
      </c>
      <c r="O8097" s="28"/>
      <c r="P8097" s="2" t="s">
        <v>34</v>
      </c>
    </row>
    <row r="8098" spans="1:16" ht="14.25" customHeight="1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f t="shared" si="253"/>
        <v>693.8546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8" t="str">
        <f>IF(Table4[[#This Row],[profit]]&gt;1000,"PROFITABLE","NOT PROFITABLE")</f>
        <v>NOT PROFITABLE</v>
      </c>
      <c r="O8098" s="28"/>
      <c r="P8098" s="2" t="s">
        <v>28</v>
      </c>
    </row>
    <row r="8099" spans="1:16" ht="14.25" customHeight="1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f t="shared" si="253"/>
        <v>2683.9691000000003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8" t="str">
        <f>IF(Table4[[#This Row],[profit]]&gt;1000,"PROFITABLE","NOT PROFITABLE")</f>
        <v>NOT PROFITABLE</v>
      </c>
      <c r="O8099" s="28"/>
      <c r="P8099" s="2" t="s">
        <v>48</v>
      </c>
    </row>
    <row r="8100" spans="1:16" ht="14.25" customHeight="1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f t="shared" si="253"/>
        <v>2569.3419999999996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8" t="str">
        <f>IF(Table4[[#This Row],[profit]]&gt;1000,"PROFITABLE","NOT PROFITABLE")</f>
        <v>PROFITABLE</v>
      </c>
      <c r="O8100" s="28"/>
      <c r="P8100" s="2" t="s">
        <v>28</v>
      </c>
    </row>
    <row r="8101" spans="1:16" ht="14.25" customHeight="1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f t="shared" si="253"/>
        <v>359.67700000000002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8" t="str">
        <f>IF(Table4[[#This Row],[profit]]&gt;1000,"PROFITABLE","NOT PROFITABLE")</f>
        <v>NOT PROFITABLE</v>
      </c>
      <c r="O8101" s="28"/>
      <c r="P8101" s="2" t="s">
        <v>17</v>
      </c>
    </row>
    <row r="8102" spans="1:16" ht="14.25" customHeight="1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f t="shared" si="253"/>
        <v>2328.5471000000002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8" t="str">
        <f>IF(Table4[[#This Row],[profit]]&gt;1000,"PROFITABLE","NOT PROFITABLE")</f>
        <v>NOT PROFITABLE</v>
      </c>
      <c r="O8102" s="28"/>
      <c r="P8102" s="2" t="s">
        <v>28</v>
      </c>
    </row>
    <row r="8103" spans="1:16" ht="14.25" customHeight="1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f t="shared" si="253"/>
        <v>3276.9992000000002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8" t="str">
        <f>IF(Table4[[#This Row],[profit]]&gt;1000,"PROFITABLE","NOT PROFITABLE")</f>
        <v>PROFITABLE</v>
      </c>
      <c r="O8103" s="28"/>
      <c r="P8103" s="2" t="s">
        <v>23</v>
      </c>
    </row>
    <row r="8104" spans="1:16" ht="14.25" customHeight="1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f t="shared" si="253"/>
        <v>3800.5109999999995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8" t="str">
        <f>IF(Table4[[#This Row],[profit]]&gt;1000,"PROFITABLE","NOT PROFITABLE")</f>
        <v>NOT PROFITABLE</v>
      </c>
      <c r="O8104" s="28"/>
      <c r="P8104" s="2" t="s">
        <v>34</v>
      </c>
    </row>
    <row r="8105" spans="1:16" ht="14.25" customHeight="1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f t="shared" si="253"/>
        <v>2380.5818999999997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8" t="str">
        <f>IF(Table4[[#This Row],[profit]]&gt;1000,"PROFITABLE","NOT PROFITABLE")</f>
        <v>NOT PROFITABLE</v>
      </c>
      <c r="O8105" s="28"/>
      <c r="P8105" s="2" t="s">
        <v>23</v>
      </c>
    </row>
    <row r="8106" spans="1:16" ht="14.25" customHeight="1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f t="shared" si="253"/>
        <v>1550.8402000000001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8" t="str">
        <f>IF(Table4[[#This Row],[profit]]&gt;1000,"PROFITABLE","NOT PROFITABLE")</f>
        <v>NOT PROFITABLE</v>
      </c>
      <c r="O8106" s="28"/>
      <c r="P8106" s="2" t="s">
        <v>17</v>
      </c>
    </row>
    <row r="8107" spans="1:16" ht="14.25" customHeight="1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f t="shared" si="253"/>
        <v>1191.1457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8" t="str">
        <f>IF(Table4[[#This Row],[profit]]&gt;1000,"PROFITABLE","NOT PROFITABLE")</f>
        <v>NOT PROFITABLE</v>
      </c>
      <c r="O8107" s="28"/>
      <c r="P8107" s="2" t="s">
        <v>48</v>
      </c>
    </row>
    <row r="8108" spans="1:16" ht="14.25" customHeight="1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f t="shared" si="253"/>
        <v>1428.5735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8" t="str">
        <f>IF(Table4[[#This Row],[profit]]&gt;1000,"PROFITABLE","NOT PROFITABLE")</f>
        <v>NOT PROFITABLE</v>
      </c>
      <c r="O8108" s="28"/>
      <c r="P8108" s="2" t="s">
        <v>23</v>
      </c>
    </row>
    <row r="8109" spans="1:16" ht="14.25" customHeight="1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f t="shared" si="253"/>
        <v>1582.0557000000001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8" t="str">
        <f>IF(Table4[[#This Row],[profit]]&gt;1000,"PROFITABLE","NOT PROFITABLE")</f>
        <v>NOT PROFITABLE</v>
      </c>
      <c r="O8109" s="28"/>
      <c r="P8109" s="2" t="s">
        <v>23</v>
      </c>
    </row>
    <row r="8110" spans="1:16" ht="14.25" customHeight="1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f t="shared" si="253"/>
        <v>1976.6827000000001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8" t="str">
        <f>IF(Table4[[#This Row],[profit]]&gt;1000,"PROFITABLE","NOT PROFITABLE")</f>
        <v>NOT PROFITABLE</v>
      </c>
      <c r="O8110" s="28"/>
      <c r="P8110" s="2" t="s">
        <v>39</v>
      </c>
    </row>
    <row r="8111" spans="1:16" ht="14.25" customHeight="1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f t="shared" si="253"/>
        <v>2609.2199000000001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8" t="str">
        <f>IF(Table4[[#This Row],[profit]]&gt;1000,"PROFITABLE","NOT PROFITABLE")</f>
        <v>NOT PROFITABLE</v>
      </c>
      <c r="O8111" s="28"/>
      <c r="P8111" s="2" t="s">
        <v>48</v>
      </c>
    </row>
    <row r="8112" spans="1:16" ht="14.25" customHeight="1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f t="shared" si="253"/>
        <v>269.22879999999998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8" t="str">
        <f>IF(Table4[[#This Row],[profit]]&gt;1000,"PROFITABLE","NOT PROFITABLE")</f>
        <v>NOT PROFITABLE</v>
      </c>
      <c r="O8112" s="28"/>
      <c r="P8112" s="2" t="s">
        <v>23</v>
      </c>
    </row>
    <row r="8113" spans="1:16" ht="14.25" customHeight="1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f t="shared" si="253"/>
        <v>433.17400000000004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8" t="str">
        <f>IF(Table4[[#This Row],[profit]]&gt;1000,"PROFITABLE","NOT PROFITABLE")</f>
        <v>NOT PROFITABLE</v>
      </c>
      <c r="O8113" s="28"/>
      <c r="P8113" s="2" t="s">
        <v>48</v>
      </c>
    </row>
    <row r="8114" spans="1:16" ht="14.25" customHeight="1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f t="shared" si="253"/>
        <v>2833.3232000000003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8" t="str">
        <f>IF(Table4[[#This Row],[profit]]&gt;1000,"PROFITABLE","NOT PROFITABLE")</f>
        <v>NOT PROFITABLE</v>
      </c>
      <c r="O8114" s="28"/>
      <c r="P8114" s="2" t="s">
        <v>48</v>
      </c>
    </row>
    <row r="8115" spans="1:16" ht="14.25" customHeight="1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f t="shared" si="253"/>
        <v>4380.1032000000005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8" t="str">
        <f>IF(Table4[[#This Row],[profit]]&gt;1000,"PROFITABLE","NOT PROFITABLE")</f>
        <v>NOT PROFITABLE</v>
      </c>
      <c r="O8115" s="28"/>
      <c r="P8115" s="2" t="s">
        <v>34</v>
      </c>
    </row>
    <row r="8116" spans="1:16" ht="14.25" customHeight="1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f t="shared" si="253"/>
        <v>3758.63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8" t="str">
        <f>IF(Table4[[#This Row],[profit]]&gt;1000,"PROFITABLE","NOT PROFITABLE")</f>
        <v>NOT PROFITABLE</v>
      </c>
      <c r="O8116" s="28"/>
      <c r="P8116" s="2" t="s">
        <v>23</v>
      </c>
    </row>
    <row r="8117" spans="1:16" ht="14.25" customHeight="1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f t="shared" si="253"/>
        <v>881.62750000000005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8" t="str">
        <f>IF(Table4[[#This Row],[profit]]&gt;1000,"PROFITABLE","NOT PROFITABLE")</f>
        <v>NOT PROFITABLE</v>
      </c>
      <c r="O8117" s="28"/>
      <c r="P8117" s="2" t="s">
        <v>17</v>
      </c>
    </row>
    <row r="8118" spans="1:16" ht="14.25" customHeight="1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f t="shared" si="253"/>
        <v>4676.1385999999993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8" t="str">
        <f>IF(Table4[[#This Row],[profit]]&gt;1000,"PROFITABLE","NOT PROFITABLE")</f>
        <v>NOT PROFITABLE</v>
      </c>
      <c r="O8118" s="28"/>
      <c r="P8118" s="2" t="s">
        <v>48</v>
      </c>
    </row>
    <row r="8119" spans="1:16" ht="14.25" customHeight="1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f t="shared" si="253"/>
        <v>917.7120000000001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8" t="str">
        <f>IF(Table4[[#This Row],[profit]]&gt;1000,"PROFITABLE","NOT PROFITABLE")</f>
        <v>NOT PROFITABLE</v>
      </c>
      <c r="O8119" s="28"/>
      <c r="P8119" s="2" t="s">
        <v>34</v>
      </c>
    </row>
    <row r="8120" spans="1:16" ht="14.25" customHeight="1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f t="shared" si="253"/>
        <v>2541.9669000000004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8" t="str">
        <f>IF(Table4[[#This Row],[profit]]&gt;1000,"PROFITABLE","NOT PROFITABLE")</f>
        <v>NOT PROFITABLE</v>
      </c>
      <c r="O8120" s="28"/>
      <c r="P8120" s="2" t="s">
        <v>34</v>
      </c>
    </row>
    <row r="8121" spans="1:16" ht="14.25" customHeight="1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f t="shared" si="253"/>
        <v>538.46370000000002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8" t="str">
        <f>IF(Table4[[#This Row],[profit]]&gt;1000,"PROFITABLE","NOT PROFITABLE")</f>
        <v>NOT PROFITABLE</v>
      </c>
      <c r="O8121" s="28"/>
      <c r="P8121" s="2" t="s">
        <v>17</v>
      </c>
    </row>
    <row r="8122" spans="1:16" ht="14.25" customHeight="1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f t="shared" si="253"/>
        <v>2853.2781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8" t="str">
        <f>IF(Table4[[#This Row],[profit]]&gt;1000,"PROFITABLE","NOT PROFITABLE")</f>
        <v>NOT PROFITABLE</v>
      </c>
      <c r="O8122" s="28"/>
      <c r="P8122" s="2" t="s">
        <v>34</v>
      </c>
    </row>
    <row r="8123" spans="1:16" ht="14.25" customHeight="1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f t="shared" si="253"/>
        <v>2292.9719999999998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8" t="str">
        <f>IF(Table4[[#This Row],[profit]]&gt;1000,"PROFITABLE","NOT PROFITABLE")</f>
        <v>NOT PROFITABLE</v>
      </c>
      <c r="O8123" s="28"/>
      <c r="P8123" s="2" t="s">
        <v>23</v>
      </c>
    </row>
    <row r="8124" spans="1:16" ht="14.25" customHeight="1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f t="shared" si="253"/>
        <v>3665.404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8" t="str">
        <f>IF(Table4[[#This Row],[profit]]&gt;1000,"PROFITABLE","NOT PROFITABLE")</f>
        <v>PROFITABLE</v>
      </c>
      <c r="O8124" s="28"/>
      <c r="P8124" s="2" t="s">
        <v>17</v>
      </c>
    </row>
    <row r="8125" spans="1:16" ht="14.25" customHeight="1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f t="shared" si="253"/>
        <v>3365.2709999999997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8" t="str">
        <f>IF(Table4[[#This Row],[profit]]&gt;1000,"PROFITABLE","NOT PROFITABLE")</f>
        <v>NOT PROFITABLE</v>
      </c>
      <c r="O8125" s="28"/>
      <c r="P8125" s="2" t="s">
        <v>23</v>
      </c>
    </row>
    <row r="8126" spans="1:16" ht="14.25" customHeight="1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f t="shared" si="253"/>
        <v>3746.3148000000001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8" t="str">
        <f>IF(Table4[[#This Row],[profit]]&gt;1000,"PROFITABLE","NOT PROFITABLE")</f>
        <v>NOT PROFITABLE</v>
      </c>
      <c r="O8126" s="28"/>
      <c r="P8126" s="2" t="s">
        <v>34</v>
      </c>
    </row>
    <row r="8127" spans="1:16" ht="14.25" customHeight="1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f t="shared" si="253"/>
        <v>2466.8436000000002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8" t="str">
        <f>IF(Table4[[#This Row],[profit]]&gt;1000,"PROFITABLE","NOT PROFITABLE")</f>
        <v>NOT PROFITABLE</v>
      </c>
      <c r="O8127" s="28"/>
      <c r="P8127" s="2" t="s">
        <v>23</v>
      </c>
    </row>
    <row r="8128" spans="1:16" ht="14.25" customHeight="1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f t="shared" si="253"/>
        <v>2222.61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8" t="str">
        <f>IF(Table4[[#This Row],[profit]]&gt;1000,"PROFITABLE","NOT PROFITABLE")</f>
        <v>NOT PROFITABLE</v>
      </c>
      <c r="O8128" s="28"/>
      <c r="P8128" s="2" t="s">
        <v>17</v>
      </c>
    </row>
    <row r="8129" spans="1:16" ht="14.25" customHeight="1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f t="shared" si="253"/>
        <v>1222.912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8" t="str">
        <f>IF(Table4[[#This Row],[profit]]&gt;1000,"PROFITABLE","NOT PROFITABLE")</f>
        <v>NOT PROFITABLE</v>
      </c>
      <c r="O8129" s="28"/>
      <c r="P8129" s="2" t="s">
        <v>28</v>
      </c>
    </row>
    <row r="8130" spans="1:16" ht="14.25" customHeight="1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f t="shared" si="253"/>
        <v>149.40090000000001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8" t="str">
        <f>IF(Table4[[#This Row],[profit]]&gt;1000,"PROFITABLE","NOT PROFITABLE")</f>
        <v>NOT PROFITABLE</v>
      </c>
      <c r="O8130" s="28"/>
      <c r="P8130" s="2" t="s">
        <v>48</v>
      </c>
    </row>
    <row r="8131" spans="1:16" ht="14.25" customHeight="1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f t="shared" ref="G8131:G8194" si="255">D8131-F8131</f>
        <v>2475.0700000000002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8" t="str">
        <f>IF(Table4[[#This Row],[profit]]&gt;1000,"PROFITABLE","NOT PROFITABLE")</f>
        <v>NOT PROFITABLE</v>
      </c>
      <c r="O8131" s="28"/>
      <c r="P8131" s="2" t="s">
        <v>17</v>
      </c>
    </row>
    <row r="8132" spans="1:16" ht="14.25" customHeight="1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f t="shared" si="255"/>
        <v>3707.9719999999998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8" t="str">
        <f>IF(Table4[[#This Row],[profit]]&gt;1000,"PROFITABLE","NOT PROFITABLE")</f>
        <v>NOT PROFITABLE</v>
      </c>
      <c r="O8132" s="28"/>
      <c r="P8132" s="2" t="s">
        <v>17</v>
      </c>
    </row>
    <row r="8133" spans="1:16" ht="14.25" customHeight="1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f t="shared" si="255"/>
        <v>637.9941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8" t="str">
        <f>IF(Table4[[#This Row],[profit]]&gt;1000,"PROFITABLE","NOT PROFITABLE")</f>
        <v>NOT PROFITABLE</v>
      </c>
      <c r="O8133" s="28"/>
      <c r="P8133" s="2" t="s">
        <v>28</v>
      </c>
    </row>
    <row r="8134" spans="1:16" ht="14.25" customHeight="1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f t="shared" si="255"/>
        <v>156.221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8" t="str">
        <f>IF(Table4[[#This Row],[profit]]&gt;1000,"PROFITABLE","NOT PROFITABLE")</f>
        <v>NOT PROFITABLE</v>
      </c>
      <c r="O8134" s="28"/>
      <c r="P8134" s="2" t="s">
        <v>23</v>
      </c>
    </row>
    <row r="8135" spans="1:16" ht="14.25" customHeight="1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f t="shared" si="255"/>
        <v>779.21159999999998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8" t="str">
        <f>IF(Table4[[#This Row],[profit]]&gt;1000,"PROFITABLE","NOT PROFITABLE")</f>
        <v>NOT PROFITABLE</v>
      </c>
      <c r="O8135" s="28"/>
      <c r="P8135" s="2" t="s">
        <v>23</v>
      </c>
    </row>
    <row r="8136" spans="1:16" ht="14.25" customHeight="1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f t="shared" si="255"/>
        <v>4083.0972000000002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8" t="str">
        <f>IF(Table4[[#This Row],[profit]]&gt;1000,"PROFITABLE","NOT PROFITABLE")</f>
        <v>PROFITABLE</v>
      </c>
      <c r="O8136" s="28"/>
      <c r="P8136" s="2" t="s">
        <v>48</v>
      </c>
    </row>
    <row r="8137" spans="1:16" ht="14.25" customHeight="1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f t="shared" si="255"/>
        <v>913.32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8" t="str">
        <f>IF(Table4[[#This Row],[profit]]&gt;1000,"PROFITABLE","NOT PROFITABLE")</f>
        <v>NOT PROFITABLE</v>
      </c>
      <c r="O8137" s="28"/>
      <c r="P8137" s="2" t="s">
        <v>39</v>
      </c>
    </row>
    <row r="8138" spans="1:16" ht="14.25" customHeight="1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f t="shared" si="255"/>
        <v>784.44450000000006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8" t="str">
        <f>IF(Table4[[#This Row],[profit]]&gt;1000,"PROFITABLE","NOT PROFITABLE")</f>
        <v>NOT PROFITABLE</v>
      </c>
      <c r="O8138" s="28"/>
      <c r="P8138" s="2" t="s">
        <v>23</v>
      </c>
    </row>
    <row r="8139" spans="1:16" ht="14.25" customHeight="1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f t="shared" si="255"/>
        <v>99.464200000000005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8" t="str">
        <f>IF(Table4[[#This Row],[profit]]&gt;1000,"PROFITABLE","NOT PROFITABLE")</f>
        <v>NOT PROFITABLE</v>
      </c>
      <c r="O8139" s="28"/>
      <c r="P8139" s="2" t="s">
        <v>17</v>
      </c>
    </row>
    <row r="8140" spans="1:16" ht="14.25" customHeight="1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f t="shared" si="255"/>
        <v>1213.3445999999999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8" t="str">
        <f>IF(Table4[[#This Row],[profit]]&gt;1000,"PROFITABLE","NOT PROFITABLE")</f>
        <v>NOT PROFITABLE</v>
      </c>
      <c r="O8140" s="28"/>
      <c r="P8140" s="2" t="s">
        <v>48</v>
      </c>
    </row>
    <row r="8141" spans="1:16" ht="14.25" customHeight="1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f t="shared" si="255"/>
        <v>2777.1050999999998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8" t="str">
        <f>IF(Table4[[#This Row],[profit]]&gt;1000,"PROFITABLE","NOT PROFITABLE")</f>
        <v>NOT PROFITABLE</v>
      </c>
      <c r="O8141" s="28"/>
      <c r="P8141" s="2" t="s">
        <v>34</v>
      </c>
    </row>
    <row r="8142" spans="1:16" ht="14.25" customHeight="1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f t="shared" si="255"/>
        <v>3983.6181999999999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8" t="str">
        <f>IF(Table4[[#This Row],[profit]]&gt;1000,"PROFITABLE","NOT PROFITABLE")</f>
        <v>NOT PROFITABLE</v>
      </c>
      <c r="O8142" s="28"/>
      <c r="P8142" s="2" t="s">
        <v>48</v>
      </c>
    </row>
    <row r="8143" spans="1:16" ht="14.25" customHeight="1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f t="shared" si="255"/>
        <v>1224.3225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8" t="str">
        <f>IF(Table4[[#This Row],[profit]]&gt;1000,"PROFITABLE","NOT PROFITABLE")</f>
        <v>NOT PROFITABLE</v>
      </c>
      <c r="O8143" s="28"/>
      <c r="P8143" s="2" t="s">
        <v>17</v>
      </c>
    </row>
    <row r="8144" spans="1:16" ht="14.25" customHeight="1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f t="shared" si="255"/>
        <v>869.96479999999997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8" t="str">
        <f>IF(Table4[[#This Row],[profit]]&gt;1000,"PROFITABLE","NOT PROFITABLE")</f>
        <v>NOT PROFITABLE</v>
      </c>
      <c r="O8144" s="28"/>
      <c r="P8144" s="2" t="s">
        <v>28</v>
      </c>
    </row>
    <row r="8145" spans="1:16" ht="14.25" customHeight="1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f t="shared" si="255"/>
        <v>2626.4085999999998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8" t="str">
        <f>IF(Table4[[#This Row],[profit]]&gt;1000,"PROFITABLE","NOT PROFITABLE")</f>
        <v>NOT PROFITABLE</v>
      </c>
      <c r="O8145" s="28"/>
      <c r="P8145" s="2" t="s">
        <v>39</v>
      </c>
    </row>
    <row r="8146" spans="1:16" ht="14.25" customHeight="1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f t="shared" si="255"/>
        <v>3892.3157000000006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8" t="str">
        <f>IF(Table4[[#This Row],[profit]]&gt;1000,"PROFITABLE","NOT PROFITABLE")</f>
        <v>NOT PROFITABLE</v>
      </c>
      <c r="O8146" s="28"/>
      <c r="P8146" s="2" t="s">
        <v>34</v>
      </c>
    </row>
    <row r="8147" spans="1:16" ht="14.25" customHeight="1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f t="shared" si="255"/>
        <v>1366.3920000000001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8" t="str">
        <f>IF(Table4[[#This Row],[profit]]&gt;1000,"PROFITABLE","NOT PROFITABLE")</f>
        <v>NOT PROFITABLE</v>
      </c>
      <c r="O8147" s="28"/>
      <c r="P8147" s="2" t="s">
        <v>28</v>
      </c>
    </row>
    <row r="8148" spans="1:16" ht="14.25" customHeight="1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f t="shared" si="255"/>
        <v>336.60550000000001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8" t="str">
        <f>IF(Table4[[#This Row],[profit]]&gt;1000,"PROFITABLE","NOT PROFITABLE")</f>
        <v>NOT PROFITABLE</v>
      </c>
      <c r="O8148" s="28"/>
      <c r="P8148" s="2" t="s">
        <v>17</v>
      </c>
    </row>
    <row r="8149" spans="1:16" ht="14.25" customHeight="1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f t="shared" si="255"/>
        <v>3770.17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8" t="str">
        <f>IF(Table4[[#This Row],[profit]]&gt;1000,"PROFITABLE","NOT PROFITABLE")</f>
        <v>PROFITABLE</v>
      </c>
      <c r="O8149" s="28"/>
      <c r="P8149" s="2" t="s">
        <v>28</v>
      </c>
    </row>
    <row r="8150" spans="1:16" ht="14.25" customHeight="1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f t="shared" si="255"/>
        <v>2507.8784999999998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8" t="str">
        <f>IF(Table4[[#This Row],[profit]]&gt;1000,"PROFITABLE","NOT PROFITABLE")</f>
        <v>NOT PROFITABLE</v>
      </c>
      <c r="O8150" s="28"/>
      <c r="P8150" s="2" t="s">
        <v>23</v>
      </c>
    </row>
    <row r="8151" spans="1:16" ht="14.25" customHeight="1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f t="shared" si="255"/>
        <v>2784.1439999999998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8" t="str">
        <f>IF(Table4[[#This Row],[profit]]&gt;1000,"PROFITABLE","NOT PROFITABLE")</f>
        <v>PROFITABLE</v>
      </c>
      <c r="O8151" s="28"/>
      <c r="P8151" s="2" t="s">
        <v>34</v>
      </c>
    </row>
    <row r="8152" spans="1:16" ht="14.25" customHeight="1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f t="shared" si="255"/>
        <v>994.10080000000005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8" t="str">
        <f>IF(Table4[[#This Row],[profit]]&gt;1000,"PROFITABLE","NOT PROFITABLE")</f>
        <v>NOT PROFITABLE</v>
      </c>
      <c r="O8152" s="28"/>
      <c r="P8152" s="2" t="s">
        <v>23</v>
      </c>
    </row>
    <row r="8153" spans="1:16" ht="14.25" customHeight="1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f t="shared" si="255"/>
        <v>3011.7671999999998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8" t="str">
        <f>IF(Table4[[#This Row],[profit]]&gt;1000,"PROFITABLE","NOT PROFITABLE")</f>
        <v>NOT PROFITABLE</v>
      </c>
      <c r="O8153" s="28"/>
      <c r="P8153" s="2" t="s">
        <v>23</v>
      </c>
    </row>
    <row r="8154" spans="1:16" ht="14.25" customHeight="1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f t="shared" si="255"/>
        <v>2179.2255999999998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8" t="str">
        <f>IF(Table4[[#This Row],[profit]]&gt;1000,"PROFITABLE","NOT PROFITABLE")</f>
        <v>NOT PROFITABLE</v>
      </c>
      <c r="O8154" s="28"/>
      <c r="P8154" s="2" t="s">
        <v>48</v>
      </c>
    </row>
    <row r="8155" spans="1:16" ht="14.25" customHeight="1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f t="shared" si="255"/>
        <v>3326.7024000000001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8" t="str">
        <f>IF(Table4[[#This Row],[profit]]&gt;1000,"PROFITABLE","NOT PROFITABLE")</f>
        <v>NOT PROFITABLE</v>
      </c>
      <c r="O8155" s="28"/>
      <c r="P8155" s="2" t="s">
        <v>28</v>
      </c>
    </row>
    <row r="8156" spans="1:16" ht="14.25" customHeight="1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f t="shared" si="255"/>
        <v>3923.1241999999997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8" t="str">
        <f>IF(Table4[[#This Row],[profit]]&gt;1000,"PROFITABLE","NOT PROFITABLE")</f>
        <v>NOT PROFITABLE</v>
      </c>
      <c r="O8156" s="28"/>
      <c r="P8156" s="2" t="s">
        <v>34</v>
      </c>
    </row>
    <row r="8157" spans="1:16" ht="14.25" customHeight="1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f t="shared" si="255"/>
        <v>594.51240000000007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8" t="str">
        <f>IF(Table4[[#This Row],[profit]]&gt;1000,"PROFITABLE","NOT PROFITABLE")</f>
        <v>NOT PROFITABLE</v>
      </c>
      <c r="O8157" s="28"/>
      <c r="P8157" s="2" t="s">
        <v>23</v>
      </c>
    </row>
    <row r="8158" spans="1:16" ht="14.25" customHeight="1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f t="shared" si="255"/>
        <v>3096.6958999999997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8" t="str">
        <f>IF(Table4[[#This Row],[profit]]&gt;1000,"PROFITABLE","NOT PROFITABLE")</f>
        <v>NOT PROFITABLE</v>
      </c>
      <c r="O8158" s="28"/>
      <c r="P8158" s="2" t="s">
        <v>28</v>
      </c>
    </row>
    <row r="8159" spans="1:16" ht="14.25" customHeight="1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f t="shared" si="255"/>
        <v>891.76559999999995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8" t="str">
        <f>IF(Table4[[#This Row],[profit]]&gt;1000,"PROFITABLE","NOT PROFITABLE")</f>
        <v>NOT PROFITABLE</v>
      </c>
      <c r="O8159" s="28"/>
      <c r="P8159" s="2" t="s">
        <v>23</v>
      </c>
    </row>
    <row r="8160" spans="1:16" ht="14.25" customHeight="1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f t="shared" si="255"/>
        <v>2772.4484000000002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8" t="str">
        <f>IF(Table4[[#This Row],[profit]]&gt;1000,"PROFITABLE","NOT PROFITABLE")</f>
        <v>NOT PROFITABLE</v>
      </c>
      <c r="O8160" s="28"/>
      <c r="P8160" s="2" t="s">
        <v>17</v>
      </c>
    </row>
    <row r="8161" spans="1:16" ht="14.25" customHeight="1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f t="shared" si="255"/>
        <v>2922.4040999999997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8" t="str">
        <f>IF(Table4[[#This Row],[profit]]&gt;1000,"PROFITABLE","NOT PROFITABLE")</f>
        <v>NOT PROFITABLE</v>
      </c>
      <c r="O8161" s="28"/>
      <c r="P8161" s="2" t="s">
        <v>39</v>
      </c>
    </row>
    <row r="8162" spans="1:16" ht="14.25" customHeight="1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f t="shared" si="255"/>
        <v>2773.4708000000001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8" t="str">
        <f>IF(Table4[[#This Row],[profit]]&gt;1000,"PROFITABLE","NOT PROFITABLE")</f>
        <v>NOT PROFITABLE</v>
      </c>
      <c r="O8162" s="28"/>
      <c r="P8162" s="2" t="s">
        <v>39</v>
      </c>
    </row>
    <row r="8163" spans="1:16" ht="14.25" customHeight="1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f t="shared" si="255"/>
        <v>1694.933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8" t="str">
        <f>IF(Table4[[#This Row],[profit]]&gt;1000,"PROFITABLE","NOT PROFITABLE")</f>
        <v>NOT PROFITABLE</v>
      </c>
      <c r="O8163" s="28"/>
      <c r="P8163" s="2" t="s">
        <v>39</v>
      </c>
    </row>
    <row r="8164" spans="1:16" ht="14.25" customHeight="1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f t="shared" si="255"/>
        <v>702.94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8" t="str">
        <f>IF(Table4[[#This Row],[profit]]&gt;1000,"PROFITABLE","NOT PROFITABLE")</f>
        <v>NOT PROFITABLE</v>
      </c>
      <c r="O8164" s="28"/>
      <c r="P8164" s="2" t="s">
        <v>34</v>
      </c>
    </row>
    <row r="8165" spans="1:16" ht="14.25" customHeight="1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f t="shared" si="255"/>
        <v>138.5761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8" t="str">
        <f>IF(Table4[[#This Row],[profit]]&gt;1000,"PROFITABLE","NOT PROFITABLE")</f>
        <v>NOT PROFITABLE</v>
      </c>
      <c r="O8165" s="28"/>
      <c r="P8165" s="2" t="s">
        <v>39</v>
      </c>
    </row>
    <row r="8166" spans="1:16" ht="14.25" customHeight="1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f t="shared" si="255"/>
        <v>1041.0246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8" t="str">
        <f>IF(Table4[[#This Row],[profit]]&gt;1000,"PROFITABLE","NOT PROFITABLE")</f>
        <v>NOT PROFITABLE</v>
      </c>
      <c r="O8166" s="28"/>
      <c r="P8166" s="2" t="s">
        <v>34</v>
      </c>
    </row>
    <row r="8167" spans="1:16" ht="14.25" customHeight="1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f t="shared" si="255"/>
        <v>1652.2518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8" t="str">
        <f>IF(Table4[[#This Row],[profit]]&gt;1000,"PROFITABLE","NOT PROFITABLE")</f>
        <v>NOT PROFITABLE</v>
      </c>
      <c r="O8167" s="28"/>
      <c r="P8167" s="2" t="s">
        <v>17</v>
      </c>
    </row>
    <row r="8168" spans="1:16" ht="14.25" customHeight="1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f t="shared" si="255"/>
        <v>2462.5796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8" t="str">
        <f>IF(Table4[[#This Row],[profit]]&gt;1000,"PROFITABLE","NOT PROFITABLE")</f>
        <v>PROFITABLE</v>
      </c>
      <c r="O8168" s="28"/>
      <c r="P8168" s="2" t="s">
        <v>34</v>
      </c>
    </row>
    <row r="8169" spans="1:16" ht="14.25" customHeight="1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f t="shared" si="255"/>
        <v>2131.5704999999998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8" t="str">
        <f>IF(Table4[[#This Row],[profit]]&gt;1000,"PROFITABLE","NOT PROFITABLE")</f>
        <v>NOT PROFITABLE</v>
      </c>
      <c r="O8169" s="28"/>
      <c r="P8169" s="2" t="s">
        <v>39</v>
      </c>
    </row>
    <row r="8170" spans="1:16" ht="14.25" customHeight="1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f t="shared" si="255"/>
        <v>2656.9570000000003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8" t="str">
        <f>IF(Table4[[#This Row],[profit]]&gt;1000,"PROFITABLE","NOT PROFITABLE")</f>
        <v>NOT PROFITABLE</v>
      </c>
      <c r="O8170" s="28"/>
      <c r="P8170" s="2" t="s">
        <v>23</v>
      </c>
    </row>
    <row r="8171" spans="1:16" ht="14.25" customHeight="1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f t="shared" si="255"/>
        <v>3000.5884000000001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8" t="str">
        <f>IF(Table4[[#This Row],[profit]]&gt;1000,"PROFITABLE","NOT PROFITABLE")</f>
        <v>NOT PROFITABLE</v>
      </c>
      <c r="O8171" s="28"/>
      <c r="P8171" s="2" t="s">
        <v>39</v>
      </c>
    </row>
    <row r="8172" spans="1:16" ht="14.25" customHeight="1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f t="shared" si="255"/>
        <v>3150.1564000000003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8" t="str">
        <f>IF(Table4[[#This Row],[profit]]&gt;1000,"PROFITABLE","NOT PROFITABLE")</f>
        <v>NOT PROFITABLE</v>
      </c>
      <c r="O8172" s="28"/>
      <c r="P8172" s="2" t="s">
        <v>23</v>
      </c>
    </row>
    <row r="8173" spans="1:16" ht="14.25" customHeight="1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f t="shared" si="255"/>
        <v>1665.8098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8" t="str">
        <f>IF(Table4[[#This Row],[profit]]&gt;1000,"PROFITABLE","NOT PROFITABLE")</f>
        <v>NOT PROFITABLE</v>
      </c>
      <c r="O8173" s="28"/>
      <c r="P8173" s="2" t="s">
        <v>39</v>
      </c>
    </row>
    <row r="8174" spans="1:16" ht="14.25" customHeight="1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f t="shared" si="255"/>
        <v>407.43299999999999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8" t="str">
        <f>IF(Table4[[#This Row],[profit]]&gt;1000,"PROFITABLE","NOT PROFITABLE")</f>
        <v>NOT PROFITABLE</v>
      </c>
      <c r="O8174" s="28"/>
      <c r="P8174" s="2" t="s">
        <v>28</v>
      </c>
    </row>
    <row r="8175" spans="1:16" ht="14.25" customHeight="1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f t="shared" si="255"/>
        <v>983.61570000000006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8" t="str">
        <f>IF(Table4[[#This Row],[profit]]&gt;1000,"PROFITABLE","NOT PROFITABLE")</f>
        <v>NOT PROFITABLE</v>
      </c>
      <c r="O8175" s="28"/>
      <c r="P8175" s="2" t="s">
        <v>39</v>
      </c>
    </row>
    <row r="8176" spans="1:16" ht="14.25" customHeight="1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f t="shared" si="255"/>
        <v>2104.875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8" t="str">
        <f>IF(Table4[[#This Row],[profit]]&gt;1000,"PROFITABLE","NOT PROFITABLE")</f>
        <v>NOT PROFITABLE</v>
      </c>
      <c r="O8176" s="28"/>
      <c r="P8176" s="2" t="s">
        <v>39</v>
      </c>
    </row>
    <row r="8177" spans="1:16" ht="14.25" customHeight="1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f t="shared" si="255"/>
        <v>2117.2088000000003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8" t="str">
        <f>IF(Table4[[#This Row],[profit]]&gt;1000,"PROFITABLE","NOT PROFITABLE")</f>
        <v>NOT PROFITABLE</v>
      </c>
      <c r="O8177" s="28"/>
      <c r="P8177" s="2" t="s">
        <v>34</v>
      </c>
    </row>
    <row r="8178" spans="1:16" ht="14.25" customHeight="1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f t="shared" si="255"/>
        <v>3156.7711999999997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8" t="str">
        <f>IF(Table4[[#This Row],[profit]]&gt;1000,"PROFITABLE","NOT PROFITABLE")</f>
        <v>NOT PROFITABLE</v>
      </c>
      <c r="O8178" s="28"/>
      <c r="P8178" s="2" t="s">
        <v>48</v>
      </c>
    </row>
    <row r="8179" spans="1:16" ht="14.25" customHeight="1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f t="shared" si="255"/>
        <v>3086.8065000000001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8" t="str">
        <f>IF(Table4[[#This Row],[profit]]&gt;1000,"PROFITABLE","NOT PROFITABLE")</f>
        <v>NOT PROFITABLE</v>
      </c>
      <c r="O8179" s="28"/>
      <c r="P8179" s="2" t="s">
        <v>28</v>
      </c>
    </row>
    <row r="8180" spans="1:16" ht="14.25" customHeight="1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f t="shared" si="255"/>
        <v>3751.22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8" t="str">
        <f>IF(Table4[[#This Row],[profit]]&gt;1000,"PROFITABLE","NOT PROFITABLE")</f>
        <v>NOT PROFITABLE</v>
      </c>
      <c r="O8180" s="28"/>
      <c r="P8180" s="2" t="s">
        <v>48</v>
      </c>
    </row>
    <row r="8181" spans="1:16" ht="14.25" customHeight="1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f t="shared" si="255"/>
        <v>3065.0571999999997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8" t="str">
        <f>IF(Table4[[#This Row],[profit]]&gt;1000,"PROFITABLE","NOT PROFITABLE")</f>
        <v>NOT PROFITABLE</v>
      </c>
      <c r="O8181" s="28"/>
      <c r="P8181" s="2" t="s">
        <v>34</v>
      </c>
    </row>
    <row r="8182" spans="1:16" ht="14.25" customHeight="1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f t="shared" si="255"/>
        <v>4421.1239999999998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8" t="str">
        <f>IF(Table4[[#This Row],[profit]]&gt;1000,"PROFITABLE","NOT PROFITABLE")</f>
        <v>NOT PROFITABLE</v>
      </c>
      <c r="O8182" s="28"/>
      <c r="P8182" s="2" t="s">
        <v>39</v>
      </c>
    </row>
    <row r="8183" spans="1:16" ht="14.25" customHeight="1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f t="shared" si="255"/>
        <v>3699.2103999999999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8" t="str">
        <f>IF(Table4[[#This Row],[profit]]&gt;1000,"PROFITABLE","NOT PROFITABLE")</f>
        <v>NOT PROFITABLE</v>
      </c>
      <c r="O8183" s="28"/>
      <c r="P8183" s="2" t="s">
        <v>39</v>
      </c>
    </row>
    <row r="8184" spans="1:16" ht="14.25" customHeight="1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f t="shared" si="255"/>
        <v>783.45280000000002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8" t="str">
        <f>IF(Table4[[#This Row],[profit]]&gt;1000,"PROFITABLE","NOT PROFITABLE")</f>
        <v>NOT PROFITABLE</v>
      </c>
      <c r="O8184" s="28"/>
      <c r="P8184" s="2" t="s">
        <v>48</v>
      </c>
    </row>
    <row r="8185" spans="1:16" ht="14.25" customHeight="1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f t="shared" si="255"/>
        <v>321.14879999999999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8" t="str">
        <f>IF(Table4[[#This Row],[profit]]&gt;1000,"PROFITABLE","NOT PROFITABLE")</f>
        <v>NOT PROFITABLE</v>
      </c>
      <c r="O8185" s="28"/>
      <c r="P8185" s="2" t="s">
        <v>39</v>
      </c>
    </row>
    <row r="8186" spans="1:16" ht="14.25" customHeight="1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f t="shared" si="255"/>
        <v>2045.856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8" t="str">
        <f>IF(Table4[[#This Row],[profit]]&gt;1000,"PROFITABLE","NOT PROFITABLE")</f>
        <v>NOT PROFITABLE</v>
      </c>
      <c r="O8186" s="28"/>
      <c r="P8186" s="2" t="s">
        <v>23</v>
      </c>
    </row>
    <row r="8187" spans="1:16" ht="14.25" customHeight="1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f t="shared" si="255"/>
        <v>2813.1930000000002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8" t="str">
        <f>IF(Table4[[#This Row],[profit]]&gt;1000,"PROFITABLE","NOT PROFITABLE")</f>
        <v>NOT PROFITABLE</v>
      </c>
      <c r="O8187" s="28"/>
      <c r="P8187" s="2" t="s">
        <v>39</v>
      </c>
    </row>
    <row r="8188" spans="1:16" ht="14.25" customHeight="1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f t="shared" si="255"/>
        <v>1950.7259999999999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8" t="str">
        <f>IF(Table4[[#This Row],[profit]]&gt;1000,"PROFITABLE","NOT PROFITABLE")</f>
        <v>NOT PROFITABLE</v>
      </c>
      <c r="O8188" s="28"/>
      <c r="P8188" s="2" t="s">
        <v>28</v>
      </c>
    </row>
    <row r="8189" spans="1:16" ht="14.25" customHeight="1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f t="shared" si="255"/>
        <v>733.62120000000004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8" t="str">
        <f>IF(Table4[[#This Row],[profit]]&gt;1000,"PROFITABLE","NOT PROFITABLE")</f>
        <v>NOT PROFITABLE</v>
      </c>
      <c r="O8189" s="28"/>
      <c r="P8189" s="2" t="s">
        <v>39</v>
      </c>
    </row>
    <row r="8190" spans="1:16" ht="14.25" customHeight="1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f t="shared" si="255"/>
        <v>4011.4805999999999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8" t="str">
        <f>IF(Table4[[#This Row],[profit]]&gt;1000,"PROFITABLE","NOT PROFITABLE")</f>
        <v>NOT PROFITABLE</v>
      </c>
      <c r="O8190" s="28"/>
      <c r="P8190" s="2" t="s">
        <v>39</v>
      </c>
    </row>
    <row r="8191" spans="1:16" ht="14.25" customHeight="1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f t="shared" si="255"/>
        <v>1130.7846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8" t="str">
        <f>IF(Table4[[#This Row],[profit]]&gt;1000,"PROFITABLE","NOT PROFITABLE")</f>
        <v>NOT PROFITABLE</v>
      </c>
      <c r="O8191" s="28"/>
      <c r="P8191" s="2" t="s">
        <v>48</v>
      </c>
    </row>
    <row r="8192" spans="1:16" ht="14.25" customHeight="1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f t="shared" si="255"/>
        <v>2532.0129999999999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8" t="str">
        <f>IF(Table4[[#This Row],[profit]]&gt;1000,"PROFITABLE","NOT PROFITABLE")</f>
        <v>PROFITABLE</v>
      </c>
      <c r="O8192" s="28"/>
      <c r="P8192" s="2" t="s">
        <v>34</v>
      </c>
    </row>
    <row r="8193" spans="1:16" ht="14.25" customHeight="1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f t="shared" si="255"/>
        <v>2049.2224999999999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8" t="str">
        <f>IF(Table4[[#This Row],[profit]]&gt;1000,"PROFITABLE","NOT PROFITABLE")</f>
        <v>NOT PROFITABLE</v>
      </c>
      <c r="O8193" s="28"/>
      <c r="P8193" s="2" t="s">
        <v>39</v>
      </c>
    </row>
    <row r="8194" spans="1:16" ht="14.25" customHeight="1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f t="shared" si="255"/>
        <v>89.036900000000003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8" t="str">
        <f>IF(Table4[[#This Row],[profit]]&gt;1000,"PROFITABLE","NOT PROFITABLE")</f>
        <v>NOT PROFITABLE</v>
      </c>
      <c r="O8194" s="28"/>
      <c r="P8194" s="2" t="s">
        <v>28</v>
      </c>
    </row>
    <row r="8195" spans="1:16" ht="14.25" customHeight="1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f t="shared" ref="G8195:G8258" si="257">D8195-F8195</f>
        <v>491.7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8" t="str">
        <f>IF(Table4[[#This Row],[profit]]&gt;1000,"PROFITABLE","NOT PROFITABLE")</f>
        <v>NOT PROFITABLE</v>
      </c>
      <c r="O8195" s="28"/>
      <c r="P8195" s="2" t="s">
        <v>34</v>
      </c>
    </row>
    <row r="8196" spans="1:16" ht="14.25" customHeight="1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f t="shared" si="257"/>
        <v>511.15600000000001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8" t="str">
        <f>IF(Table4[[#This Row],[profit]]&gt;1000,"PROFITABLE","NOT PROFITABLE")</f>
        <v>NOT PROFITABLE</v>
      </c>
      <c r="O8196" s="28"/>
      <c r="P8196" s="2" t="s">
        <v>23</v>
      </c>
    </row>
    <row r="8197" spans="1:16" ht="14.25" customHeight="1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f t="shared" si="257"/>
        <v>306.25810000000001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8" t="str">
        <f>IF(Table4[[#This Row],[profit]]&gt;1000,"PROFITABLE","NOT PROFITABLE")</f>
        <v>NOT PROFITABLE</v>
      </c>
      <c r="O8197" s="28"/>
      <c r="P8197" s="2" t="s">
        <v>28</v>
      </c>
    </row>
    <row r="8198" spans="1:16" ht="14.25" customHeight="1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f t="shared" si="257"/>
        <v>1943.2871999999998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8" t="str">
        <f>IF(Table4[[#This Row],[profit]]&gt;1000,"PROFITABLE","NOT PROFITABLE")</f>
        <v>NOT PROFITABLE</v>
      </c>
      <c r="O8198" s="28"/>
      <c r="P8198" s="2" t="s">
        <v>48</v>
      </c>
    </row>
    <row r="8199" spans="1:16" ht="14.25" customHeight="1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f t="shared" si="257"/>
        <v>865.15049999999997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8" t="str">
        <f>IF(Table4[[#This Row],[profit]]&gt;1000,"PROFITABLE","NOT PROFITABLE")</f>
        <v>NOT PROFITABLE</v>
      </c>
      <c r="O8199" s="28"/>
      <c r="P8199" s="2" t="s">
        <v>34</v>
      </c>
    </row>
    <row r="8200" spans="1:16" ht="14.25" customHeight="1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f t="shared" si="257"/>
        <v>4167.1476000000002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8" t="str">
        <f>IF(Table4[[#This Row],[profit]]&gt;1000,"PROFITABLE","NOT PROFITABLE")</f>
        <v>NOT PROFITABLE</v>
      </c>
      <c r="O8200" s="28"/>
      <c r="P8200" s="2" t="s">
        <v>17</v>
      </c>
    </row>
    <row r="8201" spans="1:16" ht="14.25" customHeight="1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f t="shared" si="257"/>
        <v>1060.884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8" t="str">
        <f>IF(Table4[[#This Row],[profit]]&gt;1000,"PROFITABLE","NOT PROFITABLE")</f>
        <v>NOT PROFITABLE</v>
      </c>
      <c r="O8201" s="28"/>
      <c r="P8201" s="2" t="s">
        <v>28</v>
      </c>
    </row>
    <row r="8202" spans="1:16" ht="14.25" customHeight="1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f t="shared" si="257"/>
        <v>242.89599999999999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8" t="str">
        <f>IF(Table4[[#This Row],[profit]]&gt;1000,"PROFITABLE","NOT PROFITABLE")</f>
        <v>NOT PROFITABLE</v>
      </c>
      <c r="O8202" s="28"/>
      <c r="P8202" s="2" t="s">
        <v>17</v>
      </c>
    </row>
    <row r="8203" spans="1:16" ht="14.25" customHeight="1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f t="shared" si="257"/>
        <v>2266.7205000000004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8" t="str">
        <f>IF(Table4[[#This Row],[profit]]&gt;1000,"PROFITABLE","NOT PROFITABLE")</f>
        <v>NOT PROFITABLE</v>
      </c>
      <c r="O8203" s="28"/>
      <c r="P8203" s="2" t="s">
        <v>28</v>
      </c>
    </row>
    <row r="8204" spans="1:16" ht="14.25" customHeight="1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f t="shared" si="257"/>
        <v>2193.3812000000003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8" t="str">
        <f>IF(Table4[[#This Row],[profit]]&gt;1000,"PROFITABLE","NOT PROFITABLE")</f>
        <v>NOT PROFITABLE</v>
      </c>
      <c r="O8204" s="28"/>
      <c r="P8204" s="2" t="s">
        <v>34</v>
      </c>
    </row>
    <row r="8205" spans="1:16" ht="14.25" customHeight="1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f t="shared" si="257"/>
        <v>2581.9429999999998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8" t="str">
        <f>IF(Table4[[#This Row],[profit]]&gt;1000,"PROFITABLE","NOT PROFITABLE")</f>
        <v>NOT PROFITABLE</v>
      </c>
      <c r="O8205" s="28"/>
      <c r="P8205" s="2" t="s">
        <v>28</v>
      </c>
    </row>
    <row r="8206" spans="1:16" ht="14.25" customHeight="1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f t="shared" si="257"/>
        <v>1048.5059999999999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8" t="str">
        <f>IF(Table4[[#This Row],[profit]]&gt;1000,"PROFITABLE","NOT PROFITABLE")</f>
        <v>NOT PROFITABLE</v>
      </c>
      <c r="O8206" s="28"/>
      <c r="P8206" s="2" t="s">
        <v>48</v>
      </c>
    </row>
    <row r="8207" spans="1:16" ht="14.25" customHeight="1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f t="shared" si="257"/>
        <v>195.36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8" t="str">
        <f>IF(Table4[[#This Row],[profit]]&gt;1000,"PROFITABLE","NOT PROFITABLE")</f>
        <v>NOT PROFITABLE</v>
      </c>
      <c r="O8207" s="28"/>
      <c r="P8207" s="2" t="s">
        <v>23</v>
      </c>
    </row>
    <row r="8208" spans="1:16" ht="14.25" customHeight="1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f t="shared" si="257"/>
        <v>1052.6284999999998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8" t="str">
        <f>IF(Table4[[#This Row],[profit]]&gt;1000,"PROFITABLE","NOT PROFITABLE")</f>
        <v>NOT PROFITABLE</v>
      </c>
      <c r="O8208" s="28"/>
      <c r="P8208" s="2" t="s">
        <v>28</v>
      </c>
    </row>
    <row r="8209" spans="1:16" ht="14.25" customHeight="1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f t="shared" si="257"/>
        <v>1979.6999999999998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8" t="str">
        <f>IF(Table4[[#This Row],[profit]]&gt;1000,"PROFITABLE","NOT PROFITABLE")</f>
        <v>NOT PROFITABLE</v>
      </c>
      <c r="O8209" s="28"/>
      <c r="P8209" s="2" t="s">
        <v>39</v>
      </c>
    </row>
    <row r="8210" spans="1:16" ht="14.25" customHeight="1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f t="shared" si="257"/>
        <v>80.20259999999999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8" t="str">
        <f>IF(Table4[[#This Row],[profit]]&gt;1000,"PROFITABLE","NOT PROFITABLE")</f>
        <v>NOT PROFITABLE</v>
      </c>
      <c r="O8210" s="28"/>
      <c r="P8210" s="2" t="s">
        <v>28</v>
      </c>
    </row>
    <row r="8211" spans="1:16" ht="14.25" customHeight="1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f t="shared" si="257"/>
        <v>2156.3748000000001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8" t="str">
        <f>IF(Table4[[#This Row],[profit]]&gt;1000,"PROFITABLE","NOT PROFITABLE")</f>
        <v>NOT PROFITABLE</v>
      </c>
      <c r="O8211" s="28"/>
      <c r="P8211" s="2" t="s">
        <v>34</v>
      </c>
    </row>
    <row r="8212" spans="1:16" ht="14.25" customHeight="1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f t="shared" si="257"/>
        <v>2685.5459999999998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8" t="str">
        <f>IF(Table4[[#This Row],[profit]]&gt;1000,"PROFITABLE","NOT PROFITABLE")</f>
        <v>NOT PROFITABLE</v>
      </c>
      <c r="O8212" s="28"/>
      <c r="P8212" s="2" t="s">
        <v>23</v>
      </c>
    </row>
    <row r="8213" spans="1:16" ht="14.25" customHeight="1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f t="shared" si="257"/>
        <v>957.28440000000001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8" t="str">
        <f>IF(Table4[[#This Row],[profit]]&gt;1000,"PROFITABLE","NOT PROFITABLE")</f>
        <v>NOT PROFITABLE</v>
      </c>
      <c r="O8213" s="28"/>
      <c r="P8213" s="2" t="s">
        <v>34</v>
      </c>
    </row>
    <row r="8214" spans="1:16" ht="14.25" customHeight="1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f t="shared" si="257"/>
        <v>2459.8201000000004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8" t="str">
        <f>IF(Table4[[#This Row],[profit]]&gt;1000,"PROFITABLE","NOT PROFITABLE")</f>
        <v>NOT PROFITABLE</v>
      </c>
      <c r="O8214" s="28"/>
      <c r="P8214" s="2" t="s">
        <v>48</v>
      </c>
    </row>
    <row r="8215" spans="1:16" ht="14.25" customHeight="1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f t="shared" si="257"/>
        <v>381.66479999999996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8" t="str">
        <f>IF(Table4[[#This Row],[profit]]&gt;1000,"PROFITABLE","NOT PROFITABLE")</f>
        <v>NOT PROFITABLE</v>
      </c>
      <c r="O8215" s="28"/>
      <c r="P8215" s="2" t="s">
        <v>48</v>
      </c>
    </row>
    <row r="8216" spans="1:16" ht="14.25" customHeight="1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f t="shared" si="257"/>
        <v>3978.8544000000002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8" t="str">
        <f>IF(Table4[[#This Row],[profit]]&gt;1000,"PROFITABLE","NOT PROFITABLE")</f>
        <v>PROFITABLE</v>
      </c>
      <c r="O8216" s="28"/>
      <c r="P8216" s="2" t="s">
        <v>39</v>
      </c>
    </row>
    <row r="8217" spans="1:16" ht="14.25" customHeight="1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f t="shared" si="257"/>
        <v>4006.7105000000001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8" t="str">
        <f>IF(Table4[[#This Row],[profit]]&gt;1000,"PROFITABLE","NOT PROFITABLE")</f>
        <v>PROFITABLE</v>
      </c>
      <c r="O8217" s="28"/>
      <c r="P8217" s="2" t="s">
        <v>39</v>
      </c>
    </row>
    <row r="8218" spans="1:16" ht="14.25" customHeight="1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f t="shared" si="257"/>
        <v>749.66099999999994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8" t="str">
        <f>IF(Table4[[#This Row],[profit]]&gt;1000,"PROFITABLE","NOT PROFITABLE")</f>
        <v>NOT PROFITABLE</v>
      </c>
      <c r="O8218" s="28"/>
      <c r="P8218" s="2" t="s">
        <v>39</v>
      </c>
    </row>
    <row r="8219" spans="1:16" ht="14.25" customHeight="1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f t="shared" si="257"/>
        <v>2876.058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8" t="str">
        <f>IF(Table4[[#This Row],[profit]]&gt;1000,"PROFITABLE","NOT PROFITABLE")</f>
        <v>NOT PROFITABLE</v>
      </c>
      <c r="O8219" s="28"/>
      <c r="P8219" s="2" t="s">
        <v>34</v>
      </c>
    </row>
    <row r="8220" spans="1:16" ht="14.25" customHeight="1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f t="shared" si="257"/>
        <v>1777.3038999999999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8" t="str">
        <f>IF(Table4[[#This Row],[profit]]&gt;1000,"PROFITABLE","NOT PROFITABLE")</f>
        <v>NOT PROFITABLE</v>
      </c>
      <c r="O8220" s="28"/>
      <c r="P8220" s="2" t="s">
        <v>28</v>
      </c>
    </row>
    <row r="8221" spans="1:16" ht="14.25" customHeight="1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f t="shared" si="257"/>
        <v>586.19100000000003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8" t="str">
        <f>IF(Table4[[#This Row],[profit]]&gt;1000,"PROFITABLE","NOT PROFITABLE")</f>
        <v>NOT PROFITABLE</v>
      </c>
      <c r="O8221" s="28"/>
      <c r="P8221" s="2" t="s">
        <v>17</v>
      </c>
    </row>
    <row r="8222" spans="1:16" ht="14.25" customHeight="1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f t="shared" si="257"/>
        <v>1709.6580000000001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8" t="str">
        <f>IF(Table4[[#This Row],[profit]]&gt;1000,"PROFITABLE","NOT PROFITABLE")</f>
        <v>NOT PROFITABLE</v>
      </c>
      <c r="O8222" s="28"/>
      <c r="P8222" s="2" t="s">
        <v>39</v>
      </c>
    </row>
    <row r="8223" spans="1:16" ht="14.25" customHeight="1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f t="shared" si="257"/>
        <v>4734.2394999999997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8" t="str">
        <f>IF(Table4[[#This Row],[profit]]&gt;1000,"PROFITABLE","NOT PROFITABLE")</f>
        <v>NOT PROFITABLE</v>
      </c>
      <c r="O8223" s="28"/>
      <c r="P8223" s="2" t="s">
        <v>48</v>
      </c>
    </row>
    <row r="8224" spans="1:16" ht="14.25" customHeight="1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f t="shared" si="257"/>
        <v>4191.0729000000001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8" t="str">
        <f>IF(Table4[[#This Row],[profit]]&gt;1000,"PROFITABLE","NOT PROFITABLE")</f>
        <v>NOT PROFITABLE</v>
      </c>
      <c r="O8224" s="28"/>
      <c r="P8224" s="2" t="s">
        <v>48</v>
      </c>
    </row>
    <row r="8225" spans="1:16" ht="14.25" customHeight="1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f t="shared" si="257"/>
        <v>937.69600000000003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8" t="str">
        <f>IF(Table4[[#This Row],[profit]]&gt;1000,"PROFITABLE","NOT PROFITABLE")</f>
        <v>NOT PROFITABLE</v>
      </c>
      <c r="O8225" s="28"/>
      <c r="P8225" s="2" t="s">
        <v>39</v>
      </c>
    </row>
    <row r="8226" spans="1:16" ht="14.25" customHeight="1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f t="shared" si="257"/>
        <v>2810.1408000000001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8" t="str">
        <f>IF(Table4[[#This Row],[profit]]&gt;1000,"PROFITABLE","NOT PROFITABLE")</f>
        <v>NOT PROFITABLE</v>
      </c>
      <c r="O8226" s="28"/>
      <c r="P8226" s="2" t="s">
        <v>23</v>
      </c>
    </row>
    <row r="8227" spans="1:16" ht="14.25" customHeight="1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f t="shared" si="257"/>
        <v>545.54599999999994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8" t="str">
        <f>IF(Table4[[#This Row],[profit]]&gt;1000,"PROFITABLE","NOT PROFITABLE")</f>
        <v>NOT PROFITABLE</v>
      </c>
      <c r="O8227" s="28"/>
      <c r="P8227" s="2" t="s">
        <v>34</v>
      </c>
    </row>
    <row r="8228" spans="1:16" ht="14.25" customHeight="1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f t="shared" si="257"/>
        <v>2055.8447999999999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8" t="str">
        <f>IF(Table4[[#This Row],[profit]]&gt;1000,"PROFITABLE","NOT PROFITABLE")</f>
        <v>NOT PROFITABLE</v>
      </c>
      <c r="O8228" s="28"/>
      <c r="P8228" s="2" t="s">
        <v>48</v>
      </c>
    </row>
    <row r="8229" spans="1:16" ht="14.25" customHeight="1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f t="shared" si="257"/>
        <v>1651.0848000000001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8" t="str">
        <f>IF(Table4[[#This Row],[profit]]&gt;1000,"PROFITABLE","NOT PROFITABLE")</f>
        <v>NOT PROFITABLE</v>
      </c>
      <c r="O8229" s="28"/>
      <c r="P8229" s="2" t="s">
        <v>17</v>
      </c>
    </row>
    <row r="8230" spans="1:16" ht="14.25" customHeight="1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f t="shared" si="257"/>
        <v>1644.86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8" t="str">
        <f>IF(Table4[[#This Row],[profit]]&gt;1000,"PROFITABLE","NOT PROFITABLE")</f>
        <v>NOT PROFITABLE</v>
      </c>
      <c r="O8230" s="28"/>
      <c r="P8230" s="2" t="s">
        <v>28</v>
      </c>
    </row>
    <row r="8231" spans="1:16" ht="14.25" customHeight="1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f t="shared" si="257"/>
        <v>2324.1687999999999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8" t="str">
        <f>IF(Table4[[#This Row],[profit]]&gt;1000,"PROFITABLE","NOT PROFITABLE")</f>
        <v>NOT PROFITABLE</v>
      </c>
      <c r="O8231" s="28"/>
      <c r="P8231" s="2" t="s">
        <v>23</v>
      </c>
    </row>
    <row r="8232" spans="1:16" ht="14.25" customHeight="1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f t="shared" si="257"/>
        <v>4377.3149999999996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8" t="str">
        <f>IF(Table4[[#This Row],[profit]]&gt;1000,"PROFITABLE","NOT PROFITABLE")</f>
        <v>PROFITABLE</v>
      </c>
      <c r="O8232" s="28"/>
      <c r="P8232" s="2" t="s">
        <v>48</v>
      </c>
    </row>
    <row r="8233" spans="1:16" ht="14.25" customHeight="1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f t="shared" si="257"/>
        <v>2142.5628000000002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8" t="str">
        <f>IF(Table4[[#This Row],[profit]]&gt;1000,"PROFITABLE","NOT PROFITABLE")</f>
        <v>NOT PROFITABLE</v>
      </c>
      <c r="O8233" s="28"/>
      <c r="P8233" s="2" t="s">
        <v>17</v>
      </c>
    </row>
    <row r="8234" spans="1:16" ht="14.25" customHeight="1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f t="shared" si="257"/>
        <v>3671.2280000000005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8" t="str">
        <f>IF(Table4[[#This Row],[profit]]&gt;1000,"PROFITABLE","NOT PROFITABLE")</f>
        <v>NOT PROFITABLE</v>
      </c>
      <c r="O8234" s="28"/>
      <c r="P8234" s="2" t="s">
        <v>28</v>
      </c>
    </row>
    <row r="8235" spans="1:16" ht="14.25" customHeight="1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f t="shared" si="257"/>
        <v>1473.1369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8" t="str">
        <f>IF(Table4[[#This Row],[profit]]&gt;1000,"PROFITABLE","NOT PROFITABLE")</f>
        <v>NOT PROFITABLE</v>
      </c>
      <c r="O8235" s="28"/>
      <c r="P8235" s="2" t="s">
        <v>34</v>
      </c>
    </row>
    <row r="8236" spans="1:16" ht="14.25" customHeight="1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f t="shared" si="257"/>
        <v>3936.5028000000002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8" t="str">
        <f>IF(Table4[[#This Row],[profit]]&gt;1000,"PROFITABLE","NOT PROFITABLE")</f>
        <v>NOT PROFITABLE</v>
      </c>
      <c r="O8236" s="28"/>
      <c r="P8236" s="2" t="s">
        <v>17</v>
      </c>
    </row>
    <row r="8237" spans="1:16" ht="14.25" customHeight="1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f t="shared" si="257"/>
        <v>496.5933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8" t="str">
        <f>IF(Table4[[#This Row],[profit]]&gt;1000,"PROFITABLE","NOT PROFITABLE")</f>
        <v>NOT PROFITABLE</v>
      </c>
      <c r="O8237" s="28"/>
      <c r="P8237" s="2" t="s">
        <v>23</v>
      </c>
    </row>
    <row r="8238" spans="1:16" ht="14.25" customHeight="1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f t="shared" si="257"/>
        <v>2820.9014999999999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8" t="str">
        <f>IF(Table4[[#This Row],[profit]]&gt;1000,"PROFITABLE","NOT PROFITABLE")</f>
        <v>NOT PROFITABLE</v>
      </c>
      <c r="O8238" s="28"/>
      <c r="P8238" s="2" t="s">
        <v>39</v>
      </c>
    </row>
    <row r="8239" spans="1:16" ht="14.25" customHeight="1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f t="shared" si="257"/>
        <v>2819.0194999999999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8" t="str">
        <f>IF(Table4[[#This Row],[profit]]&gt;1000,"PROFITABLE","NOT PROFITABLE")</f>
        <v>PROFITABLE</v>
      </c>
      <c r="O8239" s="28"/>
      <c r="P8239" s="2" t="s">
        <v>23</v>
      </c>
    </row>
    <row r="8240" spans="1:16" ht="14.25" customHeight="1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f t="shared" si="257"/>
        <v>2126.1760000000004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8" t="str">
        <f>IF(Table4[[#This Row],[profit]]&gt;1000,"PROFITABLE","NOT PROFITABLE")</f>
        <v>NOT PROFITABLE</v>
      </c>
      <c r="O8240" s="28"/>
      <c r="P8240" s="2" t="s">
        <v>28</v>
      </c>
    </row>
    <row r="8241" spans="1:16" ht="14.25" customHeight="1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f t="shared" si="257"/>
        <v>750.10599999999999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8" t="str">
        <f>IF(Table4[[#This Row],[profit]]&gt;1000,"PROFITABLE","NOT PROFITABLE")</f>
        <v>NOT PROFITABLE</v>
      </c>
      <c r="O8241" s="28"/>
      <c r="P8241" s="2" t="s">
        <v>34</v>
      </c>
    </row>
    <row r="8242" spans="1:16" ht="14.25" customHeight="1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f t="shared" si="257"/>
        <v>1282.1972000000001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8" t="str">
        <f>IF(Table4[[#This Row],[profit]]&gt;1000,"PROFITABLE","NOT PROFITABLE")</f>
        <v>NOT PROFITABLE</v>
      </c>
      <c r="O8242" s="28"/>
      <c r="P8242" s="2" t="s">
        <v>48</v>
      </c>
    </row>
    <row r="8243" spans="1:16" ht="14.25" customHeight="1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f t="shared" si="257"/>
        <v>1610.8656000000001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8" t="str">
        <f>IF(Table4[[#This Row],[profit]]&gt;1000,"PROFITABLE","NOT PROFITABLE")</f>
        <v>NOT PROFITABLE</v>
      </c>
      <c r="O8243" s="28"/>
      <c r="P8243" s="2" t="s">
        <v>34</v>
      </c>
    </row>
    <row r="8244" spans="1:16" ht="14.25" customHeight="1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f t="shared" si="257"/>
        <v>1516.0036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8" t="str">
        <f>IF(Table4[[#This Row],[profit]]&gt;1000,"PROFITABLE","NOT PROFITABLE")</f>
        <v>NOT PROFITABLE</v>
      </c>
      <c r="O8244" s="28"/>
      <c r="P8244" s="2" t="s">
        <v>17</v>
      </c>
    </row>
    <row r="8245" spans="1:16" ht="14.25" customHeight="1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f t="shared" si="257"/>
        <v>2560.7505000000001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8" t="str">
        <f>IF(Table4[[#This Row],[profit]]&gt;1000,"PROFITABLE","NOT PROFITABLE")</f>
        <v>NOT PROFITABLE</v>
      </c>
      <c r="O8245" s="28"/>
      <c r="P8245" s="2" t="s">
        <v>39</v>
      </c>
    </row>
    <row r="8246" spans="1:16" ht="14.25" customHeight="1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f t="shared" si="257"/>
        <v>1388.7813000000001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8" t="str">
        <f>IF(Table4[[#This Row],[profit]]&gt;1000,"PROFITABLE","NOT PROFITABLE")</f>
        <v>NOT PROFITABLE</v>
      </c>
      <c r="O8246" s="28"/>
      <c r="P8246" s="2" t="s">
        <v>39</v>
      </c>
    </row>
    <row r="8247" spans="1:16" ht="14.25" customHeight="1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f t="shared" si="257"/>
        <v>1528.1615999999999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8" t="str">
        <f>IF(Table4[[#This Row],[profit]]&gt;1000,"PROFITABLE","NOT PROFITABLE")</f>
        <v>NOT PROFITABLE</v>
      </c>
      <c r="O8247" s="28"/>
      <c r="P8247" s="2" t="s">
        <v>48</v>
      </c>
    </row>
    <row r="8248" spans="1:16" ht="14.25" customHeight="1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f t="shared" si="257"/>
        <v>434.37569999999999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8" t="str">
        <f>IF(Table4[[#This Row],[profit]]&gt;1000,"PROFITABLE","NOT PROFITABLE")</f>
        <v>NOT PROFITABLE</v>
      </c>
      <c r="O8248" s="28"/>
      <c r="P8248" s="2" t="s">
        <v>23</v>
      </c>
    </row>
    <row r="8249" spans="1:16" ht="14.25" customHeight="1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f t="shared" si="257"/>
        <v>201.71459999999999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8" t="str">
        <f>IF(Table4[[#This Row],[profit]]&gt;1000,"PROFITABLE","NOT PROFITABLE")</f>
        <v>NOT PROFITABLE</v>
      </c>
      <c r="O8249" s="28"/>
      <c r="P8249" s="2" t="s">
        <v>17</v>
      </c>
    </row>
    <row r="8250" spans="1:16" ht="14.25" customHeight="1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f t="shared" si="257"/>
        <v>2431.8472000000002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8" t="str">
        <f>IF(Table4[[#This Row],[profit]]&gt;1000,"PROFITABLE","NOT PROFITABLE")</f>
        <v>NOT PROFITABLE</v>
      </c>
      <c r="O8250" s="28"/>
      <c r="P8250" s="2" t="s">
        <v>28</v>
      </c>
    </row>
    <row r="8251" spans="1:16" ht="14.25" customHeight="1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f t="shared" si="257"/>
        <v>1449.2866000000001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8" t="str">
        <f>IF(Table4[[#This Row],[profit]]&gt;1000,"PROFITABLE","NOT PROFITABLE")</f>
        <v>NOT PROFITABLE</v>
      </c>
      <c r="O8251" s="28"/>
      <c r="P8251" s="2" t="s">
        <v>17</v>
      </c>
    </row>
    <row r="8252" spans="1:16" ht="14.25" customHeight="1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f t="shared" si="257"/>
        <v>2658.0144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8" t="str">
        <f>IF(Table4[[#This Row],[profit]]&gt;1000,"PROFITABLE","NOT PROFITABLE")</f>
        <v>NOT PROFITABLE</v>
      </c>
      <c r="O8252" s="28"/>
      <c r="P8252" s="2" t="s">
        <v>48</v>
      </c>
    </row>
    <row r="8253" spans="1:16" ht="14.25" customHeight="1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f t="shared" si="257"/>
        <v>1769.9696000000001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8" t="str">
        <f>IF(Table4[[#This Row],[profit]]&gt;1000,"PROFITABLE","NOT PROFITABLE")</f>
        <v>NOT PROFITABLE</v>
      </c>
      <c r="O8253" s="28"/>
      <c r="P8253" s="2" t="s">
        <v>48</v>
      </c>
    </row>
    <row r="8254" spans="1:16" ht="14.25" customHeight="1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f t="shared" si="257"/>
        <v>685.3356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8" t="str">
        <f>IF(Table4[[#This Row],[profit]]&gt;1000,"PROFITABLE","NOT PROFITABLE")</f>
        <v>NOT PROFITABLE</v>
      </c>
      <c r="O8254" s="28"/>
      <c r="P8254" s="2" t="s">
        <v>23</v>
      </c>
    </row>
    <row r="8255" spans="1:16" ht="14.25" customHeight="1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f t="shared" si="257"/>
        <v>2003.5230000000001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8" t="str">
        <f>IF(Table4[[#This Row],[profit]]&gt;1000,"PROFITABLE","NOT PROFITABLE")</f>
        <v>NOT PROFITABLE</v>
      </c>
      <c r="O8255" s="28"/>
      <c r="P8255" s="2" t="s">
        <v>39</v>
      </c>
    </row>
    <row r="8256" spans="1:16" ht="14.25" customHeight="1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f t="shared" si="257"/>
        <v>879.76080000000002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8" t="str">
        <f>IF(Table4[[#This Row],[profit]]&gt;1000,"PROFITABLE","NOT PROFITABLE")</f>
        <v>NOT PROFITABLE</v>
      </c>
      <c r="O8256" s="28"/>
      <c r="P8256" s="2" t="s">
        <v>23</v>
      </c>
    </row>
    <row r="8257" spans="1:16" ht="14.25" customHeight="1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f t="shared" si="257"/>
        <v>3531.9059999999999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8" t="str">
        <f>IF(Table4[[#This Row],[profit]]&gt;1000,"PROFITABLE","NOT PROFITABLE")</f>
        <v>NOT PROFITABLE</v>
      </c>
      <c r="O8257" s="28"/>
      <c r="P8257" s="2" t="s">
        <v>28</v>
      </c>
    </row>
    <row r="8258" spans="1:16" ht="14.25" customHeight="1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f t="shared" si="257"/>
        <v>2566.3352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8" t="str">
        <f>IF(Table4[[#This Row],[profit]]&gt;1000,"PROFITABLE","NOT PROFITABLE")</f>
        <v>NOT PROFITABLE</v>
      </c>
      <c r="O8258" s="28"/>
      <c r="P8258" s="2" t="s">
        <v>17</v>
      </c>
    </row>
    <row r="8259" spans="1:16" ht="14.25" customHeight="1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f t="shared" ref="G8259:G8322" si="259">D8259-F8259</f>
        <v>4189.1758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8" t="str">
        <f>IF(Table4[[#This Row],[profit]]&gt;1000,"PROFITABLE","NOT PROFITABLE")</f>
        <v>NOT PROFITABLE</v>
      </c>
      <c r="O8259" s="28"/>
      <c r="P8259" s="2" t="s">
        <v>34</v>
      </c>
    </row>
    <row r="8260" spans="1:16" ht="14.25" customHeight="1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f t="shared" si="259"/>
        <v>2365.9151999999999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8" t="str">
        <f>IF(Table4[[#This Row],[profit]]&gt;1000,"PROFITABLE","NOT PROFITABLE")</f>
        <v>NOT PROFITABLE</v>
      </c>
      <c r="O8260" s="28"/>
      <c r="P8260" s="2" t="s">
        <v>39</v>
      </c>
    </row>
    <row r="8261" spans="1:16" ht="14.25" customHeight="1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f t="shared" si="259"/>
        <v>1811.3744999999999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8" t="str">
        <f>IF(Table4[[#This Row],[profit]]&gt;1000,"PROFITABLE","NOT PROFITABLE")</f>
        <v>NOT PROFITABLE</v>
      </c>
      <c r="O8261" s="28"/>
      <c r="P8261" s="2" t="s">
        <v>34</v>
      </c>
    </row>
    <row r="8262" spans="1:16" ht="14.25" customHeight="1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f t="shared" si="259"/>
        <v>3369.518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8" t="str">
        <f>IF(Table4[[#This Row],[profit]]&gt;1000,"PROFITABLE","NOT PROFITABLE")</f>
        <v>NOT PROFITABLE</v>
      </c>
      <c r="O8262" s="28"/>
      <c r="P8262" s="2" t="s">
        <v>34</v>
      </c>
    </row>
    <row r="8263" spans="1:16" ht="14.25" customHeight="1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f t="shared" si="259"/>
        <v>1999.8642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8" t="str">
        <f>IF(Table4[[#This Row],[profit]]&gt;1000,"PROFITABLE","NOT PROFITABLE")</f>
        <v>NOT PROFITABLE</v>
      </c>
      <c r="O8263" s="28"/>
      <c r="P8263" s="2" t="s">
        <v>23</v>
      </c>
    </row>
    <row r="8264" spans="1:16" ht="14.25" customHeight="1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f t="shared" si="259"/>
        <v>2260.3630000000003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8" t="str">
        <f>IF(Table4[[#This Row],[profit]]&gt;1000,"PROFITABLE","NOT PROFITABLE")</f>
        <v>NOT PROFITABLE</v>
      </c>
      <c r="O8264" s="28"/>
      <c r="P8264" s="2" t="s">
        <v>34</v>
      </c>
    </row>
    <row r="8265" spans="1:16" ht="14.25" customHeight="1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f t="shared" si="259"/>
        <v>2769.4013999999997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8" t="str">
        <f>IF(Table4[[#This Row],[profit]]&gt;1000,"PROFITABLE","NOT PROFITABLE")</f>
        <v>NOT PROFITABLE</v>
      </c>
      <c r="O8265" s="28"/>
      <c r="P8265" s="2" t="s">
        <v>17</v>
      </c>
    </row>
    <row r="8266" spans="1:16" ht="14.25" customHeight="1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f t="shared" si="259"/>
        <v>2213.2698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8" t="str">
        <f>IF(Table4[[#This Row],[profit]]&gt;1000,"PROFITABLE","NOT PROFITABLE")</f>
        <v>NOT PROFITABLE</v>
      </c>
      <c r="O8266" s="28"/>
      <c r="P8266" s="2" t="s">
        <v>34</v>
      </c>
    </row>
    <row r="8267" spans="1:16" ht="14.25" customHeight="1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f t="shared" si="259"/>
        <v>2428.0500000000002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8" t="str">
        <f>IF(Table4[[#This Row],[profit]]&gt;1000,"PROFITABLE","NOT PROFITABLE")</f>
        <v>NOT PROFITABLE</v>
      </c>
      <c r="O8267" s="28"/>
      <c r="P8267" s="2" t="s">
        <v>34</v>
      </c>
    </row>
    <row r="8268" spans="1:16" ht="14.25" customHeight="1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f t="shared" si="259"/>
        <v>3318.7307999999998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8" t="str">
        <f>IF(Table4[[#This Row],[profit]]&gt;1000,"PROFITABLE","NOT PROFITABLE")</f>
        <v>NOT PROFITABLE</v>
      </c>
      <c r="O8268" s="28"/>
      <c r="P8268" s="2" t="s">
        <v>34</v>
      </c>
    </row>
    <row r="8269" spans="1:16" ht="14.25" customHeight="1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f t="shared" si="259"/>
        <v>3327.7608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8" t="str">
        <f>IF(Table4[[#This Row],[profit]]&gt;1000,"PROFITABLE","NOT PROFITABLE")</f>
        <v>NOT PROFITABLE</v>
      </c>
      <c r="O8269" s="28"/>
      <c r="P8269" s="2" t="s">
        <v>48</v>
      </c>
    </row>
    <row r="8270" spans="1:16" ht="14.25" customHeight="1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f t="shared" si="259"/>
        <v>2398.1081000000004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8" t="str">
        <f>IF(Table4[[#This Row],[profit]]&gt;1000,"PROFITABLE","NOT PROFITABLE")</f>
        <v>NOT PROFITABLE</v>
      </c>
      <c r="O8270" s="28"/>
      <c r="P8270" s="2" t="s">
        <v>34</v>
      </c>
    </row>
    <row r="8271" spans="1:16" ht="14.25" customHeight="1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f t="shared" si="259"/>
        <v>1722.2250999999999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8" t="str">
        <f>IF(Table4[[#This Row],[profit]]&gt;1000,"PROFITABLE","NOT PROFITABLE")</f>
        <v>NOT PROFITABLE</v>
      </c>
      <c r="O8271" s="28"/>
      <c r="P8271" s="2" t="s">
        <v>39</v>
      </c>
    </row>
    <row r="8272" spans="1:16" ht="14.25" customHeight="1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f t="shared" si="259"/>
        <v>2290.2999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8" t="str">
        <f>IF(Table4[[#This Row],[profit]]&gt;1000,"PROFITABLE","NOT PROFITABLE")</f>
        <v>NOT PROFITABLE</v>
      </c>
      <c r="O8272" s="28"/>
      <c r="P8272" s="2" t="s">
        <v>34</v>
      </c>
    </row>
    <row r="8273" spans="1:16" ht="14.25" customHeight="1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f t="shared" si="259"/>
        <v>395.97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8" t="str">
        <f>IF(Table4[[#This Row],[profit]]&gt;1000,"PROFITABLE","NOT PROFITABLE")</f>
        <v>NOT PROFITABLE</v>
      </c>
      <c r="O8273" s="28"/>
      <c r="P8273" s="2" t="s">
        <v>28</v>
      </c>
    </row>
    <row r="8274" spans="1:16" ht="14.25" customHeight="1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f t="shared" si="259"/>
        <v>3734.3219999999997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8" t="str">
        <f>IF(Table4[[#This Row],[profit]]&gt;1000,"PROFITABLE","NOT PROFITABLE")</f>
        <v>NOT PROFITABLE</v>
      </c>
      <c r="O8274" s="28"/>
      <c r="P8274" s="2" t="s">
        <v>17</v>
      </c>
    </row>
    <row r="8275" spans="1:16" ht="14.25" customHeight="1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f t="shared" si="259"/>
        <v>1429.9467999999999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8" t="str">
        <f>IF(Table4[[#This Row],[profit]]&gt;1000,"PROFITABLE","NOT PROFITABLE")</f>
        <v>NOT PROFITABLE</v>
      </c>
      <c r="O8275" s="28"/>
      <c r="P8275" s="2" t="s">
        <v>34</v>
      </c>
    </row>
    <row r="8276" spans="1:16" ht="14.25" customHeight="1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f t="shared" si="259"/>
        <v>1246.1759999999999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8" t="str">
        <f>IF(Table4[[#This Row],[profit]]&gt;1000,"PROFITABLE","NOT PROFITABLE")</f>
        <v>NOT PROFITABLE</v>
      </c>
      <c r="O8276" s="28"/>
      <c r="P8276" s="2" t="s">
        <v>23</v>
      </c>
    </row>
    <row r="8277" spans="1:16" ht="14.25" customHeight="1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f t="shared" si="259"/>
        <v>2745.6292000000003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8" t="str">
        <f>IF(Table4[[#This Row],[profit]]&gt;1000,"PROFITABLE","NOT PROFITABLE")</f>
        <v>NOT PROFITABLE</v>
      </c>
      <c r="O8277" s="28"/>
      <c r="P8277" s="2" t="s">
        <v>48</v>
      </c>
    </row>
    <row r="8278" spans="1:16" ht="14.25" customHeight="1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f t="shared" si="259"/>
        <v>2738.0540000000001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8" t="str">
        <f>IF(Table4[[#This Row],[profit]]&gt;1000,"PROFITABLE","NOT PROFITABLE")</f>
        <v>NOT PROFITABLE</v>
      </c>
      <c r="O8278" s="28"/>
      <c r="P8278" s="2" t="s">
        <v>39</v>
      </c>
    </row>
    <row r="8279" spans="1:16" ht="14.25" customHeight="1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f t="shared" si="259"/>
        <v>1193.0871999999999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8" t="str">
        <f>IF(Table4[[#This Row],[profit]]&gt;1000,"PROFITABLE","NOT PROFITABLE")</f>
        <v>NOT PROFITABLE</v>
      </c>
      <c r="O8279" s="28"/>
      <c r="P8279" s="2" t="s">
        <v>39</v>
      </c>
    </row>
    <row r="8280" spans="1:16" ht="14.25" customHeight="1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f t="shared" si="259"/>
        <v>831.07740000000001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8" t="str">
        <f>IF(Table4[[#This Row],[profit]]&gt;1000,"PROFITABLE","NOT PROFITABLE")</f>
        <v>NOT PROFITABLE</v>
      </c>
      <c r="O8280" s="28"/>
      <c r="P8280" s="2" t="s">
        <v>48</v>
      </c>
    </row>
    <row r="8281" spans="1:16" ht="14.25" customHeight="1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f t="shared" si="259"/>
        <v>4792.8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8" t="str">
        <f>IF(Table4[[#This Row],[profit]]&gt;1000,"PROFITABLE","NOT PROFITABLE")</f>
        <v>NOT PROFITABLE</v>
      </c>
      <c r="O8281" s="28"/>
      <c r="P8281" s="2" t="s">
        <v>48</v>
      </c>
    </row>
    <row r="8282" spans="1:16" ht="14.25" customHeight="1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f t="shared" si="259"/>
        <v>349.86599999999999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8" t="str">
        <f>IF(Table4[[#This Row],[profit]]&gt;1000,"PROFITABLE","NOT PROFITABLE")</f>
        <v>NOT PROFITABLE</v>
      </c>
      <c r="O8282" s="28"/>
      <c r="P8282" s="2" t="s">
        <v>23</v>
      </c>
    </row>
    <row r="8283" spans="1:16" ht="14.25" customHeight="1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f t="shared" si="259"/>
        <v>81.230799999999988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8" t="str">
        <f>IF(Table4[[#This Row],[profit]]&gt;1000,"PROFITABLE","NOT PROFITABLE")</f>
        <v>NOT PROFITABLE</v>
      </c>
      <c r="O8283" s="28"/>
      <c r="P8283" s="2" t="s">
        <v>23</v>
      </c>
    </row>
    <row r="8284" spans="1:16" ht="14.25" customHeight="1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f t="shared" si="259"/>
        <v>3261.4848000000002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8" t="str">
        <f>IF(Table4[[#This Row],[profit]]&gt;1000,"PROFITABLE","NOT PROFITABLE")</f>
        <v>NOT PROFITABLE</v>
      </c>
      <c r="O8284" s="28"/>
      <c r="P8284" s="2" t="s">
        <v>34</v>
      </c>
    </row>
    <row r="8285" spans="1:16" ht="14.25" customHeight="1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f t="shared" si="259"/>
        <v>1897.6612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8" t="str">
        <f>IF(Table4[[#This Row],[profit]]&gt;1000,"PROFITABLE","NOT PROFITABLE")</f>
        <v>NOT PROFITABLE</v>
      </c>
      <c r="O8285" s="28"/>
      <c r="P8285" s="2" t="s">
        <v>17</v>
      </c>
    </row>
    <row r="8286" spans="1:16" ht="14.25" customHeight="1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f t="shared" si="259"/>
        <v>2191.4429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8" t="str">
        <f>IF(Table4[[#This Row],[profit]]&gt;1000,"PROFITABLE","NOT PROFITABLE")</f>
        <v>NOT PROFITABLE</v>
      </c>
      <c r="O8286" s="28"/>
      <c r="P8286" s="2" t="s">
        <v>34</v>
      </c>
    </row>
    <row r="8287" spans="1:16" ht="14.25" customHeight="1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f t="shared" si="259"/>
        <v>3132.2585000000004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8" t="str">
        <f>IF(Table4[[#This Row],[profit]]&gt;1000,"PROFITABLE","NOT PROFITABLE")</f>
        <v>NOT PROFITABLE</v>
      </c>
      <c r="O8287" s="28"/>
      <c r="P8287" s="2" t="s">
        <v>48</v>
      </c>
    </row>
    <row r="8288" spans="1:16" ht="14.25" customHeight="1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f t="shared" si="259"/>
        <v>3983.5724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8" t="str">
        <f>IF(Table4[[#This Row],[profit]]&gt;1000,"PROFITABLE","NOT PROFITABLE")</f>
        <v>PROFITABLE</v>
      </c>
      <c r="O8288" s="28"/>
      <c r="P8288" s="2" t="s">
        <v>17</v>
      </c>
    </row>
    <row r="8289" spans="1:16" ht="14.25" customHeight="1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f t="shared" si="259"/>
        <v>3048.0977999999996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8" t="str">
        <f>IF(Table4[[#This Row],[profit]]&gt;1000,"PROFITABLE","NOT PROFITABLE")</f>
        <v>PROFITABLE</v>
      </c>
      <c r="O8289" s="28"/>
      <c r="P8289" s="2" t="s">
        <v>34</v>
      </c>
    </row>
    <row r="8290" spans="1:16" ht="14.25" customHeight="1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f t="shared" si="259"/>
        <v>3663.7628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8" t="str">
        <f>IF(Table4[[#This Row],[profit]]&gt;1000,"PROFITABLE","NOT PROFITABLE")</f>
        <v>NOT PROFITABLE</v>
      </c>
      <c r="O8290" s="28"/>
      <c r="P8290" s="2" t="s">
        <v>39</v>
      </c>
    </row>
    <row r="8291" spans="1:16" ht="14.25" customHeight="1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f t="shared" si="259"/>
        <v>705.79110000000003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8" t="str">
        <f>IF(Table4[[#This Row],[profit]]&gt;1000,"PROFITABLE","NOT PROFITABLE")</f>
        <v>NOT PROFITABLE</v>
      </c>
      <c r="O8291" s="28"/>
      <c r="P8291" s="2" t="s">
        <v>28</v>
      </c>
    </row>
    <row r="8292" spans="1:16" ht="14.25" customHeight="1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f t="shared" si="259"/>
        <v>1802.0588000000002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8" t="str">
        <f>IF(Table4[[#This Row],[profit]]&gt;1000,"PROFITABLE","NOT PROFITABLE")</f>
        <v>NOT PROFITABLE</v>
      </c>
      <c r="O8292" s="28"/>
      <c r="P8292" s="2" t="s">
        <v>23</v>
      </c>
    </row>
    <row r="8293" spans="1:16" ht="14.25" customHeight="1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f t="shared" si="259"/>
        <v>1784.42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8" t="str">
        <f>IF(Table4[[#This Row],[profit]]&gt;1000,"PROFITABLE","NOT PROFITABLE")</f>
        <v>NOT PROFITABLE</v>
      </c>
      <c r="O8293" s="28"/>
      <c r="P8293" s="2" t="s">
        <v>23</v>
      </c>
    </row>
    <row r="8294" spans="1:16" ht="14.25" customHeight="1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f t="shared" si="259"/>
        <v>1865.1651999999999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8" t="str">
        <f>IF(Table4[[#This Row],[profit]]&gt;1000,"PROFITABLE","NOT PROFITABLE")</f>
        <v>NOT PROFITABLE</v>
      </c>
      <c r="O8294" s="28"/>
      <c r="P8294" s="2" t="s">
        <v>39</v>
      </c>
    </row>
    <row r="8295" spans="1:16" ht="14.25" customHeight="1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f t="shared" si="259"/>
        <v>755.596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8" t="str">
        <f>IF(Table4[[#This Row],[profit]]&gt;1000,"PROFITABLE","NOT PROFITABLE")</f>
        <v>NOT PROFITABLE</v>
      </c>
      <c r="O8295" s="28"/>
      <c r="P8295" s="2" t="s">
        <v>28</v>
      </c>
    </row>
    <row r="8296" spans="1:16" ht="14.25" customHeight="1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f t="shared" si="259"/>
        <v>2300.3288000000002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8" t="str">
        <f>IF(Table4[[#This Row],[profit]]&gt;1000,"PROFITABLE","NOT PROFITABLE")</f>
        <v>NOT PROFITABLE</v>
      </c>
      <c r="O8296" s="28"/>
      <c r="P8296" s="2" t="s">
        <v>39</v>
      </c>
    </row>
    <row r="8297" spans="1:16" ht="14.25" customHeight="1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f t="shared" si="259"/>
        <v>3288.5526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8" t="str">
        <f>IF(Table4[[#This Row],[profit]]&gt;1000,"PROFITABLE","NOT PROFITABLE")</f>
        <v>PROFITABLE</v>
      </c>
      <c r="O8297" s="28"/>
      <c r="P8297" s="2" t="s">
        <v>39</v>
      </c>
    </row>
    <row r="8298" spans="1:16" ht="14.25" customHeight="1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f t="shared" si="259"/>
        <v>1268.9307000000001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8" t="str">
        <f>IF(Table4[[#This Row],[profit]]&gt;1000,"PROFITABLE","NOT PROFITABLE")</f>
        <v>NOT PROFITABLE</v>
      </c>
      <c r="O8298" s="28"/>
      <c r="P8298" s="2" t="s">
        <v>48</v>
      </c>
    </row>
    <row r="8299" spans="1:16" ht="14.25" customHeight="1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f t="shared" si="259"/>
        <v>1925.3289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8" t="str">
        <f>IF(Table4[[#This Row],[profit]]&gt;1000,"PROFITABLE","NOT PROFITABLE")</f>
        <v>NOT PROFITABLE</v>
      </c>
      <c r="O8299" s="28"/>
      <c r="P8299" s="2" t="s">
        <v>48</v>
      </c>
    </row>
    <row r="8300" spans="1:16" ht="14.25" customHeight="1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f t="shared" si="259"/>
        <v>2057.9327999999996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8" t="str">
        <f>IF(Table4[[#This Row],[profit]]&gt;1000,"PROFITABLE","NOT PROFITABLE")</f>
        <v>NOT PROFITABLE</v>
      </c>
      <c r="O8300" s="28"/>
      <c r="P8300" s="2" t="s">
        <v>23</v>
      </c>
    </row>
    <row r="8301" spans="1:16" ht="14.25" customHeight="1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f t="shared" si="259"/>
        <v>1655.3834999999999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8" t="str">
        <f>IF(Table4[[#This Row],[profit]]&gt;1000,"PROFITABLE","NOT PROFITABLE")</f>
        <v>NOT PROFITABLE</v>
      </c>
      <c r="O8301" s="28"/>
      <c r="P8301" s="2" t="s">
        <v>48</v>
      </c>
    </row>
    <row r="8302" spans="1:16" ht="14.25" customHeight="1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f t="shared" si="259"/>
        <v>2123.6741999999999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8" t="str">
        <f>IF(Table4[[#This Row],[profit]]&gt;1000,"PROFITABLE","NOT PROFITABLE")</f>
        <v>NOT PROFITABLE</v>
      </c>
      <c r="O8302" s="28"/>
      <c r="P8302" s="2" t="s">
        <v>28</v>
      </c>
    </row>
    <row r="8303" spans="1:16" ht="14.25" customHeight="1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f t="shared" si="259"/>
        <v>1050.9371999999998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8" t="str">
        <f>IF(Table4[[#This Row],[profit]]&gt;1000,"PROFITABLE","NOT PROFITABLE")</f>
        <v>NOT PROFITABLE</v>
      </c>
      <c r="O8303" s="28"/>
      <c r="P8303" s="2" t="s">
        <v>17</v>
      </c>
    </row>
    <row r="8304" spans="1:16" ht="14.25" customHeight="1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f t="shared" si="259"/>
        <v>2442.8184000000001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8" t="str">
        <f>IF(Table4[[#This Row],[profit]]&gt;1000,"PROFITABLE","NOT PROFITABLE")</f>
        <v>NOT PROFITABLE</v>
      </c>
      <c r="O8304" s="28"/>
      <c r="P8304" s="2" t="s">
        <v>17</v>
      </c>
    </row>
    <row r="8305" spans="1:16" ht="14.25" customHeight="1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f t="shared" si="259"/>
        <v>3412.1210000000001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8" t="str">
        <f>IF(Table4[[#This Row],[profit]]&gt;1000,"PROFITABLE","NOT PROFITABLE")</f>
        <v>PROFITABLE</v>
      </c>
      <c r="O8305" s="28"/>
      <c r="P8305" s="2" t="s">
        <v>48</v>
      </c>
    </row>
    <row r="8306" spans="1:16" ht="14.25" customHeight="1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f t="shared" si="259"/>
        <v>3666.0864000000001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8" t="str">
        <f>IF(Table4[[#This Row],[profit]]&gt;1000,"PROFITABLE","NOT PROFITABLE")</f>
        <v>NOT PROFITABLE</v>
      </c>
      <c r="O8306" s="28"/>
      <c r="P8306" s="2" t="s">
        <v>34</v>
      </c>
    </row>
    <row r="8307" spans="1:16" ht="14.25" customHeight="1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f t="shared" si="259"/>
        <v>1038.2287999999999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8" t="str">
        <f>IF(Table4[[#This Row],[profit]]&gt;1000,"PROFITABLE","NOT PROFITABLE")</f>
        <v>NOT PROFITABLE</v>
      </c>
      <c r="O8307" s="28"/>
      <c r="P8307" s="2" t="s">
        <v>28</v>
      </c>
    </row>
    <row r="8308" spans="1:16" ht="14.25" customHeight="1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f t="shared" si="259"/>
        <v>610.26679999999999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8" t="str">
        <f>IF(Table4[[#This Row],[profit]]&gt;1000,"PROFITABLE","NOT PROFITABLE")</f>
        <v>NOT PROFITABLE</v>
      </c>
      <c r="O8308" s="28"/>
      <c r="P8308" s="2" t="s">
        <v>28</v>
      </c>
    </row>
    <row r="8309" spans="1:16" ht="14.25" customHeight="1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f t="shared" si="259"/>
        <v>2612.8180000000002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8" t="str">
        <f>IF(Table4[[#This Row],[profit]]&gt;1000,"PROFITABLE","NOT PROFITABLE")</f>
        <v>NOT PROFITABLE</v>
      </c>
      <c r="O8309" s="28"/>
      <c r="P8309" s="2" t="s">
        <v>48</v>
      </c>
    </row>
    <row r="8310" spans="1:16" ht="14.25" customHeight="1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f t="shared" si="259"/>
        <v>1049.0174999999999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8" t="str">
        <f>IF(Table4[[#This Row],[profit]]&gt;1000,"PROFITABLE","NOT PROFITABLE")</f>
        <v>NOT PROFITABLE</v>
      </c>
      <c r="O8310" s="28"/>
      <c r="P8310" s="2" t="s">
        <v>48</v>
      </c>
    </row>
    <row r="8311" spans="1:16" ht="14.25" customHeight="1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f t="shared" si="259"/>
        <v>208.74780000000001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8" t="str">
        <f>IF(Table4[[#This Row],[profit]]&gt;1000,"PROFITABLE","NOT PROFITABLE")</f>
        <v>NOT PROFITABLE</v>
      </c>
      <c r="O8311" s="28"/>
      <c r="P8311" s="2" t="s">
        <v>48</v>
      </c>
    </row>
    <row r="8312" spans="1:16" ht="14.25" customHeight="1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f t="shared" si="259"/>
        <v>1437.3134999999997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8" t="str">
        <f>IF(Table4[[#This Row],[profit]]&gt;1000,"PROFITABLE","NOT PROFITABLE")</f>
        <v>NOT PROFITABLE</v>
      </c>
      <c r="O8312" s="28"/>
      <c r="P8312" s="2" t="s">
        <v>39</v>
      </c>
    </row>
    <row r="8313" spans="1:16" ht="14.25" customHeight="1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f t="shared" si="259"/>
        <v>2308.5141999999996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8" t="str">
        <f>IF(Table4[[#This Row],[profit]]&gt;1000,"PROFITABLE","NOT PROFITABLE")</f>
        <v>NOT PROFITABLE</v>
      </c>
      <c r="O8313" s="28"/>
      <c r="P8313" s="2" t="s">
        <v>28</v>
      </c>
    </row>
    <row r="8314" spans="1:16" ht="14.25" customHeight="1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f t="shared" si="259"/>
        <v>3208.6797999999999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8" t="str">
        <f>IF(Table4[[#This Row],[profit]]&gt;1000,"PROFITABLE","NOT PROFITABLE")</f>
        <v>NOT PROFITABLE</v>
      </c>
      <c r="O8314" s="28"/>
      <c r="P8314" s="2" t="s">
        <v>48</v>
      </c>
    </row>
    <row r="8315" spans="1:16" ht="14.25" customHeight="1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f t="shared" si="259"/>
        <v>2849.4182000000001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8" t="str">
        <f>IF(Table4[[#This Row],[profit]]&gt;1000,"PROFITABLE","NOT PROFITABLE")</f>
        <v>NOT PROFITABLE</v>
      </c>
      <c r="O8315" s="28"/>
      <c r="P8315" s="2" t="s">
        <v>23</v>
      </c>
    </row>
    <row r="8316" spans="1:16" ht="14.25" customHeight="1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f t="shared" si="259"/>
        <v>976.69499999999994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8" t="str">
        <f>IF(Table4[[#This Row],[profit]]&gt;1000,"PROFITABLE","NOT PROFITABLE")</f>
        <v>NOT PROFITABLE</v>
      </c>
      <c r="O8316" s="28"/>
      <c r="P8316" s="2" t="s">
        <v>39</v>
      </c>
    </row>
    <row r="8317" spans="1:16" ht="14.25" customHeight="1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f t="shared" si="259"/>
        <v>1200.8802000000001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8" t="str">
        <f>IF(Table4[[#This Row],[profit]]&gt;1000,"PROFITABLE","NOT PROFITABLE")</f>
        <v>NOT PROFITABLE</v>
      </c>
      <c r="O8317" s="28"/>
      <c r="P8317" s="2" t="s">
        <v>34</v>
      </c>
    </row>
    <row r="8318" spans="1:16" ht="14.25" customHeight="1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f t="shared" si="259"/>
        <v>1543.25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8" t="str">
        <f>IF(Table4[[#This Row],[profit]]&gt;1000,"PROFITABLE","NOT PROFITABLE")</f>
        <v>NOT PROFITABLE</v>
      </c>
      <c r="O8318" s="28"/>
      <c r="P8318" s="2" t="s">
        <v>48</v>
      </c>
    </row>
    <row r="8319" spans="1:16" ht="14.25" customHeight="1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f t="shared" si="259"/>
        <v>2160.0574000000001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8" t="str">
        <f>IF(Table4[[#This Row],[profit]]&gt;1000,"PROFITABLE","NOT PROFITABLE")</f>
        <v>NOT PROFITABLE</v>
      </c>
      <c r="O8319" s="28"/>
      <c r="P8319" s="2" t="s">
        <v>28</v>
      </c>
    </row>
    <row r="8320" spans="1:16" ht="14.25" customHeight="1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f t="shared" si="259"/>
        <v>1197.0912000000001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8" t="str">
        <f>IF(Table4[[#This Row],[profit]]&gt;1000,"PROFITABLE","NOT PROFITABLE")</f>
        <v>NOT PROFITABLE</v>
      </c>
      <c r="O8320" s="28"/>
      <c r="P8320" s="2" t="s">
        <v>28</v>
      </c>
    </row>
    <row r="8321" spans="1:16" ht="14.25" customHeight="1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f t="shared" si="259"/>
        <v>1497.0918000000001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8" t="str">
        <f>IF(Table4[[#This Row],[profit]]&gt;1000,"PROFITABLE","NOT PROFITABLE")</f>
        <v>NOT PROFITABLE</v>
      </c>
      <c r="O8321" s="28"/>
      <c r="P8321" s="2" t="s">
        <v>34</v>
      </c>
    </row>
    <row r="8322" spans="1:16" ht="14.25" customHeight="1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f t="shared" si="259"/>
        <v>1764.9743999999998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8" t="str">
        <f>IF(Table4[[#This Row],[profit]]&gt;1000,"PROFITABLE","NOT PROFITABLE")</f>
        <v>NOT PROFITABLE</v>
      </c>
      <c r="O8322" s="28"/>
      <c r="P8322" s="2" t="s">
        <v>48</v>
      </c>
    </row>
    <row r="8323" spans="1:16" ht="14.25" customHeight="1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f t="shared" ref="G8323:G8386" si="261">D8323-F8323</f>
        <v>2487.9295999999999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8" t="str">
        <f>IF(Table4[[#This Row],[profit]]&gt;1000,"PROFITABLE","NOT PROFITABLE")</f>
        <v>NOT PROFITABLE</v>
      </c>
      <c r="O8323" s="28"/>
      <c r="P8323" s="2" t="s">
        <v>28</v>
      </c>
    </row>
    <row r="8324" spans="1:16" ht="14.25" customHeight="1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f t="shared" si="261"/>
        <v>806.75909999999999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8" t="str">
        <f>IF(Table4[[#This Row],[profit]]&gt;1000,"PROFITABLE","NOT PROFITABLE")</f>
        <v>NOT PROFITABLE</v>
      </c>
      <c r="O8324" s="28"/>
      <c r="P8324" s="2" t="s">
        <v>17</v>
      </c>
    </row>
    <row r="8325" spans="1:16" ht="14.25" customHeight="1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f t="shared" si="261"/>
        <v>4846.92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8" t="str">
        <f>IF(Table4[[#This Row],[profit]]&gt;1000,"PROFITABLE","NOT PROFITABLE")</f>
        <v>NOT PROFITABLE</v>
      </c>
      <c r="O8325" s="28"/>
      <c r="P8325" s="2" t="s">
        <v>28</v>
      </c>
    </row>
    <row r="8326" spans="1:16" ht="14.25" customHeight="1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f t="shared" si="261"/>
        <v>1508.7366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8" t="str">
        <f>IF(Table4[[#This Row],[profit]]&gt;1000,"PROFITABLE","NOT PROFITABLE")</f>
        <v>NOT PROFITABLE</v>
      </c>
      <c r="O8326" s="28"/>
      <c r="P8326" s="2" t="s">
        <v>39</v>
      </c>
    </row>
    <row r="8327" spans="1:16" ht="14.25" customHeight="1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f t="shared" si="261"/>
        <v>1319.0957000000001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8" t="str">
        <f>IF(Table4[[#This Row],[profit]]&gt;1000,"PROFITABLE","NOT PROFITABLE")</f>
        <v>NOT PROFITABLE</v>
      </c>
      <c r="O8327" s="28"/>
      <c r="P8327" s="2" t="s">
        <v>17</v>
      </c>
    </row>
    <row r="8328" spans="1:16" ht="14.25" customHeight="1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f t="shared" si="261"/>
        <v>776.35480000000007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8" t="str">
        <f>IF(Table4[[#This Row],[profit]]&gt;1000,"PROFITABLE","NOT PROFITABLE")</f>
        <v>NOT PROFITABLE</v>
      </c>
      <c r="O8328" s="28"/>
      <c r="P8328" s="2" t="s">
        <v>17</v>
      </c>
    </row>
    <row r="8329" spans="1:16" ht="14.25" customHeight="1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f t="shared" si="261"/>
        <v>104.31849999999999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8" t="str">
        <f>IF(Table4[[#This Row],[profit]]&gt;1000,"PROFITABLE","NOT PROFITABLE")</f>
        <v>NOT PROFITABLE</v>
      </c>
      <c r="O8329" s="28"/>
      <c r="P8329" s="2" t="s">
        <v>34</v>
      </c>
    </row>
    <row r="8330" spans="1:16" ht="14.25" customHeight="1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f t="shared" si="261"/>
        <v>3143.6189999999997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8" t="str">
        <f>IF(Table4[[#This Row],[profit]]&gt;1000,"PROFITABLE","NOT PROFITABLE")</f>
        <v>NOT PROFITABLE</v>
      </c>
      <c r="O8330" s="28"/>
      <c r="P8330" s="2" t="s">
        <v>34</v>
      </c>
    </row>
    <row r="8331" spans="1:16" ht="14.25" customHeight="1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f t="shared" si="261"/>
        <v>2653.462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8" t="str">
        <f>IF(Table4[[#This Row],[profit]]&gt;1000,"PROFITABLE","NOT PROFITABLE")</f>
        <v>PROFITABLE</v>
      </c>
      <c r="O8331" s="28"/>
      <c r="P8331" s="2" t="s">
        <v>17</v>
      </c>
    </row>
    <row r="8332" spans="1:16" ht="14.25" customHeight="1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f t="shared" si="261"/>
        <v>220.065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8" t="str">
        <f>IF(Table4[[#This Row],[profit]]&gt;1000,"PROFITABLE","NOT PROFITABLE")</f>
        <v>NOT PROFITABLE</v>
      </c>
      <c r="O8332" s="28"/>
      <c r="P8332" s="2" t="s">
        <v>39</v>
      </c>
    </row>
    <row r="8333" spans="1:16" ht="14.25" customHeight="1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f t="shared" si="261"/>
        <v>2822.5259999999998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8" t="str">
        <f>IF(Table4[[#This Row],[profit]]&gt;1000,"PROFITABLE","NOT PROFITABLE")</f>
        <v>NOT PROFITABLE</v>
      </c>
      <c r="O8333" s="28"/>
      <c r="P8333" s="2" t="s">
        <v>48</v>
      </c>
    </row>
    <row r="8334" spans="1:16" ht="14.25" customHeight="1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f t="shared" si="261"/>
        <v>2200.9119999999998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8" t="str">
        <f>IF(Table4[[#This Row],[profit]]&gt;1000,"PROFITABLE","NOT PROFITABLE")</f>
        <v>PROFITABLE</v>
      </c>
      <c r="O8334" s="28"/>
      <c r="P8334" s="2" t="s">
        <v>17</v>
      </c>
    </row>
    <row r="8335" spans="1:16" ht="14.25" customHeight="1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f t="shared" si="261"/>
        <v>1768.6578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8" t="str">
        <f>IF(Table4[[#This Row],[profit]]&gt;1000,"PROFITABLE","NOT PROFITABLE")</f>
        <v>NOT PROFITABLE</v>
      </c>
      <c r="O8335" s="28"/>
      <c r="P8335" s="2" t="s">
        <v>34</v>
      </c>
    </row>
    <row r="8336" spans="1:16" ht="14.25" customHeight="1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f t="shared" si="261"/>
        <v>1754.1396999999999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8" t="str">
        <f>IF(Table4[[#This Row],[profit]]&gt;1000,"PROFITABLE","NOT PROFITABLE")</f>
        <v>NOT PROFITABLE</v>
      </c>
      <c r="O8336" s="28"/>
      <c r="P8336" s="2" t="s">
        <v>48</v>
      </c>
    </row>
    <row r="8337" spans="1:16" ht="14.25" customHeight="1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f t="shared" si="261"/>
        <v>1010.8584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8" t="str">
        <f>IF(Table4[[#This Row],[profit]]&gt;1000,"PROFITABLE","NOT PROFITABLE")</f>
        <v>NOT PROFITABLE</v>
      </c>
      <c r="O8337" s="28"/>
      <c r="P8337" s="2" t="s">
        <v>17</v>
      </c>
    </row>
    <row r="8338" spans="1:16" ht="14.25" customHeight="1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f t="shared" si="261"/>
        <v>1580.8224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8" t="str">
        <f>IF(Table4[[#This Row],[profit]]&gt;1000,"PROFITABLE","NOT PROFITABLE")</f>
        <v>NOT PROFITABLE</v>
      </c>
      <c r="O8338" s="28"/>
      <c r="P8338" s="2" t="s">
        <v>23</v>
      </c>
    </row>
    <row r="8339" spans="1:16" ht="14.25" customHeight="1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f t="shared" si="261"/>
        <v>1804.7447999999999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8" t="str">
        <f>IF(Table4[[#This Row],[profit]]&gt;1000,"PROFITABLE","NOT PROFITABLE")</f>
        <v>NOT PROFITABLE</v>
      </c>
      <c r="O8339" s="28"/>
      <c r="P8339" s="2" t="s">
        <v>48</v>
      </c>
    </row>
    <row r="8340" spans="1:16" ht="14.25" customHeight="1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f t="shared" si="261"/>
        <v>648.86189999999999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8" t="str">
        <f>IF(Table4[[#This Row],[profit]]&gt;1000,"PROFITABLE","NOT PROFITABLE")</f>
        <v>NOT PROFITABLE</v>
      </c>
      <c r="O8340" s="28"/>
      <c r="P8340" s="2" t="s">
        <v>28</v>
      </c>
    </row>
    <row r="8341" spans="1:16" ht="14.25" customHeight="1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f t="shared" si="261"/>
        <v>1400.8093999999999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8" t="str">
        <f>IF(Table4[[#This Row],[profit]]&gt;1000,"PROFITABLE","NOT PROFITABLE")</f>
        <v>NOT PROFITABLE</v>
      </c>
      <c r="O8341" s="28"/>
      <c r="P8341" s="2" t="s">
        <v>34</v>
      </c>
    </row>
    <row r="8342" spans="1:16" ht="14.25" customHeight="1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f t="shared" si="261"/>
        <v>2781.8145999999997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8" t="str">
        <f>IF(Table4[[#This Row],[profit]]&gt;1000,"PROFITABLE","NOT PROFITABLE")</f>
        <v>NOT PROFITABLE</v>
      </c>
      <c r="O8342" s="28"/>
      <c r="P8342" s="2" t="s">
        <v>39</v>
      </c>
    </row>
    <row r="8343" spans="1:16" ht="14.25" customHeight="1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f t="shared" si="261"/>
        <v>185.07330000000002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8" t="str">
        <f>IF(Table4[[#This Row],[profit]]&gt;1000,"PROFITABLE","NOT PROFITABLE")</f>
        <v>NOT PROFITABLE</v>
      </c>
      <c r="O8343" s="28"/>
      <c r="P8343" s="2" t="s">
        <v>28</v>
      </c>
    </row>
    <row r="8344" spans="1:16" ht="14.25" customHeight="1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f t="shared" si="261"/>
        <v>571.56119999999999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8" t="str">
        <f>IF(Table4[[#This Row],[profit]]&gt;1000,"PROFITABLE","NOT PROFITABLE")</f>
        <v>NOT PROFITABLE</v>
      </c>
      <c r="O8344" s="28"/>
      <c r="P8344" s="2" t="s">
        <v>23</v>
      </c>
    </row>
    <row r="8345" spans="1:16" ht="14.25" customHeight="1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f t="shared" si="261"/>
        <v>2111.7995999999998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8" t="str">
        <f>IF(Table4[[#This Row],[profit]]&gt;1000,"PROFITABLE","NOT PROFITABLE")</f>
        <v>NOT PROFITABLE</v>
      </c>
      <c r="O8345" s="28"/>
      <c r="P8345" s="2" t="s">
        <v>23</v>
      </c>
    </row>
    <row r="8346" spans="1:16" ht="14.25" customHeight="1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f t="shared" si="261"/>
        <v>418.3648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8" t="str">
        <f>IF(Table4[[#This Row],[profit]]&gt;1000,"PROFITABLE","NOT PROFITABLE")</f>
        <v>NOT PROFITABLE</v>
      </c>
      <c r="O8346" s="28"/>
      <c r="P8346" s="2" t="s">
        <v>48</v>
      </c>
    </row>
    <row r="8347" spans="1:16" ht="14.25" customHeight="1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f t="shared" si="261"/>
        <v>1071.96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8" t="str">
        <f>IF(Table4[[#This Row],[profit]]&gt;1000,"PROFITABLE","NOT PROFITABLE")</f>
        <v>NOT PROFITABLE</v>
      </c>
      <c r="O8347" s="28"/>
      <c r="P8347" s="2" t="s">
        <v>28</v>
      </c>
    </row>
    <row r="8348" spans="1:16" ht="14.25" customHeight="1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f t="shared" si="261"/>
        <v>1630.0970000000002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8" t="str">
        <f>IF(Table4[[#This Row],[profit]]&gt;1000,"PROFITABLE","NOT PROFITABLE")</f>
        <v>NOT PROFITABLE</v>
      </c>
      <c r="O8348" s="28"/>
      <c r="P8348" s="2" t="s">
        <v>23</v>
      </c>
    </row>
    <row r="8349" spans="1:16" ht="14.25" customHeight="1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f t="shared" si="261"/>
        <v>3116.1899999999996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8" t="str">
        <f>IF(Table4[[#This Row],[profit]]&gt;1000,"PROFITABLE","NOT PROFITABLE")</f>
        <v>NOT PROFITABLE</v>
      </c>
      <c r="O8349" s="28"/>
      <c r="P8349" s="2" t="s">
        <v>17</v>
      </c>
    </row>
    <row r="8350" spans="1:16" ht="14.25" customHeight="1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f t="shared" si="261"/>
        <v>589.50440000000003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8" t="str">
        <f>IF(Table4[[#This Row],[profit]]&gt;1000,"PROFITABLE","NOT PROFITABLE")</f>
        <v>NOT PROFITABLE</v>
      </c>
      <c r="O8350" s="28"/>
      <c r="P8350" s="2" t="s">
        <v>23</v>
      </c>
    </row>
    <row r="8351" spans="1:16" ht="14.25" customHeight="1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f t="shared" si="261"/>
        <v>3467.3324999999995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8" t="str">
        <f>IF(Table4[[#This Row],[profit]]&gt;1000,"PROFITABLE","NOT PROFITABLE")</f>
        <v>NOT PROFITABLE</v>
      </c>
      <c r="O8351" s="28"/>
      <c r="P8351" s="2" t="s">
        <v>17</v>
      </c>
    </row>
    <row r="8352" spans="1:16" ht="14.25" customHeight="1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f t="shared" si="261"/>
        <v>3403.5237999999999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8" t="str">
        <f>IF(Table4[[#This Row],[profit]]&gt;1000,"PROFITABLE","NOT PROFITABLE")</f>
        <v>NOT PROFITABLE</v>
      </c>
      <c r="O8352" s="28"/>
      <c r="P8352" s="2" t="s">
        <v>17</v>
      </c>
    </row>
    <row r="8353" spans="1:16" ht="14.25" customHeight="1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f t="shared" si="261"/>
        <v>2744.7741000000001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8" t="str">
        <f>IF(Table4[[#This Row],[profit]]&gt;1000,"PROFITABLE","NOT PROFITABLE")</f>
        <v>NOT PROFITABLE</v>
      </c>
      <c r="O8353" s="28"/>
      <c r="P8353" s="2" t="s">
        <v>28</v>
      </c>
    </row>
    <row r="8354" spans="1:16" ht="14.25" customHeight="1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f t="shared" si="261"/>
        <v>2333.0304000000001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8" t="str">
        <f>IF(Table4[[#This Row],[profit]]&gt;1000,"PROFITABLE","NOT PROFITABLE")</f>
        <v>NOT PROFITABLE</v>
      </c>
      <c r="O8354" s="28"/>
      <c r="P8354" s="2" t="s">
        <v>34</v>
      </c>
    </row>
    <row r="8355" spans="1:16" ht="14.25" customHeight="1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f t="shared" si="261"/>
        <v>174.64590000000001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8" t="str">
        <f>IF(Table4[[#This Row],[profit]]&gt;1000,"PROFITABLE","NOT PROFITABLE")</f>
        <v>NOT PROFITABLE</v>
      </c>
      <c r="O8355" s="28"/>
      <c r="P8355" s="2" t="s">
        <v>39</v>
      </c>
    </row>
    <row r="8356" spans="1:16" ht="14.25" customHeight="1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f t="shared" si="261"/>
        <v>362.45820000000003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8" t="str">
        <f>IF(Table4[[#This Row],[profit]]&gt;1000,"PROFITABLE","NOT PROFITABLE")</f>
        <v>NOT PROFITABLE</v>
      </c>
      <c r="O8356" s="28"/>
      <c r="P8356" s="2" t="s">
        <v>48</v>
      </c>
    </row>
    <row r="8357" spans="1:16" ht="14.25" customHeight="1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f t="shared" si="261"/>
        <v>1305.54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8" t="str">
        <f>IF(Table4[[#This Row],[profit]]&gt;1000,"PROFITABLE","NOT PROFITABLE")</f>
        <v>NOT PROFITABLE</v>
      </c>
      <c r="O8357" s="28"/>
      <c r="P8357" s="2" t="s">
        <v>34</v>
      </c>
    </row>
    <row r="8358" spans="1:16" ht="14.25" customHeight="1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f t="shared" si="261"/>
        <v>420.82040000000001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8" t="str">
        <f>IF(Table4[[#This Row],[profit]]&gt;1000,"PROFITABLE","NOT PROFITABLE")</f>
        <v>NOT PROFITABLE</v>
      </c>
      <c r="O8358" s="28"/>
      <c r="P8358" s="2" t="s">
        <v>48</v>
      </c>
    </row>
    <row r="8359" spans="1:16" ht="14.25" customHeight="1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f t="shared" si="261"/>
        <v>4642.8386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8" t="str">
        <f>IF(Table4[[#This Row],[profit]]&gt;1000,"PROFITABLE","NOT PROFITABLE")</f>
        <v>PROFITABLE</v>
      </c>
      <c r="O8359" s="28"/>
      <c r="P8359" s="2" t="s">
        <v>23</v>
      </c>
    </row>
    <row r="8360" spans="1:16" ht="14.25" customHeight="1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f t="shared" si="261"/>
        <v>2237.4551999999999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8" t="str">
        <f>IF(Table4[[#This Row],[profit]]&gt;1000,"PROFITABLE","NOT PROFITABLE")</f>
        <v>NOT PROFITABLE</v>
      </c>
      <c r="O8360" s="28"/>
      <c r="P8360" s="2" t="s">
        <v>28</v>
      </c>
    </row>
    <row r="8361" spans="1:16" ht="14.25" customHeight="1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f t="shared" si="261"/>
        <v>2239.1819999999998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8" t="str">
        <f>IF(Table4[[#This Row],[profit]]&gt;1000,"PROFITABLE","NOT PROFITABLE")</f>
        <v>NOT PROFITABLE</v>
      </c>
      <c r="O8361" s="28"/>
      <c r="P8361" s="2" t="s">
        <v>34</v>
      </c>
    </row>
    <row r="8362" spans="1:16" ht="14.25" customHeight="1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f t="shared" si="261"/>
        <v>2013.9951000000001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8" t="str">
        <f>IF(Table4[[#This Row],[profit]]&gt;1000,"PROFITABLE","NOT PROFITABLE")</f>
        <v>NOT PROFITABLE</v>
      </c>
      <c r="O8362" s="28"/>
      <c r="P8362" s="2" t="s">
        <v>39</v>
      </c>
    </row>
    <row r="8363" spans="1:16" ht="14.25" customHeight="1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f t="shared" si="261"/>
        <v>4398.3900000000003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8" t="str">
        <f>IF(Table4[[#This Row],[profit]]&gt;1000,"PROFITABLE","NOT PROFITABLE")</f>
        <v>NOT PROFITABLE</v>
      </c>
      <c r="O8363" s="28"/>
      <c r="P8363" s="2" t="s">
        <v>17</v>
      </c>
    </row>
    <row r="8364" spans="1:16" ht="14.25" customHeight="1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f t="shared" si="261"/>
        <v>3441.7008000000001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8" t="str">
        <f>IF(Table4[[#This Row],[profit]]&gt;1000,"PROFITABLE","NOT PROFITABLE")</f>
        <v>PROFITABLE</v>
      </c>
      <c r="O8364" s="28"/>
      <c r="P8364" s="2" t="s">
        <v>39</v>
      </c>
    </row>
    <row r="8365" spans="1:16" ht="14.25" customHeight="1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f t="shared" si="261"/>
        <v>3986.02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8" t="str">
        <f>IF(Table4[[#This Row],[profit]]&gt;1000,"PROFITABLE","NOT PROFITABLE")</f>
        <v>NOT PROFITABLE</v>
      </c>
      <c r="O8365" s="28"/>
      <c r="P8365" s="2" t="s">
        <v>39</v>
      </c>
    </row>
    <row r="8366" spans="1:16" ht="14.25" customHeight="1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f t="shared" si="261"/>
        <v>1694.8905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8" t="str">
        <f>IF(Table4[[#This Row],[profit]]&gt;1000,"PROFITABLE","NOT PROFITABLE")</f>
        <v>NOT PROFITABLE</v>
      </c>
      <c r="O8366" s="28"/>
      <c r="P8366" s="2" t="s">
        <v>39</v>
      </c>
    </row>
    <row r="8367" spans="1:16" ht="14.25" customHeight="1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f t="shared" si="261"/>
        <v>368.18399999999997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8" t="str">
        <f>IF(Table4[[#This Row],[profit]]&gt;1000,"PROFITABLE","NOT PROFITABLE")</f>
        <v>NOT PROFITABLE</v>
      </c>
      <c r="O8367" s="28"/>
      <c r="P8367" s="2" t="s">
        <v>17</v>
      </c>
    </row>
    <row r="8368" spans="1:16" ht="14.25" customHeight="1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f t="shared" si="261"/>
        <v>366.69149999999996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8" t="str">
        <f>IF(Table4[[#This Row],[profit]]&gt;1000,"PROFITABLE","NOT PROFITABLE")</f>
        <v>NOT PROFITABLE</v>
      </c>
      <c r="O8368" s="28"/>
      <c r="P8368" s="2" t="s">
        <v>39</v>
      </c>
    </row>
    <row r="8369" spans="1:16" ht="14.25" customHeight="1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f t="shared" si="261"/>
        <v>79.237500000000011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8" t="str">
        <f>IF(Table4[[#This Row],[profit]]&gt;1000,"PROFITABLE","NOT PROFITABLE")</f>
        <v>NOT PROFITABLE</v>
      </c>
      <c r="O8369" s="28"/>
      <c r="P8369" s="2" t="s">
        <v>28</v>
      </c>
    </row>
    <row r="8370" spans="1:16" ht="14.25" customHeight="1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f t="shared" si="261"/>
        <v>108.2268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8" t="str">
        <f>IF(Table4[[#This Row],[profit]]&gt;1000,"PROFITABLE","NOT PROFITABLE")</f>
        <v>NOT PROFITABLE</v>
      </c>
      <c r="O8370" s="28"/>
      <c r="P8370" s="2" t="s">
        <v>39</v>
      </c>
    </row>
    <row r="8371" spans="1:16" ht="14.25" customHeight="1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f t="shared" si="261"/>
        <v>3797.6607000000004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8" t="str">
        <f>IF(Table4[[#This Row],[profit]]&gt;1000,"PROFITABLE","NOT PROFITABLE")</f>
        <v>PROFITABLE</v>
      </c>
      <c r="O8371" s="28"/>
      <c r="P8371" s="2" t="s">
        <v>39</v>
      </c>
    </row>
    <row r="8372" spans="1:16" ht="14.25" customHeight="1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f t="shared" si="261"/>
        <v>3156.8184000000001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8" t="str">
        <f>IF(Table4[[#This Row],[profit]]&gt;1000,"PROFITABLE","NOT PROFITABLE")</f>
        <v>NOT PROFITABLE</v>
      </c>
      <c r="O8372" s="28"/>
      <c r="P8372" s="2" t="s">
        <v>23</v>
      </c>
    </row>
    <row r="8373" spans="1:16" ht="14.25" customHeight="1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f t="shared" si="261"/>
        <v>2292.2867999999999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8" t="str">
        <f>IF(Table4[[#This Row],[profit]]&gt;1000,"PROFITABLE","NOT PROFITABLE")</f>
        <v>NOT PROFITABLE</v>
      </c>
      <c r="O8373" s="28"/>
      <c r="P8373" s="2" t="s">
        <v>28</v>
      </c>
    </row>
    <row r="8374" spans="1:16" ht="14.25" customHeight="1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f t="shared" si="261"/>
        <v>3550.8984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8" t="str">
        <f>IF(Table4[[#This Row],[profit]]&gt;1000,"PROFITABLE","NOT PROFITABLE")</f>
        <v>NOT PROFITABLE</v>
      </c>
      <c r="O8374" s="28"/>
      <c r="P8374" s="2" t="s">
        <v>34</v>
      </c>
    </row>
    <row r="8375" spans="1:16" ht="14.25" customHeight="1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f t="shared" si="261"/>
        <v>1411.9487999999999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8" t="str">
        <f>IF(Table4[[#This Row],[profit]]&gt;1000,"PROFITABLE","NOT PROFITABLE")</f>
        <v>NOT PROFITABLE</v>
      </c>
      <c r="O8375" s="28"/>
      <c r="P8375" s="2" t="s">
        <v>28</v>
      </c>
    </row>
    <row r="8376" spans="1:16" ht="14.25" customHeight="1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f t="shared" si="261"/>
        <v>1113.5784000000001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8" t="str">
        <f>IF(Table4[[#This Row],[profit]]&gt;1000,"PROFITABLE","NOT PROFITABLE")</f>
        <v>NOT PROFITABLE</v>
      </c>
      <c r="O8376" s="28"/>
      <c r="P8376" s="2" t="s">
        <v>48</v>
      </c>
    </row>
    <row r="8377" spans="1:16" ht="14.25" customHeight="1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f t="shared" si="261"/>
        <v>2519.2694999999999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8" t="str">
        <f>IF(Table4[[#This Row],[profit]]&gt;1000,"PROFITABLE","NOT PROFITABLE")</f>
        <v>PROFITABLE</v>
      </c>
      <c r="O8377" s="28"/>
      <c r="P8377" s="2" t="s">
        <v>17</v>
      </c>
    </row>
    <row r="8378" spans="1:16" ht="14.25" customHeight="1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f t="shared" si="261"/>
        <v>1300.0141000000001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8" t="str">
        <f>IF(Table4[[#This Row],[profit]]&gt;1000,"PROFITABLE","NOT PROFITABLE")</f>
        <v>NOT PROFITABLE</v>
      </c>
      <c r="O8378" s="28"/>
      <c r="P8378" s="2" t="s">
        <v>28</v>
      </c>
    </row>
    <row r="8379" spans="1:16" ht="14.25" customHeight="1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f t="shared" si="261"/>
        <v>2681.5607999999997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8" t="str">
        <f>IF(Table4[[#This Row],[profit]]&gt;1000,"PROFITABLE","NOT PROFITABLE")</f>
        <v>NOT PROFITABLE</v>
      </c>
      <c r="O8379" s="28"/>
      <c r="P8379" s="2" t="s">
        <v>17</v>
      </c>
    </row>
    <row r="8380" spans="1:16" ht="14.25" customHeight="1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f t="shared" si="261"/>
        <v>1042.104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8" t="str">
        <f>IF(Table4[[#This Row],[profit]]&gt;1000,"PROFITABLE","NOT PROFITABLE")</f>
        <v>NOT PROFITABLE</v>
      </c>
      <c r="O8380" s="28"/>
      <c r="P8380" s="2" t="s">
        <v>28</v>
      </c>
    </row>
    <row r="8381" spans="1:16" ht="14.25" customHeight="1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f t="shared" si="261"/>
        <v>3098.2482999999997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8" t="str">
        <f>IF(Table4[[#This Row],[profit]]&gt;1000,"PROFITABLE","NOT PROFITABLE")</f>
        <v>NOT PROFITABLE</v>
      </c>
      <c r="O8381" s="28"/>
      <c r="P8381" s="2" t="s">
        <v>39</v>
      </c>
    </row>
    <row r="8382" spans="1:16" ht="14.25" customHeight="1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f t="shared" si="261"/>
        <v>2468.3025000000002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8" t="str">
        <f>IF(Table4[[#This Row],[profit]]&gt;1000,"PROFITABLE","NOT PROFITABLE")</f>
        <v>NOT PROFITABLE</v>
      </c>
      <c r="O8382" s="28"/>
      <c r="P8382" s="2" t="s">
        <v>39</v>
      </c>
    </row>
    <row r="8383" spans="1:16" ht="14.25" customHeight="1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f t="shared" si="261"/>
        <v>3249.21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8" t="str">
        <f>IF(Table4[[#This Row],[profit]]&gt;1000,"PROFITABLE","NOT PROFITABLE")</f>
        <v>NOT PROFITABLE</v>
      </c>
      <c r="O8383" s="28"/>
      <c r="P8383" s="2" t="s">
        <v>48</v>
      </c>
    </row>
    <row r="8384" spans="1:16" ht="14.25" customHeight="1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f t="shared" si="261"/>
        <v>473.22200000000004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8" t="str">
        <f>IF(Table4[[#This Row],[profit]]&gt;1000,"PROFITABLE","NOT PROFITABLE")</f>
        <v>NOT PROFITABLE</v>
      </c>
      <c r="O8384" s="28"/>
      <c r="P8384" s="2" t="s">
        <v>34</v>
      </c>
    </row>
    <row r="8385" spans="1:16" ht="14.25" customHeight="1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f t="shared" si="261"/>
        <v>2133.846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8" t="str">
        <f>IF(Table4[[#This Row],[profit]]&gt;1000,"PROFITABLE","NOT PROFITABLE")</f>
        <v>NOT PROFITABLE</v>
      </c>
      <c r="O8385" s="28"/>
      <c r="P8385" s="2" t="s">
        <v>28</v>
      </c>
    </row>
    <row r="8386" spans="1:16" ht="14.25" customHeight="1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f t="shared" si="261"/>
        <v>1763.5530000000001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8" t="str">
        <f>IF(Table4[[#This Row],[profit]]&gt;1000,"PROFITABLE","NOT PROFITABLE")</f>
        <v>NOT PROFITABLE</v>
      </c>
      <c r="O8386" s="28"/>
      <c r="P8386" s="2" t="s">
        <v>48</v>
      </c>
    </row>
    <row r="8387" spans="1:16" ht="14.25" customHeight="1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f t="shared" ref="G8387:G8450" si="263">D8387-F8387</f>
        <v>878.24459999999999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8" t="str">
        <f>IF(Table4[[#This Row],[profit]]&gt;1000,"PROFITABLE","NOT PROFITABLE")</f>
        <v>NOT PROFITABLE</v>
      </c>
      <c r="O8387" s="28"/>
      <c r="P8387" s="2" t="s">
        <v>28</v>
      </c>
    </row>
    <row r="8388" spans="1:16" ht="14.25" customHeight="1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f t="shared" si="263"/>
        <v>3577.5917999999997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8" t="str">
        <f>IF(Table4[[#This Row],[profit]]&gt;1000,"PROFITABLE","NOT PROFITABLE")</f>
        <v>NOT PROFITABLE</v>
      </c>
      <c r="O8388" s="28"/>
      <c r="P8388" s="2" t="s">
        <v>17</v>
      </c>
    </row>
    <row r="8389" spans="1:16" ht="14.25" customHeight="1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f t="shared" si="263"/>
        <v>3111.3891999999996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8" t="str">
        <f>IF(Table4[[#This Row],[profit]]&gt;1000,"PROFITABLE","NOT PROFITABLE")</f>
        <v>NOT PROFITABLE</v>
      </c>
      <c r="O8389" s="28"/>
      <c r="P8389" s="2" t="s">
        <v>48</v>
      </c>
    </row>
    <row r="8390" spans="1:16" ht="14.25" customHeight="1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f t="shared" si="263"/>
        <v>2443.1777999999999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8" t="str">
        <f>IF(Table4[[#This Row],[profit]]&gt;1000,"PROFITABLE","NOT PROFITABLE")</f>
        <v>NOT PROFITABLE</v>
      </c>
      <c r="O8390" s="28"/>
      <c r="P8390" s="2" t="s">
        <v>34</v>
      </c>
    </row>
    <row r="8391" spans="1:16" ht="14.25" customHeight="1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f t="shared" si="263"/>
        <v>1430.5815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8" t="str">
        <f>IF(Table4[[#This Row],[profit]]&gt;1000,"PROFITABLE","NOT PROFITABLE")</f>
        <v>NOT PROFITABLE</v>
      </c>
      <c r="O8391" s="28"/>
      <c r="P8391" s="2" t="s">
        <v>23</v>
      </c>
    </row>
    <row r="8392" spans="1:16" ht="14.25" customHeight="1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f t="shared" si="263"/>
        <v>3745.6307999999999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8" t="str">
        <f>IF(Table4[[#This Row],[profit]]&gt;1000,"PROFITABLE","NOT PROFITABLE")</f>
        <v>NOT PROFITABLE</v>
      </c>
      <c r="O8392" s="28"/>
      <c r="P8392" s="2" t="s">
        <v>28</v>
      </c>
    </row>
    <row r="8393" spans="1:16" ht="14.25" customHeight="1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f t="shared" si="263"/>
        <v>1032.8269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8" t="str">
        <f>IF(Table4[[#This Row],[profit]]&gt;1000,"PROFITABLE","NOT PROFITABLE")</f>
        <v>NOT PROFITABLE</v>
      </c>
      <c r="O8393" s="28"/>
      <c r="P8393" s="2" t="s">
        <v>17</v>
      </c>
    </row>
    <row r="8394" spans="1:16" ht="14.25" customHeight="1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f t="shared" si="263"/>
        <v>409.8913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8" t="str">
        <f>IF(Table4[[#This Row],[profit]]&gt;1000,"PROFITABLE","NOT PROFITABLE")</f>
        <v>NOT PROFITABLE</v>
      </c>
      <c r="O8394" s="28"/>
      <c r="P8394" s="2" t="s">
        <v>17</v>
      </c>
    </row>
    <row r="8395" spans="1:16" ht="14.25" customHeight="1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f t="shared" si="263"/>
        <v>181.4288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8" t="str">
        <f>IF(Table4[[#This Row],[profit]]&gt;1000,"PROFITABLE","NOT PROFITABLE")</f>
        <v>NOT PROFITABLE</v>
      </c>
      <c r="O8395" s="28"/>
      <c r="P8395" s="2" t="s">
        <v>23</v>
      </c>
    </row>
    <row r="8396" spans="1:16" ht="14.25" customHeight="1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f t="shared" si="263"/>
        <v>147.6705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8" t="str">
        <f>IF(Table4[[#This Row],[profit]]&gt;1000,"PROFITABLE","NOT PROFITABLE")</f>
        <v>NOT PROFITABLE</v>
      </c>
      <c r="O8396" s="28"/>
      <c r="P8396" s="2" t="s">
        <v>48</v>
      </c>
    </row>
    <row r="8397" spans="1:16" ht="14.25" customHeight="1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f t="shared" si="263"/>
        <v>1397.508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8" t="str">
        <f>IF(Table4[[#This Row],[profit]]&gt;1000,"PROFITABLE","NOT PROFITABLE")</f>
        <v>NOT PROFITABLE</v>
      </c>
      <c r="O8397" s="28"/>
      <c r="P8397" s="2" t="s">
        <v>39</v>
      </c>
    </row>
    <row r="8398" spans="1:16" ht="14.25" customHeight="1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f t="shared" si="263"/>
        <v>702.54079999999999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8" t="str">
        <f>IF(Table4[[#This Row],[profit]]&gt;1000,"PROFITABLE","NOT PROFITABLE")</f>
        <v>NOT PROFITABLE</v>
      </c>
      <c r="O8398" s="28"/>
      <c r="P8398" s="2" t="s">
        <v>48</v>
      </c>
    </row>
    <row r="8399" spans="1:16" ht="14.25" customHeight="1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f t="shared" si="263"/>
        <v>2194.1891999999998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8" t="str">
        <f>IF(Table4[[#This Row],[profit]]&gt;1000,"PROFITABLE","NOT PROFITABLE")</f>
        <v>NOT PROFITABLE</v>
      </c>
      <c r="O8399" s="28"/>
      <c r="P8399" s="2" t="s">
        <v>48</v>
      </c>
    </row>
    <row r="8400" spans="1:16" ht="14.25" customHeight="1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f t="shared" si="263"/>
        <v>3039.7444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8" t="str">
        <f>IF(Table4[[#This Row],[profit]]&gt;1000,"PROFITABLE","NOT PROFITABLE")</f>
        <v>NOT PROFITABLE</v>
      </c>
      <c r="O8400" s="28"/>
      <c r="P8400" s="2" t="s">
        <v>17</v>
      </c>
    </row>
    <row r="8401" spans="1:16" ht="14.25" customHeight="1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f t="shared" si="263"/>
        <v>1984.248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8" t="str">
        <f>IF(Table4[[#This Row],[profit]]&gt;1000,"PROFITABLE","NOT PROFITABLE")</f>
        <v>NOT PROFITABLE</v>
      </c>
      <c r="O8401" s="28"/>
      <c r="P8401" s="2" t="s">
        <v>34</v>
      </c>
    </row>
    <row r="8402" spans="1:16" ht="14.25" customHeight="1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f t="shared" si="263"/>
        <v>1152.2258999999999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8" t="str">
        <f>IF(Table4[[#This Row],[profit]]&gt;1000,"PROFITABLE","NOT PROFITABLE")</f>
        <v>NOT PROFITABLE</v>
      </c>
      <c r="O8402" s="28"/>
      <c r="P8402" s="2" t="s">
        <v>48</v>
      </c>
    </row>
    <row r="8403" spans="1:16" ht="14.25" customHeight="1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f t="shared" si="263"/>
        <v>3157.7575999999999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8" t="str">
        <f>IF(Table4[[#This Row],[profit]]&gt;1000,"PROFITABLE","NOT PROFITABLE")</f>
        <v>NOT PROFITABLE</v>
      </c>
      <c r="O8403" s="28"/>
      <c r="P8403" s="2" t="s">
        <v>39</v>
      </c>
    </row>
    <row r="8404" spans="1:16" ht="14.25" customHeight="1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f t="shared" si="263"/>
        <v>2575.8287999999998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8" t="str">
        <f>IF(Table4[[#This Row],[profit]]&gt;1000,"PROFITABLE","NOT PROFITABLE")</f>
        <v>PROFITABLE</v>
      </c>
      <c r="O8404" s="28"/>
      <c r="P8404" s="2" t="s">
        <v>23</v>
      </c>
    </row>
    <row r="8405" spans="1:16" ht="14.25" customHeight="1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f t="shared" si="263"/>
        <v>1015.6408000000001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8" t="str">
        <f>IF(Table4[[#This Row],[profit]]&gt;1000,"PROFITABLE","NOT PROFITABLE")</f>
        <v>NOT PROFITABLE</v>
      </c>
      <c r="O8405" s="28"/>
      <c r="P8405" s="2" t="s">
        <v>17</v>
      </c>
    </row>
    <row r="8406" spans="1:16" ht="14.25" customHeight="1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f t="shared" si="263"/>
        <v>1969.8679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8" t="str">
        <f>IF(Table4[[#This Row],[profit]]&gt;1000,"PROFITABLE","NOT PROFITABLE")</f>
        <v>NOT PROFITABLE</v>
      </c>
      <c r="O8406" s="28"/>
      <c r="P8406" s="2" t="s">
        <v>39</v>
      </c>
    </row>
    <row r="8407" spans="1:16" ht="14.25" customHeight="1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f t="shared" si="263"/>
        <v>735.87049999999999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8" t="str">
        <f>IF(Table4[[#This Row],[profit]]&gt;1000,"PROFITABLE","NOT PROFITABLE")</f>
        <v>NOT PROFITABLE</v>
      </c>
      <c r="O8407" s="28"/>
      <c r="P8407" s="2" t="s">
        <v>17</v>
      </c>
    </row>
    <row r="8408" spans="1:16" ht="14.25" customHeight="1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f t="shared" si="263"/>
        <v>1163.48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8" t="str">
        <f>IF(Table4[[#This Row],[profit]]&gt;1000,"PROFITABLE","NOT PROFITABLE")</f>
        <v>NOT PROFITABLE</v>
      </c>
      <c r="O8408" s="28"/>
      <c r="P8408" s="2" t="s">
        <v>23</v>
      </c>
    </row>
    <row r="8409" spans="1:16" ht="14.25" customHeight="1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f t="shared" si="263"/>
        <v>4836.4102999999996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8" t="str">
        <f>IF(Table4[[#This Row],[profit]]&gt;1000,"PROFITABLE","NOT PROFITABLE")</f>
        <v>PROFITABLE</v>
      </c>
      <c r="O8409" s="28"/>
      <c r="P8409" s="2" t="s">
        <v>17</v>
      </c>
    </row>
    <row r="8410" spans="1:16" ht="14.25" customHeight="1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f t="shared" si="263"/>
        <v>1089.1243999999999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8" t="str">
        <f>IF(Table4[[#This Row],[profit]]&gt;1000,"PROFITABLE","NOT PROFITABLE")</f>
        <v>NOT PROFITABLE</v>
      </c>
      <c r="O8410" s="28"/>
      <c r="P8410" s="2" t="s">
        <v>48</v>
      </c>
    </row>
    <row r="8411" spans="1:16" ht="14.25" customHeight="1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f t="shared" si="263"/>
        <v>1901.7071999999998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8" t="str">
        <f>IF(Table4[[#This Row],[profit]]&gt;1000,"PROFITABLE","NOT PROFITABLE")</f>
        <v>NOT PROFITABLE</v>
      </c>
      <c r="O8411" s="28"/>
      <c r="P8411" s="2" t="s">
        <v>17</v>
      </c>
    </row>
    <row r="8412" spans="1:16" ht="14.25" customHeight="1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f t="shared" si="263"/>
        <v>963.87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8" t="str">
        <f>IF(Table4[[#This Row],[profit]]&gt;1000,"PROFITABLE","NOT PROFITABLE")</f>
        <v>NOT PROFITABLE</v>
      </c>
      <c r="O8412" s="28"/>
      <c r="P8412" s="2" t="s">
        <v>34</v>
      </c>
    </row>
    <row r="8413" spans="1:16" ht="14.25" customHeight="1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f t="shared" si="263"/>
        <v>2771.1473999999998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8" t="str">
        <f>IF(Table4[[#This Row],[profit]]&gt;1000,"PROFITABLE","NOT PROFITABLE")</f>
        <v>PROFITABLE</v>
      </c>
      <c r="O8413" s="28"/>
      <c r="P8413" s="2" t="s">
        <v>39</v>
      </c>
    </row>
    <row r="8414" spans="1:16" ht="14.25" customHeight="1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f t="shared" si="263"/>
        <v>1036.576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8" t="str">
        <f>IF(Table4[[#This Row],[profit]]&gt;1000,"PROFITABLE","NOT PROFITABLE")</f>
        <v>NOT PROFITABLE</v>
      </c>
      <c r="O8414" s="28"/>
      <c r="P8414" s="2" t="s">
        <v>23</v>
      </c>
    </row>
    <row r="8415" spans="1:16" ht="14.25" customHeight="1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f t="shared" si="263"/>
        <v>1510.9751999999999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8" t="str">
        <f>IF(Table4[[#This Row],[profit]]&gt;1000,"PROFITABLE","NOT PROFITABLE")</f>
        <v>NOT PROFITABLE</v>
      </c>
      <c r="O8415" s="28"/>
      <c r="P8415" s="2" t="s">
        <v>28</v>
      </c>
    </row>
    <row r="8416" spans="1:16" ht="14.25" customHeight="1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f t="shared" si="263"/>
        <v>1805.9459999999999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8" t="str">
        <f>IF(Table4[[#This Row],[profit]]&gt;1000,"PROFITABLE","NOT PROFITABLE")</f>
        <v>NOT PROFITABLE</v>
      </c>
      <c r="O8416" s="28"/>
      <c r="P8416" s="2" t="s">
        <v>17</v>
      </c>
    </row>
    <row r="8417" spans="1:16" ht="14.25" customHeight="1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f t="shared" si="263"/>
        <v>2832.6624999999999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8" t="str">
        <f>IF(Table4[[#This Row],[profit]]&gt;1000,"PROFITABLE","NOT PROFITABLE")</f>
        <v>NOT PROFITABLE</v>
      </c>
      <c r="O8417" s="28"/>
      <c r="P8417" s="2" t="s">
        <v>48</v>
      </c>
    </row>
    <row r="8418" spans="1:16" ht="14.25" customHeight="1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f t="shared" si="263"/>
        <v>1644.9831999999999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8" t="str">
        <f>IF(Table4[[#This Row],[profit]]&gt;1000,"PROFITABLE","NOT PROFITABLE")</f>
        <v>NOT PROFITABLE</v>
      </c>
      <c r="O8418" s="28"/>
      <c r="P8418" s="2" t="s">
        <v>28</v>
      </c>
    </row>
    <row r="8419" spans="1:16" ht="14.25" customHeight="1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f t="shared" si="263"/>
        <v>1919.9069999999997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8" t="str">
        <f>IF(Table4[[#This Row],[profit]]&gt;1000,"PROFITABLE","NOT PROFITABLE")</f>
        <v>NOT PROFITABLE</v>
      </c>
      <c r="O8419" s="28"/>
      <c r="P8419" s="2" t="s">
        <v>34</v>
      </c>
    </row>
    <row r="8420" spans="1:16" ht="14.25" customHeight="1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f t="shared" si="263"/>
        <v>880.04880000000003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8" t="str">
        <f>IF(Table4[[#This Row],[profit]]&gt;1000,"PROFITABLE","NOT PROFITABLE")</f>
        <v>NOT PROFITABLE</v>
      </c>
      <c r="O8420" s="28"/>
      <c r="P8420" s="2" t="s">
        <v>23</v>
      </c>
    </row>
    <row r="8421" spans="1:16" ht="14.25" customHeight="1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f t="shared" si="263"/>
        <v>1225.7355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8" t="str">
        <f>IF(Table4[[#This Row],[profit]]&gt;1000,"PROFITABLE","NOT PROFITABLE")</f>
        <v>NOT PROFITABLE</v>
      </c>
      <c r="O8421" s="28"/>
      <c r="P8421" s="2" t="s">
        <v>39</v>
      </c>
    </row>
    <row r="8422" spans="1:16" ht="14.25" customHeight="1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f t="shared" si="263"/>
        <v>2436.3342000000002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8" t="str">
        <f>IF(Table4[[#This Row],[profit]]&gt;1000,"PROFITABLE","NOT PROFITABLE")</f>
        <v>NOT PROFITABLE</v>
      </c>
      <c r="O8422" s="28"/>
      <c r="P8422" s="2" t="s">
        <v>34</v>
      </c>
    </row>
    <row r="8423" spans="1:16" ht="14.25" customHeight="1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f t="shared" si="263"/>
        <v>1931.8553999999999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8" t="str">
        <f>IF(Table4[[#This Row],[profit]]&gt;1000,"PROFITABLE","NOT PROFITABLE")</f>
        <v>NOT PROFITABLE</v>
      </c>
      <c r="O8423" s="28"/>
      <c r="P8423" s="2" t="s">
        <v>48</v>
      </c>
    </row>
    <row r="8424" spans="1:16" ht="14.25" customHeight="1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f t="shared" si="263"/>
        <v>965.03759999999988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8" t="str">
        <f>IF(Table4[[#This Row],[profit]]&gt;1000,"PROFITABLE","NOT PROFITABLE")</f>
        <v>NOT PROFITABLE</v>
      </c>
      <c r="O8424" s="28"/>
      <c r="P8424" s="2" t="s">
        <v>28</v>
      </c>
    </row>
    <row r="8425" spans="1:16" ht="14.25" customHeight="1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f t="shared" si="263"/>
        <v>3254.2516000000001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8" t="str">
        <f>IF(Table4[[#This Row],[profit]]&gt;1000,"PROFITABLE","NOT PROFITABLE")</f>
        <v>NOT PROFITABLE</v>
      </c>
      <c r="O8425" s="28"/>
      <c r="P8425" s="2" t="s">
        <v>23</v>
      </c>
    </row>
    <row r="8426" spans="1:16" ht="14.25" customHeight="1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f t="shared" si="263"/>
        <v>2728.1895000000004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8" t="str">
        <f>IF(Table4[[#This Row],[profit]]&gt;1000,"PROFITABLE","NOT PROFITABLE")</f>
        <v>NOT PROFITABLE</v>
      </c>
      <c r="O8426" s="28"/>
      <c r="P8426" s="2" t="s">
        <v>34</v>
      </c>
    </row>
    <row r="8427" spans="1:16" ht="14.25" customHeight="1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f t="shared" si="263"/>
        <v>2097.6174999999998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8" t="str">
        <f>IF(Table4[[#This Row],[profit]]&gt;1000,"PROFITABLE","NOT PROFITABLE")</f>
        <v>NOT PROFITABLE</v>
      </c>
      <c r="O8427" s="28"/>
      <c r="P8427" s="2" t="s">
        <v>17</v>
      </c>
    </row>
    <row r="8428" spans="1:16" ht="14.25" customHeight="1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f t="shared" si="263"/>
        <v>492.23040000000003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8" t="str">
        <f>IF(Table4[[#This Row],[profit]]&gt;1000,"PROFITABLE","NOT PROFITABLE")</f>
        <v>NOT PROFITABLE</v>
      </c>
      <c r="O8428" s="28"/>
      <c r="P8428" s="2" t="s">
        <v>28</v>
      </c>
    </row>
    <row r="8429" spans="1:16" ht="14.25" customHeight="1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f t="shared" si="263"/>
        <v>1271.3216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8" t="str">
        <f>IF(Table4[[#This Row],[profit]]&gt;1000,"PROFITABLE","NOT PROFITABLE")</f>
        <v>NOT PROFITABLE</v>
      </c>
      <c r="O8429" s="28"/>
      <c r="P8429" s="2" t="s">
        <v>39</v>
      </c>
    </row>
    <row r="8430" spans="1:16" ht="14.25" customHeight="1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f t="shared" si="263"/>
        <v>1562.953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8" t="str">
        <f>IF(Table4[[#This Row],[profit]]&gt;1000,"PROFITABLE","NOT PROFITABLE")</f>
        <v>NOT PROFITABLE</v>
      </c>
      <c r="O8430" s="28"/>
      <c r="P8430" s="2" t="s">
        <v>48</v>
      </c>
    </row>
    <row r="8431" spans="1:16" ht="14.25" customHeight="1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f t="shared" si="263"/>
        <v>1731.3812999999998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8" t="str">
        <f>IF(Table4[[#This Row],[profit]]&gt;1000,"PROFITABLE","NOT PROFITABLE")</f>
        <v>NOT PROFITABLE</v>
      </c>
      <c r="O8431" s="28"/>
      <c r="P8431" s="2" t="s">
        <v>48</v>
      </c>
    </row>
    <row r="8432" spans="1:16" ht="14.25" customHeight="1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f t="shared" si="263"/>
        <v>1830.4530999999997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8" t="str">
        <f>IF(Table4[[#This Row],[profit]]&gt;1000,"PROFITABLE","NOT PROFITABLE")</f>
        <v>NOT PROFITABLE</v>
      </c>
      <c r="O8432" s="28"/>
      <c r="P8432" s="2" t="s">
        <v>39</v>
      </c>
    </row>
    <row r="8433" spans="1:16" ht="14.25" customHeight="1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f t="shared" si="263"/>
        <v>1352.5259999999998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8" t="str">
        <f>IF(Table4[[#This Row],[profit]]&gt;1000,"PROFITABLE","NOT PROFITABLE")</f>
        <v>NOT PROFITABLE</v>
      </c>
      <c r="O8433" s="28"/>
      <c r="P8433" s="2" t="s">
        <v>48</v>
      </c>
    </row>
    <row r="8434" spans="1:16" ht="14.25" customHeight="1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f t="shared" si="263"/>
        <v>95.075199999999995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8" t="str">
        <f>IF(Table4[[#This Row],[profit]]&gt;1000,"PROFITABLE","NOT PROFITABLE")</f>
        <v>NOT PROFITABLE</v>
      </c>
      <c r="O8434" s="28"/>
      <c r="P8434" s="2" t="s">
        <v>48</v>
      </c>
    </row>
    <row r="8435" spans="1:16" ht="14.25" customHeight="1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f t="shared" si="263"/>
        <v>818.42799999999988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8" t="str">
        <f>IF(Table4[[#This Row],[profit]]&gt;1000,"PROFITABLE","NOT PROFITABLE")</f>
        <v>NOT PROFITABLE</v>
      </c>
      <c r="O8435" s="28"/>
      <c r="P8435" s="2" t="s">
        <v>39</v>
      </c>
    </row>
    <row r="8436" spans="1:16" ht="14.25" customHeight="1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f t="shared" si="263"/>
        <v>642.61680000000001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8" t="str">
        <f>IF(Table4[[#This Row],[profit]]&gt;1000,"PROFITABLE","NOT PROFITABLE")</f>
        <v>NOT PROFITABLE</v>
      </c>
      <c r="O8436" s="28"/>
      <c r="P8436" s="2" t="s">
        <v>48</v>
      </c>
    </row>
    <row r="8437" spans="1:16" ht="14.25" customHeight="1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f t="shared" si="263"/>
        <v>1032.4809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8" t="str">
        <f>IF(Table4[[#This Row],[profit]]&gt;1000,"PROFITABLE","NOT PROFITABLE")</f>
        <v>NOT PROFITABLE</v>
      </c>
      <c r="O8437" s="28"/>
      <c r="P8437" s="2" t="s">
        <v>39</v>
      </c>
    </row>
    <row r="8438" spans="1:16" ht="14.25" customHeight="1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f t="shared" si="263"/>
        <v>868.90440000000001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8" t="str">
        <f>IF(Table4[[#This Row],[profit]]&gt;1000,"PROFITABLE","NOT PROFITABLE")</f>
        <v>NOT PROFITABLE</v>
      </c>
      <c r="O8438" s="28"/>
      <c r="P8438" s="2" t="s">
        <v>48</v>
      </c>
    </row>
    <row r="8439" spans="1:16" ht="14.25" customHeight="1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f t="shared" si="263"/>
        <v>341.46170000000001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8" t="str">
        <f>IF(Table4[[#This Row],[profit]]&gt;1000,"PROFITABLE","NOT PROFITABLE")</f>
        <v>NOT PROFITABLE</v>
      </c>
      <c r="O8439" s="28"/>
      <c r="P8439" s="2" t="s">
        <v>34</v>
      </c>
    </row>
    <row r="8440" spans="1:16" ht="14.25" customHeight="1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f t="shared" si="263"/>
        <v>999.59600000000012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8" t="str">
        <f>IF(Table4[[#This Row],[profit]]&gt;1000,"PROFITABLE","NOT PROFITABLE")</f>
        <v>NOT PROFITABLE</v>
      </c>
      <c r="O8440" s="28"/>
      <c r="P8440" s="2" t="s">
        <v>34</v>
      </c>
    </row>
    <row r="8441" spans="1:16" ht="14.25" customHeight="1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f t="shared" si="263"/>
        <v>2999.8640000000005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8" t="str">
        <f>IF(Table4[[#This Row],[profit]]&gt;1000,"PROFITABLE","NOT PROFITABLE")</f>
        <v>PROFITABLE</v>
      </c>
      <c r="O8441" s="28"/>
      <c r="P8441" s="2" t="s">
        <v>34</v>
      </c>
    </row>
    <row r="8442" spans="1:16" ht="14.25" customHeight="1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f t="shared" si="263"/>
        <v>2082.8548000000001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8" t="str">
        <f>IF(Table4[[#This Row],[profit]]&gt;1000,"PROFITABLE","NOT PROFITABLE")</f>
        <v>NOT PROFITABLE</v>
      </c>
      <c r="O8442" s="28"/>
      <c r="P8442" s="2" t="s">
        <v>28</v>
      </c>
    </row>
    <row r="8443" spans="1:16" ht="14.25" customHeight="1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f t="shared" si="263"/>
        <v>2062.3056999999999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8" t="str">
        <f>IF(Table4[[#This Row],[profit]]&gt;1000,"PROFITABLE","NOT PROFITABLE")</f>
        <v>NOT PROFITABLE</v>
      </c>
      <c r="O8443" s="28"/>
      <c r="P8443" s="2" t="s">
        <v>39</v>
      </c>
    </row>
    <row r="8444" spans="1:16" ht="14.25" customHeight="1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f t="shared" si="263"/>
        <v>3521.0320000000002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8" t="str">
        <f>IF(Table4[[#This Row],[profit]]&gt;1000,"PROFITABLE","NOT PROFITABLE")</f>
        <v>PROFITABLE</v>
      </c>
      <c r="O8444" s="28"/>
      <c r="P8444" s="2" t="s">
        <v>34</v>
      </c>
    </row>
    <row r="8445" spans="1:16" ht="14.25" customHeight="1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f t="shared" si="263"/>
        <v>644.83119999999997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8" t="str">
        <f>IF(Table4[[#This Row],[profit]]&gt;1000,"PROFITABLE","NOT PROFITABLE")</f>
        <v>NOT PROFITABLE</v>
      </c>
      <c r="O8445" s="28"/>
      <c r="P8445" s="2" t="s">
        <v>48</v>
      </c>
    </row>
    <row r="8446" spans="1:16" ht="14.25" customHeight="1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f t="shared" si="263"/>
        <v>1836.8244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8" t="str">
        <f>IF(Table4[[#This Row],[profit]]&gt;1000,"PROFITABLE","NOT PROFITABLE")</f>
        <v>NOT PROFITABLE</v>
      </c>
      <c r="O8446" s="28"/>
      <c r="P8446" s="2" t="s">
        <v>39</v>
      </c>
    </row>
    <row r="8447" spans="1:16" ht="14.25" customHeight="1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f t="shared" si="263"/>
        <v>768.31680000000006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8" t="str">
        <f>IF(Table4[[#This Row],[profit]]&gt;1000,"PROFITABLE","NOT PROFITABLE")</f>
        <v>NOT PROFITABLE</v>
      </c>
      <c r="O8447" s="28"/>
      <c r="P8447" s="2" t="s">
        <v>39</v>
      </c>
    </row>
    <row r="8448" spans="1:16" ht="14.25" customHeight="1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f t="shared" si="263"/>
        <v>3305.0913999999998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8" t="str">
        <f>IF(Table4[[#This Row],[profit]]&gt;1000,"PROFITABLE","NOT PROFITABLE")</f>
        <v>NOT PROFITABLE</v>
      </c>
      <c r="O8448" s="28"/>
      <c r="P8448" s="2" t="s">
        <v>48</v>
      </c>
    </row>
    <row r="8449" spans="1:16" ht="14.25" customHeight="1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f t="shared" si="263"/>
        <v>377.32350000000002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8" t="str">
        <f>IF(Table4[[#This Row],[profit]]&gt;1000,"PROFITABLE","NOT PROFITABLE")</f>
        <v>NOT PROFITABLE</v>
      </c>
      <c r="O8449" s="28"/>
      <c r="P8449" s="2" t="s">
        <v>23</v>
      </c>
    </row>
    <row r="8450" spans="1:16" ht="14.25" customHeight="1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f t="shared" si="263"/>
        <v>197.2047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8" t="str">
        <f>IF(Table4[[#This Row],[profit]]&gt;1000,"PROFITABLE","NOT PROFITABLE")</f>
        <v>NOT PROFITABLE</v>
      </c>
      <c r="O8450" s="28"/>
      <c r="P8450" s="2" t="s">
        <v>23</v>
      </c>
    </row>
    <row r="8451" spans="1:16" ht="14.25" customHeight="1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f t="shared" ref="G8451:G8514" si="265">D8451-F8451</f>
        <v>993.5172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8" t="str">
        <f>IF(Table4[[#This Row],[profit]]&gt;1000,"PROFITABLE","NOT PROFITABLE")</f>
        <v>NOT PROFITABLE</v>
      </c>
      <c r="O8451" s="28"/>
      <c r="P8451" s="2" t="s">
        <v>17</v>
      </c>
    </row>
    <row r="8452" spans="1:16" ht="14.25" customHeight="1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f t="shared" si="265"/>
        <v>2934.4769999999999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8" t="str">
        <f>IF(Table4[[#This Row],[profit]]&gt;1000,"PROFITABLE","NOT PROFITABLE")</f>
        <v>PROFITABLE</v>
      </c>
      <c r="O8452" s="28"/>
      <c r="P8452" s="2" t="s">
        <v>39</v>
      </c>
    </row>
    <row r="8453" spans="1:16" ht="14.25" customHeight="1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f t="shared" si="265"/>
        <v>492.00779999999997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8" t="str">
        <f>IF(Table4[[#This Row],[profit]]&gt;1000,"PROFITABLE","NOT PROFITABLE")</f>
        <v>NOT PROFITABLE</v>
      </c>
      <c r="O8453" s="28"/>
      <c r="P8453" s="2" t="s">
        <v>23</v>
      </c>
    </row>
    <row r="8454" spans="1:16" ht="14.25" customHeight="1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f t="shared" si="265"/>
        <v>1273.0072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8" t="str">
        <f>IF(Table4[[#This Row],[profit]]&gt;1000,"PROFITABLE","NOT PROFITABLE")</f>
        <v>NOT PROFITABLE</v>
      </c>
      <c r="O8454" s="28"/>
      <c r="P8454" s="2" t="s">
        <v>23</v>
      </c>
    </row>
    <row r="8455" spans="1:16" ht="14.25" customHeight="1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f t="shared" si="265"/>
        <v>1534.8999000000001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8" t="str">
        <f>IF(Table4[[#This Row],[profit]]&gt;1000,"PROFITABLE","NOT PROFITABLE")</f>
        <v>NOT PROFITABLE</v>
      </c>
      <c r="O8455" s="28"/>
      <c r="P8455" s="2" t="s">
        <v>28</v>
      </c>
    </row>
    <row r="8456" spans="1:16" ht="14.25" customHeight="1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f t="shared" si="265"/>
        <v>2618.2455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8" t="str">
        <f>IF(Table4[[#This Row],[profit]]&gt;1000,"PROFITABLE","NOT PROFITABLE")</f>
        <v>PROFITABLE</v>
      </c>
      <c r="O8456" s="28"/>
      <c r="P8456" s="2" t="s">
        <v>28</v>
      </c>
    </row>
    <row r="8457" spans="1:16" ht="14.25" customHeight="1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f t="shared" si="265"/>
        <v>1147.6990999999998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8" t="str">
        <f>IF(Table4[[#This Row],[profit]]&gt;1000,"PROFITABLE","NOT PROFITABLE")</f>
        <v>NOT PROFITABLE</v>
      </c>
      <c r="O8457" s="28"/>
      <c r="P8457" s="2" t="s">
        <v>17</v>
      </c>
    </row>
    <row r="8458" spans="1:16" ht="14.25" customHeight="1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f t="shared" si="265"/>
        <v>1641.2403999999999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8" t="str">
        <f>IF(Table4[[#This Row],[profit]]&gt;1000,"PROFITABLE","NOT PROFITABLE")</f>
        <v>NOT PROFITABLE</v>
      </c>
      <c r="O8458" s="28"/>
      <c r="P8458" s="2" t="s">
        <v>34</v>
      </c>
    </row>
    <row r="8459" spans="1:16" ht="14.25" customHeight="1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f t="shared" si="265"/>
        <v>1457.0360000000001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8" t="str">
        <f>IF(Table4[[#This Row],[profit]]&gt;1000,"PROFITABLE","NOT PROFITABLE")</f>
        <v>NOT PROFITABLE</v>
      </c>
      <c r="O8459" s="28"/>
      <c r="P8459" s="2" t="s">
        <v>23</v>
      </c>
    </row>
    <row r="8460" spans="1:16" ht="14.25" customHeight="1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f t="shared" si="265"/>
        <v>2101.605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8" t="str">
        <f>IF(Table4[[#This Row],[profit]]&gt;1000,"PROFITABLE","NOT PROFITABLE")</f>
        <v>NOT PROFITABLE</v>
      </c>
      <c r="O8460" s="28"/>
      <c r="P8460" s="2" t="s">
        <v>34</v>
      </c>
    </row>
    <row r="8461" spans="1:16" ht="14.25" customHeight="1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f t="shared" si="265"/>
        <v>336.9468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8" t="str">
        <f>IF(Table4[[#This Row],[profit]]&gt;1000,"PROFITABLE","NOT PROFITABLE")</f>
        <v>NOT PROFITABLE</v>
      </c>
      <c r="O8461" s="28"/>
      <c r="P8461" s="2" t="s">
        <v>39</v>
      </c>
    </row>
    <row r="8462" spans="1:16" ht="14.25" customHeight="1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f t="shared" si="265"/>
        <v>1836.1030000000001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8" t="str">
        <f>IF(Table4[[#This Row],[profit]]&gt;1000,"PROFITABLE","NOT PROFITABLE")</f>
        <v>NOT PROFITABLE</v>
      </c>
      <c r="O8462" s="28"/>
      <c r="P8462" s="2" t="s">
        <v>48</v>
      </c>
    </row>
    <row r="8463" spans="1:16" ht="14.25" customHeight="1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f t="shared" si="265"/>
        <v>2402.4112000000005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8" t="str">
        <f>IF(Table4[[#This Row],[profit]]&gt;1000,"PROFITABLE","NOT PROFITABLE")</f>
        <v>NOT PROFITABLE</v>
      </c>
      <c r="O8463" s="28"/>
      <c r="P8463" s="2" t="s">
        <v>39</v>
      </c>
    </row>
    <row r="8464" spans="1:16" ht="14.25" customHeight="1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f t="shared" si="265"/>
        <v>3242.1939000000002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8" t="str">
        <f>IF(Table4[[#This Row],[profit]]&gt;1000,"PROFITABLE","NOT PROFITABLE")</f>
        <v>NOT PROFITABLE</v>
      </c>
      <c r="O8464" s="28"/>
      <c r="P8464" s="2" t="s">
        <v>17</v>
      </c>
    </row>
    <row r="8465" spans="1:16" ht="14.25" customHeight="1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f t="shared" si="265"/>
        <v>4223.4255999999996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8" t="str">
        <f>IF(Table4[[#This Row],[profit]]&gt;1000,"PROFITABLE","NOT PROFITABLE")</f>
        <v>NOT PROFITABLE</v>
      </c>
      <c r="O8465" s="28"/>
      <c r="P8465" s="2" t="s">
        <v>34</v>
      </c>
    </row>
    <row r="8466" spans="1:16" ht="14.25" customHeight="1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f t="shared" si="265"/>
        <v>2495.3103000000001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8" t="str">
        <f>IF(Table4[[#This Row],[profit]]&gt;1000,"PROFITABLE","NOT PROFITABLE")</f>
        <v>NOT PROFITABLE</v>
      </c>
      <c r="O8466" s="28"/>
      <c r="P8466" s="2" t="s">
        <v>28</v>
      </c>
    </row>
    <row r="8467" spans="1:16" ht="14.25" customHeight="1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f t="shared" si="265"/>
        <v>1503.06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8" t="str">
        <f>IF(Table4[[#This Row],[profit]]&gt;1000,"PROFITABLE","NOT PROFITABLE")</f>
        <v>NOT PROFITABLE</v>
      </c>
      <c r="O8467" s="28"/>
      <c r="P8467" s="2" t="s">
        <v>39</v>
      </c>
    </row>
    <row r="8468" spans="1:16" ht="14.25" customHeight="1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f t="shared" si="265"/>
        <v>2253.0882000000001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8" t="str">
        <f>IF(Table4[[#This Row],[profit]]&gt;1000,"PROFITABLE","NOT PROFITABLE")</f>
        <v>NOT PROFITABLE</v>
      </c>
      <c r="O8468" s="28"/>
      <c r="P8468" s="2" t="s">
        <v>17</v>
      </c>
    </row>
    <row r="8469" spans="1:16" ht="14.25" customHeight="1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f t="shared" si="265"/>
        <v>2458.2474000000002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8" t="str">
        <f>IF(Table4[[#This Row],[profit]]&gt;1000,"PROFITABLE","NOT PROFITABLE")</f>
        <v>NOT PROFITABLE</v>
      </c>
      <c r="O8469" s="28"/>
      <c r="P8469" s="2" t="s">
        <v>23</v>
      </c>
    </row>
    <row r="8470" spans="1:16" ht="14.25" customHeight="1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f t="shared" si="265"/>
        <v>1037.6585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8" t="str">
        <f>IF(Table4[[#This Row],[profit]]&gt;1000,"PROFITABLE","NOT PROFITABLE")</f>
        <v>NOT PROFITABLE</v>
      </c>
      <c r="O8470" s="28"/>
      <c r="P8470" s="2" t="s">
        <v>23</v>
      </c>
    </row>
    <row r="8471" spans="1:16" ht="14.25" customHeight="1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f t="shared" si="265"/>
        <v>362.56279999999998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8" t="str">
        <f>IF(Table4[[#This Row],[profit]]&gt;1000,"PROFITABLE","NOT PROFITABLE")</f>
        <v>NOT PROFITABLE</v>
      </c>
      <c r="O8471" s="28"/>
      <c r="P8471" s="2" t="s">
        <v>39</v>
      </c>
    </row>
    <row r="8472" spans="1:16" ht="14.25" customHeight="1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f t="shared" si="265"/>
        <v>1044.325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8" t="str">
        <f>IF(Table4[[#This Row],[profit]]&gt;1000,"PROFITABLE","NOT PROFITABLE")</f>
        <v>NOT PROFITABLE</v>
      </c>
      <c r="O8472" s="28"/>
      <c r="P8472" s="2" t="s">
        <v>34</v>
      </c>
    </row>
    <row r="8473" spans="1:16" ht="14.25" customHeight="1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f t="shared" si="265"/>
        <v>444.89499999999998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8" t="str">
        <f>IF(Table4[[#This Row],[profit]]&gt;1000,"PROFITABLE","NOT PROFITABLE")</f>
        <v>NOT PROFITABLE</v>
      </c>
      <c r="O8473" s="28"/>
      <c r="P8473" s="2" t="s">
        <v>48</v>
      </c>
    </row>
    <row r="8474" spans="1:16" ht="14.25" customHeight="1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f t="shared" si="265"/>
        <v>1137.6143999999999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8" t="str">
        <f>IF(Table4[[#This Row],[profit]]&gt;1000,"PROFITABLE","NOT PROFITABLE")</f>
        <v>NOT PROFITABLE</v>
      </c>
      <c r="O8474" s="28"/>
      <c r="P8474" s="2" t="s">
        <v>23</v>
      </c>
    </row>
    <row r="8475" spans="1:16" ht="14.25" customHeight="1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f t="shared" si="265"/>
        <v>3459.8642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8" t="str">
        <f>IF(Table4[[#This Row],[profit]]&gt;1000,"PROFITABLE","NOT PROFITABLE")</f>
        <v>PROFITABLE</v>
      </c>
      <c r="O8475" s="28"/>
      <c r="P8475" s="2" t="s">
        <v>28</v>
      </c>
    </row>
    <row r="8476" spans="1:16" ht="14.25" customHeight="1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f t="shared" si="265"/>
        <v>3400.56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8" t="str">
        <f>IF(Table4[[#This Row],[profit]]&gt;1000,"PROFITABLE","NOT PROFITABLE")</f>
        <v>PROFITABLE</v>
      </c>
      <c r="O8476" s="28"/>
      <c r="P8476" s="2" t="s">
        <v>17</v>
      </c>
    </row>
    <row r="8477" spans="1:16" ht="14.25" customHeight="1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f t="shared" si="265"/>
        <v>2042.0876000000001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8" t="str">
        <f>IF(Table4[[#This Row],[profit]]&gt;1000,"PROFITABLE","NOT PROFITABLE")</f>
        <v>NOT PROFITABLE</v>
      </c>
      <c r="O8477" s="28"/>
      <c r="P8477" s="2" t="s">
        <v>34</v>
      </c>
    </row>
    <row r="8478" spans="1:16" ht="14.25" customHeight="1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f t="shared" si="265"/>
        <v>1301.6807999999999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8" t="str">
        <f>IF(Table4[[#This Row],[profit]]&gt;1000,"PROFITABLE","NOT PROFITABLE")</f>
        <v>NOT PROFITABLE</v>
      </c>
      <c r="O8478" s="28"/>
      <c r="P8478" s="2" t="s">
        <v>23</v>
      </c>
    </row>
    <row r="8479" spans="1:16" ht="14.25" customHeight="1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f t="shared" si="265"/>
        <v>1227.7936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8" t="str">
        <f>IF(Table4[[#This Row],[profit]]&gt;1000,"PROFITABLE","NOT PROFITABLE")</f>
        <v>NOT PROFITABLE</v>
      </c>
      <c r="O8479" s="28"/>
      <c r="P8479" s="2" t="s">
        <v>28</v>
      </c>
    </row>
    <row r="8480" spans="1:16" ht="14.25" customHeight="1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f t="shared" si="265"/>
        <v>2262.1170000000002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8" t="str">
        <f>IF(Table4[[#This Row],[profit]]&gt;1000,"PROFITABLE","NOT PROFITABLE")</f>
        <v>NOT PROFITABLE</v>
      </c>
      <c r="O8480" s="28"/>
      <c r="P8480" s="2" t="s">
        <v>23</v>
      </c>
    </row>
    <row r="8481" spans="1:16" ht="14.25" customHeight="1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f t="shared" si="265"/>
        <v>1844.4931999999999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8" t="str">
        <f>IF(Table4[[#This Row],[profit]]&gt;1000,"PROFITABLE","NOT PROFITABLE")</f>
        <v>NOT PROFITABLE</v>
      </c>
      <c r="O8481" s="28"/>
      <c r="P8481" s="2" t="s">
        <v>34</v>
      </c>
    </row>
    <row r="8482" spans="1:16" ht="14.25" customHeight="1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f t="shared" si="265"/>
        <v>2002.1732999999999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8" t="str">
        <f>IF(Table4[[#This Row],[profit]]&gt;1000,"PROFITABLE","NOT PROFITABLE")</f>
        <v>PROFITABLE</v>
      </c>
      <c r="O8482" s="28"/>
      <c r="P8482" s="2" t="s">
        <v>34</v>
      </c>
    </row>
    <row r="8483" spans="1:16" ht="14.25" customHeight="1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f t="shared" si="265"/>
        <v>3903.732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8" t="str">
        <f>IF(Table4[[#This Row],[profit]]&gt;1000,"PROFITABLE","NOT PROFITABLE")</f>
        <v>PROFITABLE</v>
      </c>
      <c r="O8483" s="28"/>
      <c r="P8483" s="2" t="s">
        <v>39</v>
      </c>
    </row>
    <row r="8484" spans="1:16" ht="14.25" customHeight="1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f t="shared" si="265"/>
        <v>1078.4277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8" t="str">
        <f>IF(Table4[[#This Row],[profit]]&gt;1000,"PROFITABLE","NOT PROFITABLE")</f>
        <v>NOT PROFITABLE</v>
      </c>
      <c r="O8484" s="28"/>
      <c r="P8484" s="2" t="s">
        <v>28</v>
      </c>
    </row>
    <row r="8485" spans="1:16" ht="14.25" customHeight="1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f t="shared" si="265"/>
        <v>922.01379999999995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8" t="str">
        <f>IF(Table4[[#This Row],[profit]]&gt;1000,"PROFITABLE","NOT PROFITABLE")</f>
        <v>NOT PROFITABLE</v>
      </c>
      <c r="O8485" s="28"/>
      <c r="P8485" s="2" t="s">
        <v>48</v>
      </c>
    </row>
    <row r="8486" spans="1:16" ht="14.25" customHeight="1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f t="shared" si="265"/>
        <v>1970.0339999999999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8" t="str">
        <f>IF(Table4[[#This Row],[profit]]&gt;1000,"PROFITABLE","NOT PROFITABLE")</f>
        <v>NOT PROFITABLE</v>
      </c>
      <c r="O8486" s="28"/>
      <c r="P8486" s="2" t="s">
        <v>34</v>
      </c>
    </row>
    <row r="8487" spans="1:16" ht="14.25" customHeight="1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f t="shared" si="265"/>
        <v>1368.8094999999998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8" t="str">
        <f>IF(Table4[[#This Row],[profit]]&gt;1000,"PROFITABLE","NOT PROFITABLE")</f>
        <v>NOT PROFITABLE</v>
      </c>
      <c r="O8487" s="28"/>
      <c r="P8487" s="2" t="s">
        <v>48</v>
      </c>
    </row>
    <row r="8488" spans="1:16" ht="14.25" customHeight="1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f t="shared" si="265"/>
        <v>200.84480000000002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8" t="str">
        <f>IF(Table4[[#This Row],[profit]]&gt;1000,"PROFITABLE","NOT PROFITABLE")</f>
        <v>NOT PROFITABLE</v>
      </c>
      <c r="O8488" s="28"/>
      <c r="P8488" s="2" t="s">
        <v>23</v>
      </c>
    </row>
    <row r="8489" spans="1:16" ht="14.25" customHeight="1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f t="shared" si="265"/>
        <v>3198.5094000000004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8" t="str">
        <f>IF(Table4[[#This Row],[profit]]&gt;1000,"PROFITABLE","NOT PROFITABLE")</f>
        <v>PROFITABLE</v>
      </c>
      <c r="O8489" s="28"/>
      <c r="P8489" s="2" t="s">
        <v>48</v>
      </c>
    </row>
    <row r="8490" spans="1:16" ht="14.25" customHeight="1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f t="shared" si="265"/>
        <v>3285.7439999999997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8" t="str">
        <f>IF(Table4[[#This Row],[profit]]&gt;1000,"PROFITABLE","NOT PROFITABLE")</f>
        <v>NOT PROFITABLE</v>
      </c>
      <c r="O8490" s="28"/>
      <c r="P8490" s="2" t="s">
        <v>34</v>
      </c>
    </row>
    <row r="8491" spans="1:16" ht="14.25" customHeight="1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f t="shared" si="265"/>
        <v>2589.2831999999999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8" t="str">
        <f>IF(Table4[[#This Row],[profit]]&gt;1000,"PROFITABLE","NOT PROFITABLE")</f>
        <v>NOT PROFITABLE</v>
      </c>
      <c r="O8491" s="28"/>
      <c r="P8491" s="2" t="s">
        <v>39</v>
      </c>
    </row>
    <row r="8492" spans="1:16" ht="14.25" customHeight="1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f t="shared" si="265"/>
        <v>2676.7012000000004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8" t="str">
        <f>IF(Table4[[#This Row],[profit]]&gt;1000,"PROFITABLE","NOT PROFITABLE")</f>
        <v>PROFITABLE</v>
      </c>
      <c r="O8492" s="28"/>
      <c r="P8492" s="2" t="s">
        <v>17</v>
      </c>
    </row>
    <row r="8493" spans="1:16" ht="14.25" customHeight="1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f t="shared" si="265"/>
        <v>2829.3317999999999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8" t="str">
        <f>IF(Table4[[#This Row],[profit]]&gt;1000,"PROFITABLE","NOT PROFITABLE")</f>
        <v>NOT PROFITABLE</v>
      </c>
      <c r="O8493" s="28"/>
      <c r="P8493" s="2" t="s">
        <v>17</v>
      </c>
    </row>
    <row r="8494" spans="1:16" ht="14.25" customHeight="1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f t="shared" si="265"/>
        <v>3866.0210000000002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8" t="str">
        <f>IF(Table4[[#This Row],[profit]]&gt;1000,"PROFITABLE","NOT PROFITABLE")</f>
        <v>PROFITABLE</v>
      </c>
      <c r="O8494" s="28"/>
      <c r="P8494" s="2" t="s">
        <v>34</v>
      </c>
    </row>
    <row r="8495" spans="1:16" ht="14.25" customHeight="1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f t="shared" si="265"/>
        <v>2083.8000000000002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8" t="str">
        <f>IF(Table4[[#This Row],[profit]]&gt;1000,"PROFITABLE","NOT PROFITABLE")</f>
        <v>NOT PROFITABLE</v>
      </c>
      <c r="O8495" s="28"/>
      <c r="P8495" s="2" t="s">
        <v>23</v>
      </c>
    </row>
    <row r="8496" spans="1:16" ht="14.25" customHeight="1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f t="shared" si="265"/>
        <v>752.03020000000004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8" t="str">
        <f>IF(Table4[[#This Row],[profit]]&gt;1000,"PROFITABLE","NOT PROFITABLE")</f>
        <v>NOT PROFITABLE</v>
      </c>
      <c r="O8496" s="28"/>
      <c r="P8496" s="2" t="s">
        <v>39</v>
      </c>
    </row>
    <row r="8497" spans="1:16" ht="14.25" customHeight="1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f t="shared" si="265"/>
        <v>857.4588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8" t="str">
        <f>IF(Table4[[#This Row],[profit]]&gt;1000,"PROFITABLE","NOT PROFITABLE")</f>
        <v>NOT PROFITABLE</v>
      </c>
      <c r="O8497" s="28"/>
      <c r="P8497" s="2" t="s">
        <v>17</v>
      </c>
    </row>
    <row r="8498" spans="1:16" ht="14.25" customHeight="1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f t="shared" si="265"/>
        <v>332.2396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8" t="str">
        <f>IF(Table4[[#This Row],[profit]]&gt;1000,"PROFITABLE","NOT PROFITABLE")</f>
        <v>NOT PROFITABLE</v>
      </c>
      <c r="O8498" s="28"/>
      <c r="P8498" s="2" t="s">
        <v>34</v>
      </c>
    </row>
    <row r="8499" spans="1:16" ht="14.25" customHeight="1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f t="shared" si="265"/>
        <v>1334.3210999999999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8" t="str">
        <f>IF(Table4[[#This Row],[profit]]&gt;1000,"PROFITABLE","NOT PROFITABLE")</f>
        <v>NOT PROFITABLE</v>
      </c>
      <c r="O8499" s="28"/>
      <c r="P8499" s="2" t="s">
        <v>28</v>
      </c>
    </row>
    <row r="8500" spans="1:16" ht="14.25" customHeight="1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f t="shared" si="265"/>
        <v>3494.3863999999999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8" t="str">
        <f>IF(Table4[[#This Row],[profit]]&gt;1000,"PROFITABLE","NOT PROFITABLE")</f>
        <v>PROFITABLE</v>
      </c>
      <c r="O8500" s="28"/>
      <c r="P8500" s="2" t="s">
        <v>34</v>
      </c>
    </row>
    <row r="8501" spans="1:16" ht="14.25" customHeight="1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f t="shared" si="265"/>
        <v>2127.0825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8" t="str">
        <f>IF(Table4[[#This Row],[profit]]&gt;1000,"PROFITABLE","NOT PROFITABLE")</f>
        <v>NOT PROFITABLE</v>
      </c>
      <c r="O8501" s="28"/>
      <c r="P8501" s="2" t="s">
        <v>34</v>
      </c>
    </row>
    <row r="8502" spans="1:16" ht="14.25" customHeight="1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f t="shared" si="265"/>
        <v>1307.5362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8" t="str">
        <f>IF(Table4[[#This Row],[profit]]&gt;1000,"PROFITABLE","NOT PROFITABLE")</f>
        <v>NOT PROFITABLE</v>
      </c>
      <c r="O8502" s="28"/>
      <c r="P8502" s="2" t="s">
        <v>48</v>
      </c>
    </row>
    <row r="8503" spans="1:16" ht="14.25" customHeight="1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f t="shared" si="265"/>
        <v>400.21379999999999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8" t="str">
        <f>IF(Table4[[#This Row],[profit]]&gt;1000,"PROFITABLE","NOT PROFITABLE")</f>
        <v>NOT PROFITABLE</v>
      </c>
      <c r="O8503" s="28"/>
      <c r="P8503" s="2" t="s">
        <v>48</v>
      </c>
    </row>
    <row r="8504" spans="1:16" ht="14.25" customHeight="1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f t="shared" si="265"/>
        <v>254.58479999999997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8" t="str">
        <f>IF(Table4[[#This Row],[profit]]&gt;1000,"PROFITABLE","NOT PROFITABLE")</f>
        <v>NOT PROFITABLE</v>
      </c>
      <c r="O8504" s="28"/>
      <c r="P8504" s="2" t="s">
        <v>39</v>
      </c>
    </row>
    <row r="8505" spans="1:16" ht="14.25" customHeight="1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f t="shared" si="265"/>
        <v>1336.3870000000002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8" t="str">
        <f>IF(Table4[[#This Row],[profit]]&gt;1000,"PROFITABLE","NOT PROFITABLE")</f>
        <v>NOT PROFITABLE</v>
      </c>
      <c r="O8505" s="28"/>
      <c r="P8505" s="2" t="s">
        <v>17</v>
      </c>
    </row>
    <row r="8506" spans="1:16" ht="14.25" customHeight="1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f t="shared" si="265"/>
        <v>312.50389999999999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8" t="str">
        <f>IF(Table4[[#This Row],[profit]]&gt;1000,"PROFITABLE","NOT PROFITABLE")</f>
        <v>NOT PROFITABLE</v>
      </c>
      <c r="O8506" s="28"/>
      <c r="P8506" s="2" t="s">
        <v>39</v>
      </c>
    </row>
    <row r="8507" spans="1:16" ht="14.25" customHeight="1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f t="shared" si="265"/>
        <v>346.21229999999997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8" t="str">
        <f>IF(Table4[[#This Row],[profit]]&gt;1000,"PROFITABLE","NOT PROFITABLE")</f>
        <v>NOT PROFITABLE</v>
      </c>
      <c r="O8507" s="28"/>
      <c r="P8507" s="2" t="s">
        <v>48</v>
      </c>
    </row>
    <row r="8508" spans="1:16" ht="14.25" customHeight="1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f t="shared" si="265"/>
        <v>1792.7447999999999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8" t="str">
        <f>IF(Table4[[#This Row],[profit]]&gt;1000,"PROFITABLE","NOT PROFITABLE")</f>
        <v>NOT PROFITABLE</v>
      </c>
      <c r="O8508" s="28"/>
      <c r="P8508" s="2" t="s">
        <v>34</v>
      </c>
    </row>
    <row r="8509" spans="1:16" ht="14.25" customHeight="1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f t="shared" si="265"/>
        <v>1410.1614999999999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8" t="str">
        <f>IF(Table4[[#This Row],[profit]]&gt;1000,"PROFITABLE","NOT PROFITABLE")</f>
        <v>NOT PROFITABLE</v>
      </c>
      <c r="O8509" s="28"/>
      <c r="P8509" s="2" t="s">
        <v>48</v>
      </c>
    </row>
    <row r="8510" spans="1:16" ht="14.25" customHeight="1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f t="shared" si="265"/>
        <v>862.53750000000002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8" t="str">
        <f>IF(Table4[[#This Row],[profit]]&gt;1000,"PROFITABLE","NOT PROFITABLE")</f>
        <v>NOT PROFITABLE</v>
      </c>
      <c r="O8510" s="28"/>
      <c r="P8510" s="2" t="s">
        <v>34</v>
      </c>
    </row>
    <row r="8511" spans="1:16" ht="14.25" customHeight="1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f t="shared" si="265"/>
        <v>2314.6557000000003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8" t="str">
        <f>IF(Table4[[#This Row],[profit]]&gt;1000,"PROFITABLE","NOT PROFITABLE")</f>
        <v>NOT PROFITABLE</v>
      </c>
      <c r="O8511" s="28"/>
      <c r="P8511" s="2" t="s">
        <v>39</v>
      </c>
    </row>
    <row r="8512" spans="1:16" ht="14.25" customHeight="1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f t="shared" si="265"/>
        <v>1204.8904000000002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8" t="str">
        <f>IF(Table4[[#This Row],[profit]]&gt;1000,"PROFITABLE","NOT PROFITABLE")</f>
        <v>NOT PROFITABLE</v>
      </c>
      <c r="O8512" s="28"/>
      <c r="P8512" s="2" t="s">
        <v>39</v>
      </c>
    </row>
    <row r="8513" spans="1:16" ht="14.25" customHeight="1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f t="shared" si="265"/>
        <v>379.78980000000001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8" t="str">
        <f>IF(Table4[[#This Row],[profit]]&gt;1000,"PROFITABLE","NOT PROFITABLE")</f>
        <v>NOT PROFITABLE</v>
      </c>
      <c r="O8513" s="28"/>
      <c r="P8513" s="2" t="s">
        <v>39</v>
      </c>
    </row>
    <row r="8514" spans="1:16" ht="14.25" customHeight="1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f t="shared" si="265"/>
        <v>1932.8819999999998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8" t="str">
        <f>IF(Table4[[#This Row],[profit]]&gt;1000,"PROFITABLE","NOT PROFITABLE")</f>
        <v>NOT PROFITABLE</v>
      </c>
      <c r="O8514" s="28"/>
      <c r="P8514" s="2" t="s">
        <v>39</v>
      </c>
    </row>
    <row r="8515" spans="1:16" ht="14.25" customHeight="1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f t="shared" ref="G8515:G8578" si="267">D8515-F8515</f>
        <v>998.47619999999995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8" t="str">
        <f>IF(Table4[[#This Row],[profit]]&gt;1000,"PROFITABLE","NOT PROFITABLE")</f>
        <v>NOT PROFITABLE</v>
      </c>
      <c r="O8515" s="28"/>
      <c r="P8515" s="2" t="s">
        <v>39</v>
      </c>
    </row>
    <row r="8516" spans="1:16" ht="14.25" customHeight="1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f t="shared" si="267"/>
        <v>185.3176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8" t="str">
        <f>IF(Table4[[#This Row],[profit]]&gt;1000,"PROFITABLE","NOT PROFITABLE")</f>
        <v>NOT PROFITABLE</v>
      </c>
      <c r="O8516" s="28"/>
      <c r="P8516" s="2" t="s">
        <v>34</v>
      </c>
    </row>
    <row r="8517" spans="1:16" ht="14.25" customHeight="1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f t="shared" si="267"/>
        <v>3748.6368999999995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8" t="str">
        <f>IF(Table4[[#This Row],[profit]]&gt;1000,"PROFITABLE","NOT PROFITABLE")</f>
        <v>PROFITABLE</v>
      </c>
      <c r="O8517" s="28"/>
      <c r="P8517" s="2" t="s">
        <v>23</v>
      </c>
    </row>
    <row r="8518" spans="1:16" ht="14.25" customHeight="1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f t="shared" si="267"/>
        <v>1449.4349999999999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8" t="str">
        <f>IF(Table4[[#This Row],[profit]]&gt;1000,"PROFITABLE","NOT PROFITABLE")</f>
        <v>NOT PROFITABLE</v>
      </c>
      <c r="O8518" s="28"/>
      <c r="P8518" s="2" t="s">
        <v>23</v>
      </c>
    </row>
    <row r="8519" spans="1:16" ht="14.25" customHeight="1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f t="shared" si="267"/>
        <v>2099.1138000000001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8" t="str">
        <f>IF(Table4[[#This Row],[profit]]&gt;1000,"PROFITABLE","NOT PROFITABLE")</f>
        <v>NOT PROFITABLE</v>
      </c>
      <c r="O8519" s="28"/>
      <c r="P8519" s="2" t="s">
        <v>34</v>
      </c>
    </row>
    <row r="8520" spans="1:16" ht="14.25" customHeight="1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f t="shared" si="267"/>
        <v>3318.5229000000004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8" t="str">
        <f>IF(Table4[[#This Row],[profit]]&gt;1000,"PROFITABLE","NOT PROFITABLE")</f>
        <v>PROFITABLE</v>
      </c>
      <c r="O8520" s="28"/>
      <c r="P8520" s="2" t="s">
        <v>39</v>
      </c>
    </row>
    <row r="8521" spans="1:16" ht="14.25" customHeight="1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f t="shared" si="267"/>
        <v>2907.8185999999996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8" t="str">
        <f>IF(Table4[[#This Row],[profit]]&gt;1000,"PROFITABLE","NOT PROFITABLE")</f>
        <v>PROFITABLE</v>
      </c>
      <c r="O8521" s="28"/>
      <c r="P8521" s="2" t="s">
        <v>39</v>
      </c>
    </row>
    <row r="8522" spans="1:16" ht="14.25" customHeight="1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f t="shared" si="267"/>
        <v>601.58579999999995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8" t="str">
        <f>IF(Table4[[#This Row],[profit]]&gt;1000,"PROFITABLE","NOT PROFITABLE")</f>
        <v>NOT PROFITABLE</v>
      </c>
      <c r="O8522" s="28"/>
      <c r="P8522" s="2" t="s">
        <v>34</v>
      </c>
    </row>
    <row r="8523" spans="1:16" ht="14.25" customHeight="1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f t="shared" si="267"/>
        <v>3947.6187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8" t="str">
        <f>IF(Table4[[#This Row],[profit]]&gt;1000,"PROFITABLE","NOT PROFITABLE")</f>
        <v>NOT PROFITABLE</v>
      </c>
      <c r="O8523" s="28"/>
      <c r="P8523" s="2" t="s">
        <v>34</v>
      </c>
    </row>
    <row r="8524" spans="1:16" ht="14.25" customHeight="1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f t="shared" si="267"/>
        <v>2211.3137000000002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8" t="str">
        <f>IF(Table4[[#This Row],[profit]]&gt;1000,"PROFITABLE","NOT PROFITABLE")</f>
        <v>NOT PROFITABLE</v>
      </c>
      <c r="O8524" s="28"/>
      <c r="P8524" s="2" t="s">
        <v>39</v>
      </c>
    </row>
    <row r="8525" spans="1:16" ht="14.25" customHeight="1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f t="shared" si="267"/>
        <v>183.285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8" t="str">
        <f>IF(Table4[[#This Row],[profit]]&gt;1000,"PROFITABLE","NOT PROFITABLE")</f>
        <v>NOT PROFITABLE</v>
      </c>
      <c r="O8525" s="28"/>
      <c r="P8525" s="2" t="s">
        <v>23</v>
      </c>
    </row>
    <row r="8526" spans="1:16" ht="14.25" customHeight="1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f t="shared" si="267"/>
        <v>1973.6915000000001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8" t="str">
        <f>IF(Table4[[#This Row],[profit]]&gt;1000,"PROFITABLE","NOT PROFITABLE")</f>
        <v>NOT PROFITABLE</v>
      </c>
      <c r="O8526" s="28"/>
      <c r="P8526" s="2" t="s">
        <v>17</v>
      </c>
    </row>
    <row r="8527" spans="1:16" ht="14.25" customHeight="1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f t="shared" si="267"/>
        <v>388.113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8" t="str">
        <f>IF(Table4[[#This Row],[profit]]&gt;1000,"PROFITABLE","NOT PROFITABLE")</f>
        <v>NOT PROFITABLE</v>
      </c>
      <c r="O8527" s="28"/>
      <c r="P8527" s="2" t="s">
        <v>28</v>
      </c>
    </row>
    <row r="8528" spans="1:16" ht="14.25" customHeight="1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f t="shared" si="267"/>
        <v>1748.0620000000001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8" t="str">
        <f>IF(Table4[[#This Row],[profit]]&gt;1000,"PROFITABLE","NOT PROFITABLE")</f>
        <v>NOT PROFITABLE</v>
      </c>
      <c r="O8528" s="28"/>
      <c r="P8528" s="2" t="s">
        <v>17</v>
      </c>
    </row>
    <row r="8529" spans="1:16" ht="14.25" customHeight="1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f t="shared" si="267"/>
        <v>2297.8968000000004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8" t="str">
        <f>IF(Table4[[#This Row],[profit]]&gt;1000,"PROFITABLE","NOT PROFITABLE")</f>
        <v>NOT PROFITABLE</v>
      </c>
      <c r="O8529" s="28"/>
      <c r="P8529" s="2" t="s">
        <v>23</v>
      </c>
    </row>
    <row r="8530" spans="1:16" ht="14.25" customHeight="1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f t="shared" si="267"/>
        <v>1898.59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8" t="str">
        <f>IF(Table4[[#This Row],[profit]]&gt;1000,"PROFITABLE","NOT PROFITABLE")</f>
        <v>NOT PROFITABLE</v>
      </c>
      <c r="O8530" s="28"/>
      <c r="P8530" s="2" t="s">
        <v>17</v>
      </c>
    </row>
    <row r="8531" spans="1:16" ht="14.25" customHeight="1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f t="shared" si="267"/>
        <v>2252.0886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8" t="str">
        <f>IF(Table4[[#This Row],[profit]]&gt;1000,"PROFITABLE","NOT PROFITABLE")</f>
        <v>PROFITABLE</v>
      </c>
      <c r="O8531" s="28"/>
      <c r="P8531" s="2" t="s">
        <v>23</v>
      </c>
    </row>
    <row r="8532" spans="1:16" ht="14.25" customHeight="1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f t="shared" si="267"/>
        <v>3700.7092000000002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8" t="str">
        <f>IF(Table4[[#This Row],[profit]]&gt;1000,"PROFITABLE","NOT PROFITABLE")</f>
        <v>NOT PROFITABLE</v>
      </c>
      <c r="O8532" s="28"/>
      <c r="P8532" s="2" t="s">
        <v>48</v>
      </c>
    </row>
    <row r="8533" spans="1:16" ht="14.25" customHeight="1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f t="shared" si="267"/>
        <v>3709.7599999999998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8" t="str">
        <f>IF(Table4[[#This Row],[profit]]&gt;1000,"PROFITABLE","NOT PROFITABLE")</f>
        <v>PROFITABLE</v>
      </c>
      <c r="O8533" s="28"/>
      <c r="P8533" s="2" t="s">
        <v>28</v>
      </c>
    </row>
    <row r="8534" spans="1:16" ht="14.25" customHeight="1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f t="shared" si="267"/>
        <v>1610.1007999999999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8" t="str">
        <f>IF(Table4[[#This Row],[profit]]&gt;1000,"PROFITABLE","NOT PROFITABLE")</f>
        <v>NOT PROFITABLE</v>
      </c>
      <c r="O8534" s="28"/>
      <c r="P8534" s="2" t="s">
        <v>39</v>
      </c>
    </row>
    <row r="8535" spans="1:16" ht="14.25" customHeight="1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f t="shared" si="267"/>
        <v>174.66650000000001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8" t="str">
        <f>IF(Table4[[#This Row],[profit]]&gt;1000,"PROFITABLE","NOT PROFITABLE")</f>
        <v>NOT PROFITABLE</v>
      </c>
      <c r="O8535" s="28"/>
      <c r="P8535" s="2" t="s">
        <v>39</v>
      </c>
    </row>
    <row r="8536" spans="1:16" ht="14.25" customHeight="1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f t="shared" si="267"/>
        <v>2934.8351999999995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8" t="str">
        <f>IF(Table4[[#This Row],[profit]]&gt;1000,"PROFITABLE","NOT PROFITABLE")</f>
        <v>NOT PROFITABLE</v>
      </c>
      <c r="O8536" s="28"/>
      <c r="P8536" s="2" t="s">
        <v>17</v>
      </c>
    </row>
    <row r="8537" spans="1:16" ht="14.25" customHeight="1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f t="shared" si="267"/>
        <v>632.07269999999994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8" t="str">
        <f>IF(Table4[[#This Row],[profit]]&gt;1000,"PROFITABLE","NOT PROFITABLE")</f>
        <v>NOT PROFITABLE</v>
      </c>
      <c r="O8537" s="28"/>
      <c r="P8537" s="2" t="s">
        <v>23</v>
      </c>
    </row>
    <row r="8538" spans="1:16" ht="14.25" customHeight="1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f t="shared" si="267"/>
        <v>1194.53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8" t="str">
        <f>IF(Table4[[#This Row],[profit]]&gt;1000,"PROFITABLE","NOT PROFITABLE")</f>
        <v>NOT PROFITABLE</v>
      </c>
      <c r="O8538" s="28"/>
      <c r="P8538" s="2" t="s">
        <v>48</v>
      </c>
    </row>
    <row r="8539" spans="1:16" ht="14.25" customHeight="1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f t="shared" si="267"/>
        <v>3242.8472999999999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8" t="str">
        <f>IF(Table4[[#This Row],[profit]]&gt;1000,"PROFITABLE","NOT PROFITABLE")</f>
        <v>NOT PROFITABLE</v>
      </c>
      <c r="O8539" s="28"/>
      <c r="P8539" s="2" t="s">
        <v>17</v>
      </c>
    </row>
    <row r="8540" spans="1:16" ht="14.25" customHeight="1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f t="shared" si="267"/>
        <v>915.65739999999994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8" t="str">
        <f>IF(Table4[[#This Row],[profit]]&gt;1000,"PROFITABLE","NOT PROFITABLE")</f>
        <v>NOT PROFITABLE</v>
      </c>
      <c r="O8540" s="28"/>
      <c r="P8540" s="2" t="s">
        <v>34</v>
      </c>
    </row>
    <row r="8541" spans="1:16" ht="14.25" customHeight="1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f t="shared" si="267"/>
        <v>1498.0819999999999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8" t="str">
        <f>IF(Table4[[#This Row],[profit]]&gt;1000,"PROFITABLE","NOT PROFITABLE")</f>
        <v>NOT PROFITABLE</v>
      </c>
      <c r="O8541" s="28"/>
      <c r="P8541" s="2" t="s">
        <v>17</v>
      </c>
    </row>
    <row r="8542" spans="1:16" ht="14.25" customHeight="1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f t="shared" si="267"/>
        <v>1688.6174999999998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8" t="str">
        <f>IF(Table4[[#This Row],[profit]]&gt;1000,"PROFITABLE","NOT PROFITABLE")</f>
        <v>NOT PROFITABLE</v>
      </c>
      <c r="O8542" s="28"/>
      <c r="P8542" s="2" t="s">
        <v>17</v>
      </c>
    </row>
    <row r="8543" spans="1:16" ht="14.25" customHeight="1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f t="shared" si="267"/>
        <v>758.92820000000006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8" t="str">
        <f>IF(Table4[[#This Row],[profit]]&gt;1000,"PROFITABLE","NOT PROFITABLE")</f>
        <v>NOT PROFITABLE</v>
      </c>
      <c r="O8543" s="28"/>
      <c r="P8543" s="2" t="s">
        <v>23</v>
      </c>
    </row>
    <row r="8544" spans="1:16" ht="14.25" customHeight="1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f t="shared" si="267"/>
        <v>2171.6324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8" t="str">
        <f>IF(Table4[[#This Row],[profit]]&gt;1000,"PROFITABLE","NOT PROFITABLE")</f>
        <v>NOT PROFITABLE</v>
      </c>
      <c r="O8544" s="28"/>
      <c r="P8544" s="2" t="s">
        <v>34</v>
      </c>
    </row>
    <row r="8545" spans="1:16" ht="14.25" customHeight="1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f t="shared" si="267"/>
        <v>127.90740000000001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8" t="str">
        <f>IF(Table4[[#This Row],[profit]]&gt;1000,"PROFITABLE","NOT PROFITABLE")</f>
        <v>NOT PROFITABLE</v>
      </c>
      <c r="O8545" s="28"/>
      <c r="P8545" s="2" t="s">
        <v>34</v>
      </c>
    </row>
    <row r="8546" spans="1:16" ht="14.25" customHeight="1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f t="shared" si="267"/>
        <v>626.846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8" t="str">
        <f>IF(Table4[[#This Row],[profit]]&gt;1000,"PROFITABLE","NOT PROFITABLE")</f>
        <v>NOT PROFITABLE</v>
      </c>
      <c r="O8546" s="28"/>
      <c r="P8546" s="2" t="s">
        <v>17</v>
      </c>
    </row>
    <row r="8547" spans="1:16" ht="14.25" customHeight="1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f t="shared" si="267"/>
        <v>2883.8618999999999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8" t="str">
        <f>IF(Table4[[#This Row],[profit]]&gt;1000,"PROFITABLE","NOT PROFITABLE")</f>
        <v>NOT PROFITABLE</v>
      </c>
      <c r="O8547" s="28"/>
      <c r="P8547" s="2" t="s">
        <v>48</v>
      </c>
    </row>
    <row r="8548" spans="1:16" ht="14.25" customHeight="1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f t="shared" si="267"/>
        <v>1764.6297999999999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8" t="str">
        <f>IF(Table4[[#This Row],[profit]]&gt;1000,"PROFITABLE","NOT PROFITABLE")</f>
        <v>NOT PROFITABLE</v>
      </c>
      <c r="O8548" s="28"/>
      <c r="P8548" s="2" t="s">
        <v>34</v>
      </c>
    </row>
    <row r="8549" spans="1:16" ht="14.25" customHeight="1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f t="shared" si="267"/>
        <v>1898.8501000000001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8" t="str">
        <f>IF(Table4[[#This Row],[profit]]&gt;1000,"PROFITABLE","NOT PROFITABLE")</f>
        <v>NOT PROFITABLE</v>
      </c>
      <c r="O8549" s="28"/>
      <c r="P8549" s="2" t="s">
        <v>28</v>
      </c>
    </row>
    <row r="8550" spans="1:16" ht="14.25" customHeight="1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f t="shared" si="267"/>
        <v>1176.2995000000001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8" t="str">
        <f>IF(Table4[[#This Row],[profit]]&gt;1000,"PROFITABLE","NOT PROFITABLE")</f>
        <v>NOT PROFITABLE</v>
      </c>
      <c r="O8550" s="28"/>
      <c r="P8550" s="2" t="s">
        <v>34</v>
      </c>
    </row>
    <row r="8551" spans="1:16" ht="14.25" customHeight="1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f t="shared" si="267"/>
        <v>1872.1136999999999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8" t="str">
        <f>IF(Table4[[#This Row],[profit]]&gt;1000,"PROFITABLE","NOT PROFITABLE")</f>
        <v>NOT PROFITABLE</v>
      </c>
      <c r="O8551" s="28"/>
      <c r="P8551" s="2" t="s">
        <v>39</v>
      </c>
    </row>
    <row r="8552" spans="1:16" ht="14.25" customHeight="1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f t="shared" si="267"/>
        <v>3699.9038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8" t="str">
        <f>IF(Table4[[#This Row],[profit]]&gt;1000,"PROFITABLE","NOT PROFITABLE")</f>
        <v>PROFITABLE</v>
      </c>
      <c r="O8552" s="28"/>
      <c r="P8552" s="2" t="s">
        <v>23</v>
      </c>
    </row>
    <row r="8553" spans="1:16" ht="14.25" customHeight="1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f t="shared" si="267"/>
        <v>1870.4841999999999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8" t="str">
        <f>IF(Table4[[#This Row],[profit]]&gt;1000,"PROFITABLE","NOT PROFITABLE")</f>
        <v>NOT PROFITABLE</v>
      </c>
      <c r="O8553" s="28"/>
      <c r="P8553" s="2" t="s">
        <v>34</v>
      </c>
    </row>
    <row r="8554" spans="1:16" ht="14.25" customHeight="1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f t="shared" si="267"/>
        <v>2352.4304000000002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8" t="str">
        <f>IF(Table4[[#This Row],[profit]]&gt;1000,"PROFITABLE","NOT PROFITABLE")</f>
        <v>NOT PROFITABLE</v>
      </c>
      <c r="O8554" s="28"/>
      <c r="P8554" s="2" t="s">
        <v>34</v>
      </c>
    </row>
    <row r="8555" spans="1:16" ht="14.25" customHeight="1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f t="shared" si="267"/>
        <v>568.87600000000009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8" t="str">
        <f>IF(Table4[[#This Row],[profit]]&gt;1000,"PROFITABLE","NOT PROFITABLE")</f>
        <v>NOT PROFITABLE</v>
      </c>
      <c r="O8555" s="28"/>
      <c r="P8555" s="2" t="s">
        <v>28</v>
      </c>
    </row>
    <row r="8556" spans="1:16" ht="14.25" customHeight="1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f t="shared" si="267"/>
        <v>1412.0676000000001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8" t="str">
        <f>IF(Table4[[#This Row],[profit]]&gt;1000,"PROFITABLE","NOT PROFITABLE")</f>
        <v>NOT PROFITABLE</v>
      </c>
      <c r="O8556" s="28"/>
      <c r="P8556" s="2" t="s">
        <v>48</v>
      </c>
    </row>
    <row r="8557" spans="1:16" ht="14.25" customHeight="1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f t="shared" si="267"/>
        <v>3972.1460000000002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8" t="str">
        <f>IF(Table4[[#This Row],[profit]]&gt;1000,"PROFITABLE","NOT PROFITABLE")</f>
        <v>NOT PROFITABLE</v>
      </c>
      <c r="O8557" s="28"/>
      <c r="P8557" s="2" t="s">
        <v>23</v>
      </c>
    </row>
    <row r="8558" spans="1:16" ht="14.25" customHeight="1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f t="shared" si="267"/>
        <v>3727.2577000000001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8" t="str">
        <f>IF(Table4[[#This Row],[profit]]&gt;1000,"PROFITABLE","NOT PROFITABLE")</f>
        <v>NOT PROFITABLE</v>
      </c>
      <c r="O8558" s="28"/>
      <c r="P8558" s="2" t="s">
        <v>17</v>
      </c>
    </row>
    <row r="8559" spans="1:16" ht="14.25" customHeight="1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f t="shared" si="267"/>
        <v>1941.6248000000001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8" t="str">
        <f>IF(Table4[[#This Row],[profit]]&gt;1000,"PROFITABLE","NOT PROFITABLE")</f>
        <v>NOT PROFITABLE</v>
      </c>
      <c r="O8559" s="28"/>
      <c r="P8559" s="2" t="s">
        <v>28</v>
      </c>
    </row>
    <row r="8560" spans="1:16" ht="14.25" customHeight="1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f t="shared" si="267"/>
        <v>3666.8133000000003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8" t="str">
        <f>IF(Table4[[#This Row],[profit]]&gt;1000,"PROFITABLE","NOT PROFITABLE")</f>
        <v>NOT PROFITABLE</v>
      </c>
      <c r="O8560" s="28"/>
      <c r="P8560" s="2" t="s">
        <v>28</v>
      </c>
    </row>
    <row r="8561" spans="1:16" ht="14.25" customHeight="1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f t="shared" si="267"/>
        <v>504.2457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8" t="str">
        <f>IF(Table4[[#This Row],[profit]]&gt;1000,"PROFITABLE","NOT PROFITABLE")</f>
        <v>NOT PROFITABLE</v>
      </c>
      <c r="O8561" s="28"/>
      <c r="P8561" s="2" t="s">
        <v>28</v>
      </c>
    </row>
    <row r="8562" spans="1:16" ht="14.25" customHeight="1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f t="shared" si="267"/>
        <v>2360.8423000000003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8" t="str">
        <f>IF(Table4[[#This Row],[profit]]&gt;1000,"PROFITABLE","NOT PROFITABLE")</f>
        <v>NOT PROFITABLE</v>
      </c>
      <c r="O8562" s="28"/>
      <c r="P8562" s="2" t="s">
        <v>48</v>
      </c>
    </row>
    <row r="8563" spans="1:16" ht="14.25" customHeight="1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f t="shared" si="267"/>
        <v>1068.8192999999999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8" t="str">
        <f>IF(Table4[[#This Row],[profit]]&gt;1000,"PROFITABLE","NOT PROFITABLE")</f>
        <v>NOT PROFITABLE</v>
      </c>
      <c r="O8563" s="28"/>
      <c r="P8563" s="2" t="s">
        <v>17</v>
      </c>
    </row>
    <row r="8564" spans="1:16" ht="14.25" customHeight="1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f t="shared" si="267"/>
        <v>2741.13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8" t="str">
        <f>IF(Table4[[#This Row],[profit]]&gt;1000,"PROFITABLE","NOT PROFITABLE")</f>
        <v>NOT PROFITABLE</v>
      </c>
      <c r="O8564" s="28"/>
      <c r="P8564" s="2" t="s">
        <v>34</v>
      </c>
    </row>
    <row r="8565" spans="1:16" ht="14.25" customHeight="1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f t="shared" si="267"/>
        <v>285.2604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8" t="str">
        <f>IF(Table4[[#This Row],[profit]]&gt;1000,"PROFITABLE","NOT PROFITABLE")</f>
        <v>NOT PROFITABLE</v>
      </c>
      <c r="O8565" s="28"/>
      <c r="P8565" s="2" t="s">
        <v>39</v>
      </c>
    </row>
    <row r="8566" spans="1:16" ht="14.25" customHeight="1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f t="shared" si="267"/>
        <v>4629.2064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8" t="str">
        <f>IF(Table4[[#This Row],[profit]]&gt;1000,"PROFITABLE","NOT PROFITABLE")</f>
        <v>NOT PROFITABLE</v>
      </c>
      <c r="O8566" s="28"/>
      <c r="P8566" s="2" t="s">
        <v>23</v>
      </c>
    </row>
    <row r="8567" spans="1:16" ht="14.25" customHeight="1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f t="shared" si="267"/>
        <v>2569.4695000000002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8" t="str">
        <f>IF(Table4[[#This Row],[profit]]&gt;1000,"PROFITABLE","NOT PROFITABLE")</f>
        <v>NOT PROFITABLE</v>
      </c>
      <c r="O8567" s="28"/>
      <c r="P8567" s="2" t="s">
        <v>28</v>
      </c>
    </row>
    <row r="8568" spans="1:16" ht="14.25" customHeight="1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f t="shared" si="267"/>
        <v>867.76800000000003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8" t="str">
        <f>IF(Table4[[#This Row],[profit]]&gt;1000,"PROFITABLE","NOT PROFITABLE")</f>
        <v>NOT PROFITABLE</v>
      </c>
      <c r="O8568" s="28"/>
      <c r="P8568" s="2" t="s">
        <v>17</v>
      </c>
    </row>
    <row r="8569" spans="1:16" ht="14.25" customHeight="1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f t="shared" si="267"/>
        <v>2610.3545999999997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8" t="str">
        <f>IF(Table4[[#This Row],[profit]]&gt;1000,"PROFITABLE","NOT PROFITABLE")</f>
        <v>NOT PROFITABLE</v>
      </c>
      <c r="O8569" s="28"/>
      <c r="P8569" s="2" t="s">
        <v>48</v>
      </c>
    </row>
    <row r="8570" spans="1:16" ht="14.25" customHeight="1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f t="shared" si="267"/>
        <v>2559.2727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8" t="str">
        <f>IF(Table4[[#This Row],[profit]]&gt;1000,"PROFITABLE","NOT PROFITABLE")</f>
        <v>NOT PROFITABLE</v>
      </c>
      <c r="O8570" s="28"/>
      <c r="P8570" s="2" t="s">
        <v>48</v>
      </c>
    </row>
    <row r="8571" spans="1:16" ht="14.25" customHeight="1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f t="shared" si="267"/>
        <v>641.9796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8" t="str">
        <f>IF(Table4[[#This Row],[profit]]&gt;1000,"PROFITABLE","NOT PROFITABLE")</f>
        <v>NOT PROFITABLE</v>
      </c>
      <c r="O8571" s="28"/>
      <c r="P8571" s="2" t="s">
        <v>17</v>
      </c>
    </row>
    <row r="8572" spans="1:16" ht="14.25" customHeight="1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f t="shared" si="267"/>
        <v>356.68480000000005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8" t="str">
        <f>IF(Table4[[#This Row],[profit]]&gt;1000,"PROFITABLE","NOT PROFITABLE")</f>
        <v>NOT PROFITABLE</v>
      </c>
      <c r="O8572" s="28"/>
      <c r="P8572" s="2" t="s">
        <v>28</v>
      </c>
    </row>
    <row r="8573" spans="1:16" ht="14.25" customHeight="1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f t="shared" si="267"/>
        <v>1203.6551999999999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8" t="str">
        <f>IF(Table4[[#This Row],[profit]]&gt;1000,"PROFITABLE","NOT PROFITABLE")</f>
        <v>NOT PROFITABLE</v>
      </c>
      <c r="O8573" s="28"/>
      <c r="P8573" s="2" t="s">
        <v>39</v>
      </c>
    </row>
    <row r="8574" spans="1:16" ht="14.25" customHeight="1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f t="shared" si="267"/>
        <v>573.90000000000009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8" t="str">
        <f>IF(Table4[[#This Row],[profit]]&gt;1000,"PROFITABLE","NOT PROFITABLE")</f>
        <v>NOT PROFITABLE</v>
      </c>
      <c r="O8574" s="28"/>
      <c r="P8574" s="2" t="s">
        <v>23</v>
      </c>
    </row>
    <row r="8575" spans="1:16" ht="14.25" customHeight="1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f t="shared" si="267"/>
        <v>2211.4322999999999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8" t="str">
        <f>IF(Table4[[#This Row],[profit]]&gt;1000,"PROFITABLE","NOT PROFITABLE")</f>
        <v>NOT PROFITABLE</v>
      </c>
      <c r="O8575" s="28"/>
      <c r="P8575" s="2" t="s">
        <v>23</v>
      </c>
    </row>
    <row r="8576" spans="1:16" ht="14.25" customHeight="1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f t="shared" si="267"/>
        <v>1677.1831999999999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8" t="str">
        <f>IF(Table4[[#This Row],[profit]]&gt;1000,"PROFITABLE","NOT PROFITABLE")</f>
        <v>NOT PROFITABLE</v>
      </c>
      <c r="O8576" s="28"/>
      <c r="P8576" s="2" t="s">
        <v>48</v>
      </c>
    </row>
    <row r="8577" spans="1:16" ht="14.25" customHeight="1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f t="shared" si="267"/>
        <v>2200.2683999999999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8" t="str">
        <f>IF(Table4[[#This Row],[profit]]&gt;1000,"PROFITABLE","NOT PROFITABLE")</f>
        <v>NOT PROFITABLE</v>
      </c>
      <c r="O8577" s="28"/>
      <c r="P8577" s="2" t="s">
        <v>34</v>
      </c>
    </row>
    <row r="8578" spans="1:16" ht="14.25" customHeight="1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f t="shared" si="267"/>
        <v>1987.2216000000001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8" t="str">
        <f>IF(Table4[[#This Row],[profit]]&gt;1000,"PROFITABLE","NOT PROFITABLE")</f>
        <v>NOT PROFITABLE</v>
      </c>
      <c r="O8578" s="28"/>
      <c r="P8578" s="2" t="s">
        <v>48</v>
      </c>
    </row>
    <row r="8579" spans="1:16" ht="14.25" customHeight="1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f t="shared" ref="G8579:G8642" si="269">D8579-F8579</f>
        <v>4126.1304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8" t="str">
        <f>IF(Table4[[#This Row],[profit]]&gt;1000,"PROFITABLE","NOT PROFITABLE")</f>
        <v>NOT PROFITABLE</v>
      </c>
      <c r="O8579" s="28"/>
      <c r="P8579" s="2" t="s">
        <v>39</v>
      </c>
    </row>
    <row r="8580" spans="1:16" ht="14.25" customHeight="1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f t="shared" si="269"/>
        <v>2748.8978999999999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8" t="str">
        <f>IF(Table4[[#This Row],[profit]]&gt;1000,"PROFITABLE","NOT PROFITABLE")</f>
        <v>NOT PROFITABLE</v>
      </c>
      <c r="O8580" s="28"/>
      <c r="P8580" s="2" t="s">
        <v>17</v>
      </c>
    </row>
    <row r="8581" spans="1:16" ht="14.25" customHeight="1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f t="shared" si="269"/>
        <v>2324.6192999999998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8" t="str">
        <f>IF(Table4[[#This Row],[profit]]&gt;1000,"PROFITABLE","NOT PROFITABLE")</f>
        <v>NOT PROFITABLE</v>
      </c>
      <c r="O8581" s="28"/>
      <c r="P8581" s="2" t="s">
        <v>17</v>
      </c>
    </row>
    <row r="8582" spans="1:16" ht="14.25" customHeight="1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f t="shared" si="269"/>
        <v>997.54480000000012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8" t="str">
        <f>IF(Table4[[#This Row],[profit]]&gt;1000,"PROFITABLE","NOT PROFITABLE")</f>
        <v>NOT PROFITABLE</v>
      </c>
      <c r="O8582" s="28"/>
      <c r="P8582" s="2" t="s">
        <v>28</v>
      </c>
    </row>
    <row r="8583" spans="1:16" ht="14.25" customHeight="1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f t="shared" si="269"/>
        <v>181.45919999999998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8" t="str">
        <f>IF(Table4[[#This Row],[profit]]&gt;1000,"PROFITABLE","NOT PROFITABLE")</f>
        <v>NOT PROFITABLE</v>
      </c>
      <c r="O8583" s="28"/>
      <c r="P8583" s="2" t="s">
        <v>48</v>
      </c>
    </row>
    <row r="8584" spans="1:16" ht="14.25" customHeight="1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f t="shared" si="269"/>
        <v>449.56330000000003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8" t="str">
        <f>IF(Table4[[#This Row],[profit]]&gt;1000,"PROFITABLE","NOT PROFITABLE")</f>
        <v>NOT PROFITABLE</v>
      </c>
      <c r="O8584" s="28"/>
      <c r="P8584" s="2" t="s">
        <v>34</v>
      </c>
    </row>
    <row r="8585" spans="1:16" ht="14.25" customHeight="1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f t="shared" si="269"/>
        <v>2576.875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8" t="str">
        <f>IF(Table4[[#This Row],[profit]]&gt;1000,"PROFITABLE","NOT PROFITABLE")</f>
        <v>NOT PROFITABLE</v>
      </c>
      <c r="O8585" s="28"/>
      <c r="P8585" s="2" t="s">
        <v>28</v>
      </c>
    </row>
    <row r="8586" spans="1:16" ht="14.25" customHeight="1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f t="shared" si="269"/>
        <v>1260.0059999999999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8" t="str">
        <f>IF(Table4[[#This Row],[profit]]&gt;1000,"PROFITABLE","NOT PROFITABLE")</f>
        <v>NOT PROFITABLE</v>
      </c>
      <c r="O8586" s="28"/>
      <c r="P8586" s="2" t="s">
        <v>17</v>
      </c>
    </row>
    <row r="8587" spans="1:16" ht="14.25" customHeight="1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f t="shared" si="269"/>
        <v>1512.7038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8" t="str">
        <f>IF(Table4[[#This Row],[profit]]&gt;1000,"PROFITABLE","NOT PROFITABLE")</f>
        <v>NOT PROFITABLE</v>
      </c>
      <c r="O8587" s="28"/>
      <c r="P8587" s="2" t="s">
        <v>39</v>
      </c>
    </row>
    <row r="8588" spans="1:16" ht="14.25" customHeight="1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f t="shared" si="269"/>
        <v>3876.7112999999999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8" t="str">
        <f>IF(Table4[[#This Row],[profit]]&gt;1000,"PROFITABLE","NOT PROFITABLE")</f>
        <v>NOT PROFITABLE</v>
      </c>
      <c r="O8588" s="28"/>
      <c r="P8588" s="2" t="s">
        <v>39</v>
      </c>
    </row>
    <row r="8589" spans="1:16" ht="14.25" customHeight="1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f t="shared" si="269"/>
        <v>1781.3448000000001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8" t="str">
        <f>IF(Table4[[#This Row],[profit]]&gt;1000,"PROFITABLE","NOT PROFITABLE")</f>
        <v>NOT PROFITABLE</v>
      </c>
      <c r="O8589" s="28"/>
      <c r="P8589" s="2" t="s">
        <v>34</v>
      </c>
    </row>
    <row r="8590" spans="1:16" ht="14.25" customHeight="1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f t="shared" si="269"/>
        <v>2614.5994000000001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8" t="str">
        <f>IF(Table4[[#This Row],[profit]]&gt;1000,"PROFITABLE","NOT PROFITABLE")</f>
        <v>PROFITABLE</v>
      </c>
      <c r="O8590" s="28"/>
      <c r="P8590" s="2" t="s">
        <v>28</v>
      </c>
    </row>
    <row r="8591" spans="1:16" ht="14.25" customHeight="1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f t="shared" si="269"/>
        <v>2844.4992000000002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8" t="str">
        <f>IF(Table4[[#This Row],[profit]]&gt;1000,"PROFITABLE","NOT PROFITABLE")</f>
        <v>PROFITABLE</v>
      </c>
      <c r="O8591" s="28"/>
      <c r="P8591" s="2" t="s">
        <v>34</v>
      </c>
    </row>
    <row r="8592" spans="1:16" ht="14.25" customHeight="1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f t="shared" si="269"/>
        <v>374.59640000000002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8" t="str">
        <f>IF(Table4[[#This Row],[profit]]&gt;1000,"PROFITABLE","NOT PROFITABLE")</f>
        <v>NOT PROFITABLE</v>
      </c>
      <c r="O8592" s="28"/>
      <c r="P8592" s="2" t="s">
        <v>34</v>
      </c>
    </row>
    <row r="8593" spans="1:16" ht="14.25" customHeight="1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f t="shared" si="269"/>
        <v>4117.0835999999999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8" t="str">
        <f>IF(Table4[[#This Row],[profit]]&gt;1000,"PROFITABLE","NOT PROFITABLE")</f>
        <v>NOT PROFITABLE</v>
      </c>
      <c r="O8593" s="28"/>
      <c r="P8593" s="2" t="s">
        <v>48</v>
      </c>
    </row>
    <row r="8594" spans="1:16" ht="14.25" customHeight="1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f t="shared" si="269"/>
        <v>295.78959999999995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8" t="str">
        <f>IF(Table4[[#This Row],[profit]]&gt;1000,"PROFITABLE","NOT PROFITABLE")</f>
        <v>NOT PROFITABLE</v>
      </c>
      <c r="O8594" s="28"/>
      <c r="P8594" s="2" t="s">
        <v>39</v>
      </c>
    </row>
    <row r="8595" spans="1:16" ht="14.25" customHeight="1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f t="shared" si="269"/>
        <v>2603.4371999999998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8" t="str">
        <f>IF(Table4[[#This Row],[profit]]&gt;1000,"PROFITABLE","NOT PROFITABLE")</f>
        <v>PROFITABLE</v>
      </c>
      <c r="O8595" s="28"/>
      <c r="P8595" s="2" t="s">
        <v>48</v>
      </c>
    </row>
    <row r="8596" spans="1:16" ht="14.25" customHeight="1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f t="shared" si="269"/>
        <v>2062.8508999999999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8" t="str">
        <f>IF(Table4[[#This Row],[profit]]&gt;1000,"PROFITABLE","NOT PROFITABLE")</f>
        <v>NOT PROFITABLE</v>
      </c>
      <c r="O8596" s="28"/>
      <c r="P8596" s="2" t="s">
        <v>34</v>
      </c>
    </row>
    <row r="8597" spans="1:16" ht="14.25" customHeight="1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f t="shared" si="269"/>
        <v>2296.9319999999998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8" t="str">
        <f>IF(Table4[[#This Row],[profit]]&gt;1000,"PROFITABLE","NOT PROFITABLE")</f>
        <v>PROFITABLE</v>
      </c>
      <c r="O8597" s="28"/>
      <c r="P8597" s="2" t="s">
        <v>48</v>
      </c>
    </row>
    <row r="8598" spans="1:16" ht="14.25" customHeight="1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f t="shared" si="269"/>
        <v>3239.7001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8" t="str">
        <f>IF(Table4[[#This Row],[profit]]&gt;1000,"PROFITABLE","NOT PROFITABLE")</f>
        <v>NOT PROFITABLE</v>
      </c>
      <c r="O8598" s="28"/>
      <c r="P8598" s="2" t="s">
        <v>23</v>
      </c>
    </row>
    <row r="8599" spans="1:16" ht="14.25" customHeight="1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f t="shared" si="269"/>
        <v>1452.3465000000001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8" t="str">
        <f>IF(Table4[[#This Row],[profit]]&gt;1000,"PROFITABLE","NOT PROFITABLE")</f>
        <v>NOT PROFITABLE</v>
      </c>
      <c r="O8599" s="28"/>
      <c r="P8599" s="2" t="s">
        <v>23</v>
      </c>
    </row>
    <row r="8600" spans="1:16" ht="14.25" customHeight="1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f t="shared" si="269"/>
        <v>2132.0243999999998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8" t="str">
        <f>IF(Table4[[#This Row],[profit]]&gt;1000,"PROFITABLE","NOT PROFITABLE")</f>
        <v>NOT PROFITABLE</v>
      </c>
      <c r="O8600" s="28"/>
      <c r="P8600" s="2" t="s">
        <v>34</v>
      </c>
    </row>
    <row r="8601" spans="1:16" ht="14.25" customHeight="1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f t="shared" si="269"/>
        <v>4326.6860000000006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8" t="str">
        <f>IF(Table4[[#This Row],[profit]]&gt;1000,"PROFITABLE","NOT PROFITABLE")</f>
        <v>NOT PROFITABLE</v>
      </c>
      <c r="O8601" s="28"/>
      <c r="P8601" s="2" t="s">
        <v>34</v>
      </c>
    </row>
    <row r="8602" spans="1:16" ht="14.25" customHeight="1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f t="shared" si="269"/>
        <v>4551.1396000000004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8" t="str">
        <f>IF(Table4[[#This Row],[profit]]&gt;1000,"PROFITABLE","NOT PROFITABLE")</f>
        <v>NOT PROFITABLE</v>
      </c>
      <c r="O8602" s="28"/>
      <c r="P8602" s="2" t="s">
        <v>23</v>
      </c>
    </row>
    <row r="8603" spans="1:16" ht="14.25" customHeight="1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f t="shared" si="269"/>
        <v>2149.0299999999997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8" t="str">
        <f>IF(Table4[[#This Row],[profit]]&gt;1000,"PROFITABLE","NOT PROFITABLE")</f>
        <v>NOT PROFITABLE</v>
      </c>
      <c r="O8603" s="28"/>
      <c r="P8603" s="2" t="s">
        <v>28</v>
      </c>
    </row>
    <row r="8604" spans="1:16" ht="14.25" customHeight="1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f t="shared" si="269"/>
        <v>2325.9740000000002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8" t="str">
        <f>IF(Table4[[#This Row],[profit]]&gt;1000,"PROFITABLE","NOT PROFITABLE")</f>
        <v>NOT PROFITABLE</v>
      </c>
      <c r="O8604" s="28"/>
      <c r="P8604" s="2" t="s">
        <v>28</v>
      </c>
    </row>
    <row r="8605" spans="1:16" ht="14.25" customHeight="1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f t="shared" si="269"/>
        <v>903.9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8" t="str">
        <f>IF(Table4[[#This Row],[profit]]&gt;1000,"PROFITABLE","NOT PROFITABLE")</f>
        <v>NOT PROFITABLE</v>
      </c>
      <c r="O8605" s="28"/>
      <c r="P8605" s="2" t="s">
        <v>34</v>
      </c>
    </row>
    <row r="8606" spans="1:16" ht="14.25" customHeight="1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f t="shared" si="269"/>
        <v>3161.7976000000003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8" t="str">
        <f>IF(Table4[[#This Row],[profit]]&gt;1000,"PROFITABLE","NOT PROFITABLE")</f>
        <v>NOT PROFITABLE</v>
      </c>
      <c r="O8606" s="28"/>
      <c r="P8606" s="2" t="s">
        <v>23</v>
      </c>
    </row>
    <row r="8607" spans="1:16" ht="14.25" customHeight="1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f t="shared" si="269"/>
        <v>2207.8344000000002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8" t="str">
        <f>IF(Table4[[#This Row],[profit]]&gt;1000,"PROFITABLE","NOT PROFITABLE")</f>
        <v>NOT PROFITABLE</v>
      </c>
      <c r="O8607" s="28"/>
      <c r="P8607" s="2" t="s">
        <v>39</v>
      </c>
    </row>
    <row r="8608" spans="1:16" ht="14.25" customHeight="1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f t="shared" si="269"/>
        <v>2323.2272000000003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8" t="str">
        <f>IF(Table4[[#This Row],[profit]]&gt;1000,"PROFITABLE","NOT PROFITABLE")</f>
        <v>NOT PROFITABLE</v>
      </c>
      <c r="O8608" s="28"/>
      <c r="P8608" s="2" t="s">
        <v>39</v>
      </c>
    </row>
    <row r="8609" spans="1:16" ht="14.25" customHeight="1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f t="shared" si="269"/>
        <v>1728.2096000000001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8" t="str">
        <f>IF(Table4[[#This Row],[profit]]&gt;1000,"PROFITABLE","NOT PROFITABLE")</f>
        <v>NOT PROFITABLE</v>
      </c>
      <c r="O8609" s="28"/>
      <c r="P8609" s="2" t="s">
        <v>48</v>
      </c>
    </row>
    <row r="8610" spans="1:16" ht="14.25" customHeight="1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f t="shared" si="269"/>
        <v>1300.3361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8" t="str">
        <f>IF(Table4[[#This Row],[profit]]&gt;1000,"PROFITABLE","NOT PROFITABLE")</f>
        <v>NOT PROFITABLE</v>
      </c>
      <c r="O8610" s="28"/>
      <c r="P8610" s="2" t="s">
        <v>23</v>
      </c>
    </row>
    <row r="8611" spans="1:16" ht="14.25" customHeight="1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f t="shared" si="269"/>
        <v>781.62959999999998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8" t="str">
        <f>IF(Table4[[#This Row],[profit]]&gt;1000,"PROFITABLE","NOT PROFITABLE")</f>
        <v>NOT PROFITABLE</v>
      </c>
      <c r="O8611" s="28"/>
      <c r="P8611" s="2" t="s">
        <v>17</v>
      </c>
    </row>
    <row r="8612" spans="1:16" ht="14.25" customHeight="1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f t="shared" si="269"/>
        <v>410.33179999999999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8" t="str">
        <f>IF(Table4[[#This Row],[profit]]&gt;1000,"PROFITABLE","NOT PROFITABLE")</f>
        <v>NOT PROFITABLE</v>
      </c>
      <c r="O8612" s="28"/>
      <c r="P8612" s="2" t="s">
        <v>39</v>
      </c>
    </row>
    <row r="8613" spans="1:16" ht="14.25" customHeight="1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f t="shared" si="269"/>
        <v>2347.3902000000003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8" t="str">
        <f>IF(Table4[[#This Row],[profit]]&gt;1000,"PROFITABLE","NOT PROFITABLE")</f>
        <v>NOT PROFITABLE</v>
      </c>
      <c r="O8613" s="28"/>
      <c r="P8613" s="2" t="s">
        <v>48</v>
      </c>
    </row>
    <row r="8614" spans="1:16" ht="14.25" customHeight="1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f t="shared" si="269"/>
        <v>895.1099999999999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8" t="str">
        <f>IF(Table4[[#This Row],[profit]]&gt;1000,"PROFITABLE","NOT PROFITABLE")</f>
        <v>NOT PROFITABLE</v>
      </c>
      <c r="O8614" s="28"/>
      <c r="P8614" s="2" t="s">
        <v>28</v>
      </c>
    </row>
    <row r="8615" spans="1:16" ht="14.25" customHeight="1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f t="shared" si="269"/>
        <v>2519.7049999999999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8" t="str">
        <f>IF(Table4[[#This Row],[profit]]&gt;1000,"PROFITABLE","NOT PROFITABLE")</f>
        <v>NOT PROFITABLE</v>
      </c>
      <c r="O8615" s="28"/>
      <c r="P8615" s="2" t="s">
        <v>34</v>
      </c>
    </row>
    <row r="8616" spans="1:16" ht="14.25" customHeight="1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f t="shared" si="269"/>
        <v>309.93600000000004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8" t="str">
        <f>IF(Table4[[#This Row],[profit]]&gt;1000,"PROFITABLE","NOT PROFITABLE")</f>
        <v>NOT PROFITABLE</v>
      </c>
      <c r="O8616" s="28"/>
      <c r="P8616" s="2" t="s">
        <v>17</v>
      </c>
    </row>
    <row r="8617" spans="1:16" ht="14.25" customHeight="1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f t="shared" si="269"/>
        <v>1106.2275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8" t="str">
        <f>IF(Table4[[#This Row],[profit]]&gt;1000,"PROFITABLE","NOT PROFITABLE")</f>
        <v>NOT PROFITABLE</v>
      </c>
      <c r="O8617" s="28"/>
      <c r="P8617" s="2" t="s">
        <v>28</v>
      </c>
    </row>
    <row r="8618" spans="1:16" ht="14.25" customHeight="1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f t="shared" si="269"/>
        <v>1376.71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8" t="str">
        <f>IF(Table4[[#This Row],[profit]]&gt;1000,"PROFITABLE","NOT PROFITABLE")</f>
        <v>NOT PROFITABLE</v>
      </c>
      <c r="O8618" s="28"/>
      <c r="P8618" s="2" t="s">
        <v>34</v>
      </c>
    </row>
    <row r="8619" spans="1:16" ht="14.25" customHeight="1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f t="shared" si="269"/>
        <v>1091.3448000000001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8" t="str">
        <f>IF(Table4[[#This Row],[profit]]&gt;1000,"PROFITABLE","NOT PROFITABLE")</f>
        <v>NOT PROFITABLE</v>
      </c>
      <c r="O8619" s="28"/>
      <c r="P8619" s="2" t="s">
        <v>17</v>
      </c>
    </row>
    <row r="8620" spans="1:16" ht="14.25" customHeight="1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f t="shared" si="269"/>
        <v>333.05090000000001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8" t="str">
        <f>IF(Table4[[#This Row],[profit]]&gt;1000,"PROFITABLE","NOT PROFITABLE")</f>
        <v>NOT PROFITABLE</v>
      </c>
      <c r="O8620" s="28"/>
      <c r="P8620" s="2" t="s">
        <v>39</v>
      </c>
    </row>
    <row r="8621" spans="1:16" ht="14.25" customHeight="1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f t="shared" si="269"/>
        <v>3137.7013999999999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8" t="str">
        <f>IF(Table4[[#This Row],[profit]]&gt;1000,"PROFITABLE","NOT PROFITABLE")</f>
        <v>NOT PROFITABLE</v>
      </c>
      <c r="O8621" s="28"/>
      <c r="P8621" s="2" t="s">
        <v>28</v>
      </c>
    </row>
    <row r="8622" spans="1:16" ht="14.25" customHeight="1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f t="shared" si="269"/>
        <v>550.89240000000007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8" t="str">
        <f>IF(Table4[[#This Row],[profit]]&gt;1000,"PROFITABLE","NOT PROFITABLE")</f>
        <v>NOT PROFITABLE</v>
      </c>
      <c r="O8622" s="28"/>
      <c r="P8622" s="2" t="s">
        <v>23</v>
      </c>
    </row>
    <row r="8623" spans="1:16" ht="14.25" customHeight="1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f t="shared" si="269"/>
        <v>95.519199999999998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8" t="str">
        <f>IF(Table4[[#This Row],[profit]]&gt;1000,"PROFITABLE","NOT PROFITABLE")</f>
        <v>NOT PROFITABLE</v>
      </c>
      <c r="O8623" s="28"/>
      <c r="P8623" s="2" t="s">
        <v>34</v>
      </c>
    </row>
    <row r="8624" spans="1:16" ht="14.25" customHeight="1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f t="shared" si="269"/>
        <v>2605.2509999999997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8" t="str">
        <f>IF(Table4[[#This Row],[profit]]&gt;1000,"PROFITABLE","NOT PROFITABLE")</f>
        <v>NOT PROFITABLE</v>
      </c>
      <c r="O8624" s="28"/>
      <c r="P8624" s="2" t="s">
        <v>28</v>
      </c>
    </row>
    <row r="8625" spans="1:16" ht="14.25" customHeight="1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f t="shared" si="269"/>
        <v>700.21029999999996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8" t="str">
        <f>IF(Table4[[#This Row],[profit]]&gt;1000,"PROFITABLE","NOT PROFITABLE")</f>
        <v>NOT PROFITABLE</v>
      </c>
      <c r="O8625" s="28"/>
      <c r="P8625" s="2" t="s">
        <v>17</v>
      </c>
    </row>
    <row r="8626" spans="1:16" ht="14.25" customHeight="1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f t="shared" si="269"/>
        <v>3242.85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8" t="str">
        <f>IF(Table4[[#This Row],[profit]]&gt;1000,"PROFITABLE","NOT PROFITABLE")</f>
        <v>NOT PROFITABLE</v>
      </c>
      <c r="O8626" s="28"/>
      <c r="P8626" s="2" t="s">
        <v>28</v>
      </c>
    </row>
    <row r="8627" spans="1:16" ht="14.25" customHeight="1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f t="shared" si="269"/>
        <v>3571.1733999999997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8" t="str">
        <f>IF(Table4[[#This Row],[profit]]&gt;1000,"PROFITABLE","NOT PROFITABLE")</f>
        <v>PROFITABLE</v>
      </c>
      <c r="O8627" s="28"/>
      <c r="P8627" s="2" t="s">
        <v>17</v>
      </c>
    </row>
    <row r="8628" spans="1:16" ht="14.25" customHeight="1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f t="shared" si="269"/>
        <v>1929.2049000000002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8" t="str">
        <f>IF(Table4[[#This Row],[profit]]&gt;1000,"PROFITABLE","NOT PROFITABLE")</f>
        <v>NOT PROFITABLE</v>
      </c>
      <c r="O8628" s="28"/>
      <c r="P8628" s="2" t="s">
        <v>23</v>
      </c>
    </row>
    <row r="8629" spans="1:16" ht="14.25" customHeight="1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f t="shared" si="269"/>
        <v>1392.5496000000001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8" t="str">
        <f>IF(Table4[[#This Row],[profit]]&gt;1000,"PROFITABLE","NOT PROFITABLE")</f>
        <v>NOT PROFITABLE</v>
      </c>
      <c r="O8629" s="28"/>
      <c r="P8629" s="2" t="s">
        <v>28</v>
      </c>
    </row>
    <row r="8630" spans="1:16" ht="14.25" customHeight="1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f t="shared" si="269"/>
        <v>988.17679999999996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8" t="str">
        <f>IF(Table4[[#This Row],[profit]]&gt;1000,"PROFITABLE","NOT PROFITABLE")</f>
        <v>NOT PROFITABLE</v>
      </c>
      <c r="O8630" s="28"/>
      <c r="P8630" s="2" t="s">
        <v>23</v>
      </c>
    </row>
    <row r="8631" spans="1:16" ht="14.25" customHeight="1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f t="shared" si="269"/>
        <v>1267.5378000000001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8" t="str">
        <f>IF(Table4[[#This Row],[profit]]&gt;1000,"PROFITABLE","NOT PROFITABLE")</f>
        <v>NOT PROFITABLE</v>
      </c>
      <c r="O8631" s="28"/>
      <c r="P8631" s="2" t="s">
        <v>17</v>
      </c>
    </row>
    <row r="8632" spans="1:16" ht="14.25" customHeight="1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f t="shared" si="269"/>
        <v>1748.1407000000002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8" t="str">
        <f>IF(Table4[[#This Row],[profit]]&gt;1000,"PROFITABLE","NOT PROFITABLE")</f>
        <v>NOT PROFITABLE</v>
      </c>
      <c r="O8632" s="28"/>
      <c r="P8632" s="2" t="s">
        <v>28</v>
      </c>
    </row>
    <row r="8633" spans="1:16" ht="14.25" customHeight="1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f t="shared" si="269"/>
        <v>676.20799999999997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8" t="str">
        <f>IF(Table4[[#This Row],[profit]]&gt;1000,"PROFITABLE","NOT PROFITABLE")</f>
        <v>NOT PROFITABLE</v>
      </c>
      <c r="O8633" s="28"/>
      <c r="P8633" s="2" t="s">
        <v>28</v>
      </c>
    </row>
    <row r="8634" spans="1:16" ht="14.25" customHeight="1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f t="shared" si="269"/>
        <v>1660.7447999999999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8" t="str">
        <f>IF(Table4[[#This Row],[profit]]&gt;1000,"PROFITABLE","NOT PROFITABLE")</f>
        <v>NOT PROFITABLE</v>
      </c>
      <c r="O8634" s="28"/>
      <c r="P8634" s="2" t="s">
        <v>28</v>
      </c>
    </row>
    <row r="8635" spans="1:16" ht="14.25" customHeight="1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f t="shared" si="269"/>
        <v>2992.2188999999998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8" t="str">
        <f>IF(Table4[[#This Row],[profit]]&gt;1000,"PROFITABLE","NOT PROFITABLE")</f>
        <v>NOT PROFITABLE</v>
      </c>
      <c r="O8635" s="28"/>
      <c r="P8635" s="2" t="s">
        <v>17</v>
      </c>
    </row>
    <row r="8636" spans="1:16" ht="14.25" customHeight="1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f t="shared" si="269"/>
        <v>824.8125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8" t="str">
        <f>IF(Table4[[#This Row],[profit]]&gt;1000,"PROFITABLE","NOT PROFITABLE")</f>
        <v>NOT PROFITABLE</v>
      </c>
      <c r="O8636" s="28"/>
      <c r="P8636" s="2" t="s">
        <v>17</v>
      </c>
    </row>
    <row r="8637" spans="1:16" ht="14.25" customHeight="1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f t="shared" si="269"/>
        <v>3529.2288000000003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8" t="str">
        <f>IF(Table4[[#This Row],[profit]]&gt;1000,"PROFITABLE","NOT PROFITABLE")</f>
        <v>NOT PROFITABLE</v>
      </c>
      <c r="O8637" s="28"/>
      <c r="P8637" s="2" t="s">
        <v>17</v>
      </c>
    </row>
    <row r="8638" spans="1:16" ht="14.25" customHeight="1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f t="shared" si="269"/>
        <v>2502.5052000000001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8" t="str">
        <f>IF(Table4[[#This Row],[profit]]&gt;1000,"PROFITABLE","NOT PROFITABLE")</f>
        <v>NOT PROFITABLE</v>
      </c>
      <c r="O8638" s="28"/>
      <c r="P8638" s="2" t="s">
        <v>34</v>
      </c>
    </row>
    <row r="8639" spans="1:16" ht="14.25" customHeight="1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f t="shared" si="269"/>
        <v>270.33960000000002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8" t="str">
        <f>IF(Table4[[#This Row],[profit]]&gt;1000,"PROFITABLE","NOT PROFITABLE")</f>
        <v>NOT PROFITABLE</v>
      </c>
      <c r="O8639" s="28"/>
      <c r="P8639" s="2" t="s">
        <v>28</v>
      </c>
    </row>
    <row r="8640" spans="1:16" ht="14.25" customHeight="1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f t="shared" si="269"/>
        <v>144.83100000000002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8" t="str">
        <f>IF(Table4[[#This Row],[profit]]&gt;1000,"PROFITABLE","NOT PROFITABLE")</f>
        <v>NOT PROFITABLE</v>
      </c>
      <c r="O8640" s="28"/>
      <c r="P8640" s="2" t="s">
        <v>17</v>
      </c>
    </row>
    <row r="8641" spans="1:16" ht="14.25" customHeight="1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f t="shared" si="269"/>
        <v>1754.2944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8" t="str">
        <f>IF(Table4[[#This Row],[profit]]&gt;1000,"PROFITABLE","NOT PROFITABLE")</f>
        <v>NOT PROFITABLE</v>
      </c>
      <c r="O8641" s="28"/>
      <c r="P8641" s="2" t="s">
        <v>23</v>
      </c>
    </row>
    <row r="8642" spans="1:16" ht="14.25" customHeight="1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f t="shared" si="269"/>
        <v>2653.6388000000002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8" t="str">
        <f>IF(Table4[[#This Row],[profit]]&gt;1000,"PROFITABLE","NOT PROFITABLE")</f>
        <v>NOT PROFITABLE</v>
      </c>
      <c r="O8642" s="28"/>
      <c r="P8642" s="2" t="s">
        <v>39</v>
      </c>
    </row>
    <row r="8643" spans="1:16" ht="14.25" customHeight="1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f t="shared" ref="G8643:G8706" si="271">D8643-F8643</f>
        <v>1151.7635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8" t="str">
        <f>IF(Table4[[#This Row],[profit]]&gt;1000,"PROFITABLE","NOT PROFITABLE")</f>
        <v>NOT PROFITABLE</v>
      </c>
      <c r="O8643" s="28"/>
      <c r="P8643" s="2" t="s">
        <v>39</v>
      </c>
    </row>
    <row r="8644" spans="1:16" ht="14.25" customHeight="1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f t="shared" si="271"/>
        <v>1753.3828000000001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8" t="str">
        <f>IF(Table4[[#This Row],[profit]]&gt;1000,"PROFITABLE","NOT PROFITABLE")</f>
        <v>NOT PROFITABLE</v>
      </c>
      <c r="O8644" s="28"/>
      <c r="P8644" s="2" t="s">
        <v>34</v>
      </c>
    </row>
    <row r="8645" spans="1:16" ht="14.25" customHeight="1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f t="shared" si="271"/>
        <v>3327.1325999999999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8" t="str">
        <f>IF(Table4[[#This Row],[profit]]&gt;1000,"PROFITABLE","NOT PROFITABLE")</f>
        <v>NOT PROFITABLE</v>
      </c>
      <c r="O8645" s="28"/>
      <c r="P8645" s="2" t="s">
        <v>28</v>
      </c>
    </row>
    <row r="8646" spans="1:16" ht="14.25" customHeight="1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f t="shared" si="271"/>
        <v>2674.3991999999998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8" t="str">
        <f>IF(Table4[[#This Row],[profit]]&gt;1000,"PROFITABLE","NOT PROFITABLE")</f>
        <v>NOT PROFITABLE</v>
      </c>
      <c r="O8646" s="28"/>
      <c r="P8646" s="2" t="s">
        <v>28</v>
      </c>
    </row>
    <row r="8647" spans="1:16" ht="14.25" customHeight="1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f t="shared" si="271"/>
        <v>569.85559999999998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8" t="str">
        <f>IF(Table4[[#This Row],[profit]]&gt;1000,"PROFITABLE","NOT PROFITABLE")</f>
        <v>NOT PROFITABLE</v>
      </c>
      <c r="O8647" s="28"/>
      <c r="P8647" s="2" t="s">
        <v>48</v>
      </c>
    </row>
    <row r="8648" spans="1:16" ht="14.25" customHeight="1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f t="shared" si="271"/>
        <v>2693.6956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8" t="str">
        <f>IF(Table4[[#This Row],[profit]]&gt;1000,"PROFITABLE","NOT PROFITABLE")</f>
        <v>NOT PROFITABLE</v>
      </c>
      <c r="O8648" s="28"/>
      <c r="P8648" s="2" t="s">
        <v>39</v>
      </c>
    </row>
    <row r="8649" spans="1:16" ht="14.25" customHeight="1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f t="shared" si="271"/>
        <v>369.67840000000001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8" t="str">
        <f>IF(Table4[[#This Row],[profit]]&gt;1000,"PROFITABLE","NOT PROFITABLE")</f>
        <v>NOT PROFITABLE</v>
      </c>
      <c r="O8649" s="28"/>
      <c r="P8649" s="2" t="s">
        <v>23</v>
      </c>
    </row>
    <row r="8650" spans="1:16" ht="14.25" customHeight="1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f t="shared" si="271"/>
        <v>808.19759999999997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8" t="str">
        <f>IF(Table4[[#This Row],[profit]]&gt;1000,"PROFITABLE","NOT PROFITABLE")</f>
        <v>NOT PROFITABLE</v>
      </c>
      <c r="O8650" s="28"/>
      <c r="P8650" s="2" t="s">
        <v>23</v>
      </c>
    </row>
    <row r="8651" spans="1:16" ht="14.25" customHeight="1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f t="shared" si="271"/>
        <v>983.07100000000003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8" t="str">
        <f>IF(Table4[[#This Row],[profit]]&gt;1000,"PROFITABLE","NOT PROFITABLE")</f>
        <v>NOT PROFITABLE</v>
      </c>
      <c r="O8651" s="28"/>
      <c r="P8651" s="2" t="s">
        <v>39</v>
      </c>
    </row>
    <row r="8652" spans="1:16" ht="14.25" customHeight="1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f t="shared" si="271"/>
        <v>2032.7397000000001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8" t="str">
        <f>IF(Table4[[#This Row],[profit]]&gt;1000,"PROFITABLE","NOT PROFITABLE")</f>
        <v>NOT PROFITABLE</v>
      </c>
      <c r="O8652" s="28"/>
      <c r="P8652" s="2" t="s">
        <v>23</v>
      </c>
    </row>
    <row r="8653" spans="1:16" ht="14.25" customHeight="1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f t="shared" si="271"/>
        <v>3946.3199999999997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8" t="str">
        <f>IF(Table4[[#This Row],[profit]]&gt;1000,"PROFITABLE","NOT PROFITABLE")</f>
        <v>NOT PROFITABLE</v>
      </c>
      <c r="O8653" s="28"/>
      <c r="P8653" s="2" t="s">
        <v>28</v>
      </c>
    </row>
    <row r="8654" spans="1:16" ht="14.25" customHeight="1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f t="shared" si="271"/>
        <v>1387.1129999999998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8" t="str">
        <f>IF(Table4[[#This Row],[profit]]&gt;1000,"PROFITABLE","NOT PROFITABLE")</f>
        <v>NOT PROFITABLE</v>
      </c>
      <c r="O8654" s="28"/>
      <c r="P8654" s="2" t="s">
        <v>17</v>
      </c>
    </row>
    <row r="8655" spans="1:16" ht="14.25" customHeight="1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f t="shared" si="271"/>
        <v>2361.7129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8" t="str">
        <f>IF(Table4[[#This Row],[profit]]&gt;1000,"PROFITABLE","NOT PROFITABLE")</f>
        <v>NOT PROFITABLE</v>
      </c>
      <c r="O8655" s="28"/>
      <c r="P8655" s="2" t="s">
        <v>48</v>
      </c>
    </row>
    <row r="8656" spans="1:16" ht="14.25" customHeight="1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f t="shared" si="271"/>
        <v>1068.1086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8" t="str">
        <f>IF(Table4[[#This Row],[profit]]&gt;1000,"PROFITABLE","NOT PROFITABLE")</f>
        <v>NOT PROFITABLE</v>
      </c>
      <c r="O8656" s="28"/>
      <c r="P8656" s="2" t="s">
        <v>17</v>
      </c>
    </row>
    <row r="8657" spans="1:16" ht="14.25" customHeight="1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f t="shared" si="271"/>
        <v>2932.5140000000001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8" t="str">
        <f>IF(Table4[[#This Row],[profit]]&gt;1000,"PROFITABLE","NOT PROFITABLE")</f>
        <v>NOT PROFITABLE</v>
      </c>
      <c r="O8657" s="28"/>
      <c r="P8657" s="2" t="s">
        <v>17</v>
      </c>
    </row>
    <row r="8658" spans="1:16" ht="14.25" customHeight="1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f t="shared" si="271"/>
        <v>1725.6057000000001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8" t="str">
        <f>IF(Table4[[#This Row],[profit]]&gt;1000,"PROFITABLE","NOT PROFITABLE")</f>
        <v>NOT PROFITABLE</v>
      </c>
      <c r="O8658" s="28"/>
      <c r="P8658" s="2" t="s">
        <v>28</v>
      </c>
    </row>
    <row r="8659" spans="1:16" ht="14.25" customHeight="1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f t="shared" si="271"/>
        <v>2263.0344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8" t="str">
        <f>IF(Table4[[#This Row],[profit]]&gt;1000,"PROFITABLE","NOT PROFITABLE")</f>
        <v>NOT PROFITABLE</v>
      </c>
      <c r="O8659" s="28"/>
      <c r="P8659" s="2" t="s">
        <v>34</v>
      </c>
    </row>
    <row r="8660" spans="1:16" ht="14.25" customHeight="1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f t="shared" si="271"/>
        <v>1758.1908000000001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8" t="str">
        <f>IF(Table4[[#This Row],[profit]]&gt;1000,"PROFITABLE","NOT PROFITABLE")</f>
        <v>NOT PROFITABLE</v>
      </c>
      <c r="O8660" s="28"/>
      <c r="P8660" s="2" t="s">
        <v>23</v>
      </c>
    </row>
    <row r="8661" spans="1:16" ht="14.25" customHeight="1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f t="shared" si="271"/>
        <v>3254.8346000000001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8" t="str">
        <f>IF(Table4[[#This Row],[profit]]&gt;1000,"PROFITABLE","NOT PROFITABLE")</f>
        <v>NOT PROFITABLE</v>
      </c>
      <c r="O8661" s="28"/>
      <c r="P8661" s="2" t="s">
        <v>28</v>
      </c>
    </row>
    <row r="8662" spans="1:16" ht="14.25" customHeight="1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f t="shared" si="271"/>
        <v>272.03250000000003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8" t="str">
        <f>IF(Table4[[#This Row],[profit]]&gt;1000,"PROFITABLE","NOT PROFITABLE")</f>
        <v>NOT PROFITABLE</v>
      </c>
      <c r="O8662" s="28"/>
      <c r="P8662" s="2" t="s">
        <v>17</v>
      </c>
    </row>
    <row r="8663" spans="1:16" ht="14.25" customHeight="1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f t="shared" si="271"/>
        <v>2593.4983999999999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8" t="str">
        <f>IF(Table4[[#This Row],[profit]]&gt;1000,"PROFITABLE","NOT PROFITABLE")</f>
        <v>NOT PROFITABLE</v>
      </c>
      <c r="O8663" s="28"/>
      <c r="P8663" s="2" t="s">
        <v>23</v>
      </c>
    </row>
    <row r="8664" spans="1:16" ht="14.25" customHeight="1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f t="shared" si="271"/>
        <v>1283.366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8" t="str">
        <f>IF(Table4[[#This Row],[profit]]&gt;1000,"PROFITABLE","NOT PROFITABLE")</f>
        <v>NOT PROFITABLE</v>
      </c>
      <c r="O8664" s="28"/>
      <c r="P8664" s="2" t="s">
        <v>28</v>
      </c>
    </row>
    <row r="8665" spans="1:16" ht="14.25" customHeight="1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f t="shared" si="271"/>
        <v>649.68700000000001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8" t="str">
        <f>IF(Table4[[#This Row],[profit]]&gt;1000,"PROFITABLE","NOT PROFITABLE")</f>
        <v>NOT PROFITABLE</v>
      </c>
      <c r="O8665" s="28"/>
      <c r="P8665" s="2" t="s">
        <v>28</v>
      </c>
    </row>
    <row r="8666" spans="1:16" ht="14.25" customHeight="1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f t="shared" si="271"/>
        <v>1096.9924000000001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8" t="str">
        <f>IF(Table4[[#This Row],[profit]]&gt;1000,"PROFITABLE","NOT PROFITABLE")</f>
        <v>NOT PROFITABLE</v>
      </c>
      <c r="O8666" s="28"/>
      <c r="P8666" s="2" t="s">
        <v>23</v>
      </c>
    </row>
    <row r="8667" spans="1:16" ht="14.25" customHeight="1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f t="shared" si="271"/>
        <v>3411.9162000000001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8" t="str">
        <f>IF(Table4[[#This Row],[profit]]&gt;1000,"PROFITABLE","NOT PROFITABLE")</f>
        <v>NOT PROFITABLE</v>
      </c>
      <c r="O8667" s="28"/>
      <c r="P8667" s="2" t="s">
        <v>34</v>
      </c>
    </row>
    <row r="8668" spans="1:16" ht="14.25" customHeight="1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f t="shared" si="271"/>
        <v>2185.85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8" t="str">
        <f>IF(Table4[[#This Row],[profit]]&gt;1000,"PROFITABLE","NOT PROFITABLE")</f>
        <v>NOT PROFITABLE</v>
      </c>
      <c r="O8668" s="28"/>
      <c r="P8668" s="2" t="s">
        <v>48</v>
      </c>
    </row>
    <row r="8669" spans="1:16" ht="14.25" customHeight="1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f t="shared" si="271"/>
        <v>155.3588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8" t="str">
        <f>IF(Table4[[#This Row],[profit]]&gt;1000,"PROFITABLE","NOT PROFITABLE")</f>
        <v>NOT PROFITABLE</v>
      </c>
      <c r="O8669" s="28"/>
      <c r="P8669" s="2" t="s">
        <v>23</v>
      </c>
    </row>
    <row r="8670" spans="1:16" ht="14.25" customHeight="1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f t="shared" si="271"/>
        <v>2469.4297000000001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8" t="str">
        <f>IF(Table4[[#This Row],[profit]]&gt;1000,"PROFITABLE","NOT PROFITABLE")</f>
        <v>NOT PROFITABLE</v>
      </c>
      <c r="O8670" s="28"/>
      <c r="P8670" s="2" t="s">
        <v>48</v>
      </c>
    </row>
    <row r="8671" spans="1:16" ht="14.25" customHeight="1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f t="shared" si="271"/>
        <v>2562.1232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8" t="str">
        <f>IF(Table4[[#This Row],[profit]]&gt;1000,"PROFITABLE","NOT PROFITABLE")</f>
        <v>NOT PROFITABLE</v>
      </c>
      <c r="O8671" s="28"/>
      <c r="P8671" s="2" t="s">
        <v>17</v>
      </c>
    </row>
    <row r="8672" spans="1:16" ht="14.25" customHeight="1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f t="shared" si="271"/>
        <v>4422.7940000000008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8" t="str">
        <f>IF(Table4[[#This Row],[profit]]&gt;1000,"PROFITABLE","NOT PROFITABLE")</f>
        <v>NOT PROFITABLE</v>
      </c>
      <c r="O8672" s="28"/>
      <c r="P8672" s="2" t="s">
        <v>48</v>
      </c>
    </row>
    <row r="8673" spans="1:16" ht="14.25" customHeight="1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f t="shared" si="271"/>
        <v>2638.5533999999998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8" t="str">
        <f>IF(Table4[[#This Row],[profit]]&gt;1000,"PROFITABLE","NOT PROFITABLE")</f>
        <v>NOT PROFITABLE</v>
      </c>
      <c r="O8673" s="28"/>
      <c r="P8673" s="2" t="s">
        <v>17</v>
      </c>
    </row>
    <row r="8674" spans="1:16" ht="14.25" customHeight="1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f t="shared" si="271"/>
        <v>1793.3084999999999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8" t="str">
        <f>IF(Table4[[#This Row],[profit]]&gt;1000,"PROFITABLE","NOT PROFITABLE")</f>
        <v>NOT PROFITABLE</v>
      </c>
      <c r="O8674" s="28"/>
      <c r="P8674" s="2" t="s">
        <v>39</v>
      </c>
    </row>
    <row r="8675" spans="1:16" ht="14.25" customHeight="1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f t="shared" si="271"/>
        <v>601.27760000000001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8" t="str">
        <f>IF(Table4[[#This Row],[profit]]&gt;1000,"PROFITABLE","NOT PROFITABLE")</f>
        <v>NOT PROFITABLE</v>
      </c>
      <c r="O8675" s="28"/>
      <c r="P8675" s="2" t="s">
        <v>34</v>
      </c>
    </row>
    <row r="8676" spans="1:16" ht="14.25" customHeight="1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f t="shared" si="271"/>
        <v>1858.9411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8" t="str">
        <f>IF(Table4[[#This Row],[profit]]&gt;1000,"PROFITABLE","NOT PROFITABLE")</f>
        <v>NOT PROFITABLE</v>
      </c>
      <c r="O8676" s="28"/>
      <c r="P8676" s="2" t="s">
        <v>23</v>
      </c>
    </row>
    <row r="8677" spans="1:16" ht="14.25" customHeight="1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f t="shared" si="271"/>
        <v>2301.5852999999997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8" t="str">
        <f>IF(Table4[[#This Row],[profit]]&gt;1000,"PROFITABLE","NOT PROFITABLE")</f>
        <v>NOT PROFITABLE</v>
      </c>
      <c r="O8677" s="28"/>
      <c r="P8677" s="2" t="s">
        <v>48</v>
      </c>
    </row>
    <row r="8678" spans="1:16" ht="14.25" customHeight="1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f t="shared" si="271"/>
        <v>3477.3622999999998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8" t="str">
        <f>IF(Table4[[#This Row],[profit]]&gt;1000,"PROFITABLE","NOT PROFITABLE")</f>
        <v>PROFITABLE</v>
      </c>
      <c r="O8678" s="28"/>
      <c r="P8678" s="2" t="s">
        <v>23</v>
      </c>
    </row>
    <row r="8679" spans="1:16" ht="14.25" customHeight="1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f t="shared" si="271"/>
        <v>1506.2080000000001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8" t="str">
        <f>IF(Table4[[#This Row],[profit]]&gt;1000,"PROFITABLE","NOT PROFITABLE")</f>
        <v>NOT PROFITABLE</v>
      </c>
      <c r="O8679" s="28"/>
      <c r="P8679" s="2" t="s">
        <v>17</v>
      </c>
    </row>
    <row r="8680" spans="1:16" ht="14.25" customHeight="1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f t="shared" si="271"/>
        <v>3432.0542999999998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8" t="str">
        <f>IF(Table4[[#This Row],[profit]]&gt;1000,"PROFITABLE","NOT PROFITABLE")</f>
        <v>PROFITABLE</v>
      </c>
      <c r="O8680" s="28"/>
      <c r="P8680" s="2" t="s">
        <v>34</v>
      </c>
    </row>
    <row r="8681" spans="1:16" ht="14.25" customHeight="1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f t="shared" si="271"/>
        <v>3241.4677999999999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8" t="str">
        <f>IF(Table4[[#This Row],[profit]]&gt;1000,"PROFITABLE","NOT PROFITABLE")</f>
        <v>PROFITABLE</v>
      </c>
      <c r="O8681" s="28"/>
      <c r="P8681" s="2" t="s">
        <v>17</v>
      </c>
    </row>
    <row r="8682" spans="1:16" ht="14.25" customHeight="1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f t="shared" si="271"/>
        <v>338.541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8" t="str">
        <f>IF(Table4[[#This Row],[profit]]&gt;1000,"PROFITABLE","NOT PROFITABLE")</f>
        <v>NOT PROFITABLE</v>
      </c>
      <c r="O8682" s="28"/>
      <c r="P8682" s="2" t="s">
        <v>34</v>
      </c>
    </row>
    <row r="8683" spans="1:16" ht="14.25" customHeight="1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f t="shared" si="271"/>
        <v>1672.1131000000003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8" t="str">
        <f>IF(Table4[[#This Row],[profit]]&gt;1000,"PROFITABLE","NOT PROFITABLE")</f>
        <v>NOT PROFITABLE</v>
      </c>
      <c r="O8683" s="28"/>
      <c r="P8683" s="2" t="s">
        <v>28</v>
      </c>
    </row>
    <row r="8684" spans="1:16" ht="14.25" customHeight="1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f t="shared" si="271"/>
        <v>629.48970000000008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8" t="str">
        <f>IF(Table4[[#This Row],[profit]]&gt;1000,"PROFITABLE","NOT PROFITABLE")</f>
        <v>NOT PROFITABLE</v>
      </c>
      <c r="O8684" s="28"/>
      <c r="P8684" s="2" t="s">
        <v>23</v>
      </c>
    </row>
    <row r="8685" spans="1:16" ht="14.25" customHeight="1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f t="shared" si="271"/>
        <v>2242.1035000000002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8" t="str">
        <f>IF(Table4[[#This Row],[profit]]&gt;1000,"PROFITABLE","NOT PROFITABLE")</f>
        <v>NOT PROFITABLE</v>
      </c>
      <c r="O8685" s="28"/>
      <c r="P8685" s="2" t="s">
        <v>39</v>
      </c>
    </row>
    <row r="8686" spans="1:16" ht="14.25" customHeight="1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f t="shared" si="271"/>
        <v>1668.2868000000001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8" t="str">
        <f>IF(Table4[[#This Row],[profit]]&gt;1000,"PROFITABLE","NOT PROFITABLE")</f>
        <v>NOT PROFITABLE</v>
      </c>
      <c r="O8686" s="28"/>
      <c r="P8686" s="2" t="s">
        <v>23</v>
      </c>
    </row>
    <row r="8687" spans="1:16" ht="14.25" customHeight="1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f t="shared" si="271"/>
        <v>3894.3519999999999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8" t="str">
        <f>IF(Table4[[#This Row],[profit]]&gt;1000,"PROFITABLE","NOT PROFITABLE")</f>
        <v>PROFITABLE</v>
      </c>
      <c r="O8687" s="28"/>
      <c r="P8687" s="2" t="s">
        <v>23</v>
      </c>
    </row>
    <row r="8688" spans="1:16" ht="14.25" customHeight="1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f t="shared" si="271"/>
        <v>4355.5434000000005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8" t="str">
        <f>IF(Table4[[#This Row],[profit]]&gt;1000,"PROFITABLE","NOT PROFITABLE")</f>
        <v>NOT PROFITABLE</v>
      </c>
      <c r="O8688" s="28"/>
      <c r="P8688" s="2" t="s">
        <v>39</v>
      </c>
    </row>
    <row r="8689" spans="1:16" ht="14.25" customHeight="1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f t="shared" si="271"/>
        <v>138.6335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8" t="str">
        <f>IF(Table4[[#This Row],[profit]]&gt;1000,"PROFITABLE","NOT PROFITABLE")</f>
        <v>NOT PROFITABLE</v>
      </c>
      <c r="O8689" s="28"/>
      <c r="P8689" s="2" t="s">
        <v>48</v>
      </c>
    </row>
    <row r="8690" spans="1:16" ht="14.25" customHeight="1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f t="shared" si="271"/>
        <v>255.9128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8" t="str">
        <f>IF(Table4[[#This Row],[profit]]&gt;1000,"PROFITABLE","NOT PROFITABLE")</f>
        <v>NOT PROFITABLE</v>
      </c>
      <c r="O8690" s="28"/>
      <c r="P8690" s="2" t="s">
        <v>34</v>
      </c>
    </row>
    <row r="8691" spans="1:16" ht="14.25" customHeight="1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f t="shared" si="271"/>
        <v>2746.8196000000003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8" t="str">
        <f>IF(Table4[[#This Row],[profit]]&gt;1000,"PROFITABLE","NOT PROFITABLE")</f>
        <v>NOT PROFITABLE</v>
      </c>
      <c r="O8691" s="28"/>
      <c r="P8691" s="2" t="s">
        <v>34</v>
      </c>
    </row>
    <row r="8692" spans="1:16" ht="14.25" customHeight="1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f t="shared" si="271"/>
        <v>2041.1935000000001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8" t="str">
        <f>IF(Table4[[#This Row],[profit]]&gt;1000,"PROFITABLE","NOT PROFITABLE")</f>
        <v>NOT PROFITABLE</v>
      </c>
      <c r="O8692" s="28"/>
      <c r="P8692" s="2" t="s">
        <v>23</v>
      </c>
    </row>
    <row r="8693" spans="1:16" ht="14.25" customHeight="1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f t="shared" si="271"/>
        <v>2937.9799000000003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8" t="str">
        <f>IF(Table4[[#This Row],[profit]]&gt;1000,"PROFITABLE","NOT PROFITABLE")</f>
        <v>NOT PROFITABLE</v>
      </c>
      <c r="O8693" s="28"/>
      <c r="P8693" s="2" t="s">
        <v>17</v>
      </c>
    </row>
    <row r="8694" spans="1:16" ht="14.25" customHeight="1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f t="shared" si="271"/>
        <v>1125.912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8" t="str">
        <f>IF(Table4[[#This Row],[profit]]&gt;1000,"PROFITABLE","NOT PROFITABLE")</f>
        <v>NOT PROFITABLE</v>
      </c>
      <c r="O8694" s="28"/>
      <c r="P8694" s="2" t="s">
        <v>28</v>
      </c>
    </row>
    <row r="8695" spans="1:16" ht="14.25" customHeight="1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f t="shared" si="271"/>
        <v>3835.5120000000002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8" t="str">
        <f>IF(Table4[[#This Row],[profit]]&gt;1000,"PROFITABLE","NOT PROFITABLE")</f>
        <v>PROFITABLE</v>
      </c>
      <c r="O8695" s="28"/>
      <c r="P8695" s="2" t="s">
        <v>48</v>
      </c>
    </row>
    <row r="8696" spans="1:16" ht="14.25" customHeight="1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f t="shared" si="271"/>
        <v>1292.6802000000002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8" t="str">
        <f>IF(Table4[[#This Row],[profit]]&gt;1000,"PROFITABLE","NOT PROFITABLE")</f>
        <v>NOT PROFITABLE</v>
      </c>
      <c r="O8696" s="28"/>
      <c r="P8696" s="2" t="s">
        <v>17</v>
      </c>
    </row>
    <row r="8697" spans="1:16" ht="14.25" customHeight="1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f t="shared" si="271"/>
        <v>1341.8494999999998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8" t="str">
        <f>IF(Table4[[#This Row],[profit]]&gt;1000,"PROFITABLE","NOT PROFITABLE")</f>
        <v>NOT PROFITABLE</v>
      </c>
      <c r="O8697" s="28"/>
      <c r="P8697" s="2" t="s">
        <v>17</v>
      </c>
    </row>
    <row r="8698" spans="1:16" ht="14.25" customHeight="1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f t="shared" si="271"/>
        <v>83.588999999999999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8" t="str">
        <f>IF(Table4[[#This Row],[profit]]&gt;1000,"PROFITABLE","NOT PROFITABLE")</f>
        <v>NOT PROFITABLE</v>
      </c>
      <c r="O8698" s="28"/>
      <c r="P8698" s="2" t="s">
        <v>28</v>
      </c>
    </row>
    <row r="8699" spans="1:16" ht="14.25" customHeight="1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f t="shared" si="271"/>
        <v>3932.7120000000004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8" t="str">
        <f>IF(Table4[[#This Row],[profit]]&gt;1000,"PROFITABLE","NOT PROFITABLE")</f>
        <v>NOT PROFITABLE</v>
      </c>
      <c r="O8699" s="28"/>
      <c r="P8699" s="2" t="s">
        <v>48</v>
      </c>
    </row>
    <row r="8700" spans="1:16" ht="14.25" customHeight="1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f t="shared" si="271"/>
        <v>2723.18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8" t="str">
        <f>IF(Table4[[#This Row],[profit]]&gt;1000,"PROFITABLE","NOT PROFITABLE")</f>
        <v>NOT PROFITABLE</v>
      </c>
      <c r="O8700" s="28"/>
      <c r="P8700" s="2" t="s">
        <v>28</v>
      </c>
    </row>
    <row r="8701" spans="1:16" ht="14.25" customHeight="1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f t="shared" si="271"/>
        <v>4635.4014999999999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8" t="str">
        <f>IF(Table4[[#This Row],[profit]]&gt;1000,"PROFITABLE","NOT PROFITABLE")</f>
        <v>NOT PROFITABLE</v>
      </c>
      <c r="O8701" s="28"/>
      <c r="P8701" s="2" t="s">
        <v>28</v>
      </c>
    </row>
    <row r="8702" spans="1:16" ht="14.25" customHeight="1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f t="shared" si="271"/>
        <v>2017.0863999999999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8" t="str">
        <f>IF(Table4[[#This Row],[profit]]&gt;1000,"PROFITABLE","NOT PROFITABLE")</f>
        <v>NOT PROFITABLE</v>
      </c>
      <c r="O8702" s="28"/>
      <c r="P8702" s="2" t="s">
        <v>17</v>
      </c>
    </row>
    <row r="8703" spans="1:16" ht="14.25" customHeight="1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f t="shared" si="271"/>
        <v>474.27840000000003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8" t="str">
        <f>IF(Table4[[#This Row],[profit]]&gt;1000,"PROFITABLE","NOT PROFITABLE")</f>
        <v>NOT PROFITABLE</v>
      </c>
      <c r="O8703" s="28"/>
      <c r="P8703" s="2" t="s">
        <v>28</v>
      </c>
    </row>
    <row r="8704" spans="1:16" ht="14.25" customHeight="1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f t="shared" si="271"/>
        <v>2445.3548000000001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8" t="str">
        <f>IF(Table4[[#This Row],[profit]]&gt;1000,"PROFITABLE","NOT PROFITABLE")</f>
        <v>NOT PROFITABLE</v>
      </c>
      <c r="O8704" s="28"/>
      <c r="P8704" s="2" t="s">
        <v>17</v>
      </c>
    </row>
    <row r="8705" spans="1:16" ht="14.25" customHeight="1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f t="shared" si="271"/>
        <v>160.0017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8" t="str">
        <f>IF(Table4[[#This Row],[profit]]&gt;1000,"PROFITABLE","NOT PROFITABLE")</f>
        <v>NOT PROFITABLE</v>
      </c>
      <c r="O8705" s="28"/>
      <c r="P8705" s="2" t="s">
        <v>17</v>
      </c>
    </row>
    <row r="8706" spans="1:16" ht="14.25" customHeight="1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f t="shared" si="271"/>
        <v>2776.4674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8" t="str">
        <f>IF(Table4[[#This Row],[profit]]&gt;1000,"PROFITABLE","NOT PROFITABLE")</f>
        <v>NOT PROFITABLE</v>
      </c>
      <c r="O8706" s="28"/>
      <c r="P8706" s="2" t="s">
        <v>28</v>
      </c>
    </row>
    <row r="8707" spans="1:16" ht="14.25" customHeight="1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f t="shared" ref="G8707:G8770" si="273">D8707-F8707</f>
        <v>1325.6727000000001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8" t="str">
        <f>IF(Table4[[#This Row],[profit]]&gt;1000,"PROFITABLE","NOT PROFITABLE")</f>
        <v>NOT PROFITABLE</v>
      </c>
      <c r="O8707" s="28"/>
      <c r="P8707" s="2" t="s">
        <v>39</v>
      </c>
    </row>
    <row r="8708" spans="1:16" ht="14.25" customHeight="1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f t="shared" si="273"/>
        <v>1626.075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8" t="str">
        <f>IF(Table4[[#This Row],[profit]]&gt;1000,"PROFITABLE","NOT PROFITABLE")</f>
        <v>NOT PROFITABLE</v>
      </c>
      <c r="O8708" s="28"/>
      <c r="P8708" s="2" t="s">
        <v>34</v>
      </c>
    </row>
    <row r="8709" spans="1:16" ht="14.25" customHeight="1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f t="shared" si="273"/>
        <v>1569.6147000000001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8" t="str">
        <f>IF(Table4[[#This Row],[profit]]&gt;1000,"PROFITABLE","NOT PROFITABLE")</f>
        <v>NOT PROFITABLE</v>
      </c>
      <c r="O8709" s="28"/>
      <c r="P8709" s="2" t="s">
        <v>23</v>
      </c>
    </row>
    <row r="8710" spans="1:16" ht="14.25" customHeight="1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f t="shared" si="273"/>
        <v>1270.1704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8" t="str">
        <f>IF(Table4[[#This Row],[profit]]&gt;1000,"PROFITABLE","NOT PROFITABLE")</f>
        <v>NOT PROFITABLE</v>
      </c>
      <c r="O8710" s="28"/>
      <c r="P8710" s="2" t="s">
        <v>28</v>
      </c>
    </row>
    <row r="8711" spans="1:16" ht="14.25" customHeight="1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f t="shared" si="273"/>
        <v>501.49119999999999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8" t="str">
        <f>IF(Table4[[#This Row],[profit]]&gt;1000,"PROFITABLE","NOT PROFITABLE")</f>
        <v>NOT PROFITABLE</v>
      </c>
      <c r="O8711" s="28"/>
      <c r="P8711" s="2" t="s">
        <v>34</v>
      </c>
    </row>
    <row r="8712" spans="1:16" ht="14.25" customHeight="1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f t="shared" si="273"/>
        <v>1603.9793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8" t="str">
        <f>IF(Table4[[#This Row],[profit]]&gt;1000,"PROFITABLE","NOT PROFITABLE")</f>
        <v>NOT PROFITABLE</v>
      </c>
      <c r="O8712" s="28"/>
      <c r="P8712" s="2" t="s">
        <v>17</v>
      </c>
    </row>
    <row r="8713" spans="1:16" ht="14.25" customHeight="1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f t="shared" si="273"/>
        <v>4244.53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8" t="str">
        <f>IF(Table4[[#This Row],[profit]]&gt;1000,"PROFITABLE","NOT PROFITABLE")</f>
        <v>PROFITABLE</v>
      </c>
      <c r="O8713" s="28"/>
      <c r="P8713" s="2" t="s">
        <v>34</v>
      </c>
    </row>
    <row r="8714" spans="1:16" ht="14.25" customHeight="1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f t="shared" si="273"/>
        <v>1519.7456000000002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8" t="str">
        <f>IF(Table4[[#This Row],[profit]]&gt;1000,"PROFITABLE","NOT PROFITABLE")</f>
        <v>NOT PROFITABLE</v>
      </c>
      <c r="O8714" s="28"/>
      <c r="P8714" s="2" t="s">
        <v>39</v>
      </c>
    </row>
    <row r="8715" spans="1:16" ht="14.25" customHeight="1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f t="shared" si="273"/>
        <v>3354.4634000000001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8" t="str">
        <f>IF(Table4[[#This Row],[profit]]&gt;1000,"PROFITABLE","NOT PROFITABLE")</f>
        <v>NOT PROFITABLE</v>
      </c>
      <c r="O8715" s="28"/>
      <c r="P8715" s="2" t="s">
        <v>39</v>
      </c>
    </row>
    <row r="8716" spans="1:16" ht="14.25" customHeight="1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f t="shared" si="273"/>
        <v>212.33520000000001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8" t="str">
        <f>IF(Table4[[#This Row],[profit]]&gt;1000,"PROFITABLE","NOT PROFITABLE")</f>
        <v>NOT PROFITABLE</v>
      </c>
      <c r="O8716" s="28"/>
      <c r="P8716" s="2" t="s">
        <v>34</v>
      </c>
    </row>
    <row r="8717" spans="1:16" ht="14.25" customHeight="1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f t="shared" si="273"/>
        <v>1349.9436000000001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8" t="str">
        <f>IF(Table4[[#This Row],[profit]]&gt;1000,"PROFITABLE","NOT PROFITABLE")</f>
        <v>NOT PROFITABLE</v>
      </c>
      <c r="O8717" s="28"/>
      <c r="P8717" s="2" t="s">
        <v>17</v>
      </c>
    </row>
    <row r="8718" spans="1:16" ht="14.25" customHeight="1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f t="shared" si="273"/>
        <v>2737.5293999999999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8" t="str">
        <f>IF(Table4[[#This Row],[profit]]&gt;1000,"PROFITABLE","NOT PROFITABLE")</f>
        <v>NOT PROFITABLE</v>
      </c>
      <c r="O8718" s="28"/>
      <c r="P8718" s="2" t="s">
        <v>23</v>
      </c>
    </row>
    <row r="8719" spans="1:16" ht="14.25" customHeight="1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f t="shared" si="273"/>
        <v>2684.4106000000002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8" t="str">
        <f>IF(Table4[[#This Row],[profit]]&gt;1000,"PROFITABLE","NOT PROFITABLE")</f>
        <v>NOT PROFITABLE</v>
      </c>
      <c r="O8719" s="28"/>
      <c r="P8719" s="2" t="s">
        <v>23</v>
      </c>
    </row>
    <row r="8720" spans="1:16" ht="14.25" customHeight="1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f t="shared" si="273"/>
        <v>1989.9191999999998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8" t="str">
        <f>IF(Table4[[#This Row],[profit]]&gt;1000,"PROFITABLE","NOT PROFITABLE")</f>
        <v>NOT PROFITABLE</v>
      </c>
      <c r="O8720" s="28"/>
      <c r="P8720" s="2" t="s">
        <v>48</v>
      </c>
    </row>
    <row r="8721" spans="1:16" ht="14.25" customHeight="1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f t="shared" si="273"/>
        <v>1994.962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8" t="str">
        <f>IF(Table4[[#This Row],[profit]]&gt;1000,"PROFITABLE","NOT PROFITABLE")</f>
        <v>NOT PROFITABLE</v>
      </c>
      <c r="O8721" s="28"/>
      <c r="P8721" s="2" t="s">
        <v>23</v>
      </c>
    </row>
    <row r="8722" spans="1:16" ht="14.25" customHeight="1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f t="shared" si="273"/>
        <v>3151.3748000000001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8" t="str">
        <f>IF(Table4[[#This Row],[profit]]&gt;1000,"PROFITABLE","NOT PROFITABLE")</f>
        <v>NOT PROFITABLE</v>
      </c>
      <c r="O8722" s="28"/>
      <c r="P8722" s="2" t="s">
        <v>34</v>
      </c>
    </row>
    <row r="8723" spans="1:16" ht="14.25" customHeight="1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f t="shared" si="273"/>
        <v>1242.6835999999998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8" t="str">
        <f>IF(Table4[[#This Row],[profit]]&gt;1000,"PROFITABLE","NOT PROFITABLE")</f>
        <v>NOT PROFITABLE</v>
      </c>
      <c r="O8723" s="28"/>
      <c r="P8723" s="2" t="s">
        <v>28</v>
      </c>
    </row>
    <row r="8724" spans="1:16" ht="14.25" customHeight="1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f t="shared" si="273"/>
        <v>386.23290000000003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8" t="str">
        <f>IF(Table4[[#This Row],[profit]]&gt;1000,"PROFITABLE","NOT PROFITABLE")</f>
        <v>NOT PROFITABLE</v>
      </c>
      <c r="O8724" s="28"/>
      <c r="P8724" s="2" t="s">
        <v>39</v>
      </c>
    </row>
    <row r="8725" spans="1:16" ht="14.25" customHeight="1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f t="shared" si="273"/>
        <v>1134.6552000000001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8" t="str">
        <f>IF(Table4[[#This Row],[profit]]&gt;1000,"PROFITABLE","NOT PROFITABLE")</f>
        <v>NOT PROFITABLE</v>
      </c>
      <c r="O8725" s="28"/>
      <c r="P8725" s="2" t="s">
        <v>28</v>
      </c>
    </row>
    <row r="8726" spans="1:16" ht="14.25" customHeight="1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f t="shared" si="273"/>
        <v>474.70319999999998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8" t="str">
        <f>IF(Table4[[#This Row],[profit]]&gt;1000,"PROFITABLE","NOT PROFITABLE")</f>
        <v>NOT PROFITABLE</v>
      </c>
      <c r="O8726" s="28"/>
      <c r="P8726" s="2" t="s">
        <v>17</v>
      </c>
    </row>
    <row r="8727" spans="1:16" ht="14.25" customHeight="1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f t="shared" si="273"/>
        <v>4736.4674000000005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8" t="str">
        <f>IF(Table4[[#This Row],[profit]]&gt;1000,"PROFITABLE","NOT PROFITABLE")</f>
        <v>NOT PROFITABLE</v>
      </c>
      <c r="O8727" s="28"/>
      <c r="P8727" s="2" t="s">
        <v>23</v>
      </c>
    </row>
    <row r="8728" spans="1:16" ht="14.25" customHeight="1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f t="shared" si="273"/>
        <v>2109.4632000000001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8" t="str">
        <f>IF(Table4[[#This Row],[profit]]&gt;1000,"PROFITABLE","NOT PROFITABLE")</f>
        <v>NOT PROFITABLE</v>
      </c>
      <c r="O8728" s="28"/>
      <c r="P8728" s="2" t="s">
        <v>48</v>
      </c>
    </row>
    <row r="8729" spans="1:16" ht="14.25" customHeight="1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f t="shared" si="273"/>
        <v>1418.7708000000002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8" t="str">
        <f>IF(Table4[[#This Row],[profit]]&gt;1000,"PROFITABLE","NOT PROFITABLE")</f>
        <v>NOT PROFITABLE</v>
      </c>
      <c r="O8729" s="28"/>
      <c r="P8729" s="2" t="s">
        <v>17</v>
      </c>
    </row>
    <row r="8730" spans="1:16" ht="14.25" customHeight="1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f t="shared" si="273"/>
        <v>4294.9070000000002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8" t="str">
        <f>IF(Table4[[#This Row],[profit]]&gt;1000,"PROFITABLE","NOT PROFITABLE")</f>
        <v>NOT PROFITABLE</v>
      </c>
      <c r="O8730" s="28"/>
      <c r="P8730" s="2" t="s">
        <v>48</v>
      </c>
    </row>
    <row r="8731" spans="1:16" ht="14.25" customHeight="1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f t="shared" si="273"/>
        <v>2436.3558000000003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8" t="str">
        <f>IF(Table4[[#This Row],[profit]]&gt;1000,"PROFITABLE","NOT PROFITABLE")</f>
        <v>NOT PROFITABLE</v>
      </c>
      <c r="O8731" s="28"/>
      <c r="P8731" s="2" t="s">
        <v>39</v>
      </c>
    </row>
    <row r="8732" spans="1:16" ht="14.25" customHeight="1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f t="shared" si="273"/>
        <v>1880.4896000000001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8" t="str">
        <f>IF(Table4[[#This Row],[profit]]&gt;1000,"PROFITABLE","NOT PROFITABLE")</f>
        <v>NOT PROFITABLE</v>
      </c>
      <c r="O8732" s="28"/>
      <c r="P8732" s="2" t="s">
        <v>28</v>
      </c>
    </row>
    <row r="8733" spans="1:16" ht="14.25" customHeight="1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f t="shared" si="273"/>
        <v>2543.9728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8" t="str">
        <f>IF(Table4[[#This Row],[profit]]&gt;1000,"PROFITABLE","NOT PROFITABLE")</f>
        <v>PROFITABLE</v>
      </c>
      <c r="O8733" s="28"/>
      <c r="P8733" s="2" t="s">
        <v>39</v>
      </c>
    </row>
    <row r="8734" spans="1:16" ht="14.25" customHeight="1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f t="shared" si="273"/>
        <v>277.19910000000004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8" t="str">
        <f>IF(Table4[[#This Row],[profit]]&gt;1000,"PROFITABLE","NOT PROFITABLE")</f>
        <v>NOT PROFITABLE</v>
      </c>
      <c r="O8734" s="28"/>
      <c r="P8734" s="2" t="s">
        <v>23</v>
      </c>
    </row>
    <row r="8735" spans="1:16" ht="14.25" customHeight="1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f t="shared" si="273"/>
        <v>3196.8144000000002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8" t="str">
        <f>IF(Table4[[#This Row],[profit]]&gt;1000,"PROFITABLE","NOT PROFITABLE")</f>
        <v>NOT PROFITABLE</v>
      </c>
      <c r="O8735" s="28"/>
      <c r="P8735" s="2" t="s">
        <v>17</v>
      </c>
    </row>
    <row r="8736" spans="1:16" ht="14.25" customHeight="1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f t="shared" si="273"/>
        <v>924.46019999999999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8" t="str">
        <f>IF(Table4[[#This Row],[profit]]&gt;1000,"PROFITABLE","NOT PROFITABLE")</f>
        <v>NOT PROFITABLE</v>
      </c>
      <c r="O8736" s="28"/>
      <c r="P8736" s="2" t="s">
        <v>34</v>
      </c>
    </row>
    <row r="8737" spans="1:16" ht="14.25" customHeight="1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f t="shared" si="273"/>
        <v>1491.932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8" t="str">
        <f>IF(Table4[[#This Row],[profit]]&gt;1000,"PROFITABLE","NOT PROFITABLE")</f>
        <v>NOT PROFITABLE</v>
      </c>
      <c r="O8737" s="28"/>
      <c r="P8737" s="2" t="s">
        <v>48</v>
      </c>
    </row>
    <row r="8738" spans="1:16" ht="14.25" customHeight="1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f t="shared" si="273"/>
        <v>710.73500000000001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8" t="str">
        <f>IF(Table4[[#This Row],[profit]]&gt;1000,"PROFITABLE","NOT PROFITABLE")</f>
        <v>NOT PROFITABLE</v>
      </c>
      <c r="O8738" s="28"/>
      <c r="P8738" s="2" t="s">
        <v>34</v>
      </c>
    </row>
    <row r="8739" spans="1:16" ht="14.25" customHeight="1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f t="shared" si="273"/>
        <v>3250.8432000000003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8" t="str">
        <f>IF(Table4[[#This Row],[profit]]&gt;1000,"PROFITABLE","NOT PROFITABLE")</f>
        <v>PROFITABLE</v>
      </c>
      <c r="O8739" s="28"/>
      <c r="P8739" s="2" t="s">
        <v>39</v>
      </c>
    </row>
    <row r="8740" spans="1:16" ht="14.25" customHeight="1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f t="shared" si="273"/>
        <v>374.92759999999998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8" t="str">
        <f>IF(Table4[[#This Row],[profit]]&gt;1000,"PROFITABLE","NOT PROFITABLE")</f>
        <v>NOT PROFITABLE</v>
      </c>
      <c r="O8740" s="28"/>
      <c r="P8740" s="2" t="s">
        <v>48</v>
      </c>
    </row>
    <row r="8741" spans="1:16" ht="14.25" customHeight="1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f t="shared" si="273"/>
        <v>1282.4448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8" t="str">
        <f>IF(Table4[[#This Row],[profit]]&gt;1000,"PROFITABLE","NOT PROFITABLE")</f>
        <v>NOT PROFITABLE</v>
      </c>
      <c r="O8741" s="28"/>
      <c r="P8741" s="2" t="s">
        <v>17</v>
      </c>
    </row>
    <row r="8742" spans="1:16" ht="14.25" customHeight="1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f t="shared" si="273"/>
        <v>2105.7028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8" t="str">
        <f>IF(Table4[[#This Row],[profit]]&gt;1000,"PROFITABLE","NOT PROFITABLE")</f>
        <v>NOT PROFITABLE</v>
      </c>
      <c r="O8742" s="28"/>
      <c r="P8742" s="2" t="s">
        <v>17</v>
      </c>
    </row>
    <row r="8743" spans="1:16" ht="14.25" customHeight="1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f t="shared" si="273"/>
        <v>2617.86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8" t="str">
        <f>IF(Table4[[#This Row],[profit]]&gt;1000,"PROFITABLE","NOT PROFITABLE")</f>
        <v>NOT PROFITABLE</v>
      </c>
      <c r="O8743" s="28"/>
      <c r="P8743" s="2" t="s">
        <v>28</v>
      </c>
    </row>
    <row r="8744" spans="1:16" ht="14.25" customHeight="1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f t="shared" si="273"/>
        <v>1971.5576000000001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8" t="str">
        <f>IF(Table4[[#This Row],[profit]]&gt;1000,"PROFITABLE","NOT PROFITABLE")</f>
        <v>PROFITABLE</v>
      </c>
      <c r="O8744" s="28"/>
      <c r="P8744" s="2" t="s">
        <v>17</v>
      </c>
    </row>
    <row r="8745" spans="1:16" ht="14.25" customHeight="1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f t="shared" si="273"/>
        <v>2299.2731999999996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8" t="str">
        <f>IF(Table4[[#This Row],[profit]]&gt;1000,"PROFITABLE","NOT PROFITABLE")</f>
        <v>NOT PROFITABLE</v>
      </c>
      <c r="O8745" s="28"/>
      <c r="P8745" s="2" t="s">
        <v>39</v>
      </c>
    </row>
    <row r="8746" spans="1:16" ht="14.25" customHeight="1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f t="shared" si="273"/>
        <v>3069.5280000000002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8" t="str">
        <f>IF(Table4[[#This Row],[profit]]&gt;1000,"PROFITABLE","NOT PROFITABLE")</f>
        <v>PROFITABLE</v>
      </c>
      <c r="O8746" s="28"/>
      <c r="P8746" s="2" t="s">
        <v>28</v>
      </c>
    </row>
    <row r="8747" spans="1:16" ht="14.25" customHeight="1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f t="shared" si="273"/>
        <v>960.96769999999992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8" t="str">
        <f>IF(Table4[[#This Row],[profit]]&gt;1000,"PROFITABLE","NOT PROFITABLE")</f>
        <v>NOT PROFITABLE</v>
      </c>
      <c r="O8747" s="28"/>
      <c r="P8747" s="2" t="s">
        <v>28</v>
      </c>
    </row>
    <row r="8748" spans="1:16" ht="14.25" customHeight="1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f t="shared" si="273"/>
        <v>957.74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8" t="str">
        <f>IF(Table4[[#This Row],[profit]]&gt;1000,"PROFITABLE","NOT PROFITABLE")</f>
        <v>NOT PROFITABLE</v>
      </c>
      <c r="O8748" s="28"/>
      <c r="P8748" s="2" t="s">
        <v>39</v>
      </c>
    </row>
    <row r="8749" spans="1:16" ht="14.25" customHeight="1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f t="shared" si="273"/>
        <v>1597.2876000000001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8" t="str">
        <f>IF(Table4[[#This Row],[profit]]&gt;1000,"PROFITABLE","NOT PROFITABLE")</f>
        <v>NOT PROFITABLE</v>
      </c>
      <c r="O8749" s="28"/>
      <c r="P8749" s="2" t="s">
        <v>39</v>
      </c>
    </row>
    <row r="8750" spans="1:16" ht="14.25" customHeight="1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f t="shared" si="273"/>
        <v>4544.4294999999993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8" t="str">
        <f>IF(Table4[[#This Row],[profit]]&gt;1000,"PROFITABLE","NOT PROFITABLE")</f>
        <v>NOT PROFITABLE</v>
      </c>
      <c r="O8750" s="28"/>
      <c r="P8750" s="2" t="s">
        <v>17</v>
      </c>
    </row>
    <row r="8751" spans="1:16" ht="14.25" customHeight="1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f t="shared" si="273"/>
        <v>1537.1098999999999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8" t="str">
        <f>IF(Table4[[#This Row],[profit]]&gt;1000,"PROFITABLE","NOT PROFITABLE")</f>
        <v>NOT PROFITABLE</v>
      </c>
      <c r="O8751" s="28"/>
      <c r="P8751" s="2" t="s">
        <v>17</v>
      </c>
    </row>
    <row r="8752" spans="1:16" ht="14.25" customHeight="1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f t="shared" si="273"/>
        <v>664.80960000000005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8" t="str">
        <f>IF(Table4[[#This Row],[profit]]&gt;1000,"PROFITABLE","NOT PROFITABLE")</f>
        <v>NOT PROFITABLE</v>
      </c>
      <c r="O8752" s="28"/>
      <c r="P8752" s="2" t="s">
        <v>48</v>
      </c>
    </row>
    <row r="8753" spans="1:16" ht="14.25" customHeight="1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f t="shared" si="273"/>
        <v>2270.9278999999997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8" t="str">
        <f>IF(Table4[[#This Row],[profit]]&gt;1000,"PROFITABLE","NOT PROFITABLE")</f>
        <v>NOT PROFITABLE</v>
      </c>
      <c r="O8753" s="28"/>
      <c r="P8753" s="2" t="s">
        <v>28</v>
      </c>
    </row>
    <row r="8754" spans="1:16" ht="14.25" customHeight="1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f t="shared" si="273"/>
        <v>1316.1660000000002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8" t="str">
        <f>IF(Table4[[#This Row],[profit]]&gt;1000,"PROFITABLE","NOT PROFITABLE")</f>
        <v>NOT PROFITABLE</v>
      </c>
      <c r="O8754" s="28"/>
      <c r="P8754" s="2" t="s">
        <v>17</v>
      </c>
    </row>
    <row r="8755" spans="1:16" ht="14.25" customHeight="1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f t="shared" si="273"/>
        <v>1285.6283000000001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8" t="str">
        <f>IF(Table4[[#This Row],[profit]]&gt;1000,"PROFITABLE","NOT PROFITABLE")</f>
        <v>NOT PROFITABLE</v>
      </c>
      <c r="O8755" s="28"/>
      <c r="P8755" s="2" t="s">
        <v>28</v>
      </c>
    </row>
    <row r="8756" spans="1:16" ht="14.25" customHeight="1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f t="shared" si="273"/>
        <v>2378.7455999999997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8" t="str">
        <f>IF(Table4[[#This Row],[profit]]&gt;1000,"PROFITABLE","NOT PROFITABLE")</f>
        <v>NOT PROFITABLE</v>
      </c>
      <c r="O8756" s="28"/>
      <c r="P8756" s="2" t="s">
        <v>28</v>
      </c>
    </row>
    <row r="8757" spans="1:16" ht="14.25" customHeight="1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f t="shared" si="273"/>
        <v>998.81280000000004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8" t="str">
        <f>IF(Table4[[#This Row],[profit]]&gt;1000,"PROFITABLE","NOT PROFITABLE")</f>
        <v>NOT PROFITABLE</v>
      </c>
      <c r="O8757" s="28"/>
      <c r="P8757" s="2" t="s">
        <v>34</v>
      </c>
    </row>
    <row r="8758" spans="1:16" ht="14.25" customHeight="1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f t="shared" si="273"/>
        <v>2306.4695999999999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8" t="str">
        <f>IF(Table4[[#This Row],[profit]]&gt;1000,"PROFITABLE","NOT PROFITABLE")</f>
        <v>NOT PROFITABLE</v>
      </c>
      <c r="O8758" s="28"/>
      <c r="P8758" s="2" t="s">
        <v>48</v>
      </c>
    </row>
    <row r="8759" spans="1:16" ht="14.25" customHeight="1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f t="shared" si="273"/>
        <v>1657.1999999999998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8" t="str">
        <f>IF(Table4[[#This Row],[profit]]&gt;1000,"PROFITABLE","NOT PROFITABLE")</f>
        <v>NOT PROFITABLE</v>
      </c>
      <c r="O8759" s="28"/>
      <c r="P8759" s="2" t="s">
        <v>34</v>
      </c>
    </row>
    <row r="8760" spans="1:16" ht="14.25" customHeight="1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f t="shared" si="273"/>
        <v>881.87760000000003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8" t="str">
        <f>IF(Table4[[#This Row],[profit]]&gt;1000,"PROFITABLE","NOT PROFITABLE")</f>
        <v>NOT PROFITABLE</v>
      </c>
      <c r="O8760" s="28"/>
      <c r="P8760" s="2" t="s">
        <v>23</v>
      </c>
    </row>
    <row r="8761" spans="1:16" ht="14.25" customHeight="1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f t="shared" si="273"/>
        <v>4403.8383000000003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8" t="str">
        <f>IF(Table4[[#This Row],[profit]]&gt;1000,"PROFITABLE","NOT PROFITABLE")</f>
        <v>NOT PROFITABLE</v>
      </c>
      <c r="O8761" s="28"/>
      <c r="P8761" s="2" t="s">
        <v>48</v>
      </c>
    </row>
    <row r="8762" spans="1:16" ht="14.25" customHeight="1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f t="shared" si="273"/>
        <v>1689.6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8" t="str">
        <f>IF(Table4[[#This Row],[profit]]&gt;1000,"PROFITABLE","NOT PROFITABLE")</f>
        <v>NOT PROFITABLE</v>
      </c>
      <c r="O8762" s="28"/>
      <c r="P8762" s="2" t="s">
        <v>34</v>
      </c>
    </row>
    <row r="8763" spans="1:16" ht="14.25" customHeight="1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f t="shared" si="273"/>
        <v>1676.5946999999999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8" t="str">
        <f>IF(Table4[[#This Row],[profit]]&gt;1000,"PROFITABLE","NOT PROFITABLE")</f>
        <v>NOT PROFITABLE</v>
      </c>
      <c r="O8763" s="28"/>
      <c r="P8763" s="2" t="s">
        <v>23</v>
      </c>
    </row>
    <row r="8764" spans="1:16" ht="14.25" customHeight="1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f t="shared" si="273"/>
        <v>3973.1783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8" t="str">
        <f>IF(Table4[[#This Row],[profit]]&gt;1000,"PROFITABLE","NOT PROFITABLE")</f>
        <v>NOT PROFITABLE</v>
      </c>
      <c r="O8764" s="28"/>
      <c r="P8764" s="2" t="s">
        <v>34</v>
      </c>
    </row>
    <row r="8765" spans="1:16" ht="14.25" customHeight="1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f t="shared" si="273"/>
        <v>637.10969999999998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8" t="str">
        <f>IF(Table4[[#This Row],[profit]]&gt;1000,"PROFITABLE","NOT PROFITABLE")</f>
        <v>NOT PROFITABLE</v>
      </c>
      <c r="O8765" s="28"/>
      <c r="P8765" s="2" t="s">
        <v>28</v>
      </c>
    </row>
    <row r="8766" spans="1:16" ht="14.25" customHeight="1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f t="shared" si="273"/>
        <v>371.42860000000002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8" t="str">
        <f>IF(Table4[[#This Row],[profit]]&gt;1000,"PROFITABLE","NOT PROFITABLE")</f>
        <v>NOT PROFITABLE</v>
      </c>
      <c r="O8766" s="28"/>
      <c r="P8766" s="2" t="s">
        <v>28</v>
      </c>
    </row>
    <row r="8767" spans="1:16" ht="14.25" customHeight="1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f t="shared" si="273"/>
        <v>1203.0687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8" t="str">
        <f>IF(Table4[[#This Row],[profit]]&gt;1000,"PROFITABLE","NOT PROFITABLE")</f>
        <v>NOT PROFITABLE</v>
      </c>
      <c r="O8767" s="28"/>
      <c r="P8767" s="2" t="s">
        <v>34</v>
      </c>
    </row>
    <row r="8768" spans="1:16" ht="14.25" customHeight="1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f t="shared" si="273"/>
        <v>1739.4316000000001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8" t="str">
        <f>IF(Table4[[#This Row],[profit]]&gt;1000,"PROFITABLE","NOT PROFITABLE")</f>
        <v>NOT PROFITABLE</v>
      </c>
      <c r="O8768" s="28"/>
      <c r="P8768" s="2" t="s">
        <v>39</v>
      </c>
    </row>
    <row r="8769" spans="1:16" ht="14.25" customHeight="1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f t="shared" si="273"/>
        <v>1705.4402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8" t="str">
        <f>IF(Table4[[#This Row],[profit]]&gt;1000,"PROFITABLE","NOT PROFITABLE")</f>
        <v>NOT PROFITABLE</v>
      </c>
      <c r="O8769" s="28"/>
      <c r="P8769" s="2" t="s">
        <v>23</v>
      </c>
    </row>
    <row r="8770" spans="1:16" ht="14.25" customHeight="1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f t="shared" si="273"/>
        <v>1756.6944000000001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8" t="str">
        <f>IF(Table4[[#This Row],[profit]]&gt;1000,"PROFITABLE","NOT PROFITABLE")</f>
        <v>NOT PROFITABLE</v>
      </c>
      <c r="O8770" s="28"/>
      <c r="P8770" s="2" t="s">
        <v>34</v>
      </c>
    </row>
    <row r="8771" spans="1:16" ht="14.25" customHeight="1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f t="shared" ref="G8771:G8834" si="275">D8771-F8771</f>
        <v>882.78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8" t="str">
        <f>IF(Table4[[#This Row],[profit]]&gt;1000,"PROFITABLE","NOT PROFITABLE")</f>
        <v>NOT PROFITABLE</v>
      </c>
      <c r="O8771" s="28"/>
      <c r="P8771" s="2" t="s">
        <v>48</v>
      </c>
    </row>
    <row r="8772" spans="1:16" ht="14.25" customHeight="1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f t="shared" si="275"/>
        <v>731.98829999999998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8" t="str">
        <f>IF(Table4[[#This Row],[profit]]&gt;1000,"PROFITABLE","NOT PROFITABLE")</f>
        <v>NOT PROFITABLE</v>
      </c>
      <c r="O8772" s="28"/>
      <c r="P8772" s="2" t="s">
        <v>39</v>
      </c>
    </row>
    <row r="8773" spans="1:16" ht="14.25" customHeight="1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f t="shared" si="275"/>
        <v>1807.6590000000001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8" t="str">
        <f>IF(Table4[[#This Row],[profit]]&gt;1000,"PROFITABLE","NOT PROFITABLE")</f>
        <v>NOT PROFITABLE</v>
      </c>
      <c r="O8773" s="28"/>
      <c r="P8773" s="2" t="s">
        <v>39</v>
      </c>
    </row>
    <row r="8774" spans="1:16" ht="14.25" customHeight="1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f t="shared" si="275"/>
        <v>919.58370000000002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8" t="str">
        <f>IF(Table4[[#This Row],[profit]]&gt;1000,"PROFITABLE","NOT PROFITABLE")</f>
        <v>NOT PROFITABLE</v>
      </c>
      <c r="O8774" s="28"/>
      <c r="P8774" s="2" t="s">
        <v>23</v>
      </c>
    </row>
    <row r="8775" spans="1:16" ht="14.25" customHeight="1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f t="shared" si="275"/>
        <v>1541.9353999999998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8" t="str">
        <f>IF(Table4[[#This Row],[profit]]&gt;1000,"PROFITABLE","NOT PROFITABLE")</f>
        <v>NOT PROFITABLE</v>
      </c>
      <c r="O8775" s="28"/>
      <c r="P8775" s="2" t="s">
        <v>23</v>
      </c>
    </row>
    <row r="8776" spans="1:16" ht="14.25" customHeight="1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f t="shared" si="275"/>
        <v>1540.1641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8" t="str">
        <f>IF(Table4[[#This Row],[profit]]&gt;1000,"PROFITABLE","NOT PROFITABLE")</f>
        <v>NOT PROFITABLE</v>
      </c>
      <c r="O8776" s="28"/>
      <c r="P8776" s="2" t="s">
        <v>34</v>
      </c>
    </row>
    <row r="8777" spans="1:16" ht="14.25" customHeight="1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f t="shared" si="275"/>
        <v>3458.3319000000001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8" t="str">
        <f>IF(Table4[[#This Row],[profit]]&gt;1000,"PROFITABLE","NOT PROFITABLE")</f>
        <v>NOT PROFITABLE</v>
      </c>
      <c r="O8777" s="28"/>
      <c r="P8777" s="2" t="s">
        <v>48</v>
      </c>
    </row>
    <row r="8778" spans="1:16" ht="14.25" customHeight="1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f t="shared" si="275"/>
        <v>437.38159999999999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8" t="str">
        <f>IF(Table4[[#This Row],[profit]]&gt;1000,"PROFITABLE","NOT PROFITABLE")</f>
        <v>NOT PROFITABLE</v>
      </c>
      <c r="O8778" s="28"/>
      <c r="P8778" s="2" t="s">
        <v>48</v>
      </c>
    </row>
    <row r="8779" spans="1:16" ht="14.25" customHeight="1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f t="shared" si="275"/>
        <v>1672.7813000000001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8" t="str">
        <f>IF(Table4[[#This Row],[profit]]&gt;1000,"PROFITABLE","NOT PROFITABLE")</f>
        <v>NOT PROFITABLE</v>
      </c>
      <c r="O8779" s="28"/>
      <c r="P8779" s="2" t="s">
        <v>23</v>
      </c>
    </row>
    <row r="8780" spans="1:16" ht="14.25" customHeight="1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f t="shared" si="275"/>
        <v>1143.3688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8" t="str">
        <f>IF(Table4[[#This Row],[profit]]&gt;1000,"PROFITABLE","NOT PROFITABLE")</f>
        <v>NOT PROFITABLE</v>
      </c>
      <c r="O8780" s="28"/>
      <c r="P8780" s="2" t="s">
        <v>17</v>
      </c>
    </row>
    <row r="8781" spans="1:16" ht="14.25" customHeight="1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f t="shared" si="275"/>
        <v>2110.7777999999998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8" t="str">
        <f>IF(Table4[[#This Row],[profit]]&gt;1000,"PROFITABLE","NOT PROFITABLE")</f>
        <v>NOT PROFITABLE</v>
      </c>
      <c r="O8781" s="28"/>
      <c r="P8781" s="2" t="s">
        <v>23</v>
      </c>
    </row>
    <row r="8782" spans="1:16" ht="14.25" customHeight="1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f t="shared" si="275"/>
        <v>3203.1365999999998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8" t="str">
        <f>IF(Table4[[#This Row],[profit]]&gt;1000,"PROFITABLE","NOT PROFITABLE")</f>
        <v>NOT PROFITABLE</v>
      </c>
      <c r="O8782" s="28"/>
      <c r="P8782" s="2" t="s">
        <v>34</v>
      </c>
    </row>
    <row r="8783" spans="1:16" ht="14.25" customHeight="1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f t="shared" si="275"/>
        <v>4180.8112000000001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8" t="str">
        <f>IF(Table4[[#This Row],[profit]]&gt;1000,"PROFITABLE","NOT PROFITABLE")</f>
        <v>NOT PROFITABLE</v>
      </c>
      <c r="O8783" s="28"/>
      <c r="P8783" s="2" t="s">
        <v>17</v>
      </c>
    </row>
    <row r="8784" spans="1:16" ht="14.25" customHeight="1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f t="shared" si="275"/>
        <v>1182.2898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8" t="str">
        <f>IF(Table4[[#This Row],[profit]]&gt;1000,"PROFITABLE","NOT PROFITABLE")</f>
        <v>NOT PROFITABLE</v>
      </c>
      <c r="O8784" s="28"/>
      <c r="P8784" s="2" t="s">
        <v>48</v>
      </c>
    </row>
    <row r="8785" spans="1:16" ht="14.25" customHeight="1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f t="shared" si="275"/>
        <v>796.40499999999997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8" t="str">
        <f>IF(Table4[[#This Row],[profit]]&gt;1000,"PROFITABLE","NOT PROFITABLE")</f>
        <v>NOT PROFITABLE</v>
      </c>
      <c r="O8785" s="28"/>
      <c r="P8785" s="2" t="s">
        <v>34</v>
      </c>
    </row>
    <row r="8786" spans="1:16" ht="14.25" customHeight="1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f t="shared" si="275"/>
        <v>1748.5852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8" t="str">
        <f>IF(Table4[[#This Row],[profit]]&gt;1000,"PROFITABLE","NOT PROFITABLE")</f>
        <v>NOT PROFITABLE</v>
      </c>
      <c r="O8786" s="28"/>
      <c r="P8786" s="2" t="s">
        <v>28</v>
      </c>
    </row>
    <row r="8787" spans="1:16" ht="14.25" customHeight="1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f t="shared" si="275"/>
        <v>1446.2792999999999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8" t="str">
        <f>IF(Table4[[#This Row],[profit]]&gt;1000,"PROFITABLE","NOT PROFITABLE")</f>
        <v>NOT PROFITABLE</v>
      </c>
      <c r="O8787" s="28"/>
      <c r="P8787" s="2" t="s">
        <v>28</v>
      </c>
    </row>
    <row r="8788" spans="1:16" ht="14.25" customHeight="1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f t="shared" si="275"/>
        <v>2608.1063999999997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8" t="str">
        <f>IF(Table4[[#This Row],[profit]]&gt;1000,"PROFITABLE","NOT PROFITABLE")</f>
        <v>NOT PROFITABLE</v>
      </c>
      <c r="O8788" s="28"/>
      <c r="P8788" s="2" t="s">
        <v>17</v>
      </c>
    </row>
    <row r="8789" spans="1:16" ht="14.25" customHeight="1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f t="shared" si="275"/>
        <v>1054.78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8" t="str">
        <f>IF(Table4[[#This Row],[profit]]&gt;1000,"PROFITABLE","NOT PROFITABLE")</f>
        <v>NOT PROFITABLE</v>
      </c>
      <c r="O8789" s="28"/>
      <c r="P8789" s="2" t="s">
        <v>34</v>
      </c>
    </row>
    <row r="8790" spans="1:16" ht="14.25" customHeight="1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f t="shared" si="275"/>
        <v>1697.0505000000001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8" t="str">
        <f>IF(Table4[[#This Row],[profit]]&gt;1000,"PROFITABLE","NOT PROFITABLE")</f>
        <v>NOT PROFITABLE</v>
      </c>
      <c r="O8790" s="28"/>
      <c r="P8790" s="2" t="s">
        <v>39</v>
      </c>
    </row>
    <row r="8791" spans="1:16" ht="14.25" customHeight="1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f t="shared" si="275"/>
        <v>2692.4992000000002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8" t="str">
        <f>IF(Table4[[#This Row],[profit]]&gt;1000,"PROFITABLE","NOT PROFITABLE")</f>
        <v>NOT PROFITABLE</v>
      </c>
      <c r="O8791" s="28"/>
      <c r="P8791" s="2" t="s">
        <v>28</v>
      </c>
    </row>
    <row r="8792" spans="1:16" ht="14.25" customHeight="1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f t="shared" si="275"/>
        <v>1383.2852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8" t="str">
        <f>IF(Table4[[#This Row],[profit]]&gt;1000,"PROFITABLE","NOT PROFITABLE")</f>
        <v>NOT PROFITABLE</v>
      </c>
      <c r="O8792" s="28"/>
      <c r="P8792" s="2" t="s">
        <v>34</v>
      </c>
    </row>
    <row r="8793" spans="1:16" ht="14.25" customHeight="1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f t="shared" si="275"/>
        <v>1810.8828000000003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8" t="str">
        <f>IF(Table4[[#This Row],[profit]]&gt;1000,"PROFITABLE","NOT PROFITABLE")</f>
        <v>NOT PROFITABLE</v>
      </c>
      <c r="O8793" s="28"/>
      <c r="P8793" s="2" t="s">
        <v>28</v>
      </c>
    </row>
    <row r="8794" spans="1:16" ht="14.25" customHeight="1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f t="shared" si="275"/>
        <v>425.82850000000002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8" t="str">
        <f>IF(Table4[[#This Row],[profit]]&gt;1000,"PROFITABLE","NOT PROFITABLE")</f>
        <v>NOT PROFITABLE</v>
      </c>
      <c r="O8794" s="28"/>
      <c r="P8794" s="2" t="s">
        <v>34</v>
      </c>
    </row>
    <row r="8795" spans="1:16" ht="14.25" customHeight="1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f t="shared" si="275"/>
        <v>583.61519999999996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8" t="str">
        <f>IF(Table4[[#This Row],[profit]]&gt;1000,"PROFITABLE","NOT PROFITABLE")</f>
        <v>NOT PROFITABLE</v>
      </c>
      <c r="O8795" s="28"/>
      <c r="P8795" s="2" t="s">
        <v>34</v>
      </c>
    </row>
    <row r="8796" spans="1:16" ht="14.25" customHeight="1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f t="shared" si="275"/>
        <v>459.99540000000002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8" t="str">
        <f>IF(Table4[[#This Row],[profit]]&gt;1000,"PROFITABLE","NOT PROFITABLE")</f>
        <v>NOT PROFITABLE</v>
      </c>
      <c r="O8796" s="28"/>
      <c r="P8796" s="2" t="s">
        <v>17</v>
      </c>
    </row>
    <row r="8797" spans="1:16" ht="14.25" customHeight="1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f t="shared" si="275"/>
        <v>732.06259999999997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8" t="str">
        <f>IF(Table4[[#This Row],[profit]]&gt;1000,"PROFITABLE","NOT PROFITABLE")</f>
        <v>NOT PROFITABLE</v>
      </c>
      <c r="O8797" s="28"/>
      <c r="P8797" s="2" t="s">
        <v>48</v>
      </c>
    </row>
    <row r="8798" spans="1:16" ht="14.25" customHeight="1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f t="shared" si="275"/>
        <v>1112.8416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8" t="str">
        <f>IF(Table4[[#This Row],[profit]]&gt;1000,"PROFITABLE","NOT PROFITABLE")</f>
        <v>NOT PROFITABLE</v>
      </c>
      <c r="O8798" s="28"/>
      <c r="P8798" s="2" t="s">
        <v>48</v>
      </c>
    </row>
    <row r="8799" spans="1:16" ht="14.25" customHeight="1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f t="shared" si="275"/>
        <v>2143.4025000000001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8" t="str">
        <f>IF(Table4[[#This Row],[profit]]&gt;1000,"PROFITABLE","NOT PROFITABLE")</f>
        <v>NOT PROFITABLE</v>
      </c>
      <c r="O8799" s="28"/>
      <c r="P8799" s="2" t="s">
        <v>34</v>
      </c>
    </row>
    <row r="8800" spans="1:16" ht="14.25" customHeight="1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f t="shared" si="275"/>
        <v>3781.0654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8" t="str">
        <f>IF(Table4[[#This Row],[profit]]&gt;1000,"PROFITABLE","NOT PROFITABLE")</f>
        <v>PROFITABLE</v>
      </c>
      <c r="O8800" s="28"/>
      <c r="P8800" s="2" t="s">
        <v>34</v>
      </c>
    </row>
    <row r="8801" spans="1:16" ht="14.25" customHeight="1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f t="shared" si="275"/>
        <v>404.096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8" t="str">
        <f>IF(Table4[[#This Row],[profit]]&gt;1000,"PROFITABLE","NOT PROFITABLE")</f>
        <v>NOT PROFITABLE</v>
      </c>
      <c r="O8801" s="28"/>
      <c r="P8801" s="2" t="s">
        <v>28</v>
      </c>
    </row>
    <row r="8802" spans="1:16" ht="14.25" customHeight="1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f t="shared" si="275"/>
        <v>2356.0577999999996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8" t="str">
        <f>IF(Table4[[#This Row],[profit]]&gt;1000,"PROFITABLE","NOT PROFITABLE")</f>
        <v>PROFITABLE</v>
      </c>
      <c r="O8802" s="28"/>
      <c r="P8802" s="2" t="s">
        <v>34</v>
      </c>
    </row>
    <row r="8803" spans="1:16" ht="14.25" customHeight="1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f t="shared" si="275"/>
        <v>4102.4307000000008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8" t="str">
        <f>IF(Table4[[#This Row],[profit]]&gt;1000,"PROFITABLE","NOT PROFITABLE")</f>
        <v>NOT PROFITABLE</v>
      </c>
      <c r="O8803" s="28"/>
      <c r="P8803" s="2" t="s">
        <v>34</v>
      </c>
    </row>
    <row r="8804" spans="1:16" ht="14.25" customHeight="1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f t="shared" si="275"/>
        <v>3590.9159999999997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8" t="str">
        <f>IF(Table4[[#This Row],[profit]]&gt;1000,"PROFITABLE","NOT PROFITABLE")</f>
        <v>NOT PROFITABLE</v>
      </c>
      <c r="O8804" s="28"/>
      <c r="P8804" s="2" t="s">
        <v>48</v>
      </c>
    </row>
    <row r="8805" spans="1:16" ht="14.25" customHeight="1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f t="shared" si="275"/>
        <v>1946.6347000000001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8" t="str">
        <f>IF(Table4[[#This Row],[profit]]&gt;1000,"PROFITABLE","NOT PROFITABLE")</f>
        <v>NOT PROFITABLE</v>
      </c>
      <c r="O8805" s="28"/>
      <c r="P8805" s="2" t="s">
        <v>28</v>
      </c>
    </row>
    <row r="8806" spans="1:16" ht="14.25" customHeight="1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f t="shared" si="275"/>
        <v>58.120199999999997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8" t="str">
        <f>IF(Table4[[#This Row],[profit]]&gt;1000,"PROFITABLE","NOT PROFITABLE")</f>
        <v>NOT PROFITABLE</v>
      </c>
      <c r="O8806" s="28"/>
      <c r="P8806" s="2" t="s">
        <v>39</v>
      </c>
    </row>
    <row r="8807" spans="1:16" ht="14.25" customHeight="1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f t="shared" si="275"/>
        <v>2294.2169999999996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8" t="str">
        <f>IF(Table4[[#This Row],[profit]]&gt;1000,"PROFITABLE","NOT PROFITABLE")</f>
        <v>NOT PROFITABLE</v>
      </c>
      <c r="O8807" s="28"/>
      <c r="P8807" s="2" t="s">
        <v>28</v>
      </c>
    </row>
    <row r="8808" spans="1:16" ht="14.25" customHeight="1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f t="shared" si="275"/>
        <v>2908.6397999999999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8" t="str">
        <f>IF(Table4[[#This Row],[profit]]&gt;1000,"PROFITABLE","NOT PROFITABLE")</f>
        <v>NOT PROFITABLE</v>
      </c>
      <c r="O8808" s="28"/>
      <c r="P8808" s="2" t="s">
        <v>48</v>
      </c>
    </row>
    <row r="8809" spans="1:16" ht="14.25" customHeight="1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f t="shared" si="275"/>
        <v>1063.1689999999999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8" t="str">
        <f>IF(Table4[[#This Row],[profit]]&gt;1000,"PROFITABLE","NOT PROFITABLE")</f>
        <v>NOT PROFITABLE</v>
      </c>
      <c r="O8809" s="28"/>
      <c r="P8809" s="2" t="s">
        <v>17</v>
      </c>
    </row>
    <row r="8810" spans="1:16" ht="14.25" customHeight="1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f t="shared" si="275"/>
        <v>3256.326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8" t="str">
        <f>IF(Table4[[#This Row],[profit]]&gt;1000,"PROFITABLE","NOT PROFITABLE")</f>
        <v>NOT PROFITABLE</v>
      </c>
      <c r="O8810" s="28"/>
      <c r="P8810" s="2" t="s">
        <v>34</v>
      </c>
    </row>
    <row r="8811" spans="1:16" ht="14.25" customHeight="1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f t="shared" si="275"/>
        <v>351.50609999999995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8" t="str">
        <f>IF(Table4[[#This Row],[profit]]&gt;1000,"PROFITABLE","NOT PROFITABLE")</f>
        <v>NOT PROFITABLE</v>
      </c>
      <c r="O8811" s="28"/>
      <c r="P8811" s="2" t="s">
        <v>28</v>
      </c>
    </row>
    <row r="8812" spans="1:16" ht="14.25" customHeight="1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f t="shared" si="275"/>
        <v>3004.2768000000001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8" t="str">
        <f>IF(Table4[[#This Row],[profit]]&gt;1000,"PROFITABLE","NOT PROFITABLE")</f>
        <v>NOT PROFITABLE</v>
      </c>
      <c r="O8812" s="28"/>
      <c r="P8812" s="2" t="s">
        <v>28</v>
      </c>
    </row>
    <row r="8813" spans="1:16" ht="14.25" customHeight="1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f t="shared" si="275"/>
        <v>304.29700000000003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8" t="str">
        <f>IF(Table4[[#This Row],[profit]]&gt;1000,"PROFITABLE","NOT PROFITABLE")</f>
        <v>NOT PROFITABLE</v>
      </c>
      <c r="O8813" s="28"/>
      <c r="P8813" s="2" t="s">
        <v>28</v>
      </c>
    </row>
    <row r="8814" spans="1:16" ht="14.25" customHeight="1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f t="shared" si="275"/>
        <v>2084.047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8" t="str">
        <f>IF(Table4[[#This Row],[profit]]&gt;1000,"PROFITABLE","NOT PROFITABLE")</f>
        <v>NOT PROFITABLE</v>
      </c>
      <c r="O8814" s="28"/>
      <c r="P8814" s="2" t="s">
        <v>28</v>
      </c>
    </row>
    <row r="8815" spans="1:16" ht="14.25" customHeight="1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f t="shared" si="275"/>
        <v>2725.2090000000003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8" t="str">
        <f>IF(Table4[[#This Row],[profit]]&gt;1000,"PROFITABLE","NOT PROFITABLE")</f>
        <v>NOT PROFITABLE</v>
      </c>
      <c r="O8815" s="28"/>
      <c r="P8815" s="2" t="s">
        <v>34</v>
      </c>
    </row>
    <row r="8816" spans="1:16" ht="14.25" customHeight="1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f t="shared" si="275"/>
        <v>1232.8445999999999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8" t="str">
        <f>IF(Table4[[#This Row],[profit]]&gt;1000,"PROFITABLE","NOT PROFITABLE")</f>
        <v>NOT PROFITABLE</v>
      </c>
      <c r="O8816" s="28"/>
      <c r="P8816" s="2" t="s">
        <v>34</v>
      </c>
    </row>
    <row r="8817" spans="1:16" ht="14.25" customHeight="1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f t="shared" si="275"/>
        <v>317.005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8" t="str">
        <f>IF(Table4[[#This Row],[profit]]&gt;1000,"PROFITABLE","NOT PROFITABLE")</f>
        <v>NOT PROFITABLE</v>
      </c>
      <c r="O8817" s="28"/>
      <c r="P8817" s="2" t="s">
        <v>34</v>
      </c>
    </row>
    <row r="8818" spans="1:16" ht="14.25" customHeight="1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f t="shared" si="275"/>
        <v>4038.9789999999998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8" t="str">
        <f>IF(Table4[[#This Row],[profit]]&gt;1000,"PROFITABLE","NOT PROFITABLE")</f>
        <v>PROFITABLE</v>
      </c>
      <c r="O8818" s="28"/>
      <c r="P8818" s="2" t="s">
        <v>48</v>
      </c>
    </row>
    <row r="8819" spans="1:16" ht="14.25" customHeight="1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f t="shared" si="275"/>
        <v>2615.3568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8" t="str">
        <f>IF(Table4[[#This Row],[profit]]&gt;1000,"PROFITABLE","NOT PROFITABLE")</f>
        <v>NOT PROFITABLE</v>
      </c>
      <c r="O8819" s="28"/>
      <c r="P8819" s="2" t="s">
        <v>34</v>
      </c>
    </row>
    <row r="8820" spans="1:16" ht="14.25" customHeight="1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f t="shared" si="275"/>
        <v>2646.7289999999998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8" t="str">
        <f>IF(Table4[[#This Row],[profit]]&gt;1000,"PROFITABLE","NOT PROFITABLE")</f>
        <v>NOT PROFITABLE</v>
      </c>
      <c r="O8820" s="28"/>
      <c r="P8820" s="2" t="s">
        <v>39</v>
      </c>
    </row>
    <row r="8821" spans="1:16" ht="14.25" customHeight="1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f t="shared" si="275"/>
        <v>2864.5119999999997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8" t="str">
        <f>IF(Table4[[#This Row],[profit]]&gt;1000,"PROFITABLE","NOT PROFITABLE")</f>
        <v>NOT PROFITABLE</v>
      </c>
      <c r="O8821" s="28"/>
      <c r="P8821" s="2" t="s">
        <v>48</v>
      </c>
    </row>
    <row r="8822" spans="1:16" ht="14.25" customHeight="1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f t="shared" si="275"/>
        <v>3036.9683999999997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8" t="str">
        <f>IF(Table4[[#This Row],[profit]]&gt;1000,"PROFITABLE","NOT PROFITABLE")</f>
        <v>PROFITABLE</v>
      </c>
      <c r="O8822" s="28"/>
      <c r="P8822" s="2" t="s">
        <v>23</v>
      </c>
    </row>
    <row r="8823" spans="1:16" ht="14.25" customHeight="1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f t="shared" si="275"/>
        <v>383.39249999999998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8" t="str">
        <f>IF(Table4[[#This Row],[profit]]&gt;1000,"PROFITABLE","NOT PROFITABLE")</f>
        <v>NOT PROFITABLE</v>
      </c>
      <c r="O8823" s="28"/>
      <c r="P8823" s="2" t="s">
        <v>23</v>
      </c>
    </row>
    <row r="8824" spans="1:16" ht="14.25" customHeight="1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f t="shared" si="275"/>
        <v>2507.1815999999999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8" t="str">
        <f>IF(Table4[[#This Row],[profit]]&gt;1000,"PROFITABLE","NOT PROFITABLE")</f>
        <v>NOT PROFITABLE</v>
      </c>
      <c r="O8824" s="28"/>
      <c r="P8824" s="2" t="s">
        <v>34</v>
      </c>
    </row>
    <row r="8825" spans="1:16" ht="14.25" customHeight="1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f t="shared" si="275"/>
        <v>1223.4336000000001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8" t="str">
        <f>IF(Table4[[#This Row],[profit]]&gt;1000,"PROFITABLE","NOT PROFITABLE")</f>
        <v>NOT PROFITABLE</v>
      </c>
      <c r="O8825" s="28"/>
      <c r="P8825" s="2" t="s">
        <v>28</v>
      </c>
    </row>
    <row r="8826" spans="1:16" ht="14.25" customHeight="1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f t="shared" si="275"/>
        <v>337.37199999999996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8" t="str">
        <f>IF(Table4[[#This Row],[profit]]&gt;1000,"PROFITABLE","NOT PROFITABLE")</f>
        <v>NOT PROFITABLE</v>
      </c>
      <c r="O8826" s="28"/>
      <c r="P8826" s="2" t="s">
        <v>17</v>
      </c>
    </row>
    <row r="8827" spans="1:16" ht="14.25" customHeight="1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f t="shared" si="275"/>
        <v>1793.1239999999998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8" t="str">
        <f>IF(Table4[[#This Row],[profit]]&gt;1000,"PROFITABLE","NOT PROFITABLE")</f>
        <v>NOT PROFITABLE</v>
      </c>
      <c r="O8827" s="28"/>
      <c r="P8827" s="2" t="s">
        <v>39</v>
      </c>
    </row>
    <row r="8828" spans="1:16" ht="14.25" customHeight="1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f t="shared" si="275"/>
        <v>4740.5646000000006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8" t="str">
        <f>IF(Table4[[#This Row],[profit]]&gt;1000,"PROFITABLE","NOT PROFITABLE")</f>
        <v>NOT PROFITABLE</v>
      </c>
      <c r="O8828" s="28"/>
      <c r="P8828" s="2" t="s">
        <v>23</v>
      </c>
    </row>
    <row r="8829" spans="1:16" ht="14.25" customHeight="1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f t="shared" si="275"/>
        <v>308.19690000000003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8" t="str">
        <f>IF(Table4[[#This Row],[profit]]&gt;1000,"PROFITABLE","NOT PROFITABLE")</f>
        <v>NOT PROFITABLE</v>
      </c>
      <c r="O8829" s="28"/>
      <c r="P8829" s="2" t="s">
        <v>23</v>
      </c>
    </row>
    <row r="8830" spans="1:16" ht="14.25" customHeight="1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f t="shared" si="275"/>
        <v>1837.92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8" t="str">
        <f>IF(Table4[[#This Row],[profit]]&gt;1000,"PROFITABLE","NOT PROFITABLE")</f>
        <v>NOT PROFITABLE</v>
      </c>
      <c r="O8830" s="28"/>
      <c r="P8830" s="2" t="s">
        <v>48</v>
      </c>
    </row>
    <row r="8831" spans="1:16" ht="14.25" customHeight="1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f t="shared" si="275"/>
        <v>2237.6302000000001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8" t="str">
        <f>IF(Table4[[#This Row],[profit]]&gt;1000,"PROFITABLE","NOT PROFITABLE")</f>
        <v>NOT PROFITABLE</v>
      </c>
      <c r="O8831" s="28"/>
      <c r="P8831" s="2" t="s">
        <v>23</v>
      </c>
    </row>
    <row r="8832" spans="1:16" ht="14.25" customHeight="1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f t="shared" si="275"/>
        <v>934.76600000000008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8" t="str">
        <f>IF(Table4[[#This Row],[profit]]&gt;1000,"PROFITABLE","NOT PROFITABLE")</f>
        <v>NOT PROFITABLE</v>
      </c>
      <c r="O8832" s="28"/>
      <c r="P8832" s="2" t="s">
        <v>39</v>
      </c>
    </row>
    <row r="8833" spans="1:16" ht="14.25" customHeight="1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f t="shared" si="275"/>
        <v>4276.9808999999996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8" t="str">
        <f>IF(Table4[[#This Row],[profit]]&gt;1000,"PROFITABLE","NOT PROFITABLE")</f>
        <v>NOT PROFITABLE</v>
      </c>
      <c r="O8833" s="28"/>
      <c r="P8833" s="2" t="s">
        <v>48</v>
      </c>
    </row>
    <row r="8834" spans="1:16" ht="14.25" customHeight="1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f t="shared" si="275"/>
        <v>3208.3127999999997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8" t="str">
        <f>IF(Table4[[#This Row],[profit]]&gt;1000,"PROFITABLE","NOT PROFITABLE")</f>
        <v>NOT PROFITABLE</v>
      </c>
      <c r="O8834" s="28"/>
      <c r="P8834" s="2" t="s">
        <v>48</v>
      </c>
    </row>
    <row r="8835" spans="1:16" ht="14.25" customHeight="1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f t="shared" ref="G8835:G8898" si="277">D8835-F8835</f>
        <v>2203.4063999999998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8" t="str">
        <f>IF(Table4[[#This Row],[profit]]&gt;1000,"PROFITABLE","NOT PROFITABLE")</f>
        <v>NOT PROFITABLE</v>
      </c>
      <c r="O8835" s="28"/>
      <c r="P8835" s="2" t="s">
        <v>28</v>
      </c>
    </row>
    <row r="8836" spans="1:16" ht="14.25" customHeight="1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f t="shared" si="277"/>
        <v>1346.5052999999998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8" t="str">
        <f>IF(Table4[[#This Row],[profit]]&gt;1000,"PROFITABLE","NOT PROFITABLE")</f>
        <v>NOT PROFITABLE</v>
      </c>
      <c r="O8836" s="28"/>
      <c r="P8836" s="2" t="s">
        <v>39</v>
      </c>
    </row>
    <row r="8837" spans="1:16" ht="14.25" customHeight="1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f t="shared" si="277"/>
        <v>1705.9734000000001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8" t="str">
        <f>IF(Table4[[#This Row],[profit]]&gt;1000,"PROFITABLE","NOT PROFITABLE")</f>
        <v>NOT PROFITABLE</v>
      </c>
      <c r="O8837" s="28"/>
      <c r="P8837" s="2" t="s">
        <v>28</v>
      </c>
    </row>
    <row r="8838" spans="1:16" ht="14.25" customHeight="1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f t="shared" si="277"/>
        <v>2164.0618999999997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8" t="str">
        <f>IF(Table4[[#This Row],[profit]]&gt;1000,"PROFITABLE","NOT PROFITABLE")</f>
        <v>NOT PROFITABLE</v>
      </c>
      <c r="O8838" s="28"/>
      <c r="P8838" s="2" t="s">
        <v>34</v>
      </c>
    </row>
    <row r="8839" spans="1:16" ht="14.25" customHeight="1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f t="shared" si="277"/>
        <v>2165.8742000000002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8" t="str">
        <f>IF(Table4[[#This Row],[profit]]&gt;1000,"PROFITABLE","NOT PROFITABLE")</f>
        <v>NOT PROFITABLE</v>
      </c>
      <c r="O8839" s="28"/>
      <c r="P8839" s="2" t="s">
        <v>28</v>
      </c>
    </row>
    <row r="8840" spans="1:16" ht="14.25" customHeight="1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f t="shared" si="277"/>
        <v>3567.2175000000002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8" t="str">
        <f>IF(Table4[[#This Row],[profit]]&gt;1000,"PROFITABLE","NOT PROFITABLE")</f>
        <v>NOT PROFITABLE</v>
      </c>
      <c r="O8840" s="28"/>
      <c r="P8840" s="2" t="s">
        <v>17</v>
      </c>
    </row>
    <row r="8841" spans="1:16" ht="14.25" customHeight="1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f t="shared" si="277"/>
        <v>1374.4598000000001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8" t="str">
        <f>IF(Table4[[#This Row],[profit]]&gt;1000,"PROFITABLE","NOT PROFITABLE")</f>
        <v>NOT PROFITABLE</v>
      </c>
      <c r="O8841" s="28"/>
      <c r="P8841" s="2" t="s">
        <v>28</v>
      </c>
    </row>
    <row r="8842" spans="1:16" ht="14.25" customHeight="1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f t="shared" si="277"/>
        <v>1427.8600000000001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8" t="str">
        <f>IF(Table4[[#This Row],[profit]]&gt;1000,"PROFITABLE","NOT PROFITABLE")</f>
        <v>NOT PROFITABLE</v>
      </c>
      <c r="O8842" s="28"/>
      <c r="P8842" s="2" t="s">
        <v>23</v>
      </c>
    </row>
    <row r="8843" spans="1:16" ht="14.25" customHeight="1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f t="shared" si="277"/>
        <v>3499.1969999999997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8" t="str">
        <f>IF(Table4[[#This Row],[profit]]&gt;1000,"PROFITABLE","NOT PROFITABLE")</f>
        <v>NOT PROFITABLE</v>
      </c>
      <c r="O8843" s="28"/>
      <c r="P8843" s="2" t="s">
        <v>39</v>
      </c>
    </row>
    <row r="8844" spans="1:16" ht="14.25" customHeight="1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f t="shared" si="277"/>
        <v>2206.8594000000003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8" t="str">
        <f>IF(Table4[[#This Row],[profit]]&gt;1000,"PROFITABLE","NOT PROFITABLE")</f>
        <v>PROFITABLE</v>
      </c>
      <c r="O8844" s="28"/>
      <c r="P8844" s="2" t="s">
        <v>39</v>
      </c>
    </row>
    <row r="8845" spans="1:16" ht="14.25" customHeight="1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f t="shared" si="277"/>
        <v>785.00900000000001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8" t="str">
        <f>IF(Table4[[#This Row],[profit]]&gt;1000,"PROFITABLE","NOT PROFITABLE")</f>
        <v>NOT PROFITABLE</v>
      </c>
      <c r="O8845" s="28"/>
      <c r="P8845" s="2" t="s">
        <v>28</v>
      </c>
    </row>
    <row r="8846" spans="1:16" ht="14.25" customHeight="1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f t="shared" si="277"/>
        <v>2711.8404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8" t="str">
        <f>IF(Table4[[#This Row],[profit]]&gt;1000,"PROFITABLE","NOT PROFITABLE")</f>
        <v>NOT PROFITABLE</v>
      </c>
      <c r="O8846" s="28"/>
      <c r="P8846" s="2" t="s">
        <v>39</v>
      </c>
    </row>
    <row r="8847" spans="1:16" ht="14.25" customHeight="1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f t="shared" si="277"/>
        <v>2866.7327999999998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8" t="str">
        <f>IF(Table4[[#This Row],[profit]]&gt;1000,"PROFITABLE","NOT PROFITABLE")</f>
        <v>NOT PROFITABLE</v>
      </c>
      <c r="O8847" s="28"/>
      <c r="P8847" s="2" t="s">
        <v>17</v>
      </c>
    </row>
    <row r="8848" spans="1:16" ht="14.25" customHeight="1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f t="shared" si="277"/>
        <v>2331.3868000000002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8" t="str">
        <f>IF(Table4[[#This Row],[profit]]&gt;1000,"PROFITABLE","NOT PROFITABLE")</f>
        <v>NOT PROFITABLE</v>
      </c>
      <c r="O8848" s="28"/>
      <c r="P8848" s="2" t="s">
        <v>34</v>
      </c>
    </row>
    <row r="8849" spans="1:16" ht="14.25" customHeight="1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f t="shared" si="277"/>
        <v>1264.3252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8" t="str">
        <f>IF(Table4[[#This Row],[profit]]&gt;1000,"PROFITABLE","NOT PROFITABLE")</f>
        <v>NOT PROFITABLE</v>
      </c>
      <c r="O8849" s="28"/>
      <c r="P8849" s="2" t="s">
        <v>34</v>
      </c>
    </row>
    <row r="8850" spans="1:16" ht="14.25" customHeight="1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f t="shared" si="277"/>
        <v>1946.6702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8" t="str">
        <f>IF(Table4[[#This Row],[profit]]&gt;1000,"PROFITABLE","NOT PROFITABLE")</f>
        <v>NOT PROFITABLE</v>
      </c>
      <c r="O8850" s="28"/>
      <c r="P8850" s="2" t="s">
        <v>39</v>
      </c>
    </row>
    <row r="8851" spans="1:16" ht="14.25" customHeight="1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f t="shared" si="277"/>
        <v>2391.4942000000001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8" t="str">
        <f>IF(Table4[[#This Row],[profit]]&gt;1000,"PROFITABLE","NOT PROFITABLE")</f>
        <v>NOT PROFITABLE</v>
      </c>
      <c r="O8851" s="28"/>
      <c r="P8851" s="2" t="s">
        <v>39</v>
      </c>
    </row>
    <row r="8852" spans="1:16" ht="14.25" customHeight="1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f t="shared" si="277"/>
        <v>1668.7006999999999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8" t="str">
        <f>IF(Table4[[#This Row],[profit]]&gt;1000,"PROFITABLE","NOT PROFITABLE")</f>
        <v>NOT PROFITABLE</v>
      </c>
      <c r="O8852" s="28"/>
      <c r="P8852" s="2" t="s">
        <v>34</v>
      </c>
    </row>
    <row r="8853" spans="1:16" ht="14.25" customHeight="1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f t="shared" si="277"/>
        <v>481.66399999999999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8" t="str">
        <f>IF(Table4[[#This Row],[profit]]&gt;1000,"PROFITABLE","NOT PROFITABLE")</f>
        <v>NOT PROFITABLE</v>
      </c>
      <c r="O8853" s="28"/>
      <c r="P8853" s="2" t="s">
        <v>17</v>
      </c>
    </row>
    <row r="8854" spans="1:16" ht="14.25" customHeight="1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f t="shared" si="277"/>
        <v>1191.7509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8" t="str">
        <f>IF(Table4[[#This Row],[profit]]&gt;1000,"PROFITABLE","NOT PROFITABLE")</f>
        <v>NOT PROFITABLE</v>
      </c>
      <c r="O8854" s="28"/>
      <c r="P8854" s="2" t="s">
        <v>28</v>
      </c>
    </row>
    <row r="8855" spans="1:16" ht="14.25" customHeight="1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f t="shared" si="277"/>
        <v>360.11940000000004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8" t="str">
        <f>IF(Table4[[#This Row],[profit]]&gt;1000,"PROFITABLE","NOT PROFITABLE")</f>
        <v>NOT PROFITABLE</v>
      </c>
      <c r="O8855" s="28"/>
      <c r="P8855" s="2" t="s">
        <v>34</v>
      </c>
    </row>
    <row r="8856" spans="1:16" ht="14.25" customHeight="1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f t="shared" si="277"/>
        <v>1808.75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8" t="str">
        <f>IF(Table4[[#This Row],[profit]]&gt;1000,"PROFITABLE","NOT PROFITABLE")</f>
        <v>NOT PROFITABLE</v>
      </c>
      <c r="O8856" s="28"/>
      <c r="P8856" s="2" t="s">
        <v>34</v>
      </c>
    </row>
    <row r="8857" spans="1:16" ht="14.25" customHeight="1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f t="shared" si="277"/>
        <v>741.55500000000006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8" t="str">
        <f>IF(Table4[[#This Row],[profit]]&gt;1000,"PROFITABLE","NOT PROFITABLE")</f>
        <v>NOT PROFITABLE</v>
      </c>
      <c r="O8857" s="28"/>
      <c r="P8857" s="2" t="s">
        <v>34</v>
      </c>
    </row>
    <row r="8858" spans="1:16" ht="14.25" customHeight="1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f t="shared" si="277"/>
        <v>1197.6959999999999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8" t="str">
        <f>IF(Table4[[#This Row],[profit]]&gt;1000,"PROFITABLE","NOT PROFITABLE")</f>
        <v>NOT PROFITABLE</v>
      </c>
      <c r="O8858" s="28"/>
      <c r="P8858" s="2" t="s">
        <v>39</v>
      </c>
    </row>
    <row r="8859" spans="1:16" ht="14.25" customHeight="1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f t="shared" si="277"/>
        <v>2473.6880000000001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8" t="str">
        <f>IF(Table4[[#This Row],[profit]]&gt;1000,"PROFITABLE","NOT PROFITABLE")</f>
        <v>NOT PROFITABLE</v>
      </c>
      <c r="O8859" s="28"/>
      <c r="P8859" s="2" t="s">
        <v>39</v>
      </c>
    </row>
    <row r="8860" spans="1:16" ht="14.25" customHeight="1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f t="shared" si="277"/>
        <v>1374.22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8" t="str">
        <f>IF(Table4[[#This Row],[profit]]&gt;1000,"PROFITABLE","NOT PROFITABLE")</f>
        <v>NOT PROFITABLE</v>
      </c>
      <c r="O8860" s="28"/>
      <c r="P8860" s="2" t="s">
        <v>23</v>
      </c>
    </row>
    <row r="8861" spans="1:16" ht="14.25" customHeight="1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f t="shared" si="277"/>
        <v>1473.6127999999999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8" t="str">
        <f>IF(Table4[[#This Row],[profit]]&gt;1000,"PROFITABLE","NOT PROFITABLE")</f>
        <v>NOT PROFITABLE</v>
      </c>
      <c r="O8861" s="28"/>
      <c r="P8861" s="2" t="s">
        <v>48</v>
      </c>
    </row>
    <row r="8862" spans="1:16" ht="14.25" customHeight="1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f t="shared" si="277"/>
        <v>1753.6491000000001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8" t="str">
        <f>IF(Table4[[#This Row],[profit]]&gt;1000,"PROFITABLE","NOT PROFITABLE")</f>
        <v>NOT PROFITABLE</v>
      </c>
      <c r="O8862" s="28"/>
      <c r="P8862" s="2" t="s">
        <v>34</v>
      </c>
    </row>
    <row r="8863" spans="1:16" ht="14.25" customHeight="1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f t="shared" si="277"/>
        <v>994.12599999999998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8" t="str">
        <f>IF(Table4[[#This Row],[profit]]&gt;1000,"PROFITABLE","NOT PROFITABLE")</f>
        <v>NOT PROFITABLE</v>
      </c>
      <c r="O8863" s="28"/>
      <c r="P8863" s="2" t="s">
        <v>39</v>
      </c>
    </row>
    <row r="8864" spans="1:16" ht="14.25" customHeight="1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f t="shared" si="277"/>
        <v>138.47699999999998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8" t="str">
        <f>IF(Table4[[#This Row],[profit]]&gt;1000,"PROFITABLE","NOT PROFITABLE")</f>
        <v>NOT PROFITABLE</v>
      </c>
      <c r="O8864" s="28"/>
      <c r="P8864" s="2" t="s">
        <v>34</v>
      </c>
    </row>
    <row r="8865" spans="1:16" ht="14.25" customHeight="1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f t="shared" si="277"/>
        <v>2874.7925999999998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8" t="str">
        <f>IF(Table4[[#This Row],[profit]]&gt;1000,"PROFITABLE","NOT PROFITABLE")</f>
        <v>NOT PROFITABLE</v>
      </c>
      <c r="O8865" s="28"/>
      <c r="P8865" s="2" t="s">
        <v>28</v>
      </c>
    </row>
    <row r="8866" spans="1:16" ht="14.25" customHeight="1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f t="shared" si="277"/>
        <v>2987.3525999999997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8" t="str">
        <f>IF(Table4[[#This Row],[profit]]&gt;1000,"PROFITABLE","NOT PROFITABLE")</f>
        <v>PROFITABLE</v>
      </c>
      <c r="O8866" s="28"/>
      <c r="P8866" s="2" t="s">
        <v>39</v>
      </c>
    </row>
    <row r="8867" spans="1:16" ht="14.25" customHeight="1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f t="shared" si="277"/>
        <v>4234.4928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8" t="str">
        <f>IF(Table4[[#This Row],[profit]]&gt;1000,"PROFITABLE","NOT PROFITABLE")</f>
        <v>PROFITABLE</v>
      </c>
      <c r="O8867" s="28"/>
      <c r="P8867" s="2" t="s">
        <v>34</v>
      </c>
    </row>
    <row r="8868" spans="1:16" ht="14.25" customHeight="1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f t="shared" si="277"/>
        <v>2911.6725000000001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8" t="str">
        <f>IF(Table4[[#This Row],[profit]]&gt;1000,"PROFITABLE","NOT PROFITABLE")</f>
        <v>PROFITABLE</v>
      </c>
      <c r="O8868" s="28"/>
      <c r="P8868" s="2" t="s">
        <v>39</v>
      </c>
    </row>
    <row r="8869" spans="1:16" ht="14.25" customHeight="1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f t="shared" si="277"/>
        <v>3016.4680000000003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8" t="str">
        <f>IF(Table4[[#This Row],[profit]]&gt;1000,"PROFITABLE","NOT PROFITABLE")</f>
        <v>NOT PROFITABLE</v>
      </c>
      <c r="O8869" s="28"/>
      <c r="P8869" s="2" t="s">
        <v>23</v>
      </c>
    </row>
    <row r="8870" spans="1:16" ht="14.25" customHeight="1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f t="shared" si="277"/>
        <v>3994.2476999999999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8" t="str">
        <f>IF(Table4[[#This Row],[profit]]&gt;1000,"PROFITABLE","NOT PROFITABLE")</f>
        <v>NOT PROFITABLE</v>
      </c>
      <c r="O8870" s="28"/>
      <c r="P8870" s="2" t="s">
        <v>17</v>
      </c>
    </row>
    <row r="8871" spans="1:16" ht="14.25" customHeight="1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f t="shared" si="277"/>
        <v>2587.6242000000002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8" t="str">
        <f>IF(Table4[[#This Row],[profit]]&gt;1000,"PROFITABLE","NOT PROFITABLE")</f>
        <v>NOT PROFITABLE</v>
      </c>
      <c r="O8871" s="28"/>
      <c r="P8871" s="2" t="s">
        <v>17</v>
      </c>
    </row>
    <row r="8872" spans="1:16" ht="14.25" customHeight="1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f t="shared" si="277"/>
        <v>3134.0303999999996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8" t="str">
        <f>IF(Table4[[#This Row],[profit]]&gt;1000,"PROFITABLE","NOT PROFITABLE")</f>
        <v>PROFITABLE</v>
      </c>
      <c r="O8872" s="28"/>
      <c r="P8872" s="2" t="s">
        <v>28</v>
      </c>
    </row>
    <row r="8873" spans="1:16" ht="14.25" customHeight="1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f t="shared" si="277"/>
        <v>2891.0880000000002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8" t="str">
        <f>IF(Table4[[#This Row],[profit]]&gt;1000,"PROFITABLE","NOT PROFITABLE")</f>
        <v>NOT PROFITABLE</v>
      </c>
      <c r="O8873" s="28"/>
      <c r="P8873" s="2" t="s">
        <v>48</v>
      </c>
    </row>
    <row r="8874" spans="1:16" ht="14.25" customHeight="1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f t="shared" si="277"/>
        <v>712.57600000000002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8" t="str">
        <f>IF(Table4[[#This Row],[profit]]&gt;1000,"PROFITABLE","NOT PROFITABLE")</f>
        <v>NOT PROFITABLE</v>
      </c>
      <c r="O8874" s="28"/>
      <c r="P8874" s="2" t="s">
        <v>28</v>
      </c>
    </row>
    <row r="8875" spans="1:16" ht="14.25" customHeight="1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f t="shared" si="277"/>
        <v>960.62980000000005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8" t="str">
        <f>IF(Table4[[#This Row],[profit]]&gt;1000,"PROFITABLE","NOT PROFITABLE")</f>
        <v>NOT PROFITABLE</v>
      </c>
      <c r="O8875" s="28"/>
      <c r="P8875" s="2" t="s">
        <v>23</v>
      </c>
    </row>
    <row r="8876" spans="1:16" ht="14.25" customHeight="1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f t="shared" si="277"/>
        <v>493.00789999999995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8" t="str">
        <f>IF(Table4[[#This Row],[profit]]&gt;1000,"PROFITABLE","NOT PROFITABLE")</f>
        <v>NOT PROFITABLE</v>
      </c>
      <c r="O8876" s="28"/>
      <c r="P8876" s="2" t="s">
        <v>34</v>
      </c>
    </row>
    <row r="8877" spans="1:16" ht="14.25" customHeight="1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f t="shared" si="277"/>
        <v>3634.8465999999999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8" t="str">
        <f>IF(Table4[[#This Row],[profit]]&gt;1000,"PROFITABLE","NOT PROFITABLE")</f>
        <v>PROFITABLE</v>
      </c>
      <c r="O8877" s="28"/>
      <c r="P8877" s="2" t="s">
        <v>17</v>
      </c>
    </row>
    <row r="8878" spans="1:16" ht="14.25" customHeight="1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f t="shared" si="277"/>
        <v>3362.5151999999998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8" t="str">
        <f>IF(Table4[[#This Row],[profit]]&gt;1000,"PROFITABLE","NOT PROFITABLE")</f>
        <v>NOT PROFITABLE</v>
      </c>
      <c r="O8878" s="28"/>
      <c r="P8878" s="2" t="s">
        <v>23</v>
      </c>
    </row>
    <row r="8879" spans="1:16" ht="14.25" customHeight="1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f t="shared" si="277"/>
        <v>2938.2143999999998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8" t="str">
        <f>IF(Table4[[#This Row],[profit]]&gt;1000,"PROFITABLE","NOT PROFITABLE")</f>
        <v>PROFITABLE</v>
      </c>
      <c r="O8879" s="28"/>
      <c r="P8879" s="2" t="s">
        <v>39</v>
      </c>
    </row>
    <row r="8880" spans="1:16" ht="14.25" customHeight="1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f t="shared" si="277"/>
        <v>1085.2820999999999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8" t="str">
        <f>IF(Table4[[#This Row],[profit]]&gt;1000,"PROFITABLE","NOT PROFITABLE")</f>
        <v>NOT PROFITABLE</v>
      </c>
      <c r="O8880" s="28"/>
      <c r="P8880" s="2" t="s">
        <v>34</v>
      </c>
    </row>
    <row r="8881" spans="1:16" ht="14.25" customHeight="1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f t="shared" si="277"/>
        <v>1814.1739000000002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8" t="str">
        <f>IF(Table4[[#This Row],[profit]]&gt;1000,"PROFITABLE","NOT PROFITABLE")</f>
        <v>NOT PROFITABLE</v>
      </c>
      <c r="O8881" s="28"/>
      <c r="P8881" s="2" t="s">
        <v>23</v>
      </c>
    </row>
    <row r="8882" spans="1:16" ht="14.25" customHeight="1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f t="shared" si="277"/>
        <v>200.54560000000001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8" t="str">
        <f>IF(Table4[[#This Row],[profit]]&gt;1000,"PROFITABLE","NOT PROFITABLE")</f>
        <v>NOT PROFITABLE</v>
      </c>
      <c r="O8882" s="28"/>
      <c r="P8882" s="2" t="s">
        <v>23</v>
      </c>
    </row>
    <row r="8883" spans="1:16" ht="14.25" customHeight="1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f t="shared" si="277"/>
        <v>3252.9822000000004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8" t="str">
        <f>IF(Table4[[#This Row],[profit]]&gt;1000,"PROFITABLE","NOT PROFITABLE")</f>
        <v>PROFITABLE</v>
      </c>
      <c r="O8883" s="28"/>
      <c r="P8883" s="2" t="s">
        <v>34</v>
      </c>
    </row>
    <row r="8884" spans="1:16" ht="14.25" customHeight="1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f t="shared" si="277"/>
        <v>2610.6292000000003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8" t="str">
        <f>IF(Table4[[#This Row],[profit]]&gt;1000,"PROFITABLE","NOT PROFITABLE")</f>
        <v>NOT PROFITABLE</v>
      </c>
      <c r="O8884" s="28"/>
      <c r="P8884" s="2" t="s">
        <v>23</v>
      </c>
    </row>
    <row r="8885" spans="1:16" ht="14.25" customHeight="1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f t="shared" si="277"/>
        <v>2919.7291999999998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8" t="str">
        <f>IF(Table4[[#This Row],[profit]]&gt;1000,"PROFITABLE","NOT PROFITABLE")</f>
        <v>NOT PROFITABLE</v>
      </c>
      <c r="O8885" s="28"/>
      <c r="P8885" s="2" t="s">
        <v>23</v>
      </c>
    </row>
    <row r="8886" spans="1:16" ht="14.25" customHeight="1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f t="shared" si="277"/>
        <v>320.11439999999999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8" t="str">
        <f>IF(Table4[[#This Row],[profit]]&gt;1000,"PROFITABLE","NOT PROFITABLE")</f>
        <v>NOT PROFITABLE</v>
      </c>
      <c r="O8886" s="28"/>
      <c r="P8886" s="2" t="s">
        <v>39</v>
      </c>
    </row>
    <row r="8887" spans="1:16" ht="14.25" customHeight="1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f t="shared" si="277"/>
        <v>562.75380000000007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8" t="str">
        <f>IF(Table4[[#This Row],[profit]]&gt;1000,"PROFITABLE","NOT PROFITABLE")</f>
        <v>NOT PROFITABLE</v>
      </c>
      <c r="O8887" s="28"/>
      <c r="P8887" s="2" t="s">
        <v>23</v>
      </c>
    </row>
    <row r="8888" spans="1:16" ht="14.25" customHeight="1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f t="shared" si="277"/>
        <v>1685.3168000000001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8" t="str">
        <f>IF(Table4[[#This Row],[profit]]&gt;1000,"PROFITABLE","NOT PROFITABLE")</f>
        <v>NOT PROFITABLE</v>
      </c>
      <c r="O8888" s="28"/>
      <c r="P8888" s="2" t="s">
        <v>28</v>
      </c>
    </row>
    <row r="8889" spans="1:16" ht="14.25" customHeight="1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f t="shared" si="277"/>
        <v>1194.5486000000001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8" t="str">
        <f>IF(Table4[[#This Row],[profit]]&gt;1000,"PROFITABLE","NOT PROFITABLE")</f>
        <v>NOT PROFITABLE</v>
      </c>
      <c r="O8889" s="28"/>
      <c r="P8889" s="2" t="s">
        <v>28</v>
      </c>
    </row>
    <row r="8890" spans="1:16" ht="14.25" customHeight="1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f t="shared" si="277"/>
        <v>2945.915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8" t="str">
        <f>IF(Table4[[#This Row],[profit]]&gt;1000,"PROFITABLE","NOT PROFITABLE")</f>
        <v>NOT PROFITABLE</v>
      </c>
      <c r="O8890" s="28"/>
      <c r="P8890" s="2" t="s">
        <v>48</v>
      </c>
    </row>
    <row r="8891" spans="1:16" ht="14.25" customHeight="1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f t="shared" si="277"/>
        <v>601.17900000000009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8" t="str">
        <f>IF(Table4[[#This Row],[profit]]&gt;1000,"PROFITABLE","NOT PROFITABLE")</f>
        <v>NOT PROFITABLE</v>
      </c>
      <c r="O8891" s="28"/>
      <c r="P8891" s="2" t="s">
        <v>48</v>
      </c>
    </row>
    <row r="8892" spans="1:16" ht="14.25" customHeight="1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f t="shared" si="277"/>
        <v>2599.1135999999997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8" t="str">
        <f>IF(Table4[[#This Row],[profit]]&gt;1000,"PROFITABLE","NOT PROFITABLE")</f>
        <v>NOT PROFITABLE</v>
      </c>
      <c r="O8892" s="28"/>
      <c r="P8892" s="2" t="s">
        <v>39</v>
      </c>
    </row>
    <row r="8893" spans="1:16" ht="14.25" customHeight="1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f t="shared" si="277"/>
        <v>2754.7815000000001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8" t="str">
        <f>IF(Table4[[#This Row],[profit]]&gt;1000,"PROFITABLE","NOT PROFITABLE")</f>
        <v>NOT PROFITABLE</v>
      </c>
      <c r="O8893" s="28"/>
      <c r="P8893" s="2" t="s">
        <v>23</v>
      </c>
    </row>
    <row r="8894" spans="1:16" ht="14.25" customHeight="1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f t="shared" si="277"/>
        <v>1877.0016000000001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8" t="str">
        <f>IF(Table4[[#This Row],[profit]]&gt;1000,"PROFITABLE","NOT PROFITABLE")</f>
        <v>NOT PROFITABLE</v>
      </c>
      <c r="O8894" s="28"/>
      <c r="P8894" s="2" t="s">
        <v>48</v>
      </c>
    </row>
    <row r="8895" spans="1:16" ht="14.25" customHeight="1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f t="shared" si="277"/>
        <v>1061.8770999999999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8" t="str">
        <f>IF(Table4[[#This Row],[profit]]&gt;1000,"PROFITABLE","NOT PROFITABLE")</f>
        <v>NOT PROFITABLE</v>
      </c>
      <c r="O8895" s="28"/>
      <c r="P8895" s="2" t="s">
        <v>28</v>
      </c>
    </row>
    <row r="8896" spans="1:16" ht="14.25" customHeight="1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f t="shared" si="277"/>
        <v>2787.1552000000001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8" t="str">
        <f>IF(Table4[[#This Row],[profit]]&gt;1000,"PROFITABLE","NOT PROFITABLE")</f>
        <v>PROFITABLE</v>
      </c>
      <c r="O8896" s="28"/>
      <c r="P8896" s="2" t="s">
        <v>34</v>
      </c>
    </row>
    <row r="8897" spans="1:16" ht="14.25" customHeight="1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f t="shared" si="277"/>
        <v>1105.3431999999998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8" t="str">
        <f>IF(Table4[[#This Row],[profit]]&gt;1000,"PROFITABLE","NOT PROFITABLE")</f>
        <v>NOT PROFITABLE</v>
      </c>
      <c r="O8897" s="28"/>
      <c r="P8897" s="2" t="s">
        <v>39</v>
      </c>
    </row>
    <row r="8898" spans="1:16" ht="14.25" customHeight="1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f t="shared" si="277"/>
        <v>3627.1818000000003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8" t="str">
        <f>IF(Table4[[#This Row],[profit]]&gt;1000,"PROFITABLE","NOT PROFITABLE")</f>
        <v>NOT PROFITABLE</v>
      </c>
      <c r="O8898" s="28"/>
      <c r="P8898" s="2" t="s">
        <v>28</v>
      </c>
    </row>
    <row r="8899" spans="1:16" ht="14.25" customHeight="1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f t="shared" ref="G8899:G8962" si="279">D8899-F8899</f>
        <v>991.81170000000009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8" t="str">
        <f>IF(Table4[[#This Row],[profit]]&gt;1000,"PROFITABLE","NOT PROFITABLE")</f>
        <v>NOT PROFITABLE</v>
      </c>
      <c r="O8899" s="28"/>
      <c r="P8899" s="2" t="s">
        <v>28</v>
      </c>
    </row>
    <row r="8900" spans="1:16" ht="14.25" customHeight="1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f t="shared" si="279"/>
        <v>2355.1089000000002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8" t="str">
        <f>IF(Table4[[#This Row],[profit]]&gt;1000,"PROFITABLE","NOT PROFITABLE")</f>
        <v>NOT PROFITABLE</v>
      </c>
      <c r="O8900" s="28"/>
      <c r="P8900" s="2" t="s">
        <v>48</v>
      </c>
    </row>
    <row r="8901" spans="1:16" ht="14.25" customHeight="1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f t="shared" si="279"/>
        <v>1076.8190999999999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8" t="str">
        <f>IF(Table4[[#This Row],[profit]]&gt;1000,"PROFITABLE","NOT PROFITABLE")</f>
        <v>NOT PROFITABLE</v>
      </c>
      <c r="O8901" s="28"/>
      <c r="P8901" s="2" t="s">
        <v>28</v>
      </c>
    </row>
    <row r="8902" spans="1:16" ht="14.25" customHeight="1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f t="shared" si="279"/>
        <v>2829.47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8" t="str">
        <f>IF(Table4[[#This Row],[profit]]&gt;1000,"PROFITABLE","NOT PROFITABLE")</f>
        <v>NOT PROFITABLE</v>
      </c>
      <c r="O8902" s="28"/>
      <c r="P8902" s="2" t="s">
        <v>23</v>
      </c>
    </row>
    <row r="8903" spans="1:16" ht="14.25" customHeight="1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f t="shared" si="279"/>
        <v>2220.3737999999998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8" t="str">
        <f>IF(Table4[[#This Row],[profit]]&gt;1000,"PROFITABLE","NOT PROFITABLE")</f>
        <v>NOT PROFITABLE</v>
      </c>
      <c r="O8903" s="28"/>
      <c r="P8903" s="2" t="s">
        <v>34</v>
      </c>
    </row>
    <row r="8904" spans="1:16" ht="14.25" customHeight="1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f t="shared" si="279"/>
        <v>703.59180000000003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8" t="str">
        <f>IF(Table4[[#This Row],[profit]]&gt;1000,"PROFITABLE","NOT PROFITABLE")</f>
        <v>NOT PROFITABLE</v>
      </c>
      <c r="O8904" s="28"/>
      <c r="P8904" s="2" t="s">
        <v>34</v>
      </c>
    </row>
    <row r="8905" spans="1:16" ht="14.25" customHeight="1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f t="shared" si="279"/>
        <v>186.69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8" t="str">
        <f>IF(Table4[[#This Row],[profit]]&gt;1000,"PROFITABLE","NOT PROFITABLE")</f>
        <v>NOT PROFITABLE</v>
      </c>
      <c r="O8905" s="28"/>
      <c r="P8905" s="2" t="s">
        <v>34</v>
      </c>
    </row>
    <row r="8906" spans="1:16" ht="14.25" customHeight="1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f t="shared" si="279"/>
        <v>3868.3561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8" t="str">
        <f>IF(Table4[[#This Row],[profit]]&gt;1000,"PROFITABLE","NOT PROFITABLE")</f>
        <v>NOT PROFITABLE</v>
      </c>
      <c r="O8906" s="28"/>
      <c r="P8906" s="2" t="s">
        <v>23</v>
      </c>
    </row>
    <row r="8907" spans="1:16" ht="14.25" customHeight="1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f t="shared" si="279"/>
        <v>493.9572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8" t="str">
        <f>IF(Table4[[#This Row],[profit]]&gt;1000,"PROFITABLE","NOT PROFITABLE")</f>
        <v>NOT PROFITABLE</v>
      </c>
      <c r="O8907" s="28"/>
      <c r="P8907" s="2" t="s">
        <v>17</v>
      </c>
    </row>
    <row r="8908" spans="1:16" ht="14.25" customHeight="1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f t="shared" si="279"/>
        <v>2452.4394000000002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8" t="str">
        <f>IF(Table4[[#This Row],[profit]]&gt;1000,"PROFITABLE","NOT PROFITABLE")</f>
        <v>NOT PROFITABLE</v>
      </c>
      <c r="O8908" s="28"/>
      <c r="P8908" s="2" t="s">
        <v>17</v>
      </c>
    </row>
    <row r="8909" spans="1:16" ht="14.25" customHeight="1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f t="shared" si="279"/>
        <v>2440.6383999999998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8" t="str">
        <f>IF(Table4[[#This Row],[profit]]&gt;1000,"PROFITABLE","NOT PROFITABLE")</f>
        <v>NOT PROFITABLE</v>
      </c>
      <c r="O8909" s="28"/>
      <c r="P8909" s="2" t="s">
        <v>23</v>
      </c>
    </row>
    <row r="8910" spans="1:16" ht="14.25" customHeight="1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f t="shared" si="279"/>
        <v>1011.4251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8" t="str">
        <f>IF(Table4[[#This Row],[profit]]&gt;1000,"PROFITABLE","NOT PROFITABLE")</f>
        <v>NOT PROFITABLE</v>
      </c>
      <c r="O8910" s="28"/>
      <c r="P8910" s="2" t="s">
        <v>34</v>
      </c>
    </row>
    <row r="8911" spans="1:16" ht="14.25" customHeight="1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f t="shared" si="279"/>
        <v>584.86040000000003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8" t="str">
        <f>IF(Table4[[#This Row],[profit]]&gt;1000,"PROFITABLE","NOT PROFITABLE")</f>
        <v>NOT PROFITABLE</v>
      </c>
      <c r="O8911" s="28"/>
      <c r="P8911" s="2" t="s">
        <v>17</v>
      </c>
    </row>
    <row r="8912" spans="1:16" ht="14.25" customHeight="1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f t="shared" si="279"/>
        <v>866.69089999999994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8" t="str">
        <f>IF(Table4[[#This Row],[profit]]&gt;1000,"PROFITABLE","NOT PROFITABLE")</f>
        <v>NOT PROFITABLE</v>
      </c>
      <c r="O8912" s="28"/>
      <c r="P8912" s="2" t="s">
        <v>28</v>
      </c>
    </row>
    <row r="8913" spans="1:16" ht="14.25" customHeight="1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f t="shared" si="279"/>
        <v>2166.7203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8" t="str">
        <f>IF(Table4[[#This Row],[profit]]&gt;1000,"PROFITABLE","NOT PROFITABLE")</f>
        <v>NOT PROFITABLE</v>
      </c>
      <c r="O8913" s="28"/>
      <c r="P8913" s="2" t="s">
        <v>39</v>
      </c>
    </row>
    <row r="8914" spans="1:16" ht="14.25" customHeight="1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f t="shared" si="279"/>
        <v>1695.7450999999999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8" t="str">
        <f>IF(Table4[[#This Row],[profit]]&gt;1000,"PROFITABLE","NOT PROFITABLE")</f>
        <v>NOT PROFITABLE</v>
      </c>
      <c r="O8914" s="28"/>
      <c r="P8914" s="2" t="s">
        <v>48</v>
      </c>
    </row>
    <row r="8915" spans="1:16" ht="14.25" customHeight="1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f t="shared" si="279"/>
        <v>2503.4856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8" t="str">
        <f>IF(Table4[[#This Row],[profit]]&gt;1000,"PROFITABLE","NOT PROFITABLE")</f>
        <v>NOT PROFITABLE</v>
      </c>
      <c r="O8915" s="28"/>
      <c r="P8915" s="2" t="s">
        <v>17</v>
      </c>
    </row>
    <row r="8916" spans="1:16" ht="14.25" customHeight="1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f t="shared" si="279"/>
        <v>2815.3373999999999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8" t="str">
        <f>IF(Table4[[#This Row],[profit]]&gt;1000,"PROFITABLE","NOT PROFITABLE")</f>
        <v>NOT PROFITABLE</v>
      </c>
      <c r="O8916" s="28"/>
      <c r="P8916" s="2" t="s">
        <v>23</v>
      </c>
    </row>
    <row r="8917" spans="1:16" ht="14.25" customHeight="1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f t="shared" si="279"/>
        <v>3085.8374999999996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8" t="str">
        <f>IF(Table4[[#This Row],[profit]]&gt;1000,"PROFITABLE","NOT PROFITABLE")</f>
        <v>NOT PROFITABLE</v>
      </c>
      <c r="O8917" s="28"/>
      <c r="P8917" s="2" t="s">
        <v>48</v>
      </c>
    </row>
    <row r="8918" spans="1:16" ht="14.25" customHeight="1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f t="shared" si="279"/>
        <v>191.52679999999998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8" t="str">
        <f>IF(Table4[[#This Row],[profit]]&gt;1000,"PROFITABLE","NOT PROFITABLE")</f>
        <v>NOT PROFITABLE</v>
      </c>
      <c r="O8918" s="28"/>
      <c r="P8918" s="2" t="s">
        <v>17</v>
      </c>
    </row>
    <row r="8919" spans="1:16" ht="14.25" customHeight="1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f t="shared" si="279"/>
        <v>2202.1154999999999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8" t="str">
        <f>IF(Table4[[#This Row],[profit]]&gt;1000,"PROFITABLE","NOT PROFITABLE")</f>
        <v>NOT PROFITABLE</v>
      </c>
      <c r="O8919" s="28"/>
      <c r="P8919" s="2" t="s">
        <v>23</v>
      </c>
    </row>
    <row r="8920" spans="1:16" ht="14.25" customHeight="1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f t="shared" si="279"/>
        <v>1033.4911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8" t="str">
        <f>IF(Table4[[#This Row],[profit]]&gt;1000,"PROFITABLE","NOT PROFITABLE")</f>
        <v>NOT PROFITABLE</v>
      </c>
      <c r="O8920" s="28"/>
      <c r="P8920" s="2" t="s">
        <v>48</v>
      </c>
    </row>
    <row r="8921" spans="1:16" ht="14.25" customHeight="1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f t="shared" si="279"/>
        <v>1138.0735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8" t="str">
        <f>IF(Table4[[#This Row],[profit]]&gt;1000,"PROFITABLE","NOT PROFITABLE")</f>
        <v>NOT PROFITABLE</v>
      </c>
      <c r="O8921" s="28"/>
      <c r="P8921" s="2" t="s">
        <v>23</v>
      </c>
    </row>
    <row r="8922" spans="1:16" ht="14.25" customHeight="1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f t="shared" si="279"/>
        <v>2360.0330000000004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8" t="str">
        <f>IF(Table4[[#This Row],[profit]]&gt;1000,"PROFITABLE","NOT PROFITABLE")</f>
        <v>NOT PROFITABLE</v>
      </c>
      <c r="O8922" s="28"/>
      <c r="P8922" s="2" t="s">
        <v>28</v>
      </c>
    </row>
    <row r="8923" spans="1:16" ht="14.25" customHeight="1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f t="shared" si="279"/>
        <v>3190.2560000000003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8" t="str">
        <f>IF(Table4[[#This Row],[profit]]&gt;1000,"PROFITABLE","NOT PROFITABLE")</f>
        <v>NOT PROFITABLE</v>
      </c>
      <c r="O8923" s="28"/>
      <c r="P8923" s="2" t="s">
        <v>48</v>
      </c>
    </row>
    <row r="8924" spans="1:16" ht="14.25" customHeight="1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f t="shared" si="279"/>
        <v>1921.5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8" t="str">
        <f>IF(Table4[[#This Row],[profit]]&gt;1000,"PROFITABLE","NOT PROFITABLE")</f>
        <v>NOT PROFITABLE</v>
      </c>
      <c r="O8924" s="28"/>
      <c r="P8924" s="2" t="s">
        <v>17</v>
      </c>
    </row>
    <row r="8925" spans="1:16" ht="14.25" customHeight="1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f t="shared" si="279"/>
        <v>2104.8314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8" t="str">
        <f>IF(Table4[[#This Row],[profit]]&gt;1000,"PROFITABLE","NOT PROFITABLE")</f>
        <v>NOT PROFITABLE</v>
      </c>
      <c r="O8925" s="28"/>
      <c r="P8925" s="2" t="s">
        <v>48</v>
      </c>
    </row>
    <row r="8926" spans="1:16" ht="14.25" customHeight="1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f t="shared" si="279"/>
        <v>2115.1455000000001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8" t="str">
        <f>IF(Table4[[#This Row],[profit]]&gt;1000,"PROFITABLE","NOT PROFITABLE")</f>
        <v>NOT PROFITABLE</v>
      </c>
      <c r="O8926" s="28"/>
      <c r="P8926" s="2" t="s">
        <v>28</v>
      </c>
    </row>
    <row r="8927" spans="1:16" ht="14.25" customHeight="1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f t="shared" si="279"/>
        <v>4001.2878000000001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8" t="str">
        <f>IF(Table4[[#This Row],[profit]]&gt;1000,"PROFITABLE","NOT PROFITABLE")</f>
        <v>NOT PROFITABLE</v>
      </c>
      <c r="O8927" s="28"/>
      <c r="P8927" s="2" t="s">
        <v>48</v>
      </c>
    </row>
    <row r="8928" spans="1:16" ht="14.25" customHeight="1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f t="shared" si="279"/>
        <v>130.99770000000001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8" t="str">
        <f>IF(Table4[[#This Row],[profit]]&gt;1000,"PROFITABLE","NOT PROFITABLE")</f>
        <v>NOT PROFITABLE</v>
      </c>
      <c r="O8928" s="28"/>
      <c r="P8928" s="2" t="s">
        <v>39</v>
      </c>
    </row>
    <row r="8929" spans="1:16" ht="14.25" customHeight="1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f t="shared" si="279"/>
        <v>422.5779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8" t="str">
        <f>IF(Table4[[#This Row],[profit]]&gt;1000,"PROFITABLE","NOT PROFITABLE")</f>
        <v>NOT PROFITABLE</v>
      </c>
      <c r="O8929" s="28"/>
      <c r="P8929" s="2" t="s">
        <v>17</v>
      </c>
    </row>
    <row r="8930" spans="1:16" ht="14.25" customHeight="1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f t="shared" si="279"/>
        <v>3279.4607999999998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8" t="str">
        <f>IF(Table4[[#This Row],[profit]]&gt;1000,"PROFITABLE","NOT PROFITABLE")</f>
        <v>NOT PROFITABLE</v>
      </c>
      <c r="O8930" s="28"/>
      <c r="P8930" s="2" t="s">
        <v>17</v>
      </c>
    </row>
    <row r="8931" spans="1:16" ht="14.25" customHeight="1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f t="shared" si="279"/>
        <v>2179.0475999999999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8" t="str">
        <f>IF(Table4[[#This Row],[profit]]&gt;1000,"PROFITABLE","NOT PROFITABLE")</f>
        <v>NOT PROFITABLE</v>
      </c>
      <c r="O8931" s="28"/>
      <c r="P8931" s="2" t="s">
        <v>28</v>
      </c>
    </row>
    <row r="8932" spans="1:16" ht="14.25" customHeight="1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f t="shared" si="279"/>
        <v>2754.0239999999999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8" t="str">
        <f>IF(Table4[[#This Row],[profit]]&gt;1000,"PROFITABLE","NOT PROFITABLE")</f>
        <v>NOT PROFITABLE</v>
      </c>
      <c r="O8932" s="28"/>
      <c r="P8932" s="2" t="s">
        <v>17</v>
      </c>
    </row>
    <row r="8933" spans="1:16" ht="14.25" customHeight="1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f t="shared" si="279"/>
        <v>2735.48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8" t="str">
        <f>IF(Table4[[#This Row],[profit]]&gt;1000,"PROFITABLE","NOT PROFITABLE")</f>
        <v>NOT PROFITABLE</v>
      </c>
      <c r="O8933" s="28"/>
      <c r="P8933" s="2" t="s">
        <v>34</v>
      </c>
    </row>
    <row r="8934" spans="1:16" ht="14.25" customHeight="1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f t="shared" si="279"/>
        <v>4518.1921000000002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8" t="str">
        <f>IF(Table4[[#This Row],[profit]]&gt;1000,"PROFITABLE","NOT PROFITABLE")</f>
        <v>NOT PROFITABLE</v>
      </c>
      <c r="O8934" s="28"/>
      <c r="P8934" s="2" t="s">
        <v>39</v>
      </c>
    </row>
    <row r="8935" spans="1:16" ht="14.25" customHeight="1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f t="shared" si="279"/>
        <v>2815.3105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8" t="str">
        <f>IF(Table4[[#This Row],[profit]]&gt;1000,"PROFITABLE","NOT PROFITABLE")</f>
        <v>NOT PROFITABLE</v>
      </c>
      <c r="O8935" s="28"/>
      <c r="P8935" s="2" t="s">
        <v>17</v>
      </c>
    </row>
    <row r="8936" spans="1:16" ht="14.25" customHeight="1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f t="shared" si="279"/>
        <v>1865.3991000000001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8" t="str">
        <f>IF(Table4[[#This Row],[profit]]&gt;1000,"PROFITABLE","NOT PROFITABLE")</f>
        <v>NOT PROFITABLE</v>
      </c>
      <c r="O8936" s="28"/>
      <c r="P8936" s="2" t="s">
        <v>23</v>
      </c>
    </row>
    <row r="8937" spans="1:16" ht="14.25" customHeight="1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f t="shared" si="279"/>
        <v>2101.7754999999997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8" t="str">
        <f>IF(Table4[[#This Row],[profit]]&gt;1000,"PROFITABLE","NOT PROFITABLE")</f>
        <v>NOT PROFITABLE</v>
      </c>
      <c r="O8937" s="28"/>
      <c r="P8937" s="2" t="s">
        <v>39</v>
      </c>
    </row>
    <row r="8938" spans="1:16" ht="14.25" customHeight="1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f t="shared" si="279"/>
        <v>3694.4739999999997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8" t="str">
        <f>IF(Table4[[#This Row],[profit]]&gt;1000,"PROFITABLE","NOT PROFITABLE")</f>
        <v>PROFITABLE</v>
      </c>
      <c r="O8938" s="28"/>
      <c r="P8938" s="2" t="s">
        <v>39</v>
      </c>
    </row>
    <row r="8939" spans="1:16" ht="14.25" customHeight="1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f t="shared" si="279"/>
        <v>1258.8666999999998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8" t="str">
        <f>IF(Table4[[#This Row],[profit]]&gt;1000,"PROFITABLE","NOT PROFITABLE")</f>
        <v>NOT PROFITABLE</v>
      </c>
      <c r="O8939" s="28"/>
      <c r="P8939" s="2" t="s">
        <v>28</v>
      </c>
    </row>
    <row r="8940" spans="1:16" ht="14.25" customHeight="1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f t="shared" si="279"/>
        <v>2903.5251000000003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8" t="str">
        <f>IF(Table4[[#This Row],[profit]]&gt;1000,"PROFITABLE","NOT PROFITABLE")</f>
        <v>NOT PROFITABLE</v>
      </c>
      <c r="O8940" s="28"/>
      <c r="P8940" s="2" t="s">
        <v>34</v>
      </c>
    </row>
    <row r="8941" spans="1:16" ht="14.25" customHeight="1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f t="shared" si="279"/>
        <v>2369.1840000000002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8" t="str">
        <f>IF(Table4[[#This Row],[profit]]&gt;1000,"PROFITABLE","NOT PROFITABLE")</f>
        <v>NOT PROFITABLE</v>
      </c>
      <c r="O8941" s="28"/>
      <c r="P8941" s="2" t="s">
        <v>48</v>
      </c>
    </row>
    <row r="8942" spans="1:16" ht="14.25" customHeight="1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f t="shared" si="279"/>
        <v>448.84840000000003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8" t="str">
        <f>IF(Table4[[#This Row],[profit]]&gt;1000,"PROFITABLE","NOT PROFITABLE")</f>
        <v>NOT PROFITABLE</v>
      </c>
      <c r="O8942" s="28"/>
      <c r="P8942" s="2" t="s">
        <v>28</v>
      </c>
    </row>
    <row r="8943" spans="1:16" ht="14.25" customHeight="1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f t="shared" si="279"/>
        <v>1510.2435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8" t="str">
        <f>IF(Table4[[#This Row],[profit]]&gt;1000,"PROFITABLE","NOT PROFITABLE")</f>
        <v>NOT PROFITABLE</v>
      </c>
      <c r="O8943" s="28"/>
      <c r="P8943" s="2" t="s">
        <v>48</v>
      </c>
    </row>
    <row r="8944" spans="1:16" ht="14.25" customHeight="1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f t="shared" si="279"/>
        <v>431.98400000000004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8" t="str">
        <f>IF(Table4[[#This Row],[profit]]&gt;1000,"PROFITABLE","NOT PROFITABLE")</f>
        <v>NOT PROFITABLE</v>
      </c>
      <c r="O8944" s="28"/>
      <c r="P8944" s="2" t="s">
        <v>28</v>
      </c>
    </row>
    <row r="8945" spans="1:16" ht="14.25" customHeight="1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f t="shared" si="279"/>
        <v>905.67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8" t="str">
        <f>IF(Table4[[#This Row],[profit]]&gt;1000,"PROFITABLE","NOT PROFITABLE")</f>
        <v>NOT PROFITABLE</v>
      </c>
      <c r="O8945" s="28"/>
      <c r="P8945" s="2" t="s">
        <v>17</v>
      </c>
    </row>
    <row r="8946" spans="1:16" ht="14.25" customHeight="1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f t="shared" si="279"/>
        <v>4116.1680000000006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8" t="str">
        <f>IF(Table4[[#This Row],[profit]]&gt;1000,"PROFITABLE","NOT PROFITABLE")</f>
        <v>NOT PROFITABLE</v>
      </c>
      <c r="O8946" s="28"/>
      <c r="P8946" s="2" t="s">
        <v>28</v>
      </c>
    </row>
    <row r="8947" spans="1:16" ht="14.25" customHeight="1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f t="shared" si="279"/>
        <v>403.73109999999997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8" t="str">
        <f>IF(Table4[[#This Row],[profit]]&gt;1000,"PROFITABLE","NOT PROFITABLE")</f>
        <v>NOT PROFITABLE</v>
      </c>
      <c r="O8947" s="28"/>
      <c r="P8947" s="2" t="s">
        <v>39</v>
      </c>
    </row>
    <row r="8948" spans="1:16" ht="14.25" customHeight="1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f t="shared" si="279"/>
        <v>2261.2512999999999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8" t="str">
        <f>IF(Table4[[#This Row],[profit]]&gt;1000,"PROFITABLE","NOT PROFITABLE")</f>
        <v>NOT PROFITABLE</v>
      </c>
      <c r="O8948" s="28"/>
      <c r="P8948" s="2" t="s">
        <v>34</v>
      </c>
    </row>
    <row r="8949" spans="1:16" ht="14.25" customHeight="1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f t="shared" si="279"/>
        <v>1381.7492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8" t="str">
        <f>IF(Table4[[#This Row],[profit]]&gt;1000,"PROFITABLE","NOT PROFITABLE")</f>
        <v>NOT PROFITABLE</v>
      </c>
      <c r="O8949" s="28"/>
      <c r="P8949" s="2" t="s">
        <v>17</v>
      </c>
    </row>
    <row r="8950" spans="1:16" ht="14.25" customHeight="1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f t="shared" si="279"/>
        <v>1466.9408000000001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8" t="str">
        <f>IF(Table4[[#This Row],[profit]]&gt;1000,"PROFITABLE","NOT PROFITABLE")</f>
        <v>NOT PROFITABLE</v>
      </c>
      <c r="O8950" s="28"/>
      <c r="P8950" s="2" t="s">
        <v>48</v>
      </c>
    </row>
    <row r="8951" spans="1:16" ht="14.25" customHeight="1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f t="shared" si="279"/>
        <v>675.73979999999995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8" t="str">
        <f>IF(Table4[[#This Row],[profit]]&gt;1000,"PROFITABLE","NOT PROFITABLE")</f>
        <v>NOT PROFITABLE</v>
      </c>
      <c r="O8951" s="28"/>
      <c r="P8951" s="2" t="s">
        <v>28</v>
      </c>
    </row>
    <row r="8952" spans="1:16" ht="14.25" customHeight="1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f t="shared" si="279"/>
        <v>1776.4187999999999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8" t="str">
        <f>IF(Table4[[#This Row],[profit]]&gt;1000,"PROFITABLE","NOT PROFITABLE")</f>
        <v>NOT PROFITABLE</v>
      </c>
      <c r="O8952" s="28"/>
      <c r="P8952" s="2" t="s">
        <v>28</v>
      </c>
    </row>
    <row r="8953" spans="1:16" ht="14.25" customHeight="1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f t="shared" si="279"/>
        <v>4088.9342000000001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8" t="str">
        <f>IF(Table4[[#This Row],[profit]]&gt;1000,"PROFITABLE","NOT PROFITABLE")</f>
        <v>NOT PROFITABLE</v>
      </c>
      <c r="O8953" s="28"/>
      <c r="P8953" s="2" t="s">
        <v>17</v>
      </c>
    </row>
    <row r="8954" spans="1:16" ht="14.25" customHeight="1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f t="shared" si="279"/>
        <v>1768.5486000000001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8" t="str">
        <f>IF(Table4[[#This Row],[profit]]&gt;1000,"PROFITABLE","NOT PROFITABLE")</f>
        <v>NOT PROFITABLE</v>
      </c>
      <c r="O8954" s="28"/>
      <c r="P8954" s="2" t="s">
        <v>48</v>
      </c>
    </row>
    <row r="8955" spans="1:16" ht="14.25" customHeight="1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f t="shared" si="279"/>
        <v>1720.059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8" t="str">
        <f>IF(Table4[[#This Row],[profit]]&gt;1000,"PROFITABLE","NOT PROFITABLE")</f>
        <v>NOT PROFITABLE</v>
      </c>
      <c r="O8955" s="28"/>
      <c r="P8955" s="2" t="s">
        <v>39</v>
      </c>
    </row>
    <row r="8956" spans="1:16" ht="14.25" customHeight="1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f t="shared" si="279"/>
        <v>1508.7467999999999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8" t="str">
        <f>IF(Table4[[#This Row],[profit]]&gt;1000,"PROFITABLE","NOT PROFITABLE")</f>
        <v>NOT PROFITABLE</v>
      </c>
      <c r="O8956" s="28"/>
      <c r="P8956" s="2" t="s">
        <v>48</v>
      </c>
    </row>
    <row r="8957" spans="1:16" ht="14.25" customHeight="1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f t="shared" si="279"/>
        <v>426.53519999999997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8" t="str">
        <f>IF(Table4[[#This Row],[profit]]&gt;1000,"PROFITABLE","NOT PROFITABLE")</f>
        <v>NOT PROFITABLE</v>
      </c>
      <c r="O8957" s="28"/>
      <c r="P8957" s="2" t="s">
        <v>23</v>
      </c>
    </row>
    <row r="8958" spans="1:16" ht="14.25" customHeight="1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f t="shared" si="279"/>
        <v>1438.56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8" t="str">
        <f>IF(Table4[[#This Row],[profit]]&gt;1000,"PROFITABLE","NOT PROFITABLE")</f>
        <v>NOT PROFITABLE</v>
      </c>
      <c r="O8958" s="28"/>
      <c r="P8958" s="2" t="s">
        <v>39</v>
      </c>
    </row>
    <row r="8959" spans="1:16" ht="14.25" customHeight="1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f t="shared" si="279"/>
        <v>127.1195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8" t="str">
        <f>IF(Table4[[#This Row],[profit]]&gt;1000,"PROFITABLE","NOT PROFITABLE")</f>
        <v>NOT PROFITABLE</v>
      </c>
      <c r="O8959" s="28"/>
      <c r="P8959" s="2" t="s">
        <v>17</v>
      </c>
    </row>
    <row r="8960" spans="1:16" ht="14.25" customHeight="1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f t="shared" si="279"/>
        <v>1539.99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8" t="str">
        <f>IF(Table4[[#This Row],[profit]]&gt;1000,"PROFITABLE","NOT PROFITABLE")</f>
        <v>NOT PROFITABLE</v>
      </c>
      <c r="O8960" s="28"/>
      <c r="P8960" s="2" t="s">
        <v>23</v>
      </c>
    </row>
    <row r="8961" spans="1:16" ht="14.25" customHeight="1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f t="shared" si="279"/>
        <v>3106.0842999999995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8" t="str">
        <f>IF(Table4[[#This Row],[profit]]&gt;1000,"PROFITABLE","NOT PROFITABLE")</f>
        <v>NOT PROFITABLE</v>
      </c>
      <c r="O8961" s="28"/>
      <c r="P8961" s="2" t="s">
        <v>17</v>
      </c>
    </row>
    <row r="8962" spans="1:16" ht="14.25" customHeight="1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f t="shared" si="279"/>
        <v>2664.902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8" t="str">
        <f>IF(Table4[[#This Row],[profit]]&gt;1000,"PROFITABLE","NOT PROFITABLE")</f>
        <v>NOT PROFITABLE</v>
      </c>
      <c r="O8962" s="28"/>
      <c r="P8962" s="2" t="s">
        <v>34</v>
      </c>
    </row>
    <row r="8963" spans="1:16" ht="14.25" customHeight="1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f t="shared" ref="G8963:G9026" si="281">D8963-F8963</f>
        <v>1939.0454999999999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8" t="str">
        <f>IF(Table4[[#This Row],[profit]]&gt;1000,"PROFITABLE","NOT PROFITABLE")</f>
        <v>NOT PROFITABLE</v>
      </c>
      <c r="O8963" s="28"/>
      <c r="P8963" s="2" t="s">
        <v>28</v>
      </c>
    </row>
    <row r="8964" spans="1:16" ht="14.25" customHeight="1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f t="shared" si="281"/>
        <v>127.3776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8" t="str">
        <f>IF(Table4[[#This Row],[profit]]&gt;1000,"PROFITABLE","NOT PROFITABLE")</f>
        <v>NOT PROFITABLE</v>
      </c>
      <c r="O8964" s="28"/>
      <c r="P8964" s="2" t="s">
        <v>28</v>
      </c>
    </row>
    <row r="8965" spans="1:16" ht="14.25" customHeight="1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f t="shared" si="281"/>
        <v>3363.0636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8" t="str">
        <f>IF(Table4[[#This Row],[profit]]&gt;1000,"PROFITABLE","NOT PROFITABLE")</f>
        <v>PROFITABLE</v>
      </c>
      <c r="O8965" s="28"/>
      <c r="P8965" s="2" t="s">
        <v>34</v>
      </c>
    </row>
    <row r="8966" spans="1:16" ht="14.25" customHeight="1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f t="shared" si="281"/>
        <v>1867.3288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8" t="str">
        <f>IF(Table4[[#This Row],[profit]]&gt;1000,"PROFITABLE","NOT PROFITABLE")</f>
        <v>NOT PROFITABLE</v>
      </c>
      <c r="O8966" s="28"/>
      <c r="P8966" s="2" t="s">
        <v>28</v>
      </c>
    </row>
    <row r="8967" spans="1:16" ht="14.25" customHeight="1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f t="shared" si="281"/>
        <v>4632.9409999999998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8" t="str">
        <f>IF(Table4[[#This Row],[profit]]&gt;1000,"PROFITABLE","NOT PROFITABLE")</f>
        <v>NOT PROFITABLE</v>
      </c>
      <c r="O8967" s="28"/>
      <c r="P8967" s="2" t="s">
        <v>39</v>
      </c>
    </row>
    <row r="8968" spans="1:16" ht="14.25" customHeight="1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f t="shared" si="281"/>
        <v>683.37720000000002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8" t="str">
        <f>IF(Table4[[#This Row],[profit]]&gt;1000,"PROFITABLE","NOT PROFITABLE")</f>
        <v>NOT PROFITABLE</v>
      </c>
      <c r="O8968" s="28"/>
      <c r="P8968" s="2" t="s">
        <v>23</v>
      </c>
    </row>
    <row r="8969" spans="1:16" ht="14.25" customHeight="1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f t="shared" si="281"/>
        <v>2884.6229000000003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8" t="str">
        <f>IF(Table4[[#This Row],[profit]]&gt;1000,"PROFITABLE","NOT PROFITABLE")</f>
        <v>PROFITABLE</v>
      </c>
      <c r="O8969" s="28"/>
      <c r="P8969" s="2" t="s">
        <v>28</v>
      </c>
    </row>
    <row r="8970" spans="1:16" ht="14.25" customHeight="1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f t="shared" si="281"/>
        <v>2085.2195000000002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8" t="str">
        <f>IF(Table4[[#This Row],[profit]]&gt;1000,"PROFITABLE","NOT PROFITABLE")</f>
        <v>NOT PROFITABLE</v>
      </c>
      <c r="O8970" s="28"/>
      <c r="P8970" s="2" t="s">
        <v>34</v>
      </c>
    </row>
    <row r="8971" spans="1:16" ht="14.25" customHeight="1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f t="shared" si="281"/>
        <v>253.09370000000001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8" t="str">
        <f>IF(Table4[[#This Row],[profit]]&gt;1000,"PROFITABLE","NOT PROFITABLE")</f>
        <v>NOT PROFITABLE</v>
      </c>
      <c r="O8971" s="28"/>
      <c r="P8971" s="2" t="s">
        <v>23</v>
      </c>
    </row>
    <row r="8972" spans="1:16" ht="14.25" customHeight="1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f t="shared" si="281"/>
        <v>3014.0245999999997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8" t="str">
        <f>IF(Table4[[#This Row],[profit]]&gt;1000,"PROFITABLE","NOT PROFITABLE")</f>
        <v>NOT PROFITABLE</v>
      </c>
      <c r="O8972" s="28"/>
      <c r="P8972" s="2" t="s">
        <v>17</v>
      </c>
    </row>
    <row r="8973" spans="1:16" ht="14.25" customHeight="1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f t="shared" si="281"/>
        <v>83.99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8" t="str">
        <f>IF(Table4[[#This Row],[profit]]&gt;1000,"PROFITABLE","NOT PROFITABLE")</f>
        <v>NOT PROFITABLE</v>
      </c>
      <c r="O8973" s="28"/>
      <c r="P8973" s="2" t="s">
        <v>34</v>
      </c>
    </row>
    <row r="8974" spans="1:16" ht="14.25" customHeight="1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f t="shared" si="281"/>
        <v>2944.3440000000001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8" t="str">
        <f>IF(Table4[[#This Row],[profit]]&gt;1000,"PROFITABLE","NOT PROFITABLE")</f>
        <v>NOT PROFITABLE</v>
      </c>
      <c r="O8974" s="28"/>
      <c r="P8974" s="2" t="s">
        <v>23</v>
      </c>
    </row>
    <row r="8975" spans="1:16" ht="14.25" customHeight="1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f t="shared" si="281"/>
        <v>2898.1549999999997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8" t="str">
        <f>IF(Table4[[#This Row],[profit]]&gt;1000,"PROFITABLE","NOT PROFITABLE")</f>
        <v>NOT PROFITABLE</v>
      </c>
      <c r="O8975" s="28"/>
      <c r="P8975" s="2" t="s">
        <v>23</v>
      </c>
    </row>
    <row r="8976" spans="1:16" ht="14.25" customHeight="1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f t="shared" si="281"/>
        <v>778.79880000000003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8" t="str">
        <f>IF(Table4[[#This Row],[profit]]&gt;1000,"PROFITABLE","NOT PROFITABLE")</f>
        <v>NOT PROFITABLE</v>
      </c>
      <c r="O8976" s="28"/>
      <c r="P8976" s="2" t="s">
        <v>17</v>
      </c>
    </row>
    <row r="8977" spans="1:16" ht="14.25" customHeight="1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f t="shared" si="281"/>
        <v>1461.6089999999999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8" t="str">
        <f>IF(Table4[[#This Row],[profit]]&gt;1000,"PROFITABLE","NOT PROFITABLE")</f>
        <v>NOT PROFITABLE</v>
      </c>
      <c r="O8977" s="28"/>
      <c r="P8977" s="2" t="s">
        <v>23</v>
      </c>
    </row>
    <row r="8978" spans="1:16" ht="14.25" customHeight="1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f t="shared" si="281"/>
        <v>1624.5114000000001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8" t="str">
        <f>IF(Table4[[#This Row],[profit]]&gt;1000,"PROFITABLE","NOT PROFITABLE")</f>
        <v>NOT PROFITABLE</v>
      </c>
      <c r="O8978" s="28"/>
      <c r="P8978" s="2" t="s">
        <v>28</v>
      </c>
    </row>
    <row r="8979" spans="1:16" ht="14.25" customHeight="1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f t="shared" si="281"/>
        <v>2436.0597000000002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8" t="str">
        <f>IF(Table4[[#This Row],[profit]]&gt;1000,"PROFITABLE","NOT PROFITABLE")</f>
        <v>NOT PROFITABLE</v>
      </c>
      <c r="O8979" s="28"/>
      <c r="P8979" s="2" t="s">
        <v>17</v>
      </c>
    </row>
    <row r="8980" spans="1:16" ht="14.25" customHeight="1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f t="shared" si="281"/>
        <v>4109.8585999999996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8" t="str">
        <f>IF(Table4[[#This Row],[profit]]&gt;1000,"PROFITABLE","NOT PROFITABLE")</f>
        <v>PROFITABLE</v>
      </c>
      <c r="O8980" s="28"/>
      <c r="P8980" s="2" t="s">
        <v>28</v>
      </c>
    </row>
    <row r="8981" spans="1:16" ht="14.25" customHeight="1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f t="shared" si="281"/>
        <v>3063.4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8" t="str">
        <f>IF(Table4[[#This Row],[profit]]&gt;1000,"PROFITABLE","NOT PROFITABLE")</f>
        <v>NOT PROFITABLE</v>
      </c>
      <c r="O8981" s="28"/>
      <c r="P8981" s="2" t="s">
        <v>39</v>
      </c>
    </row>
    <row r="8982" spans="1:16" ht="14.25" customHeight="1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f t="shared" si="281"/>
        <v>1128.192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8" t="str">
        <f>IF(Table4[[#This Row],[profit]]&gt;1000,"PROFITABLE","NOT PROFITABLE")</f>
        <v>NOT PROFITABLE</v>
      </c>
      <c r="O8982" s="28"/>
      <c r="P8982" s="2" t="s">
        <v>48</v>
      </c>
    </row>
    <row r="8983" spans="1:16" ht="14.25" customHeight="1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f t="shared" si="281"/>
        <v>2187.0079000000005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8" t="str">
        <f>IF(Table4[[#This Row],[profit]]&gt;1000,"PROFITABLE","NOT PROFITABLE")</f>
        <v>NOT PROFITABLE</v>
      </c>
      <c r="O8983" s="28"/>
      <c r="P8983" s="2" t="s">
        <v>39</v>
      </c>
    </row>
    <row r="8984" spans="1:16" ht="14.25" customHeight="1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f t="shared" si="281"/>
        <v>3335.3081999999999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8" t="str">
        <f>IF(Table4[[#This Row],[profit]]&gt;1000,"PROFITABLE","NOT PROFITABLE")</f>
        <v>PROFITABLE</v>
      </c>
      <c r="O8984" s="28"/>
      <c r="P8984" s="2" t="s">
        <v>39</v>
      </c>
    </row>
    <row r="8985" spans="1:16" ht="14.25" customHeight="1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f t="shared" si="281"/>
        <v>969.78399999999999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8" t="str">
        <f>IF(Table4[[#This Row],[profit]]&gt;1000,"PROFITABLE","NOT PROFITABLE")</f>
        <v>NOT PROFITABLE</v>
      </c>
      <c r="O8985" s="28"/>
      <c r="P8985" s="2" t="s">
        <v>17</v>
      </c>
    </row>
    <row r="8986" spans="1:16" ht="14.25" customHeight="1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f t="shared" si="281"/>
        <v>402.87090000000001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8" t="str">
        <f>IF(Table4[[#This Row],[profit]]&gt;1000,"PROFITABLE","NOT PROFITABLE")</f>
        <v>NOT PROFITABLE</v>
      </c>
      <c r="O8986" s="28"/>
      <c r="P8986" s="2" t="s">
        <v>28</v>
      </c>
    </row>
    <row r="8987" spans="1:16" ht="14.25" customHeight="1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f t="shared" si="281"/>
        <v>1730.4476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8" t="str">
        <f>IF(Table4[[#This Row],[profit]]&gt;1000,"PROFITABLE","NOT PROFITABLE")</f>
        <v>NOT PROFITABLE</v>
      </c>
      <c r="O8987" s="28"/>
      <c r="P8987" s="2" t="s">
        <v>17</v>
      </c>
    </row>
    <row r="8988" spans="1:16" ht="14.25" customHeight="1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f t="shared" si="281"/>
        <v>3181.5720000000001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8" t="str">
        <f>IF(Table4[[#This Row],[profit]]&gt;1000,"PROFITABLE","NOT PROFITABLE")</f>
        <v>NOT PROFITABLE</v>
      </c>
      <c r="O8988" s="28"/>
      <c r="P8988" s="2" t="s">
        <v>28</v>
      </c>
    </row>
    <row r="8989" spans="1:16" ht="14.25" customHeight="1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f t="shared" si="281"/>
        <v>836.43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8" t="str">
        <f>IF(Table4[[#This Row],[profit]]&gt;1000,"PROFITABLE","NOT PROFITABLE")</f>
        <v>NOT PROFITABLE</v>
      </c>
      <c r="O8989" s="28"/>
      <c r="P8989" s="2" t="s">
        <v>17</v>
      </c>
    </row>
    <row r="8990" spans="1:16" ht="14.25" customHeight="1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f t="shared" si="281"/>
        <v>3863.1567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8" t="str">
        <f>IF(Table4[[#This Row],[profit]]&gt;1000,"PROFITABLE","NOT PROFITABLE")</f>
        <v>NOT PROFITABLE</v>
      </c>
      <c r="O8990" s="28"/>
      <c r="P8990" s="2" t="s">
        <v>34</v>
      </c>
    </row>
    <row r="8991" spans="1:16" ht="14.25" customHeight="1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f t="shared" si="281"/>
        <v>3274.8144000000002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8" t="str">
        <f>IF(Table4[[#This Row],[profit]]&gt;1000,"PROFITABLE","NOT PROFITABLE")</f>
        <v>NOT PROFITABLE</v>
      </c>
      <c r="O8991" s="28"/>
      <c r="P8991" s="2" t="s">
        <v>39</v>
      </c>
    </row>
    <row r="8992" spans="1:16" ht="14.25" customHeight="1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f t="shared" si="281"/>
        <v>240.64260000000002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8" t="str">
        <f>IF(Table4[[#This Row],[profit]]&gt;1000,"PROFITABLE","NOT PROFITABLE")</f>
        <v>NOT PROFITABLE</v>
      </c>
      <c r="O8992" s="28"/>
      <c r="P8992" s="2" t="s">
        <v>28</v>
      </c>
    </row>
    <row r="8993" spans="1:16" ht="14.25" customHeight="1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f t="shared" si="281"/>
        <v>1692.9292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8" t="str">
        <f>IF(Table4[[#This Row],[profit]]&gt;1000,"PROFITABLE","NOT PROFITABLE")</f>
        <v>NOT PROFITABLE</v>
      </c>
      <c r="O8993" s="28"/>
      <c r="P8993" s="2" t="s">
        <v>48</v>
      </c>
    </row>
    <row r="8994" spans="1:16" ht="14.25" customHeight="1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f t="shared" si="281"/>
        <v>907.11620000000005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8" t="str">
        <f>IF(Table4[[#This Row],[profit]]&gt;1000,"PROFITABLE","NOT PROFITABLE")</f>
        <v>NOT PROFITABLE</v>
      </c>
      <c r="O8994" s="28"/>
      <c r="P8994" s="2" t="s">
        <v>34</v>
      </c>
    </row>
    <row r="8995" spans="1:16" ht="14.25" customHeight="1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f t="shared" si="281"/>
        <v>1460.9015999999999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8" t="str">
        <f>IF(Table4[[#This Row],[profit]]&gt;1000,"PROFITABLE","NOT PROFITABLE")</f>
        <v>NOT PROFITABLE</v>
      </c>
      <c r="O8995" s="28"/>
      <c r="P8995" s="2" t="s">
        <v>34</v>
      </c>
    </row>
    <row r="8996" spans="1:16" ht="14.25" customHeight="1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f t="shared" si="281"/>
        <v>2012.3187000000003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8" t="str">
        <f>IF(Table4[[#This Row],[profit]]&gt;1000,"PROFITABLE","NOT PROFITABLE")</f>
        <v>NOT PROFITABLE</v>
      </c>
      <c r="O8996" s="28"/>
      <c r="P8996" s="2" t="s">
        <v>48</v>
      </c>
    </row>
    <row r="8997" spans="1:16" ht="14.25" customHeight="1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f t="shared" si="281"/>
        <v>2197.4845000000005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8" t="str">
        <f>IF(Table4[[#This Row],[profit]]&gt;1000,"PROFITABLE","NOT PROFITABLE")</f>
        <v>PROFITABLE</v>
      </c>
      <c r="O8997" s="28"/>
      <c r="P8997" s="2" t="s">
        <v>23</v>
      </c>
    </row>
    <row r="8998" spans="1:16" ht="14.25" customHeight="1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f t="shared" si="281"/>
        <v>2427.8696999999997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8" t="str">
        <f>IF(Table4[[#This Row],[profit]]&gt;1000,"PROFITABLE","NOT PROFITABLE")</f>
        <v>NOT PROFITABLE</v>
      </c>
      <c r="O8998" s="28"/>
      <c r="P8998" s="2" t="s">
        <v>17</v>
      </c>
    </row>
    <row r="8999" spans="1:16" ht="14.25" customHeight="1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f t="shared" si="281"/>
        <v>4232.7031999999999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8" t="str">
        <f>IF(Table4[[#This Row],[profit]]&gt;1000,"PROFITABLE","NOT PROFITABLE")</f>
        <v>NOT PROFITABLE</v>
      </c>
      <c r="O8999" s="28"/>
      <c r="P8999" s="2" t="s">
        <v>23</v>
      </c>
    </row>
    <row r="9000" spans="1:16" ht="14.25" customHeight="1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f t="shared" si="281"/>
        <v>1245.9959999999999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8" t="str">
        <f>IF(Table4[[#This Row],[profit]]&gt;1000,"PROFITABLE","NOT PROFITABLE")</f>
        <v>NOT PROFITABLE</v>
      </c>
      <c r="O9000" s="28"/>
      <c r="P9000" s="2" t="s">
        <v>17</v>
      </c>
    </row>
    <row r="9001" spans="1:16" ht="14.25" customHeight="1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f t="shared" si="281"/>
        <v>2367.8981999999996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8" t="str">
        <f>IF(Table4[[#This Row],[profit]]&gt;1000,"PROFITABLE","NOT PROFITABLE")</f>
        <v>NOT PROFITABLE</v>
      </c>
      <c r="O9001" s="28"/>
      <c r="P9001" s="2" t="s">
        <v>17</v>
      </c>
    </row>
    <row r="9002" spans="1:16" ht="14.25" customHeight="1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f t="shared" si="281"/>
        <v>3268.248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8" t="str">
        <f>IF(Table4[[#This Row],[profit]]&gt;1000,"PROFITABLE","NOT PROFITABLE")</f>
        <v>PROFITABLE</v>
      </c>
      <c r="O9002" s="28"/>
      <c r="P9002" s="2" t="s">
        <v>17</v>
      </c>
    </row>
    <row r="9003" spans="1:16" ht="14.25" customHeight="1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f t="shared" si="281"/>
        <v>1253.096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8" t="str">
        <f>IF(Table4[[#This Row],[profit]]&gt;1000,"PROFITABLE","NOT PROFITABLE")</f>
        <v>NOT PROFITABLE</v>
      </c>
      <c r="O9003" s="28"/>
      <c r="P9003" s="2" t="s">
        <v>28</v>
      </c>
    </row>
    <row r="9004" spans="1:16" ht="14.25" customHeight="1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f t="shared" si="281"/>
        <v>1189.9849999999999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8" t="str">
        <f>IF(Table4[[#This Row],[profit]]&gt;1000,"PROFITABLE","NOT PROFITABLE")</f>
        <v>NOT PROFITABLE</v>
      </c>
      <c r="O9004" s="28"/>
      <c r="P9004" s="2" t="s">
        <v>34</v>
      </c>
    </row>
    <row r="9005" spans="1:16" ht="14.25" customHeight="1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f t="shared" si="281"/>
        <v>2350.3384000000001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8" t="str">
        <f>IF(Table4[[#This Row],[profit]]&gt;1000,"PROFITABLE","NOT PROFITABLE")</f>
        <v>NOT PROFITABLE</v>
      </c>
      <c r="O9005" s="28"/>
      <c r="P9005" s="2" t="s">
        <v>48</v>
      </c>
    </row>
    <row r="9006" spans="1:16" ht="14.25" customHeight="1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f t="shared" si="281"/>
        <v>3713.1789999999996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8" t="str">
        <f>IF(Table4[[#This Row],[profit]]&gt;1000,"PROFITABLE","NOT PROFITABLE")</f>
        <v>NOT PROFITABLE</v>
      </c>
      <c r="O9006" s="28"/>
      <c r="P9006" s="2" t="s">
        <v>48</v>
      </c>
    </row>
    <row r="9007" spans="1:16" ht="14.25" customHeight="1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f t="shared" si="281"/>
        <v>2029.998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8" t="str">
        <f>IF(Table4[[#This Row],[profit]]&gt;1000,"PROFITABLE","NOT PROFITABLE")</f>
        <v>NOT PROFITABLE</v>
      </c>
      <c r="O9007" s="28"/>
      <c r="P9007" s="2" t="s">
        <v>28</v>
      </c>
    </row>
    <row r="9008" spans="1:16" ht="14.25" customHeight="1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f t="shared" si="281"/>
        <v>2219.3791999999999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8" t="str">
        <f>IF(Table4[[#This Row],[profit]]&gt;1000,"PROFITABLE","NOT PROFITABLE")</f>
        <v>NOT PROFITABLE</v>
      </c>
      <c r="O9008" s="28"/>
      <c r="P9008" s="2" t="s">
        <v>23</v>
      </c>
    </row>
    <row r="9009" spans="1:16" ht="14.25" customHeight="1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f t="shared" si="281"/>
        <v>4829.3190000000004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8" t="str">
        <f>IF(Table4[[#This Row],[profit]]&gt;1000,"PROFITABLE","NOT PROFITABLE")</f>
        <v>NOT PROFITABLE</v>
      </c>
      <c r="O9009" s="28"/>
      <c r="P9009" s="2" t="s">
        <v>23</v>
      </c>
    </row>
    <row r="9010" spans="1:16" ht="14.25" customHeight="1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f t="shared" si="281"/>
        <v>237.23700000000002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8" t="str">
        <f>IF(Table4[[#This Row],[profit]]&gt;1000,"PROFITABLE","NOT PROFITABLE")</f>
        <v>NOT PROFITABLE</v>
      </c>
      <c r="O9010" s="28"/>
      <c r="P9010" s="2" t="s">
        <v>23</v>
      </c>
    </row>
    <row r="9011" spans="1:16" ht="14.25" customHeight="1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f t="shared" si="281"/>
        <v>1538.5344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8" t="str">
        <f>IF(Table4[[#This Row],[profit]]&gt;1000,"PROFITABLE","NOT PROFITABLE")</f>
        <v>NOT PROFITABLE</v>
      </c>
      <c r="O9011" s="28"/>
      <c r="P9011" s="2" t="s">
        <v>48</v>
      </c>
    </row>
    <row r="9012" spans="1:16" ht="14.25" customHeight="1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f t="shared" si="281"/>
        <v>2380.0693999999999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8" t="str">
        <f>IF(Table4[[#This Row],[profit]]&gt;1000,"PROFITABLE","NOT PROFITABLE")</f>
        <v>NOT PROFITABLE</v>
      </c>
      <c r="O9012" s="28"/>
      <c r="P9012" s="2" t="s">
        <v>34</v>
      </c>
    </row>
    <row r="9013" spans="1:16" ht="14.25" customHeight="1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f t="shared" si="281"/>
        <v>80.535300000000007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8" t="str">
        <f>IF(Table4[[#This Row],[profit]]&gt;1000,"PROFITABLE","NOT PROFITABLE")</f>
        <v>NOT PROFITABLE</v>
      </c>
      <c r="O9013" s="28"/>
      <c r="P9013" s="2" t="s">
        <v>17</v>
      </c>
    </row>
    <row r="9014" spans="1:16" ht="14.25" customHeight="1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f t="shared" si="281"/>
        <v>2268.1875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8" t="str">
        <f>IF(Table4[[#This Row],[profit]]&gt;1000,"PROFITABLE","NOT PROFITABLE")</f>
        <v>NOT PROFITABLE</v>
      </c>
      <c r="O9014" s="28"/>
      <c r="P9014" s="2" t="s">
        <v>23</v>
      </c>
    </row>
    <row r="9015" spans="1:16" ht="14.25" customHeight="1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f t="shared" si="281"/>
        <v>289.04259999999999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8" t="str">
        <f>IF(Table4[[#This Row],[profit]]&gt;1000,"PROFITABLE","NOT PROFITABLE")</f>
        <v>NOT PROFITABLE</v>
      </c>
      <c r="O9015" s="28"/>
      <c r="P9015" s="2" t="s">
        <v>28</v>
      </c>
    </row>
    <row r="9016" spans="1:16" ht="14.25" customHeight="1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f t="shared" si="281"/>
        <v>3656.7339999999999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8" t="str">
        <f>IF(Table4[[#This Row],[profit]]&gt;1000,"PROFITABLE","NOT PROFITABLE")</f>
        <v>NOT PROFITABLE</v>
      </c>
      <c r="O9016" s="28"/>
      <c r="P9016" s="2" t="s">
        <v>17</v>
      </c>
    </row>
    <row r="9017" spans="1:16" ht="14.25" customHeight="1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f t="shared" si="281"/>
        <v>2351.7375999999999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8" t="str">
        <f>IF(Table4[[#This Row],[profit]]&gt;1000,"PROFITABLE","NOT PROFITABLE")</f>
        <v>NOT PROFITABLE</v>
      </c>
      <c r="O9017" s="28"/>
      <c r="P9017" s="2" t="s">
        <v>39</v>
      </c>
    </row>
    <row r="9018" spans="1:16" ht="14.25" customHeight="1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f t="shared" si="281"/>
        <v>141.92750000000001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8" t="str">
        <f>IF(Table4[[#This Row],[profit]]&gt;1000,"PROFITABLE","NOT PROFITABLE")</f>
        <v>NOT PROFITABLE</v>
      </c>
      <c r="O9018" s="28"/>
      <c r="P9018" s="2" t="s">
        <v>34</v>
      </c>
    </row>
    <row r="9019" spans="1:16" ht="14.25" customHeight="1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f t="shared" si="281"/>
        <v>172.9614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8" t="str">
        <f>IF(Table4[[#This Row],[profit]]&gt;1000,"PROFITABLE","NOT PROFITABLE")</f>
        <v>NOT PROFITABLE</v>
      </c>
      <c r="O9019" s="28"/>
      <c r="P9019" s="2" t="s">
        <v>17</v>
      </c>
    </row>
    <row r="9020" spans="1:16" ht="14.25" customHeight="1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f t="shared" si="281"/>
        <v>1934.2821000000001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8" t="str">
        <f>IF(Table4[[#This Row],[profit]]&gt;1000,"PROFITABLE","NOT PROFITABLE")</f>
        <v>NOT PROFITABLE</v>
      </c>
      <c r="O9020" s="28"/>
      <c r="P9020" s="2" t="s">
        <v>28</v>
      </c>
    </row>
    <row r="9021" spans="1:16" ht="14.25" customHeight="1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f t="shared" si="281"/>
        <v>974.49270000000001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8" t="str">
        <f>IF(Table4[[#This Row],[profit]]&gt;1000,"PROFITABLE","NOT PROFITABLE")</f>
        <v>NOT PROFITABLE</v>
      </c>
      <c r="O9021" s="28"/>
      <c r="P9021" s="2" t="s">
        <v>34</v>
      </c>
    </row>
    <row r="9022" spans="1:16" ht="14.25" customHeight="1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f t="shared" si="281"/>
        <v>1867.2832000000001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8" t="str">
        <f>IF(Table4[[#This Row],[profit]]&gt;1000,"PROFITABLE","NOT PROFITABLE")</f>
        <v>NOT PROFITABLE</v>
      </c>
      <c r="O9022" s="28"/>
      <c r="P9022" s="2" t="s">
        <v>34</v>
      </c>
    </row>
    <row r="9023" spans="1:16" ht="14.25" customHeight="1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f t="shared" si="281"/>
        <v>1025.7192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8" t="str">
        <f>IF(Table4[[#This Row],[profit]]&gt;1000,"PROFITABLE","NOT PROFITABLE")</f>
        <v>NOT PROFITABLE</v>
      </c>
      <c r="O9023" s="28"/>
      <c r="P9023" s="2" t="s">
        <v>17</v>
      </c>
    </row>
    <row r="9024" spans="1:16" ht="14.25" customHeight="1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f t="shared" si="281"/>
        <v>862.27049999999997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8" t="str">
        <f>IF(Table4[[#This Row],[profit]]&gt;1000,"PROFITABLE","NOT PROFITABLE")</f>
        <v>NOT PROFITABLE</v>
      </c>
      <c r="O9024" s="28"/>
      <c r="P9024" s="2" t="s">
        <v>39</v>
      </c>
    </row>
    <row r="9025" spans="1:16" ht="14.25" customHeight="1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f t="shared" si="281"/>
        <v>961.48360000000002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8" t="str">
        <f>IF(Table4[[#This Row],[profit]]&gt;1000,"PROFITABLE","NOT PROFITABLE")</f>
        <v>NOT PROFITABLE</v>
      </c>
      <c r="O9025" s="28"/>
      <c r="P9025" s="2" t="s">
        <v>34</v>
      </c>
    </row>
    <row r="9026" spans="1:16" ht="14.25" customHeight="1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f t="shared" si="281"/>
        <v>824.60700000000008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8" t="str">
        <f>IF(Table4[[#This Row],[profit]]&gt;1000,"PROFITABLE","NOT PROFITABLE")</f>
        <v>NOT PROFITABLE</v>
      </c>
      <c r="O9026" s="28"/>
      <c r="P9026" s="2" t="s">
        <v>34</v>
      </c>
    </row>
    <row r="9027" spans="1:16" ht="14.25" customHeight="1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f t="shared" ref="G9027:G9090" si="283">D9027-F9027</f>
        <v>1332.0918000000001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8" t="str">
        <f>IF(Table4[[#This Row],[profit]]&gt;1000,"PROFITABLE","NOT PROFITABLE")</f>
        <v>NOT PROFITABLE</v>
      </c>
      <c r="O9027" s="28"/>
      <c r="P9027" s="2" t="s">
        <v>48</v>
      </c>
    </row>
    <row r="9028" spans="1:16" ht="14.25" customHeight="1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f t="shared" si="283"/>
        <v>2894.2066999999997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8" t="str">
        <f>IF(Table4[[#This Row],[profit]]&gt;1000,"PROFITABLE","NOT PROFITABLE")</f>
        <v>NOT PROFITABLE</v>
      </c>
      <c r="O9028" s="28"/>
      <c r="P9028" s="2" t="s">
        <v>28</v>
      </c>
    </row>
    <row r="9029" spans="1:16" ht="14.25" customHeight="1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f t="shared" si="283"/>
        <v>1548.3765000000001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8" t="str">
        <f>IF(Table4[[#This Row],[profit]]&gt;1000,"PROFITABLE","NOT PROFITABLE")</f>
        <v>NOT PROFITABLE</v>
      </c>
      <c r="O9029" s="28"/>
      <c r="P9029" s="2" t="s">
        <v>17</v>
      </c>
    </row>
    <row r="9030" spans="1:16" ht="14.25" customHeight="1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f t="shared" si="283"/>
        <v>1974.3807999999999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8" t="str">
        <f>IF(Table4[[#This Row],[profit]]&gt;1000,"PROFITABLE","NOT PROFITABLE")</f>
        <v>NOT PROFITABLE</v>
      </c>
      <c r="O9030" s="28"/>
      <c r="P9030" s="2" t="s">
        <v>39</v>
      </c>
    </row>
    <row r="9031" spans="1:16" ht="14.25" customHeight="1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f t="shared" si="283"/>
        <v>2187.0848999999998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8" t="str">
        <f>IF(Table4[[#This Row],[profit]]&gt;1000,"PROFITABLE","NOT PROFITABLE")</f>
        <v>NOT PROFITABLE</v>
      </c>
      <c r="O9031" s="28"/>
      <c r="P9031" s="2" t="s">
        <v>17</v>
      </c>
    </row>
    <row r="9032" spans="1:16" ht="14.25" customHeight="1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f t="shared" si="283"/>
        <v>1522.0709999999999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8" t="str">
        <f>IF(Table4[[#This Row],[profit]]&gt;1000,"PROFITABLE","NOT PROFITABLE")</f>
        <v>NOT PROFITABLE</v>
      </c>
      <c r="O9032" s="28"/>
      <c r="P9032" s="2" t="s">
        <v>48</v>
      </c>
    </row>
    <row r="9033" spans="1:16" ht="14.25" customHeight="1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f t="shared" si="283"/>
        <v>473.88210000000004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8" t="str">
        <f>IF(Table4[[#This Row],[profit]]&gt;1000,"PROFITABLE","NOT PROFITABLE")</f>
        <v>NOT PROFITABLE</v>
      </c>
      <c r="O9033" s="28"/>
      <c r="P9033" s="2" t="s">
        <v>34</v>
      </c>
    </row>
    <row r="9034" spans="1:16" ht="14.25" customHeight="1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f t="shared" si="283"/>
        <v>1451.5222999999999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8" t="str">
        <f>IF(Table4[[#This Row],[profit]]&gt;1000,"PROFITABLE","NOT PROFITABLE")</f>
        <v>NOT PROFITABLE</v>
      </c>
      <c r="O9034" s="28"/>
      <c r="P9034" s="2" t="s">
        <v>34</v>
      </c>
    </row>
    <row r="9035" spans="1:16" ht="14.25" customHeight="1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f t="shared" si="283"/>
        <v>2956.3335999999999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8" t="str">
        <f>IF(Table4[[#This Row],[profit]]&gt;1000,"PROFITABLE","NOT PROFITABLE")</f>
        <v>NOT PROFITABLE</v>
      </c>
      <c r="O9035" s="28"/>
      <c r="P9035" s="2" t="s">
        <v>23</v>
      </c>
    </row>
    <row r="9036" spans="1:16" ht="14.25" customHeight="1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f t="shared" si="283"/>
        <v>2919.4529000000002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8" t="str">
        <f>IF(Table4[[#This Row],[profit]]&gt;1000,"PROFITABLE","NOT PROFITABLE")</f>
        <v>NOT PROFITABLE</v>
      </c>
      <c r="O9036" s="28"/>
      <c r="P9036" s="2" t="s">
        <v>48</v>
      </c>
    </row>
    <row r="9037" spans="1:16" ht="14.25" customHeight="1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f t="shared" si="283"/>
        <v>2207.0708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8" t="str">
        <f>IF(Table4[[#This Row],[profit]]&gt;1000,"PROFITABLE","NOT PROFITABLE")</f>
        <v>NOT PROFITABLE</v>
      </c>
      <c r="O9037" s="28"/>
      <c r="P9037" s="2" t="s">
        <v>17</v>
      </c>
    </row>
    <row r="9038" spans="1:16" ht="14.25" customHeight="1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f t="shared" si="283"/>
        <v>1793.2694999999999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8" t="str">
        <f>IF(Table4[[#This Row],[profit]]&gt;1000,"PROFITABLE","NOT PROFITABLE")</f>
        <v>NOT PROFITABLE</v>
      </c>
      <c r="O9038" s="28"/>
      <c r="P9038" s="2" t="s">
        <v>23</v>
      </c>
    </row>
    <row r="9039" spans="1:16" ht="14.25" customHeight="1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f t="shared" si="283"/>
        <v>1086.384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8" t="str">
        <f>IF(Table4[[#This Row],[profit]]&gt;1000,"PROFITABLE","NOT PROFITABLE")</f>
        <v>NOT PROFITABLE</v>
      </c>
      <c r="O9039" s="28"/>
      <c r="P9039" s="2" t="s">
        <v>23</v>
      </c>
    </row>
    <row r="9040" spans="1:16" ht="14.25" customHeight="1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f t="shared" si="283"/>
        <v>3537.7423999999996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8" t="str">
        <f>IF(Table4[[#This Row],[profit]]&gt;1000,"PROFITABLE","NOT PROFITABLE")</f>
        <v>NOT PROFITABLE</v>
      </c>
      <c r="O9040" s="28"/>
      <c r="P9040" s="2" t="s">
        <v>34</v>
      </c>
    </row>
    <row r="9041" spans="1:16" ht="14.25" customHeight="1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f t="shared" si="283"/>
        <v>3127.0248000000001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8" t="str">
        <f>IF(Table4[[#This Row],[profit]]&gt;1000,"PROFITABLE","NOT PROFITABLE")</f>
        <v>NOT PROFITABLE</v>
      </c>
      <c r="O9041" s="28"/>
      <c r="P9041" s="2" t="s">
        <v>34</v>
      </c>
    </row>
    <row r="9042" spans="1:16" ht="14.25" customHeight="1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f t="shared" si="283"/>
        <v>934.98159999999996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8" t="str">
        <f>IF(Table4[[#This Row],[profit]]&gt;1000,"PROFITABLE","NOT PROFITABLE")</f>
        <v>NOT PROFITABLE</v>
      </c>
      <c r="O9042" s="28"/>
      <c r="P9042" s="2" t="s">
        <v>23</v>
      </c>
    </row>
    <row r="9043" spans="1:16" ht="14.25" customHeight="1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f t="shared" si="283"/>
        <v>1698.1118999999999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8" t="str">
        <f>IF(Table4[[#This Row],[profit]]&gt;1000,"PROFITABLE","NOT PROFITABLE")</f>
        <v>NOT PROFITABLE</v>
      </c>
      <c r="O9043" s="28"/>
      <c r="P9043" s="2" t="s">
        <v>39</v>
      </c>
    </row>
    <row r="9044" spans="1:16" ht="14.25" customHeight="1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f t="shared" si="283"/>
        <v>3041.9135999999999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8" t="str">
        <f>IF(Table4[[#This Row],[profit]]&gt;1000,"PROFITABLE","NOT PROFITABLE")</f>
        <v>NOT PROFITABLE</v>
      </c>
      <c r="O9044" s="28"/>
      <c r="P9044" s="2" t="s">
        <v>48</v>
      </c>
    </row>
    <row r="9045" spans="1:16" ht="14.25" customHeight="1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f t="shared" si="283"/>
        <v>1424.7968999999998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8" t="str">
        <f>IF(Table4[[#This Row],[profit]]&gt;1000,"PROFITABLE","NOT PROFITABLE")</f>
        <v>NOT PROFITABLE</v>
      </c>
      <c r="O9045" s="28"/>
      <c r="P9045" s="2" t="s">
        <v>28</v>
      </c>
    </row>
    <row r="9046" spans="1:16" ht="14.25" customHeight="1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f t="shared" si="283"/>
        <v>3103.9279999999999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8" t="str">
        <f>IF(Table4[[#This Row],[profit]]&gt;1000,"PROFITABLE","NOT PROFITABLE")</f>
        <v>NOT PROFITABLE</v>
      </c>
      <c r="O9046" s="28"/>
      <c r="P9046" s="2" t="s">
        <v>34</v>
      </c>
    </row>
    <row r="9047" spans="1:16" ht="14.25" customHeight="1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f t="shared" si="283"/>
        <v>3463.8873000000003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8" t="str">
        <f>IF(Table4[[#This Row],[profit]]&gt;1000,"PROFITABLE","NOT PROFITABLE")</f>
        <v>NOT PROFITABLE</v>
      </c>
      <c r="O9047" s="28"/>
      <c r="P9047" s="2" t="s">
        <v>39</v>
      </c>
    </row>
    <row r="9048" spans="1:16" ht="14.25" customHeight="1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f t="shared" si="283"/>
        <v>2342.7570000000001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8" t="str">
        <f>IF(Table4[[#This Row],[profit]]&gt;1000,"PROFITABLE","NOT PROFITABLE")</f>
        <v>NOT PROFITABLE</v>
      </c>
      <c r="O9048" s="28"/>
      <c r="P9048" s="2" t="s">
        <v>28</v>
      </c>
    </row>
    <row r="9049" spans="1:16" ht="14.25" customHeight="1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f t="shared" si="283"/>
        <v>1562.5914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8" t="str">
        <f>IF(Table4[[#This Row],[profit]]&gt;1000,"PROFITABLE","NOT PROFITABLE")</f>
        <v>NOT PROFITABLE</v>
      </c>
      <c r="O9049" s="28"/>
      <c r="P9049" s="2" t="s">
        <v>28</v>
      </c>
    </row>
    <row r="9050" spans="1:16" ht="14.25" customHeight="1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f t="shared" si="283"/>
        <v>361.02499999999998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8" t="str">
        <f>IF(Table4[[#This Row],[profit]]&gt;1000,"PROFITABLE","NOT PROFITABLE")</f>
        <v>NOT PROFITABLE</v>
      </c>
      <c r="O9050" s="28"/>
      <c r="P9050" s="2" t="s">
        <v>34</v>
      </c>
    </row>
    <row r="9051" spans="1:16" ht="14.25" customHeight="1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f t="shared" si="283"/>
        <v>314.16000000000003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8" t="str">
        <f>IF(Table4[[#This Row],[profit]]&gt;1000,"PROFITABLE","NOT PROFITABLE")</f>
        <v>NOT PROFITABLE</v>
      </c>
      <c r="O9051" s="28"/>
      <c r="P9051" s="2" t="s">
        <v>28</v>
      </c>
    </row>
    <row r="9052" spans="1:16" ht="14.25" customHeight="1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f t="shared" si="283"/>
        <v>1173.855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8" t="str">
        <f>IF(Table4[[#This Row],[profit]]&gt;1000,"PROFITABLE","NOT PROFITABLE")</f>
        <v>NOT PROFITABLE</v>
      </c>
      <c r="O9052" s="28"/>
      <c r="P9052" s="2" t="s">
        <v>28</v>
      </c>
    </row>
    <row r="9053" spans="1:16" ht="14.25" customHeight="1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f t="shared" si="283"/>
        <v>750.06359999999995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8" t="str">
        <f>IF(Table4[[#This Row],[profit]]&gt;1000,"PROFITABLE","NOT PROFITABLE")</f>
        <v>NOT PROFITABLE</v>
      </c>
      <c r="O9053" s="28"/>
      <c r="P9053" s="2" t="s">
        <v>17</v>
      </c>
    </row>
    <row r="9054" spans="1:16" ht="14.25" customHeight="1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f t="shared" si="283"/>
        <v>4576.7039999999997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8" t="str">
        <f>IF(Table4[[#This Row],[profit]]&gt;1000,"PROFITABLE","NOT PROFITABLE")</f>
        <v>PROFITABLE</v>
      </c>
      <c r="O9054" s="28"/>
      <c r="P9054" s="2" t="s">
        <v>34</v>
      </c>
    </row>
    <row r="9055" spans="1:16" ht="14.25" customHeight="1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f t="shared" si="283"/>
        <v>1243.7672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8" t="str">
        <f>IF(Table4[[#This Row],[profit]]&gt;1000,"PROFITABLE","NOT PROFITABLE")</f>
        <v>NOT PROFITABLE</v>
      </c>
      <c r="O9055" s="28"/>
      <c r="P9055" s="2" t="s">
        <v>34</v>
      </c>
    </row>
    <row r="9056" spans="1:16" ht="14.25" customHeight="1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f t="shared" si="283"/>
        <v>3032.8053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8" t="str">
        <f>IF(Table4[[#This Row],[profit]]&gt;1000,"PROFITABLE","NOT PROFITABLE")</f>
        <v>PROFITABLE</v>
      </c>
      <c r="O9056" s="28"/>
      <c r="P9056" s="2" t="s">
        <v>17</v>
      </c>
    </row>
    <row r="9057" spans="1:16" ht="14.25" customHeight="1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f t="shared" si="283"/>
        <v>2958.1848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8" t="str">
        <f>IF(Table4[[#This Row],[profit]]&gt;1000,"PROFITABLE","NOT PROFITABLE")</f>
        <v>NOT PROFITABLE</v>
      </c>
      <c r="O9057" s="28"/>
      <c r="P9057" s="2" t="s">
        <v>48</v>
      </c>
    </row>
    <row r="9058" spans="1:16" ht="14.25" customHeight="1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f t="shared" si="283"/>
        <v>2653.0335000000005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8" t="str">
        <f>IF(Table4[[#This Row],[profit]]&gt;1000,"PROFITABLE","NOT PROFITABLE")</f>
        <v>NOT PROFITABLE</v>
      </c>
      <c r="O9058" s="28"/>
      <c r="P9058" s="2" t="s">
        <v>48</v>
      </c>
    </row>
    <row r="9059" spans="1:16" ht="14.25" customHeight="1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f t="shared" si="283"/>
        <v>833.01839999999993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8" t="str">
        <f>IF(Table4[[#This Row],[profit]]&gt;1000,"PROFITABLE","NOT PROFITABLE")</f>
        <v>NOT PROFITABLE</v>
      </c>
      <c r="O9059" s="28"/>
      <c r="P9059" s="2" t="s">
        <v>23</v>
      </c>
    </row>
    <row r="9060" spans="1:16" ht="14.25" customHeight="1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f t="shared" si="283"/>
        <v>1420.9656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8" t="str">
        <f>IF(Table4[[#This Row],[profit]]&gt;1000,"PROFITABLE","NOT PROFITABLE")</f>
        <v>NOT PROFITABLE</v>
      </c>
      <c r="O9060" s="28"/>
      <c r="P9060" s="2" t="s">
        <v>39</v>
      </c>
    </row>
    <row r="9061" spans="1:16" ht="14.25" customHeight="1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f t="shared" si="283"/>
        <v>1177.1516000000001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8" t="str">
        <f>IF(Table4[[#This Row],[profit]]&gt;1000,"PROFITABLE","NOT PROFITABLE")</f>
        <v>NOT PROFITABLE</v>
      </c>
      <c r="O9061" s="28"/>
      <c r="P9061" s="2" t="s">
        <v>34</v>
      </c>
    </row>
    <row r="9062" spans="1:16" ht="14.25" customHeight="1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f t="shared" si="283"/>
        <v>3592.7074000000002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8" t="str">
        <f>IF(Table4[[#This Row],[profit]]&gt;1000,"PROFITABLE","NOT PROFITABLE")</f>
        <v>PROFITABLE</v>
      </c>
      <c r="O9062" s="28"/>
      <c r="P9062" s="2" t="s">
        <v>28</v>
      </c>
    </row>
    <row r="9063" spans="1:16" ht="14.25" customHeight="1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f t="shared" si="283"/>
        <v>4088.3265000000001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8" t="str">
        <f>IF(Table4[[#This Row],[profit]]&gt;1000,"PROFITABLE","NOT PROFITABLE")</f>
        <v>PROFITABLE</v>
      </c>
      <c r="O9063" s="28"/>
      <c r="P9063" s="2" t="s">
        <v>23</v>
      </c>
    </row>
    <row r="9064" spans="1:16" ht="14.25" customHeight="1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f t="shared" si="283"/>
        <v>1006.7188000000001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8" t="str">
        <f>IF(Table4[[#This Row],[profit]]&gt;1000,"PROFITABLE","NOT PROFITABLE")</f>
        <v>NOT PROFITABLE</v>
      </c>
      <c r="O9064" s="28"/>
      <c r="P9064" s="2" t="s">
        <v>34</v>
      </c>
    </row>
    <row r="9065" spans="1:16" ht="14.25" customHeight="1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f t="shared" si="283"/>
        <v>1194.4625000000001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8" t="str">
        <f>IF(Table4[[#This Row],[profit]]&gt;1000,"PROFITABLE","NOT PROFITABLE")</f>
        <v>NOT PROFITABLE</v>
      </c>
      <c r="O9065" s="28"/>
      <c r="P9065" s="2" t="s">
        <v>28</v>
      </c>
    </row>
    <row r="9066" spans="1:16" ht="14.25" customHeight="1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f t="shared" si="283"/>
        <v>1857.2453999999998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8" t="str">
        <f>IF(Table4[[#This Row],[profit]]&gt;1000,"PROFITABLE","NOT PROFITABLE")</f>
        <v>NOT PROFITABLE</v>
      </c>
      <c r="O9066" s="28"/>
      <c r="P9066" s="2" t="s">
        <v>34</v>
      </c>
    </row>
    <row r="9067" spans="1:16" ht="14.25" customHeight="1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f t="shared" si="283"/>
        <v>1128.1809000000001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8" t="str">
        <f>IF(Table4[[#This Row],[profit]]&gt;1000,"PROFITABLE","NOT PROFITABLE")</f>
        <v>NOT PROFITABLE</v>
      </c>
      <c r="O9067" s="28"/>
      <c r="P9067" s="2" t="s">
        <v>23</v>
      </c>
    </row>
    <row r="9068" spans="1:16" ht="14.25" customHeight="1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f t="shared" si="283"/>
        <v>3850.386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8" t="str">
        <f>IF(Table4[[#This Row],[profit]]&gt;1000,"PROFITABLE","NOT PROFITABLE")</f>
        <v>NOT PROFITABLE</v>
      </c>
      <c r="O9068" s="28"/>
      <c r="P9068" s="2" t="s">
        <v>48</v>
      </c>
    </row>
    <row r="9069" spans="1:16" ht="14.25" customHeight="1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f t="shared" si="283"/>
        <v>3785.0915999999997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8" t="str">
        <f>IF(Table4[[#This Row],[profit]]&gt;1000,"PROFITABLE","NOT PROFITABLE")</f>
        <v>NOT PROFITABLE</v>
      </c>
      <c r="O9069" s="28"/>
      <c r="P9069" s="2" t="s">
        <v>39</v>
      </c>
    </row>
    <row r="9070" spans="1:16" ht="14.25" customHeight="1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f t="shared" si="283"/>
        <v>2335.5328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8" t="str">
        <f>IF(Table4[[#This Row],[profit]]&gt;1000,"PROFITABLE","NOT PROFITABLE")</f>
        <v>NOT PROFITABLE</v>
      </c>
      <c r="O9070" s="28"/>
      <c r="P9070" s="2" t="s">
        <v>48</v>
      </c>
    </row>
    <row r="9071" spans="1:16" ht="14.25" customHeight="1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f t="shared" si="283"/>
        <v>2330.0054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8" t="str">
        <f>IF(Table4[[#This Row],[profit]]&gt;1000,"PROFITABLE","NOT PROFITABLE")</f>
        <v>NOT PROFITABLE</v>
      </c>
      <c r="O9071" s="28"/>
      <c r="P9071" s="2" t="s">
        <v>23</v>
      </c>
    </row>
    <row r="9072" spans="1:16" ht="14.25" customHeight="1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f t="shared" si="283"/>
        <v>2420.1486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8" t="str">
        <f>IF(Table4[[#This Row],[profit]]&gt;1000,"PROFITABLE","NOT PROFITABLE")</f>
        <v>NOT PROFITABLE</v>
      </c>
      <c r="O9072" s="28"/>
      <c r="P9072" s="2" t="s">
        <v>28</v>
      </c>
    </row>
    <row r="9073" spans="1:16" ht="14.25" customHeight="1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f t="shared" si="283"/>
        <v>1404.663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8" t="str">
        <f>IF(Table4[[#This Row],[profit]]&gt;1000,"PROFITABLE","NOT PROFITABLE")</f>
        <v>NOT PROFITABLE</v>
      </c>
      <c r="O9073" s="28"/>
      <c r="P9073" s="2" t="s">
        <v>23</v>
      </c>
    </row>
    <row r="9074" spans="1:16" ht="14.25" customHeight="1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f t="shared" si="283"/>
        <v>3570.85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8" t="str">
        <f>IF(Table4[[#This Row],[profit]]&gt;1000,"PROFITABLE","NOT PROFITABLE")</f>
        <v>NOT PROFITABLE</v>
      </c>
      <c r="O9074" s="28"/>
      <c r="P9074" s="2" t="s">
        <v>39</v>
      </c>
    </row>
    <row r="9075" spans="1:16" ht="14.25" customHeight="1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f t="shared" si="283"/>
        <v>3920.5347999999999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8" t="str">
        <f>IF(Table4[[#This Row],[profit]]&gt;1000,"PROFITABLE","NOT PROFITABLE")</f>
        <v>NOT PROFITABLE</v>
      </c>
      <c r="O9075" s="28"/>
      <c r="P9075" s="2" t="s">
        <v>34</v>
      </c>
    </row>
    <row r="9076" spans="1:16" ht="14.25" customHeight="1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f t="shared" si="283"/>
        <v>287.78399999999999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8" t="str">
        <f>IF(Table4[[#This Row],[profit]]&gt;1000,"PROFITABLE","NOT PROFITABLE")</f>
        <v>NOT PROFITABLE</v>
      </c>
      <c r="O9076" s="28"/>
      <c r="P9076" s="2" t="s">
        <v>48</v>
      </c>
    </row>
    <row r="9077" spans="1:16" ht="14.25" customHeight="1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f t="shared" si="283"/>
        <v>1786.3187999999998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8" t="str">
        <f>IF(Table4[[#This Row],[profit]]&gt;1000,"PROFITABLE","NOT PROFITABLE")</f>
        <v>NOT PROFITABLE</v>
      </c>
      <c r="O9077" s="28"/>
      <c r="P9077" s="2" t="s">
        <v>28</v>
      </c>
    </row>
    <row r="9078" spans="1:16" ht="14.25" customHeight="1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f t="shared" si="283"/>
        <v>221.26079999999999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8" t="str">
        <f>IF(Table4[[#This Row],[profit]]&gt;1000,"PROFITABLE","NOT PROFITABLE")</f>
        <v>NOT PROFITABLE</v>
      </c>
      <c r="O9078" s="28"/>
      <c r="P9078" s="2" t="s">
        <v>28</v>
      </c>
    </row>
    <row r="9079" spans="1:16" ht="14.25" customHeight="1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f t="shared" si="283"/>
        <v>3160.08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8" t="str">
        <f>IF(Table4[[#This Row],[profit]]&gt;1000,"PROFITABLE","NOT PROFITABLE")</f>
        <v>NOT PROFITABLE</v>
      </c>
      <c r="O9079" s="28"/>
      <c r="P9079" s="2" t="s">
        <v>48</v>
      </c>
    </row>
    <row r="9080" spans="1:16" ht="14.25" customHeight="1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f t="shared" si="283"/>
        <v>745.17520000000002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8" t="str">
        <f>IF(Table4[[#This Row],[profit]]&gt;1000,"PROFITABLE","NOT PROFITABLE")</f>
        <v>NOT PROFITABLE</v>
      </c>
      <c r="O9080" s="28"/>
      <c r="P9080" s="2" t="s">
        <v>48</v>
      </c>
    </row>
    <row r="9081" spans="1:16" ht="14.25" customHeight="1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f t="shared" si="283"/>
        <v>2177.2479999999996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8" t="str">
        <f>IF(Table4[[#This Row],[profit]]&gt;1000,"PROFITABLE","NOT PROFITABLE")</f>
        <v>PROFITABLE</v>
      </c>
      <c r="O9081" s="28"/>
      <c r="P9081" s="2" t="s">
        <v>28</v>
      </c>
    </row>
    <row r="9082" spans="1:16" ht="14.25" customHeight="1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f t="shared" si="283"/>
        <v>1277.2865999999999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8" t="str">
        <f>IF(Table4[[#This Row],[profit]]&gt;1000,"PROFITABLE","NOT PROFITABLE")</f>
        <v>NOT PROFITABLE</v>
      </c>
      <c r="O9082" s="28"/>
      <c r="P9082" s="2" t="s">
        <v>34</v>
      </c>
    </row>
    <row r="9083" spans="1:16" ht="14.25" customHeight="1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f t="shared" si="283"/>
        <v>3401.9376000000002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8" t="str">
        <f>IF(Table4[[#This Row],[profit]]&gt;1000,"PROFITABLE","NOT PROFITABLE")</f>
        <v>NOT PROFITABLE</v>
      </c>
      <c r="O9083" s="28"/>
      <c r="P9083" s="2" t="s">
        <v>48</v>
      </c>
    </row>
    <row r="9084" spans="1:16" ht="14.25" customHeight="1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f t="shared" si="283"/>
        <v>1948.1025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8" t="str">
        <f>IF(Table4[[#This Row],[profit]]&gt;1000,"PROFITABLE","NOT PROFITABLE")</f>
        <v>NOT PROFITABLE</v>
      </c>
      <c r="O9084" s="28"/>
      <c r="P9084" s="2" t="s">
        <v>28</v>
      </c>
    </row>
    <row r="9085" spans="1:16" ht="14.25" customHeight="1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f t="shared" si="283"/>
        <v>1233.3860999999999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8" t="str">
        <f>IF(Table4[[#This Row],[profit]]&gt;1000,"PROFITABLE","NOT PROFITABLE")</f>
        <v>NOT PROFITABLE</v>
      </c>
      <c r="O9085" s="28"/>
      <c r="P9085" s="2" t="s">
        <v>48</v>
      </c>
    </row>
    <row r="9086" spans="1:16" ht="14.25" customHeight="1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f t="shared" si="283"/>
        <v>910.96379999999999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8" t="str">
        <f>IF(Table4[[#This Row],[profit]]&gt;1000,"PROFITABLE","NOT PROFITABLE")</f>
        <v>NOT PROFITABLE</v>
      </c>
      <c r="O9086" s="28"/>
      <c r="P9086" s="2" t="s">
        <v>23</v>
      </c>
    </row>
    <row r="9087" spans="1:16" ht="14.25" customHeight="1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f t="shared" si="283"/>
        <v>867.98940000000005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8" t="str">
        <f>IF(Table4[[#This Row],[profit]]&gt;1000,"PROFITABLE","NOT PROFITABLE")</f>
        <v>NOT PROFITABLE</v>
      </c>
      <c r="O9087" s="28"/>
      <c r="P9087" s="2" t="s">
        <v>34</v>
      </c>
    </row>
    <row r="9088" spans="1:16" ht="14.25" customHeight="1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f t="shared" si="283"/>
        <v>2338.7835999999998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8" t="str">
        <f>IF(Table4[[#This Row],[profit]]&gt;1000,"PROFITABLE","NOT PROFITABLE")</f>
        <v>NOT PROFITABLE</v>
      </c>
      <c r="O9088" s="28"/>
      <c r="P9088" s="2" t="s">
        <v>39</v>
      </c>
    </row>
    <row r="9089" spans="1:16" ht="14.25" customHeight="1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f t="shared" si="283"/>
        <v>2580.8183999999997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8" t="str">
        <f>IF(Table4[[#This Row],[profit]]&gt;1000,"PROFITABLE","NOT PROFITABLE")</f>
        <v>NOT PROFITABLE</v>
      </c>
      <c r="O9089" s="28"/>
      <c r="P9089" s="2" t="s">
        <v>39</v>
      </c>
    </row>
    <row r="9090" spans="1:16" ht="14.25" customHeight="1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f t="shared" si="283"/>
        <v>898.64099999999996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8" t="str">
        <f>IF(Table4[[#This Row],[profit]]&gt;1000,"PROFITABLE","NOT PROFITABLE")</f>
        <v>NOT PROFITABLE</v>
      </c>
      <c r="O9090" s="28"/>
      <c r="P9090" s="2" t="s">
        <v>17</v>
      </c>
    </row>
    <row r="9091" spans="1:16" ht="14.25" customHeight="1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f t="shared" ref="G9091:G9154" si="285">D9091-F9091</f>
        <v>2276.8382000000001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8" t="str">
        <f>IF(Table4[[#This Row],[profit]]&gt;1000,"PROFITABLE","NOT PROFITABLE")</f>
        <v>NOT PROFITABLE</v>
      </c>
      <c r="O9091" s="28"/>
      <c r="P9091" s="2" t="s">
        <v>48</v>
      </c>
    </row>
    <row r="9092" spans="1:16" ht="14.25" customHeight="1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f t="shared" si="285"/>
        <v>307.54750000000001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8" t="str">
        <f>IF(Table4[[#This Row],[profit]]&gt;1000,"PROFITABLE","NOT PROFITABLE")</f>
        <v>NOT PROFITABLE</v>
      </c>
      <c r="O9092" s="28"/>
      <c r="P9092" s="2" t="s">
        <v>34</v>
      </c>
    </row>
    <row r="9093" spans="1:16" ht="14.25" customHeight="1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f t="shared" si="285"/>
        <v>3199.1574999999998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8" t="str">
        <f>IF(Table4[[#This Row],[profit]]&gt;1000,"PROFITABLE","NOT PROFITABLE")</f>
        <v>NOT PROFITABLE</v>
      </c>
      <c r="O9093" s="28"/>
      <c r="P9093" s="2" t="s">
        <v>17</v>
      </c>
    </row>
    <row r="9094" spans="1:16" ht="14.25" customHeight="1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f t="shared" si="285"/>
        <v>1304.9574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8" t="str">
        <f>IF(Table4[[#This Row],[profit]]&gt;1000,"PROFITABLE","NOT PROFITABLE")</f>
        <v>NOT PROFITABLE</v>
      </c>
      <c r="O9094" s="28"/>
      <c r="P9094" s="2" t="s">
        <v>48</v>
      </c>
    </row>
    <row r="9095" spans="1:16" ht="14.25" customHeight="1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f t="shared" si="285"/>
        <v>4278.9120000000003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8" t="str">
        <f>IF(Table4[[#This Row],[profit]]&gt;1000,"PROFITABLE","NOT PROFITABLE")</f>
        <v>PROFITABLE</v>
      </c>
      <c r="O9095" s="28"/>
      <c r="P9095" s="2" t="s">
        <v>28</v>
      </c>
    </row>
    <row r="9096" spans="1:16" ht="14.25" customHeight="1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f t="shared" si="285"/>
        <v>2298.4680000000003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8" t="str">
        <f>IF(Table4[[#This Row],[profit]]&gt;1000,"PROFITABLE","NOT PROFITABLE")</f>
        <v>NOT PROFITABLE</v>
      </c>
      <c r="O9096" s="28"/>
      <c r="P9096" s="2" t="s">
        <v>28</v>
      </c>
    </row>
    <row r="9097" spans="1:16" ht="14.25" customHeight="1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f t="shared" si="285"/>
        <v>2536.4416000000001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8" t="str">
        <f>IF(Table4[[#This Row],[profit]]&gt;1000,"PROFITABLE","NOT PROFITABLE")</f>
        <v>NOT PROFITABLE</v>
      </c>
      <c r="O9097" s="28"/>
      <c r="P9097" s="2" t="s">
        <v>39</v>
      </c>
    </row>
    <row r="9098" spans="1:16" ht="14.25" customHeight="1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f t="shared" si="285"/>
        <v>780.66840000000002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8" t="str">
        <f>IF(Table4[[#This Row],[profit]]&gt;1000,"PROFITABLE","NOT PROFITABLE")</f>
        <v>NOT PROFITABLE</v>
      </c>
      <c r="O9098" s="28"/>
      <c r="P9098" s="2" t="s">
        <v>48</v>
      </c>
    </row>
    <row r="9099" spans="1:16" ht="14.25" customHeight="1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f t="shared" si="285"/>
        <v>370.20480000000003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8" t="str">
        <f>IF(Table4[[#This Row],[profit]]&gt;1000,"PROFITABLE","NOT PROFITABLE")</f>
        <v>NOT PROFITABLE</v>
      </c>
      <c r="O9099" s="28"/>
      <c r="P9099" s="2" t="s">
        <v>48</v>
      </c>
    </row>
    <row r="9100" spans="1:16" ht="14.25" customHeight="1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f t="shared" si="285"/>
        <v>1797.0048000000002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8" t="str">
        <f>IF(Table4[[#This Row],[profit]]&gt;1000,"PROFITABLE","NOT PROFITABLE")</f>
        <v>NOT PROFITABLE</v>
      </c>
      <c r="O9100" s="28"/>
      <c r="P9100" s="2" t="s">
        <v>34</v>
      </c>
    </row>
    <row r="9101" spans="1:16" ht="14.25" customHeight="1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f t="shared" si="285"/>
        <v>2201.6980000000003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8" t="str">
        <f>IF(Table4[[#This Row],[profit]]&gt;1000,"PROFITABLE","NOT PROFITABLE")</f>
        <v>NOT PROFITABLE</v>
      </c>
      <c r="O9101" s="28"/>
      <c r="P9101" s="2" t="s">
        <v>17</v>
      </c>
    </row>
    <row r="9102" spans="1:16" ht="14.25" customHeight="1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f t="shared" si="285"/>
        <v>439.32800000000003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8" t="str">
        <f>IF(Table4[[#This Row],[profit]]&gt;1000,"PROFITABLE","NOT PROFITABLE")</f>
        <v>NOT PROFITABLE</v>
      </c>
      <c r="O9102" s="28"/>
      <c r="P9102" s="2" t="s">
        <v>17</v>
      </c>
    </row>
    <row r="9103" spans="1:16" ht="14.25" customHeight="1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f t="shared" si="285"/>
        <v>2558.5717999999997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8" t="str">
        <f>IF(Table4[[#This Row],[profit]]&gt;1000,"PROFITABLE","NOT PROFITABLE")</f>
        <v>NOT PROFITABLE</v>
      </c>
      <c r="O9103" s="28"/>
      <c r="P9103" s="2" t="s">
        <v>17</v>
      </c>
    </row>
    <row r="9104" spans="1:16" ht="14.25" customHeight="1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f t="shared" si="285"/>
        <v>1501.136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8" t="str">
        <f>IF(Table4[[#This Row],[profit]]&gt;1000,"PROFITABLE","NOT PROFITABLE")</f>
        <v>NOT PROFITABLE</v>
      </c>
      <c r="O9104" s="28"/>
      <c r="P9104" s="2" t="s">
        <v>39</v>
      </c>
    </row>
    <row r="9105" spans="1:16" ht="14.25" customHeight="1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f t="shared" si="285"/>
        <v>1211.0912000000001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8" t="str">
        <f>IF(Table4[[#This Row],[profit]]&gt;1000,"PROFITABLE","NOT PROFITABLE")</f>
        <v>NOT PROFITABLE</v>
      </c>
      <c r="O9105" s="28"/>
      <c r="P9105" s="2" t="s">
        <v>48</v>
      </c>
    </row>
    <row r="9106" spans="1:16" ht="14.25" customHeight="1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f t="shared" si="285"/>
        <v>3843.6541000000002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8" t="str">
        <f>IF(Table4[[#This Row],[profit]]&gt;1000,"PROFITABLE","NOT PROFITABLE")</f>
        <v>PROFITABLE</v>
      </c>
      <c r="O9106" s="28"/>
      <c r="P9106" s="2" t="s">
        <v>23</v>
      </c>
    </row>
    <row r="9107" spans="1:16" ht="14.25" customHeight="1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f t="shared" si="285"/>
        <v>3659.2080000000001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8" t="str">
        <f>IF(Table4[[#This Row],[profit]]&gt;1000,"PROFITABLE","NOT PROFITABLE")</f>
        <v>PROFITABLE</v>
      </c>
      <c r="O9107" s="28"/>
      <c r="P9107" s="2" t="s">
        <v>34</v>
      </c>
    </row>
    <row r="9108" spans="1:16" ht="14.25" customHeight="1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f t="shared" si="285"/>
        <v>927.54759999999999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8" t="str">
        <f>IF(Table4[[#This Row],[profit]]&gt;1000,"PROFITABLE","NOT PROFITABLE")</f>
        <v>NOT PROFITABLE</v>
      </c>
      <c r="O9108" s="28"/>
      <c r="P9108" s="2" t="s">
        <v>28</v>
      </c>
    </row>
    <row r="9109" spans="1:16" ht="14.25" customHeight="1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f t="shared" si="285"/>
        <v>3707.0425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8" t="str">
        <f>IF(Table4[[#This Row],[profit]]&gt;1000,"PROFITABLE","NOT PROFITABLE")</f>
        <v>PROFITABLE</v>
      </c>
      <c r="O9109" s="28"/>
      <c r="P9109" s="2" t="s">
        <v>17</v>
      </c>
    </row>
    <row r="9110" spans="1:16" ht="14.25" customHeight="1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f t="shared" si="285"/>
        <v>2077.3305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8" t="str">
        <f>IF(Table4[[#This Row],[profit]]&gt;1000,"PROFITABLE","NOT PROFITABLE")</f>
        <v>NOT PROFITABLE</v>
      </c>
      <c r="O9110" s="28"/>
      <c r="P9110" s="2" t="s">
        <v>28</v>
      </c>
    </row>
    <row r="9111" spans="1:16" ht="14.25" customHeight="1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f t="shared" si="285"/>
        <v>3811.2458999999999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8" t="str">
        <f>IF(Table4[[#This Row],[profit]]&gt;1000,"PROFITABLE","NOT PROFITABLE")</f>
        <v>NOT PROFITABLE</v>
      </c>
      <c r="O9111" s="28"/>
      <c r="P9111" s="2" t="s">
        <v>17</v>
      </c>
    </row>
    <row r="9112" spans="1:16" ht="14.25" customHeight="1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f t="shared" si="285"/>
        <v>604.75800000000004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8" t="str">
        <f>IF(Table4[[#This Row],[profit]]&gt;1000,"PROFITABLE","NOT PROFITABLE")</f>
        <v>NOT PROFITABLE</v>
      </c>
      <c r="O9112" s="28"/>
      <c r="P9112" s="2" t="s">
        <v>23</v>
      </c>
    </row>
    <row r="9113" spans="1:16" ht="14.25" customHeight="1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f t="shared" si="285"/>
        <v>3942.0106000000001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8" t="str">
        <f>IF(Table4[[#This Row],[profit]]&gt;1000,"PROFITABLE","NOT PROFITABLE")</f>
        <v>NOT PROFITABLE</v>
      </c>
      <c r="O9113" s="28"/>
      <c r="P9113" s="2" t="s">
        <v>17</v>
      </c>
    </row>
    <row r="9114" spans="1:16" ht="14.25" customHeight="1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f t="shared" si="285"/>
        <v>1069.1395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8" t="str">
        <f>IF(Table4[[#This Row],[profit]]&gt;1000,"PROFITABLE","NOT PROFITABLE")</f>
        <v>NOT PROFITABLE</v>
      </c>
      <c r="O9114" s="28"/>
      <c r="P9114" s="2" t="s">
        <v>39</v>
      </c>
    </row>
    <row r="9115" spans="1:16" ht="14.25" customHeight="1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f t="shared" si="285"/>
        <v>1334.7053999999998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8" t="str">
        <f>IF(Table4[[#This Row],[profit]]&gt;1000,"PROFITABLE","NOT PROFITABLE")</f>
        <v>NOT PROFITABLE</v>
      </c>
      <c r="O9115" s="28"/>
      <c r="P9115" s="2" t="s">
        <v>39</v>
      </c>
    </row>
    <row r="9116" spans="1:16" ht="14.25" customHeight="1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f t="shared" si="285"/>
        <v>1672.425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8" t="str">
        <f>IF(Table4[[#This Row],[profit]]&gt;1000,"PROFITABLE","NOT PROFITABLE")</f>
        <v>NOT PROFITABLE</v>
      </c>
      <c r="O9116" s="28"/>
      <c r="P9116" s="2" t="s">
        <v>34</v>
      </c>
    </row>
    <row r="9117" spans="1:16" ht="14.25" customHeight="1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f t="shared" si="285"/>
        <v>1302.1772000000001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8" t="str">
        <f>IF(Table4[[#This Row],[profit]]&gt;1000,"PROFITABLE","NOT PROFITABLE")</f>
        <v>NOT PROFITABLE</v>
      </c>
      <c r="O9117" s="28"/>
      <c r="P9117" s="2" t="s">
        <v>28</v>
      </c>
    </row>
    <row r="9118" spans="1:16" ht="14.25" customHeight="1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f t="shared" si="285"/>
        <v>3321.9504999999999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8" t="str">
        <f>IF(Table4[[#This Row],[profit]]&gt;1000,"PROFITABLE","NOT PROFITABLE")</f>
        <v>NOT PROFITABLE</v>
      </c>
      <c r="O9118" s="28"/>
      <c r="P9118" s="2" t="s">
        <v>34</v>
      </c>
    </row>
    <row r="9119" spans="1:16" ht="14.25" customHeight="1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f t="shared" si="285"/>
        <v>1941.4265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8" t="str">
        <f>IF(Table4[[#This Row],[profit]]&gt;1000,"PROFITABLE","NOT PROFITABLE")</f>
        <v>NOT PROFITABLE</v>
      </c>
      <c r="O9119" s="28"/>
      <c r="P9119" s="2" t="s">
        <v>28</v>
      </c>
    </row>
    <row r="9120" spans="1:16" ht="14.25" customHeight="1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f t="shared" si="285"/>
        <v>1166.4597000000001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8" t="str">
        <f>IF(Table4[[#This Row],[profit]]&gt;1000,"PROFITABLE","NOT PROFITABLE")</f>
        <v>NOT PROFITABLE</v>
      </c>
      <c r="O9120" s="28"/>
      <c r="P9120" s="2" t="s">
        <v>28</v>
      </c>
    </row>
    <row r="9121" spans="1:16" ht="14.25" customHeight="1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f t="shared" si="285"/>
        <v>717.92640000000006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8" t="str">
        <f>IF(Table4[[#This Row],[profit]]&gt;1000,"PROFITABLE","NOT PROFITABLE")</f>
        <v>NOT PROFITABLE</v>
      </c>
      <c r="O9121" s="28"/>
      <c r="P9121" s="2" t="s">
        <v>48</v>
      </c>
    </row>
    <row r="9122" spans="1:16" ht="14.25" customHeight="1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f t="shared" si="285"/>
        <v>1406.8690000000001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8" t="str">
        <f>IF(Table4[[#This Row],[profit]]&gt;1000,"PROFITABLE","NOT PROFITABLE")</f>
        <v>NOT PROFITABLE</v>
      </c>
      <c r="O9122" s="28"/>
      <c r="P9122" s="2" t="s">
        <v>23</v>
      </c>
    </row>
    <row r="9123" spans="1:16" ht="14.25" customHeight="1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f t="shared" si="285"/>
        <v>1830.2679000000001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8" t="str">
        <f>IF(Table4[[#This Row],[profit]]&gt;1000,"PROFITABLE","NOT PROFITABLE")</f>
        <v>NOT PROFITABLE</v>
      </c>
      <c r="O9123" s="28"/>
      <c r="P9123" s="2" t="s">
        <v>23</v>
      </c>
    </row>
    <row r="9124" spans="1:16" ht="14.25" customHeight="1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f t="shared" si="285"/>
        <v>1866.94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8" t="str">
        <f>IF(Table4[[#This Row],[profit]]&gt;1000,"PROFITABLE","NOT PROFITABLE")</f>
        <v>NOT PROFITABLE</v>
      </c>
      <c r="O9124" s="28"/>
      <c r="P9124" s="2" t="s">
        <v>39</v>
      </c>
    </row>
    <row r="9125" spans="1:16" ht="14.25" customHeight="1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f t="shared" si="285"/>
        <v>1572.9845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8" t="str">
        <f>IF(Table4[[#This Row],[profit]]&gt;1000,"PROFITABLE","NOT PROFITABLE")</f>
        <v>NOT PROFITABLE</v>
      </c>
      <c r="O9125" s="28"/>
      <c r="P9125" s="2" t="s">
        <v>39</v>
      </c>
    </row>
    <row r="9126" spans="1:16" ht="14.25" customHeight="1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f t="shared" si="285"/>
        <v>321.803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8" t="str">
        <f>IF(Table4[[#This Row],[profit]]&gt;1000,"PROFITABLE","NOT PROFITABLE")</f>
        <v>NOT PROFITABLE</v>
      </c>
      <c r="O9126" s="28"/>
      <c r="P9126" s="2" t="s">
        <v>28</v>
      </c>
    </row>
    <row r="9127" spans="1:16" ht="14.25" customHeight="1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f t="shared" si="285"/>
        <v>2065.1712000000002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8" t="str">
        <f>IF(Table4[[#This Row],[profit]]&gt;1000,"PROFITABLE","NOT PROFITABLE")</f>
        <v>NOT PROFITABLE</v>
      </c>
      <c r="O9127" s="28"/>
      <c r="P9127" s="2" t="s">
        <v>48</v>
      </c>
    </row>
    <row r="9128" spans="1:16" ht="14.25" customHeight="1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f t="shared" si="285"/>
        <v>3022.1423999999997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8" t="str">
        <f>IF(Table4[[#This Row],[profit]]&gt;1000,"PROFITABLE","NOT PROFITABLE")</f>
        <v>NOT PROFITABLE</v>
      </c>
      <c r="O9128" s="28"/>
      <c r="P9128" s="2" t="s">
        <v>28</v>
      </c>
    </row>
    <row r="9129" spans="1:16" ht="14.25" customHeight="1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f t="shared" si="285"/>
        <v>708.3288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8" t="str">
        <f>IF(Table4[[#This Row],[profit]]&gt;1000,"PROFITABLE","NOT PROFITABLE")</f>
        <v>NOT PROFITABLE</v>
      </c>
      <c r="O9129" s="28"/>
      <c r="P9129" s="2" t="s">
        <v>48</v>
      </c>
    </row>
    <row r="9130" spans="1:16" ht="14.25" customHeight="1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f t="shared" si="285"/>
        <v>748.62239999999997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8" t="str">
        <f>IF(Table4[[#This Row],[profit]]&gt;1000,"PROFITABLE","NOT PROFITABLE")</f>
        <v>NOT PROFITABLE</v>
      </c>
      <c r="O9130" s="28"/>
      <c r="P9130" s="2" t="s">
        <v>23</v>
      </c>
    </row>
    <row r="9131" spans="1:16" ht="14.25" customHeight="1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f t="shared" si="285"/>
        <v>2170.8630000000003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8" t="str">
        <f>IF(Table4[[#This Row],[profit]]&gt;1000,"PROFITABLE","NOT PROFITABLE")</f>
        <v>NOT PROFITABLE</v>
      </c>
      <c r="O9131" s="28"/>
      <c r="P9131" s="2" t="s">
        <v>48</v>
      </c>
    </row>
    <row r="9132" spans="1:16" ht="14.25" customHeight="1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f t="shared" si="285"/>
        <v>1092.0915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8" t="str">
        <f>IF(Table4[[#This Row],[profit]]&gt;1000,"PROFITABLE","NOT PROFITABLE")</f>
        <v>NOT PROFITABLE</v>
      </c>
      <c r="O9132" s="28"/>
      <c r="P9132" s="2" t="s">
        <v>23</v>
      </c>
    </row>
    <row r="9133" spans="1:16" ht="14.25" customHeight="1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f t="shared" si="285"/>
        <v>2622.2576000000004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8" t="str">
        <f>IF(Table4[[#This Row],[profit]]&gt;1000,"PROFITABLE","NOT PROFITABLE")</f>
        <v>NOT PROFITABLE</v>
      </c>
      <c r="O9133" s="28"/>
      <c r="P9133" s="2" t="s">
        <v>48</v>
      </c>
    </row>
    <row r="9134" spans="1:16" ht="14.25" customHeight="1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f t="shared" si="285"/>
        <v>4645.8468000000003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8" t="str">
        <f>IF(Table4[[#This Row],[profit]]&gt;1000,"PROFITABLE","NOT PROFITABLE")</f>
        <v>NOT PROFITABLE</v>
      </c>
      <c r="O9134" s="28"/>
      <c r="P9134" s="2" t="s">
        <v>28</v>
      </c>
    </row>
    <row r="9135" spans="1:16" ht="14.25" customHeight="1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f t="shared" si="285"/>
        <v>3368.9392000000003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8" t="str">
        <f>IF(Table4[[#This Row],[profit]]&gt;1000,"PROFITABLE","NOT PROFITABLE")</f>
        <v>NOT PROFITABLE</v>
      </c>
      <c r="O9135" s="28"/>
      <c r="P9135" s="2" t="s">
        <v>34</v>
      </c>
    </row>
    <row r="9136" spans="1:16" ht="14.25" customHeight="1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f t="shared" si="285"/>
        <v>2461.2718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8" t="str">
        <f>IF(Table4[[#This Row],[profit]]&gt;1000,"PROFITABLE","NOT PROFITABLE")</f>
        <v>NOT PROFITABLE</v>
      </c>
      <c r="O9136" s="28"/>
      <c r="P9136" s="2" t="s">
        <v>23</v>
      </c>
    </row>
    <row r="9137" spans="1:16" ht="14.25" customHeight="1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f t="shared" si="285"/>
        <v>2138.09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8" t="str">
        <f>IF(Table4[[#This Row],[profit]]&gt;1000,"PROFITABLE","NOT PROFITABLE")</f>
        <v>NOT PROFITABLE</v>
      </c>
      <c r="O9137" s="28"/>
      <c r="P9137" s="2" t="s">
        <v>39</v>
      </c>
    </row>
    <row r="9138" spans="1:16" ht="14.25" customHeight="1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f t="shared" si="285"/>
        <v>769.11059999999998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8" t="str">
        <f>IF(Table4[[#This Row],[profit]]&gt;1000,"PROFITABLE","NOT PROFITABLE")</f>
        <v>NOT PROFITABLE</v>
      </c>
      <c r="O9138" s="28"/>
      <c r="P9138" s="2" t="s">
        <v>23</v>
      </c>
    </row>
    <row r="9139" spans="1:16" ht="14.25" customHeight="1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f t="shared" si="285"/>
        <v>2417.6152000000002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8" t="str">
        <f>IF(Table4[[#This Row],[profit]]&gt;1000,"PROFITABLE","NOT PROFITABLE")</f>
        <v>NOT PROFITABLE</v>
      </c>
      <c r="O9139" s="28"/>
      <c r="P9139" s="2" t="s">
        <v>34</v>
      </c>
    </row>
    <row r="9140" spans="1:16" ht="14.25" customHeight="1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f t="shared" si="285"/>
        <v>3906.0295999999998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8" t="str">
        <f>IF(Table4[[#This Row],[profit]]&gt;1000,"PROFITABLE","NOT PROFITABLE")</f>
        <v>NOT PROFITABLE</v>
      </c>
      <c r="O9140" s="28"/>
      <c r="P9140" s="2" t="s">
        <v>23</v>
      </c>
    </row>
    <row r="9141" spans="1:16" ht="14.25" customHeight="1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f t="shared" si="285"/>
        <v>2769.5052000000001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8" t="str">
        <f>IF(Table4[[#This Row],[profit]]&gt;1000,"PROFITABLE","NOT PROFITABLE")</f>
        <v>PROFITABLE</v>
      </c>
      <c r="O9141" s="28"/>
      <c r="P9141" s="2" t="s">
        <v>34</v>
      </c>
    </row>
    <row r="9142" spans="1:16" ht="14.25" customHeight="1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f t="shared" si="285"/>
        <v>2009.0576000000001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8" t="str">
        <f>IF(Table4[[#This Row],[profit]]&gt;1000,"PROFITABLE","NOT PROFITABLE")</f>
        <v>NOT PROFITABLE</v>
      </c>
      <c r="O9142" s="28"/>
      <c r="P9142" s="2" t="s">
        <v>48</v>
      </c>
    </row>
    <row r="9143" spans="1:16" ht="14.25" customHeight="1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f t="shared" si="285"/>
        <v>1045.184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8" t="str">
        <f>IF(Table4[[#This Row],[profit]]&gt;1000,"PROFITABLE","NOT PROFITABLE")</f>
        <v>NOT PROFITABLE</v>
      </c>
      <c r="O9143" s="28"/>
      <c r="P9143" s="2" t="s">
        <v>28</v>
      </c>
    </row>
    <row r="9144" spans="1:16" ht="14.25" customHeight="1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f t="shared" si="285"/>
        <v>879.05870000000004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8" t="str">
        <f>IF(Table4[[#This Row],[profit]]&gt;1000,"PROFITABLE","NOT PROFITABLE")</f>
        <v>NOT PROFITABLE</v>
      </c>
      <c r="O9144" s="28"/>
      <c r="P9144" s="2" t="s">
        <v>48</v>
      </c>
    </row>
    <row r="9145" spans="1:16" ht="14.25" customHeight="1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f t="shared" si="285"/>
        <v>263.87460000000004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8" t="str">
        <f>IF(Table4[[#This Row],[profit]]&gt;1000,"PROFITABLE","NOT PROFITABLE")</f>
        <v>NOT PROFITABLE</v>
      </c>
      <c r="O9145" s="28"/>
      <c r="P9145" s="2" t="s">
        <v>28</v>
      </c>
    </row>
    <row r="9146" spans="1:16" ht="14.25" customHeight="1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f t="shared" si="285"/>
        <v>2452.8490000000002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8" t="str">
        <f>IF(Table4[[#This Row],[profit]]&gt;1000,"PROFITABLE","NOT PROFITABLE")</f>
        <v>PROFITABLE</v>
      </c>
      <c r="O9146" s="28"/>
      <c r="P9146" s="2" t="s">
        <v>39</v>
      </c>
    </row>
    <row r="9147" spans="1:16" ht="14.25" customHeight="1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f t="shared" si="285"/>
        <v>1034.3054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8" t="str">
        <f>IF(Table4[[#This Row],[profit]]&gt;1000,"PROFITABLE","NOT PROFITABLE")</f>
        <v>NOT PROFITABLE</v>
      </c>
      <c r="O9147" s="28"/>
      <c r="P9147" s="2" t="s">
        <v>23</v>
      </c>
    </row>
    <row r="9148" spans="1:16" ht="14.25" customHeight="1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f t="shared" si="285"/>
        <v>1561.6439999999998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8" t="str">
        <f>IF(Table4[[#This Row],[profit]]&gt;1000,"PROFITABLE","NOT PROFITABLE")</f>
        <v>NOT PROFITABLE</v>
      </c>
      <c r="O9148" s="28"/>
      <c r="P9148" s="2" t="s">
        <v>17</v>
      </c>
    </row>
    <row r="9149" spans="1:16" ht="14.25" customHeight="1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f t="shared" si="285"/>
        <v>3252.1279999999997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8" t="str">
        <f>IF(Table4[[#This Row],[profit]]&gt;1000,"PROFITABLE","NOT PROFITABLE")</f>
        <v>NOT PROFITABLE</v>
      </c>
      <c r="O9149" s="28"/>
      <c r="P9149" s="2" t="s">
        <v>39</v>
      </c>
    </row>
    <row r="9150" spans="1:16" ht="14.25" customHeight="1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f t="shared" si="285"/>
        <v>667.47640000000001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8" t="str">
        <f>IF(Table4[[#This Row],[profit]]&gt;1000,"PROFITABLE","NOT PROFITABLE")</f>
        <v>NOT PROFITABLE</v>
      </c>
      <c r="O9150" s="28"/>
      <c r="P9150" s="2" t="s">
        <v>48</v>
      </c>
    </row>
    <row r="9151" spans="1:16" ht="14.25" customHeight="1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f t="shared" si="285"/>
        <v>1510.4320000000002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8" t="str">
        <f>IF(Table4[[#This Row],[profit]]&gt;1000,"PROFITABLE","NOT PROFITABLE")</f>
        <v>NOT PROFITABLE</v>
      </c>
      <c r="O9151" s="28"/>
      <c r="P9151" s="2" t="s">
        <v>39</v>
      </c>
    </row>
    <row r="9152" spans="1:16" ht="14.25" customHeight="1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f t="shared" si="285"/>
        <v>510.61310000000003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8" t="str">
        <f>IF(Table4[[#This Row],[profit]]&gt;1000,"PROFITABLE","NOT PROFITABLE")</f>
        <v>NOT PROFITABLE</v>
      </c>
      <c r="O9152" s="28"/>
      <c r="P9152" s="2" t="s">
        <v>48</v>
      </c>
    </row>
    <row r="9153" spans="1:16" ht="14.25" customHeight="1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f t="shared" si="285"/>
        <v>1223.1324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8" t="str">
        <f>IF(Table4[[#This Row],[profit]]&gt;1000,"PROFITABLE","NOT PROFITABLE")</f>
        <v>NOT PROFITABLE</v>
      </c>
      <c r="O9153" s="28"/>
      <c r="P9153" s="2" t="s">
        <v>23</v>
      </c>
    </row>
    <row r="9154" spans="1:16" ht="14.25" customHeight="1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f t="shared" si="285"/>
        <v>254.8546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8" t="str">
        <f>IF(Table4[[#This Row],[profit]]&gt;1000,"PROFITABLE","NOT PROFITABLE")</f>
        <v>NOT PROFITABLE</v>
      </c>
      <c r="O9154" s="28"/>
      <c r="P9154" s="2" t="s">
        <v>28</v>
      </c>
    </row>
    <row r="9155" spans="1:16" ht="14.25" customHeight="1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f t="shared" ref="G9155:G9218" si="287">D9155-F9155</f>
        <v>1555.4465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8" t="str">
        <f>IF(Table4[[#This Row],[profit]]&gt;1000,"PROFITABLE","NOT PROFITABLE")</f>
        <v>NOT PROFITABLE</v>
      </c>
      <c r="O9155" s="28"/>
      <c r="P9155" s="2" t="s">
        <v>17</v>
      </c>
    </row>
    <row r="9156" spans="1:16" ht="14.25" customHeight="1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f t="shared" si="287"/>
        <v>3639.0718000000002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8" t="str">
        <f>IF(Table4[[#This Row],[profit]]&gt;1000,"PROFITABLE","NOT PROFITABLE")</f>
        <v>PROFITABLE</v>
      </c>
      <c r="O9156" s="28"/>
      <c r="P9156" s="2" t="s">
        <v>48</v>
      </c>
    </row>
    <row r="9157" spans="1:16" ht="14.25" customHeight="1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f t="shared" si="287"/>
        <v>3311.4344999999998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8" t="str">
        <f>IF(Table4[[#This Row],[profit]]&gt;1000,"PROFITABLE","NOT PROFITABLE")</f>
        <v>NOT PROFITABLE</v>
      </c>
      <c r="O9157" s="28"/>
      <c r="P9157" s="2" t="s">
        <v>48</v>
      </c>
    </row>
    <row r="9158" spans="1:16" ht="14.25" customHeight="1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f t="shared" si="287"/>
        <v>1375.3128999999999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8" t="str">
        <f>IF(Table4[[#This Row],[profit]]&gt;1000,"PROFITABLE","NOT PROFITABLE")</f>
        <v>NOT PROFITABLE</v>
      </c>
      <c r="O9158" s="28"/>
      <c r="P9158" s="2" t="s">
        <v>23</v>
      </c>
    </row>
    <row r="9159" spans="1:16" ht="14.25" customHeight="1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f t="shared" si="287"/>
        <v>3620.0003999999999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8" t="str">
        <f>IF(Table4[[#This Row],[profit]]&gt;1000,"PROFITABLE","NOT PROFITABLE")</f>
        <v>PROFITABLE</v>
      </c>
      <c r="O9159" s="28"/>
      <c r="P9159" s="2" t="s">
        <v>39</v>
      </c>
    </row>
    <row r="9160" spans="1:16" ht="14.25" customHeight="1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f t="shared" si="287"/>
        <v>705.3728000000001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8" t="str">
        <f>IF(Table4[[#This Row],[profit]]&gt;1000,"PROFITABLE","NOT PROFITABLE")</f>
        <v>NOT PROFITABLE</v>
      </c>
      <c r="O9160" s="28"/>
      <c r="P9160" s="2" t="s">
        <v>23</v>
      </c>
    </row>
    <row r="9161" spans="1:16" ht="14.25" customHeight="1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f t="shared" si="287"/>
        <v>3628.6829999999995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8" t="str">
        <f>IF(Table4[[#This Row],[profit]]&gt;1000,"PROFITABLE","NOT PROFITABLE")</f>
        <v>PROFITABLE</v>
      </c>
      <c r="O9161" s="28"/>
      <c r="P9161" s="2" t="s">
        <v>34</v>
      </c>
    </row>
    <row r="9162" spans="1:16" ht="14.25" customHeight="1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f t="shared" si="287"/>
        <v>1337.8456000000001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8" t="str">
        <f>IF(Table4[[#This Row],[profit]]&gt;1000,"PROFITABLE","NOT PROFITABLE")</f>
        <v>NOT PROFITABLE</v>
      </c>
      <c r="O9162" s="28"/>
      <c r="P9162" s="2" t="s">
        <v>34</v>
      </c>
    </row>
    <row r="9163" spans="1:16" ht="14.25" customHeight="1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f t="shared" si="287"/>
        <v>1181.9934000000001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8" t="str">
        <f>IF(Table4[[#This Row],[profit]]&gt;1000,"PROFITABLE","NOT PROFITABLE")</f>
        <v>NOT PROFITABLE</v>
      </c>
      <c r="O9163" s="28"/>
      <c r="P9163" s="2" t="s">
        <v>48</v>
      </c>
    </row>
    <row r="9164" spans="1:16" ht="14.25" customHeight="1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f t="shared" si="287"/>
        <v>444.87909999999994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8" t="str">
        <f>IF(Table4[[#This Row],[profit]]&gt;1000,"PROFITABLE","NOT PROFITABLE")</f>
        <v>NOT PROFITABLE</v>
      </c>
      <c r="O9164" s="28"/>
      <c r="P9164" s="2" t="s">
        <v>23</v>
      </c>
    </row>
    <row r="9165" spans="1:16" ht="14.25" customHeight="1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f t="shared" si="287"/>
        <v>347.18799999999999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8" t="str">
        <f>IF(Table4[[#This Row],[profit]]&gt;1000,"PROFITABLE","NOT PROFITABLE")</f>
        <v>NOT PROFITABLE</v>
      </c>
      <c r="O9165" s="28"/>
      <c r="P9165" s="2" t="s">
        <v>34</v>
      </c>
    </row>
    <row r="9166" spans="1:16" ht="14.25" customHeight="1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f t="shared" si="287"/>
        <v>2660.3895000000002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8" t="str">
        <f>IF(Table4[[#This Row],[profit]]&gt;1000,"PROFITABLE","NOT PROFITABLE")</f>
        <v>NOT PROFITABLE</v>
      </c>
      <c r="O9166" s="28"/>
      <c r="P9166" s="2" t="s">
        <v>39</v>
      </c>
    </row>
    <row r="9167" spans="1:16" ht="14.25" customHeight="1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f t="shared" si="287"/>
        <v>783.47640000000013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8" t="str">
        <f>IF(Table4[[#This Row],[profit]]&gt;1000,"PROFITABLE","NOT PROFITABLE")</f>
        <v>NOT PROFITABLE</v>
      </c>
      <c r="O9167" s="28"/>
      <c r="P9167" s="2" t="s">
        <v>34</v>
      </c>
    </row>
    <row r="9168" spans="1:16" ht="14.25" customHeight="1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f t="shared" si="287"/>
        <v>1386.52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8" t="str">
        <f>IF(Table4[[#This Row],[profit]]&gt;1000,"PROFITABLE","NOT PROFITABLE")</f>
        <v>NOT PROFITABLE</v>
      </c>
      <c r="O9168" s="28"/>
      <c r="P9168" s="2" t="s">
        <v>17</v>
      </c>
    </row>
    <row r="9169" spans="1:16" ht="14.25" customHeight="1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f t="shared" si="287"/>
        <v>1669.5608000000002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8" t="str">
        <f>IF(Table4[[#This Row],[profit]]&gt;1000,"PROFITABLE","NOT PROFITABLE")</f>
        <v>NOT PROFITABLE</v>
      </c>
      <c r="O9169" s="28"/>
      <c r="P9169" s="2" t="s">
        <v>23</v>
      </c>
    </row>
    <row r="9170" spans="1:16" ht="14.25" customHeight="1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f t="shared" si="287"/>
        <v>1299.2759999999998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8" t="str">
        <f>IF(Table4[[#This Row],[profit]]&gt;1000,"PROFITABLE","NOT PROFITABLE")</f>
        <v>NOT PROFITABLE</v>
      </c>
      <c r="O9170" s="28"/>
      <c r="P9170" s="2" t="s">
        <v>48</v>
      </c>
    </row>
    <row r="9171" spans="1:16" ht="14.25" customHeight="1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f t="shared" si="287"/>
        <v>2269.098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8" t="str">
        <f>IF(Table4[[#This Row],[profit]]&gt;1000,"PROFITABLE","NOT PROFITABLE")</f>
        <v>PROFITABLE</v>
      </c>
      <c r="O9171" s="28"/>
      <c r="P9171" s="2" t="s">
        <v>23</v>
      </c>
    </row>
    <row r="9172" spans="1:16" ht="14.25" customHeight="1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f t="shared" si="287"/>
        <v>3655.9349999999999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8" t="str">
        <f>IF(Table4[[#This Row],[profit]]&gt;1000,"PROFITABLE","NOT PROFITABLE")</f>
        <v>NOT PROFITABLE</v>
      </c>
      <c r="O9172" s="28"/>
      <c r="P9172" s="2" t="s">
        <v>39</v>
      </c>
    </row>
    <row r="9173" spans="1:16" ht="14.25" customHeight="1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f t="shared" si="287"/>
        <v>1663.403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8" t="str">
        <f>IF(Table4[[#This Row],[profit]]&gt;1000,"PROFITABLE","NOT PROFITABLE")</f>
        <v>NOT PROFITABLE</v>
      </c>
      <c r="O9173" s="28"/>
      <c r="P9173" s="2" t="s">
        <v>48</v>
      </c>
    </row>
    <row r="9174" spans="1:16" ht="14.25" customHeight="1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f t="shared" si="287"/>
        <v>391.16740000000004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8" t="str">
        <f>IF(Table4[[#This Row],[profit]]&gt;1000,"PROFITABLE","NOT PROFITABLE")</f>
        <v>NOT PROFITABLE</v>
      </c>
      <c r="O9174" s="28"/>
      <c r="P9174" s="2" t="s">
        <v>23</v>
      </c>
    </row>
    <row r="9175" spans="1:16" ht="14.25" customHeight="1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f t="shared" si="287"/>
        <v>926.41959999999995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8" t="str">
        <f>IF(Table4[[#This Row],[profit]]&gt;1000,"PROFITABLE","NOT PROFITABLE")</f>
        <v>NOT PROFITABLE</v>
      </c>
      <c r="O9175" s="28"/>
      <c r="P9175" s="2" t="s">
        <v>23</v>
      </c>
    </row>
    <row r="9176" spans="1:16" ht="14.25" customHeight="1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f t="shared" si="287"/>
        <v>2012.3599000000002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8" t="str">
        <f>IF(Table4[[#This Row],[profit]]&gt;1000,"PROFITABLE","NOT PROFITABLE")</f>
        <v>NOT PROFITABLE</v>
      </c>
      <c r="O9176" s="28"/>
      <c r="P9176" s="2" t="s">
        <v>28</v>
      </c>
    </row>
    <row r="9177" spans="1:16" ht="14.25" customHeight="1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f t="shared" si="287"/>
        <v>1089.7631999999999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8" t="str">
        <f>IF(Table4[[#This Row],[profit]]&gt;1000,"PROFITABLE","NOT PROFITABLE")</f>
        <v>NOT PROFITABLE</v>
      </c>
      <c r="O9177" s="28"/>
      <c r="P9177" s="2" t="s">
        <v>39</v>
      </c>
    </row>
    <row r="9178" spans="1:16" ht="14.25" customHeight="1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f t="shared" si="287"/>
        <v>1253.8854000000001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8" t="str">
        <f>IF(Table4[[#This Row],[profit]]&gt;1000,"PROFITABLE","NOT PROFITABLE")</f>
        <v>NOT PROFITABLE</v>
      </c>
      <c r="O9178" s="28"/>
      <c r="P9178" s="2" t="s">
        <v>34</v>
      </c>
    </row>
    <row r="9179" spans="1:16" ht="14.25" customHeight="1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f t="shared" si="287"/>
        <v>3321.3555000000001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8" t="str">
        <f>IF(Table4[[#This Row],[profit]]&gt;1000,"PROFITABLE","NOT PROFITABLE")</f>
        <v>NOT PROFITABLE</v>
      </c>
      <c r="O9179" s="28"/>
      <c r="P9179" s="2" t="s">
        <v>48</v>
      </c>
    </row>
    <row r="9180" spans="1:16" ht="14.25" customHeight="1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f t="shared" si="287"/>
        <v>1750.5153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8" t="str">
        <f>IF(Table4[[#This Row],[profit]]&gt;1000,"PROFITABLE","NOT PROFITABLE")</f>
        <v>NOT PROFITABLE</v>
      </c>
      <c r="O9180" s="28"/>
      <c r="P9180" s="2" t="s">
        <v>39</v>
      </c>
    </row>
    <row r="9181" spans="1:16" ht="14.25" customHeight="1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f t="shared" si="287"/>
        <v>585.90949999999998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8" t="str">
        <f>IF(Table4[[#This Row],[profit]]&gt;1000,"PROFITABLE","NOT PROFITABLE")</f>
        <v>NOT PROFITABLE</v>
      </c>
      <c r="O9181" s="28"/>
      <c r="P9181" s="2" t="s">
        <v>28</v>
      </c>
    </row>
    <row r="9182" spans="1:16" ht="14.25" customHeight="1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f t="shared" si="287"/>
        <v>1019.722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8" t="str">
        <f>IF(Table4[[#This Row],[profit]]&gt;1000,"PROFITABLE","NOT PROFITABLE")</f>
        <v>NOT PROFITABLE</v>
      </c>
      <c r="O9182" s="28"/>
      <c r="P9182" s="2" t="s">
        <v>39</v>
      </c>
    </row>
    <row r="9183" spans="1:16" ht="14.25" customHeight="1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f t="shared" si="287"/>
        <v>3291.7368000000001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8" t="str">
        <f>IF(Table4[[#This Row],[profit]]&gt;1000,"PROFITABLE","NOT PROFITABLE")</f>
        <v>PROFITABLE</v>
      </c>
      <c r="O9183" s="28"/>
      <c r="P9183" s="2" t="s">
        <v>39</v>
      </c>
    </row>
    <row r="9184" spans="1:16" ht="14.25" customHeight="1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f t="shared" si="287"/>
        <v>1415.6350000000002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8" t="str">
        <f>IF(Table4[[#This Row],[profit]]&gt;1000,"PROFITABLE","NOT PROFITABLE")</f>
        <v>NOT PROFITABLE</v>
      </c>
      <c r="O9184" s="28"/>
      <c r="P9184" s="2" t="s">
        <v>28</v>
      </c>
    </row>
    <row r="9185" spans="1:16" ht="14.25" customHeight="1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f t="shared" si="287"/>
        <v>1044.9646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8" t="str">
        <f>IF(Table4[[#This Row],[profit]]&gt;1000,"PROFITABLE","NOT PROFITABLE")</f>
        <v>NOT PROFITABLE</v>
      </c>
      <c r="O9185" s="28"/>
      <c r="P9185" s="2" t="s">
        <v>17</v>
      </c>
    </row>
    <row r="9186" spans="1:16" ht="14.25" customHeight="1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f t="shared" si="287"/>
        <v>1162.9896000000001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8" t="str">
        <f>IF(Table4[[#This Row],[profit]]&gt;1000,"PROFITABLE","NOT PROFITABLE")</f>
        <v>NOT PROFITABLE</v>
      </c>
      <c r="O9186" s="28"/>
      <c r="P9186" s="2" t="s">
        <v>17</v>
      </c>
    </row>
    <row r="9187" spans="1:16" ht="14.25" customHeight="1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f t="shared" si="287"/>
        <v>1466.9865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8" t="str">
        <f>IF(Table4[[#This Row],[profit]]&gt;1000,"PROFITABLE","NOT PROFITABLE")</f>
        <v>NOT PROFITABLE</v>
      </c>
      <c r="O9187" s="28"/>
      <c r="P9187" s="2" t="s">
        <v>17</v>
      </c>
    </row>
    <row r="9188" spans="1:16" ht="14.25" customHeight="1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f t="shared" si="287"/>
        <v>1164.1875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8" t="str">
        <f>IF(Table4[[#This Row],[profit]]&gt;1000,"PROFITABLE","NOT PROFITABLE")</f>
        <v>NOT PROFITABLE</v>
      </c>
      <c r="O9188" s="28"/>
      <c r="P9188" s="2" t="s">
        <v>34</v>
      </c>
    </row>
    <row r="9189" spans="1:16" ht="14.25" customHeight="1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f t="shared" si="287"/>
        <v>2937.5273999999999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8" t="str">
        <f>IF(Table4[[#This Row],[profit]]&gt;1000,"PROFITABLE","NOT PROFITABLE")</f>
        <v>PROFITABLE</v>
      </c>
      <c r="O9189" s="28"/>
      <c r="P9189" s="2" t="s">
        <v>48</v>
      </c>
    </row>
    <row r="9190" spans="1:16" ht="14.25" customHeight="1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f t="shared" si="287"/>
        <v>1930.6849999999999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8" t="str">
        <f>IF(Table4[[#This Row],[profit]]&gt;1000,"PROFITABLE","NOT PROFITABLE")</f>
        <v>PROFITABLE</v>
      </c>
      <c r="O9190" s="28"/>
      <c r="P9190" s="2" t="s">
        <v>23</v>
      </c>
    </row>
    <row r="9191" spans="1:16" ht="14.25" customHeight="1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f t="shared" si="287"/>
        <v>2724.5634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8" t="str">
        <f>IF(Table4[[#This Row],[profit]]&gt;1000,"PROFITABLE","NOT PROFITABLE")</f>
        <v>NOT PROFITABLE</v>
      </c>
      <c r="O9191" s="28"/>
      <c r="P9191" s="2" t="s">
        <v>34</v>
      </c>
    </row>
    <row r="9192" spans="1:16" ht="14.25" customHeight="1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f t="shared" si="287"/>
        <v>3473.9685000000004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8" t="str">
        <f>IF(Table4[[#This Row],[profit]]&gt;1000,"PROFITABLE","NOT PROFITABLE")</f>
        <v>NOT PROFITABLE</v>
      </c>
      <c r="O9192" s="28"/>
      <c r="P9192" s="2" t="s">
        <v>34</v>
      </c>
    </row>
    <row r="9193" spans="1:16" ht="14.25" customHeight="1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f t="shared" si="287"/>
        <v>2355.8150000000001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8" t="str">
        <f>IF(Table4[[#This Row],[profit]]&gt;1000,"PROFITABLE","NOT PROFITABLE")</f>
        <v>NOT PROFITABLE</v>
      </c>
      <c r="O9193" s="28"/>
      <c r="P9193" s="2" t="s">
        <v>28</v>
      </c>
    </row>
    <row r="9194" spans="1:16" ht="14.25" customHeight="1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f t="shared" si="287"/>
        <v>2624.0280000000002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8" t="str">
        <f>IF(Table4[[#This Row],[profit]]&gt;1000,"PROFITABLE","NOT PROFITABLE")</f>
        <v>NOT PROFITABLE</v>
      </c>
      <c r="O9194" s="28"/>
      <c r="P9194" s="2" t="s">
        <v>23</v>
      </c>
    </row>
    <row r="9195" spans="1:16" ht="14.25" customHeight="1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f t="shared" si="287"/>
        <v>1378.8970000000002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8" t="str">
        <f>IF(Table4[[#This Row],[profit]]&gt;1000,"PROFITABLE","NOT PROFITABLE")</f>
        <v>NOT PROFITABLE</v>
      </c>
      <c r="O9195" s="28"/>
      <c r="P9195" s="2" t="s">
        <v>34</v>
      </c>
    </row>
    <row r="9196" spans="1:16" ht="14.25" customHeight="1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f t="shared" si="287"/>
        <v>1939.3832000000002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8" t="str">
        <f>IF(Table4[[#This Row],[profit]]&gt;1000,"PROFITABLE","NOT PROFITABLE")</f>
        <v>NOT PROFITABLE</v>
      </c>
      <c r="O9196" s="28"/>
      <c r="P9196" s="2" t="s">
        <v>48</v>
      </c>
    </row>
    <row r="9197" spans="1:16" ht="14.25" customHeight="1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f t="shared" si="287"/>
        <v>274.13239999999996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8" t="str">
        <f>IF(Table4[[#This Row],[profit]]&gt;1000,"PROFITABLE","NOT PROFITABLE")</f>
        <v>NOT PROFITABLE</v>
      </c>
      <c r="O9197" s="28"/>
      <c r="P9197" s="2" t="s">
        <v>39</v>
      </c>
    </row>
    <row r="9198" spans="1:16" ht="14.25" customHeight="1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f t="shared" si="287"/>
        <v>870.35030000000006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8" t="str">
        <f>IF(Table4[[#This Row],[profit]]&gt;1000,"PROFITABLE","NOT PROFITABLE")</f>
        <v>NOT PROFITABLE</v>
      </c>
      <c r="O9198" s="28"/>
      <c r="P9198" s="2" t="s">
        <v>28</v>
      </c>
    </row>
    <row r="9199" spans="1:16" ht="14.25" customHeight="1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f t="shared" si="287"/>
        <v>989.6952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8" t="str">
        <f>IF(Table4[[#This Row],[profit]]&gt;1000,"PROFITABLE","NOT PROFITABLE")</f>
        <v>NOT PROFITABLE</v>
      </c>
      <c r="O9199" s="28"/>
      <c r="P9199" s="2" t="s">
        <v>17</v>
      </c>
    </row>
    <row r="9200" spans="1:16" ht="14.25" customHeight="1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f t="shared" si="287"/>
        <v>1803.9360000000001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8" t="str">
        <f>IF(Table4[[#This Row],[profit]]&gt;1000,"PROFITABLE","NOT PROFITABLE")</f>
        <v>NOT PROFITABLE</v>
      </c>
      <c r="O9200" s="28"/>
      <c r="P9200" s="2" t="s">
        <v>34</v>
      </c>
    </row>
    <row r="9201" spans="1:16" ht="14.25" customHeight="1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f t="shared" si="287"/>
        <v>1567.2623999999998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8" t="str">
        <f>IF(Table4[[#This Row],[profit]]&gt;1000,"PROFITABLE","NOT PROFITABLE")</f>
        <v>NOT PROFITABLE</v>
      </c>
      <c r="O9201" s="28"/>
      <c r="P9201" s="2" t="s">
        <v>28</v>
      </c>
    </row>
    <row r="9202" spans="1:16" ht="14.25" customHeight="1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f t="shared" si="287"/>
        <v>2524.2961999999998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8" t="str">
        <f>IF(Table4[[#This Row],[profit]]&gt;1000,"PROFITABLE","NOT PROFITABLE")</f>
        <v>NOT PROFITABLE</v>
      </c>
      <c r="O9202" s="28"/>
      <c r="P9202" s="2" t="s">
        <v>23</v>
      </c>
    </row>
    <row r="9203" spans="1:16" ht="14.25" customHeight="1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f t="shared" si="287"/>
        <v>2480.7570000000001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8" t="str">
        <f>IF(Table4[[#This Row],[profit]]&gt;1000,"PROFITABLE","NOT PROFITABLE")</f>
        <v>NOT PROFITABLE</v>
      </c>
      <c r="O9203" s="28"/>
      <c r="P9203" s="2" t="s">
        <v>34</v>
      </c>
    </row>
    <row r="9204" spans="1:16" ht="14.25" customHeight="1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f t="shared" si="287"/>
        <v>293.85399999999998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8" t="str">
        <f>IF(Table4[[#This Row],[profit]]&gt;1000,"PROFITABLE","NOT PROFITABLE")</f>
        <v>NOT PROFITABLE</v>
      </c>
      <c r="O9204" s="28"/>
      <c r="P9204" s="2" t="s">
        <v>48</v>
      </c>
    </row>
    <row r="9205" spans="1:16" ht="14.25" customHeight="1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f t="shared" si="287"/>
        <v>996.85879999999997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8" t="str">
        <f>IF(Table4[[#This Row],[profit]]&gt;1000,"PROFITABLE","NOT PROFITABLE")</f>
        <v>NOT PROFITABLE</v>
      </c>
      <c r="O9205" s="28"/>
      <c r="P9205" s="2" t="s">
        <v>17</v>
      </c>
    </row>
    <row r="9206" spans="1:16" ht="14.25" customHeight="1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f t="shared" si="287"/>
        <v>571.83230000000003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8" t="str">
        <f>IF(Table4[[#This Row],[profit]]&gt;1000,"PROFITABLE","NOT PROFITABLE")</f>
        <v>NOT PROFITABLE</v>
      </c>
      <c r="O9206" s="28"/>
      <c r="P9206" s="2" t="s">
        <v>39</v>
      </c>
    </row>
    <row r="9207" spans="1:16" ht="14.25" customHeight="1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f t="shared" si="287"/>
        <v>886.12109999999996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8" t="str">
        <f>IF(Table4[[#This Row],[profit]]&gt;1000,"PROFITABLE","NOT PROFITABLE")</f>
        <v>NOT PROFITABLE</v>
      </c>
      <c r="O9207" s="28"/>
      <c r="P9207" s="2" t="s">
        <v>23</v>
      </c>
    </row>
    <row r="9208" spans="1:16" ht="14.25" customHeight="1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f t="shared" si="287"/>
        <v>1923.9825000000001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8" t="str">
        <f>IF(Table4[[#This Row],[profit]]&gt;1000,"PROFITABLE","NOT PROFITABLE")</f>
        <v>NOT PROFITABLE</v>
      </c>
      <c r="O9208" s="28"/>
      <c r="P9208" s="2" t="s">
        <v>39</v>
      </c>
    </row>
    <row r="9209" spans="1:16" ht="14.25" customHeight="1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f t="shared" si="287"/>
        <v>3576.864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8" t="str">
        <f>IF(Table4[[#This Row],[profit]]&gt;1000,"PROFITABLE","NOT PROFITABLE")</f>
        <v>NOT PROFITABLE</v>
      </c>
      <c r="O9209" s="28"/>
      <c r="P9209" s="2" t="s">
        <v>17</v>
      </c>
    </row>
    <row r="9210" spans="1:16" ht="14.25" customHeight="1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f t="shared" si="287"/>
        <v>833.23379999999997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8" t="str">
        <f>IF(Table4[[#This Row],[profit]]&gt;1000,"PROFITABLE","NOT PROFITABLE")</f>
        <v>NOT PROFITABLE</v>
      </c>
      <c r="O9210" s="28"/>
      <c r="P9210" s="2" t="s">
        <v>39</v>
      </c>
    </row>
    <row r="9211" spans="1:16" ht="14.25" customHeight="1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f t="shared" si="287"/>
        <v>3394.6360000000004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8" t="str">
        <f>IF(Table4[[#This Row],[profit]]&gt;1000,"PROFITABLE","NOT PROFITABLE")</f>
        <v>NOT PROFITABLE</v>
      </c>
      <c r="O9211" s="28"/>
      <c r="P9211" s="2" t="s">
        <v>17</v>
      </c>
    </row>
    <row r="9212" spans="1:16" ht="14.25" customHeight="1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f t="shared" si="287"/>
        <v>3175.8584000000001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8" t="str">
        <f>IF(Table4[[#This Row],[profit]]&gt;1000,"PROFITABLE","NOT PROFITABLE")</f>
        <v>NOT PROFITABLE</v>
      </c>
      <c r="O9212" s="28"/>
      <c r="P9212" s="2" t="s">
        <v>48</v>
      </c>
    </row>
    <row r="9213" spans="1:16" ht="14.25" customHeight="1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f t="shared" si="287"/>
        <v>1472.2721999999999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8" t="str">
        <f>IF(Table4[[#This Row],[profit]]&gt;1000,"PROFITABLE","NOT PROFITABLE")</f>
        <v>NOT PROFITABLE</v>
      </c>
      <c r="O9213" s="28"/>
      <c r="P9213" s="2" t="s">
        <v>48</v>
      </c>
    </row>
    <row r="9214" spans="1:16" ht="14.25" customHeight="1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f t="shared" si="287"/>
        <v>2407.0550000000003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8" t="str">
        <f>IF(Table4[[#This Row],[profit]]&gt;1000,"PROFITABLE","NOT PROFITABLE")</f>
        <v>NOT PROFITABLE</v>
      </c>
      <c r="O9214" s="28"/>
      <c r="P9214" s="2" t="s">
        <v>39</v>
      </c>
    </row>
    <row r="9215" spans="1:16" ht="14.25" customHeight="1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f t="shared" si="287"/>
        <v>424.33019999999999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8" t="str">
        <f>IF(Table4[[#This Row],[profit]]&gt;1000,"PROFITABLE","NOT PROFITABLE")</f>
        <v>NOT PROFITABLE</v>
      </c>
      <c r="O9215" s="28"/>
      <c r="P9215" s="2" t="s">
        <v>28</v>
      </c>
    </row>
    <row r="9216" spans="1:16" ht="14.25" customHeight="1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f t="shared" si="287"/>
        <v>3146.4215999999997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8" t="str">
        <f>IF(Table4[[#This Row],[profit]]&gt;1000,"PROFITABLE","NOT PROFITABLE")</f>
        <v>NOT PROFITABLE</v>
      </c>
      <c r="O9216" s="28"/>
      <c r="P9216" s="2" t="s">
        <v>34</v>
      </c>
    </row>
    <row r="9217" spans="1:16" ht="14.25" customHeight="1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f t="shared" si="287"/>
        <v>672.37879999999996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8" t="str">
        <f>IF(Table4[[#This Row],[profit]]&gt;1000,"PROFITABLE","NOT PROFITABLE")</f>
        <v>NOT PROFITABLE</v>
      </c>
      <c r="O9217" s="28"/>
      <c r="P9217" s="2" t="s">
        <v>39</v>
      </c>
    </row>
    <row r="9218" spans="1:16" ht="14.25" customHeight="1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f t="shared" si="287"/>
        <v>2081.0039999999999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8" t="str">
        <f>IF(Table4[[#This Row],[profit]]&gt;1000,"PROFITABLE","NOT PROFITABLE")</f>
        <v>NOT PROFITABLE</v>
      </c>
      <c r="O9218" s="28"/>
      <c r="P9218" s="2" t="s">
        <v>23</v>
      </c>
    </row>
    <row r="9219" spans="1:16" ht="14.25" customHeight="1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f t="shared" ref="G9219:G9282" si="289">D9219-F9219</f>
        <v>1430.4245999999998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8" t="str">
        <f>IF(Table4[[#This Row],[profit]]&gt;1000,"PROFITABLE","NOT PROFITABLE")</f>
        <v>NOT PROFITABLE</v>
      </c>
      <c r="O9219" s="28"/>
      <c r="P9219" s="2" t="s">
        <v>39</v>
      </c>
    </row>
    <row r="9220" spans="1:16" ht="14.25" customHeight="1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f t="shared" si="289"/>
        <v>4509.9567999999999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8" t="str">
        <f>IF(Table4[[#This Row],[profit]]&gt;1000,"PROFITABLE","NOT PROFITABLE")</f>
        <v>NOT PROFITABLE</v>
      </c>
      <c r="O9220" s="28"/>
      <c r="P9220" s="2" t="s">
        <v>34</v>
      </c>
    </row>
    <row r="9221" spans="1:16" ht="14.25" customHeight="1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f t="shared" si="289"/>
        <v>1710.6192000000001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8" t="str">
        <f>IF(Table4[[#This Row],[profit]]&gt;1000,"PROFITABLE","NOT PROFITABLE")</f>
        <v>NOT PROFITABLE</v>
      </c>
      <c r="O9221" s="28"/>
      <c r="P9221" s="2" t="s">
        <v>48</v>
      </c>
    </row>
    <row r="9222" spans="1:16" ht="14.25" customHeight="1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f t="shared" si="289"/>
        <v>203.65019999999998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8" t="str">
        <f>IF(Table4[[#This Row],[profit]]&gt;1000,"PROFITABLE","NOT PROFITABLE")</f>
        <v>NOT PROFITABLE</v>
      </c>
      <c r="O9222" s="28"/>
      <c r="P9222" s="2" t="s">
        <v>23</v>
      </c>
    </row>
    <row r="9223" spans="1:16" ht="14.25" customHeight="1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f t="shared" si="289"/>
        <v>1595.9320000000002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8" t="str">
        <f>IF(Table4[[#This Row],[profit]]&gt;1000,"PROFITABLE","NOT PROFITABLE")</f>
        <v>NOT PROFITABLE</v>
      </c>
      <c r="O9223" s="28"/>
      <c r="P9223" s="2" t="s">
        <v>23</v>
      </c>
    </row>
    <row r="9224" spans="1:16" ht="14.25" customHeight="1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f t="shared" si="289"/>
        <v>3957.9605999999999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8" t="str">
        <f>IF(Table4[[#This Row],[profit]]&gt;1000,"PROFITABLE","NOT PROFITABLE")</f>
        <v>NOT PROFITABLE</v>
      </c>
      <c r="O9224" s="28"/>
      <c r="P9224" s="2" t="s">
        <v>39</v>
      </c>
    </row>
    <row r="9225" spans="1:16" ht="14.25" customHeight="1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f t="shared" si="289"/>
        <v>2714.6893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8" t="str">
        <f>IF(Table4[[#This Row],[profit]]&gt;1000,"PROFITABLE","NOT PROFITABLE")</f>
        <v>NOT PROFITABLE</v>
      </c>
      <c r="O9225" s="28"/>
      <c r="P9225" s="2" t="s">
        <v>17</v>
      </c>
    </row>
    <row r="9226" spans="1:16" ht="14.25" customHeight="1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f t="shared" si="289"/>
        <v>4641.5423999999994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8" t="str">
        <f>IF(Table4[[#This Row],[profit]]&gt;1000,"PROFITABLE","NOT PROFITABLE")</f>
        <v>PROFITABLE</v>
      </c>
      <c r="O9226" s="28"/>
      <c r="P9226" s="2" t="s">
        <v>34</v>
      </c>
    </row>
    <row r="9227" spans="1:16" ht="14.25" customHeight="1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f t="shared" si="289"/>
        <v>2285.3015999999998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8" t="str">
        <f>IF(Table4[[#This Row],[profit]]&gt;1000,"PROFITABLE","NOT PROFITABLE")</f>
        <v>PROFITABLE</v>
      </c>
      <c r="O9227" s="28"/>
      <c r="P9227" s="2" t="s">
        <v>34</v>
      </c>
    </row>
    <row r="9228" spans="1:16" ht="14.25" customHeight="1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f t="shared" si="289"/>
        <v>1500.856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8" t="str">
        <f>IF(Table4[[#This Row],[profit]]&gt;1000,"PROFITABLE","NOT PROFITABLE")</f>
        <v>NOT PROFITABLE</v>
      </c>
      <c r="O9228" s="28"/>
      <c r="P9228" s="2" t="s">
        <v>28</v>
      </c>
    </row>
    <row r="9229" spans="1:16" ht="14.25" customHeight="1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f t="shared" si="289"/>
        <v>578.21400000000006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8" t="str">
        <f>IF(Table4[[#This Row],[profit]]&gt;1000,"PROFITABLE","NOT PROFITABLE")</f>
        <v>NOT PROFITABLE</v>
      </c>
      <c r="O9229" s="28"/>
      <c r="P9229" s="2" t="s">
        <v>48</v>
      </c>
    </row>
    <row r="9230" spans="1:16" ht="14.25" customHeight="1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f t="shared" si="289"/>
        <v>80.58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8" t="str">
        <f>IF(Table4[[#This Row],[profit]]&gt;1000,"PROFITABLE","NOT PROFITABLE")</f>
        <v>NOT PROFITABLE</v>
      </c>
      <c r="O9230" s="28"/>
      <c r="P9230" s="2" t="s">
        <v>48</v>
      </c>
    </row>
    <row r="9231" spans="1:16" ht="14.25" customHeight="1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f t="shared" si="289"/>
        <v>2942.6759999999999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8" t="str">
        <f>IF(Table4[[#This Row],[profit]]&gt;1000,"PROFITABLE","NOT PROFITABLE")</f>
        <v>NOT PROFITABLE</v>
      </c>
      <c r="O9231" s="28"/>
      <c r="P9231" s="2" t="s">
        <v>39</v>
      </c>
    </row>
    <row r="9232" spans="1:16" ht="14.25" customHeight="1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f t="shared" si="289"/>
        <v>3241.4613000000004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8" t="str">
        <f>IF(Table4[[#This Row],[profit]]&gt;1000,"PROFITABLE","NOT PROFITABLE")</f>
        <v>NOT PROFITABLE</v>
      </c>
      <c r="O9232" s="28"/>
      <c r="P9232" s="2" t="s">
        <v>23</v>
      </c>
    </row>
    <row r="9233" spans="1:16" ht="14.25" customHeight="1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f t="shared" si="289"/>
        <v>1082.4825000000001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8" t="str">
        <f>IF(Table4[[#This Row],[profit]]&gt;1000,"PROFITABLE","NOT PROFITABLE")</f>
        <v>NOT PROFITABLE</v>
      </c>
      <c r="O9233" s="28"/>
      <c r="P9233" s="2" t="s">
        <v>34</v>
      </c>
    </row>
    <row r="9234" spans="1:16" ht="14.25" customHeight="1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f t="shared" si="289"/>
        <v>1871.8108000000002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8" t="str">
        <f>IF(Table4[[#This Row],[profit]]&gt;1000,"PROFITABLE","NOT PROFITABLE")</f>
        <v>NOT PROFITABLE</v>
      </c>
      <c r="O9234" s="28"/>
      <c r="P9234" s="2" t="s">
        <v>17</v>
      </c>
    </row>
    <row r="9235" spans="1:16" ht="14.25" customHeight="1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f t="shared" si="289"/>
        <v>2240.6947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8" t="str">
        <f>IF(Table4[[#This Row],[profit]]&gt;1000,"PROFITABLE","NOT PROFITABLE")</f>
        <v>NOT PROFITABLE</v>
      </c>
      <c r="O9235" s="28"/>
      <c r="P9235" s="2" t="s">
        <v>48</v>
      </c>
    </row>
    <row r="9236" spans="1:16" ht="14.25" customHeight="1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f t="shared" si="289"/>
        <v>1847.3300999999999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8" t="str">
        <f>IF(Table4[[#This Row],[profit]]&gt;1000,"PROFITABLE","NOT PROFITABLE")</f>
        <v>NOT PROFITABLE</v>
      </c>
      <c r="O9236" s="28"/>
      <c r="P9236" s="2" t="s">
        <v>17</v>
      </c>
    </row>
    <row r="9237" spans="1:16" ht="14.25" customHeight="1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f t="shared" si="289"/>
        <v>2326.7804999999998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8" t="str">
        <f>IF(Table4[[#This Row],[profit]]&gt;1000,"PROFITABLE","NOT PROFITABLE")</f>
        <v>NOT PROFITABLE</v>
      </c>
      <c r="O9237" s="28"/>
      <c r="P9237" s="2" t="s">
        <v>28</v>
      </c>
    </row>
    <row r="9238" spans="1:16" ht="14.25" customHeight="1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f t="shared" si="289"/>
        <v>259.92359999999996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8" t="str">
        <f>IF(Table4[[#This Row],[profit]]&gt;1000,"PROFITABLE","NOT PROFITABLE")</f>
        <v>NOT PROFITABLE</v>
      </c>
      <c r="O9238" s="28"/>
      <c r="P9238" s="2" t="s">
        <v>28</v>
      </c>
    </row>
    <row r="9239" spans="1:16" ht="14.25" customHeight="1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f t="shared" si="289"/>
        <v>3504.3995999999997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8" t="str">
        <f>IF(Table4[[#This Row],[profit]]&gt;1000,"PROFITABLE","NOT PROFITABLE")</f>
        <v>PROFITABLE</v>
      </c>
      <c r="O9239" s="28"/>
      <c r="P9239" s="2" t="s">
        <v>17</v>
      </c>
    </row>
    <row r="9240" spans="1:16" ht="14.25" customHeight="1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f t="shared" si="289"/>
        <v>1737.9654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8" t="str">
        <f>IF(Table4[[#This Row],[profit]]&gt;1000,"PROFITABLE","NOT PROFITABLE")</f>
        <v>NOT PROFITABLE</v>
      </c>
      <c r="O9240" s="28"/>
      <c r="P9240" s="2" t="s">
        <v>17</v>
      </c>
    </row>
    <row r="9241" spans="1:16" ht="14.25" customHeight="1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f t="shared" si="289"/>
        <v>1816.9812000000002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8" t="str">
        <f>IF(Table4[[#This Row],[profit]]&gt;1000,"PROFITABLE","NOT PROFITABLE")</f>
        <v>NOT PROFITABLE</v>
      </c>
      <c r="O9241" s="28"/>
      <c r="P9241" s="2" t="s">
        <v>39</v>
      </c>
    </row>
    <row r="9242" spans="1:16" ht="14.25" customHeight="1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f t="shared" si="289"/>
        <v>2165.2305000000001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8" t="str">
        <f>IF(Table4[[#This Row],[profit]]&gt;1000,"PROFITABLE","NOT PROFITABLE")</f>
        <v>NOT PROFITABLE</v>
      </c>
      <c r="O9242" s="28"/>
      <c r="P9242" s="2" t="s">
        <v>34</v>
      </c>
    </row>
    <row r="9243" spans="1:16" ht="14.25" customHeight="1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f t="shared" si="289"/>
        <v>1432.7490000000003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8" t="str">
        <f>IF(Table4[[#This Row],[profit]]&gt;1000,"PROFITABLE","NOT PROFITABLE")</f>
        <v>NOT PROFITABLE</v>
      </c>
      <c r="O9243" s="28"/>
      <c r="P9243" s="2" t="s">
        <v>34</v>
      </c>
    </row>
    <row r="9244" spans="1:16" ht="14.25" customHeight="1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f t="shared" si="289"/>
        <v>1545.8253000000002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8" t="str">
        <f>IF(Table4[[#This Row],[profit]]&gt;1000,"PROFITABLE","NOT PROFITABLE")</f>
        <v>NOT PROFITABLE</v>
      </c>
      <c r="O9244" s="28"/>
      <c r="P9244" s="2" t="s">
        <v>28</v>
      </c>
    </row>
    <row r="9245" spans="1:16" ht="14.25" customHeight="1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f t="shared" si="289"/>
        <v>2399.0555999999997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8" t="str">
        <f>IF(Table4[[#This Row],[profit]]&gt;1000,"PROFITABLE","NOT PROFITABLE")</f>
        <v>NOT PROFITABLE</v>
      </c>
      <c r="O9245" s="28"/>
      <c r="P9245" s="2" t="s">
        <v>48</v>
      </c>
    </row>
    <row r="9246" spans="1:16" ht="14.25" customHeight="1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f t="shared" si="289"/>
        <v>1683.4922999999999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8" t="str">
        <f>IF(Table4[[#This Row],[profit]]&gt;1000,"PROFITABLE","NOT PROFITABLE")</f>
        <v>NOT PROFITABLE</v>
      </c>
      <c r="O9246" s="28"/>
      <c r="P9246" s="2" t="s">
        <v>48</v>
      </c>
    </row>
    <row r="9247" spans="1:16" ht="14.25" customHeight="1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f t="shared" si="289"/>
        <v>2902.5275999999999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8" t="str">
        <f>IF(Table4[[#This Row],[profit]]&gt;1000,"PROFITABLE","NOT PROFITABLE")</f>
        <v>NOT PROFITABLE</v>
      </c>
      <c r="O9247" s="28"/>
      <c r="P9247" s="2" t="s">
        <v>39</v>
      </c>
    </row>
    <row r="9248" spans="1:16" ht="14.25" customHeight="1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f t="shared" si="289"/>
        <v>1001.8662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8" t="str">
        <f>IF(Table4[[#This Row],[profit]]&gt;1000,"PROFITABLE","NOT PROFITABLE")</f>
        <v>NOT PROFITABLE</v>
      </c>
      <c r="O9248" s="28"/>
      <c r="P9248" s="2" t="s">
        <v>23</v>
      </c>
    </row>
    <row r="9249" spans="1:16" ht="14.25" customHeight="1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f t="shared" si="289"/>
        <v>2579.357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8" t="str">
        <f>IF(Table4[[#This Row],[profit]]&gt;1000,"PROFITABLE","NOT PROFITABLE")</f>
        <v>NOT PROFITABLE</v>
      </c>
      <c r="O9249" s="28"/>
      <c r="P9249" s="2" t="s">
        <v>48</v>
      </c>
    </row>
    <row r="9250" spans="1:16" ht="14.25" customHeight="1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f t="shared" si="289"/>
        <v>399.55199999999996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8" t="str">
        <f>IF(Table4[[#This Row],[profit]]&gt;1000,"PROFITABLE","NOT PROFITABLE")</f>
        <v>NOT PROFITABLE</v>
      </c>
      <c r="O9250" s="28"/>
      <c r="P9250" s="2" t="s">
        <v>23</v>
      </c>
    </row>
    <row r="9251" spans="1:16" ht="14.25" customHeight="1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f t="shared" si="289"/>
        <v>2579.0295000000001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8" t="str">
        <f>IF(Table4[[#This Row],[profit]]&gt;1000,"PROFITABLE","NOT PROFITABLE")</f>
        <v>NOT PROFITABLE</v>
      </c>
      <c r="O9251" s="28"/>
      <c r="P9251" s="2" t="s">
        <v>28</v>
      </c>
    </row>
    <row r="9252" spans="1:16" ht="14.25" customHeight="1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f t="shared" si="289"/>
        <v>459.56880000000001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8" t="str">
        <f>IF(Table4[[#This Row],[profit]]&gt;1000,"PROFITABLE","NOT PROFITABLE")</f>
        <v>NOT PROFITABLE</v>
      </c>
      <c r="O9252" s="28"/>
      <c r="P9252" s="2" t="s">
        <v>28</v>
      </c>
    </row>
    <row r="9253" spans="1:16" ht="14.25" customHeight="1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f t="shared" si="289"/>
        <v>1475.2139999999999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8" t="str">
        <f>IF(Table4[[#This Row],[profit]]&gt;1000,"PROFITABLE","NOT PROFITABLE")</f>
        <v>NOT PROFITABLE</v>
      </c>
      <c r="O9253" s="28"/>
      <c r="P9253" s="2" t="s">
        <v>23</v>
      </c>
    </row>
    <row r="9254" spans="1:16" ht="14.25" customHeight="1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f t="shared" si="289"/>
        <v>1239.5565000000001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8" t="str">
        <f>IF(Table4[[#This Row],[profit]]&gt;1000,"PROFITABLE","NOT PROFITABLE")</f>
        <v>NOT PROFITABLE</v>
      </c>
      <c r="O9254" s="28"/>
      <c r="P9254" s="2" t="s">
        <v>34</v>
      </c>
    </row>
    <row r="9255" spans="1:16" ht="14.25" customHeight="1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f t="shared" si="289"/>
        <v>4174.8387000000002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8" t="str">
        <f>IF(Table4[[#This Row],[profit]]&gt;1000,"PROFITABLE","NOT PROFITABLE")</f>
        <v>NOT PROFITABLE</v>
      </c>
      <c r="O9255" s="28"/>
      <c r="P9255" s="2" t="s">
        <v>39</v>
      </c>
    </row>
    <row r="9256" spans="1:16" ht="14.25" customHeight="1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f t="shared" si="289"/>
        <v>132.89670000000001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8" t="str">
        <f>IF(Table4[[#This Row],[profit]]&gt;1000,"PROFITABLE","NOT PROFITABLE")</f>
        <v>NOT PROFITABLE</v>
      </c>
      <c r="O9256" s="28"/>
      <c r="P9256" s="2" t="s">
        <v>23</v>
      </c>
    </row>
    <row r="9257" spans="1:16" ht="14.25" customHeight="1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f t="shared" si="289"/>
        <v>1391.6610000000001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8" t="str">
        <f>IF(Table4[[#This Row],[profit]]&gt;1000,"PROFITABLE","NOT PROFITABLE")</f>
        <v>NOT PROFITABLE</v>
      </c>
      <c r="O9257" s="28"/>
      <c r="P9257" s="2" t="s">
        <v>28</v>
      </c>
    </row>
    <row r="9258" spans="1:16" ht="14.25" customHeight="1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f t="shared" si="289"/>
        <v>2005.3251000000002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8" t="str">
        <f>IF(Table4[[#This Row],[profit]]&gt;1000,"PROFITABLE","NOT PROFITABLE")</f>
        <v>NOT PROFITABLE</v>
      </c>
      <c r="O9258" s="28"/>
      <c r="P9258" s="2" t="s">
        <v>34</v>
      </c>
    </row>
    <row r="9259" spans="1:16" ht="14.25" customHeight="1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f t="shared" si="289"/>
        <v>624.31060000000002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8" t="str">
        <f>IF(Table4[[#This Row],[profit]]&gt;1000,"PROFITABLE","NOT PROFITABLE")</f>
        <v>NOT PROFITABLE</v>
      </c>
      <c r="O9259" s="28"/>
      <c r="P9259" s="2" t="s">
        <v>39</v>
      </c>
    </row>
    <row r="9260" spans="1:16" ht="14.25" customHeight="1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f t="shared" si="289"/>
        <v>2949.3935999999999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8" t="str">
        <f>IF(Table4[[#This Row],[profit]]&gt;1000,"PROFITABLE","NOT PROFITABLE")</f>
        <v>NOT PROFITABLE</v>
      </c>
      <c r="O9260" s="28"/>
      <c r="P9260" s="2" t="s">
        <v>23</v>
      </c>
    </row>
    <row r="9261" spans="1:16" ht="14.25" customHeight="1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f t="shared" si="289"/>
        <v>4226.3969999999999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8" t="str">
        <f>IF(Table4[[#This Row],[profit]]&gt;1000,"PROFITABLE","NOT PROFITABLE")</f>
        <v>NOT PROFITABLE</v>
      </c>
      <c r="O9261" s="28"/>
      <c r="P9261" s="2" t="s">
        <v>39</v>
      </c>
    </row>
    <row r="9262" spans="1:16" ht="14.25" customHeight="1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f t="shared" si="289"/>
        <v>2641.2154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8" t="str">
        <f>IF(Table4[[#This Row],[profit]]&gt;1000,"PROFITABLE","NOT PROFITABLE")</f>
        <v>PROFITABLE</v>
      </c>
      <c r="O9262" s="28"/>
      <c r="P9262" s="2" t="s">
        <v>17</v>
      </c>
    </row>
    <row r="9263" spans="1:16" ht="14.25" customHeight="1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f t="shared" si="289"/>
        <v>1011.9960000000001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8" t="str">
        <f>IF(Table4[[#This Row],[profit]]&gt;1000,"PROFITABLE","NOT PROFITABLE")</f>
        <v>NOT PROFITABLE</v>
      </c>
      <c r="O9263" s="28"/>
      <c r="P9263" s="2" t="s">
        <v>48</v>
      </c>
    </row>
    <row r="9264" spans="1:16" ht="14.25" customHeight="1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f t="shared" si="289"/>
        <v>1218.0415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8" t="str">
        <f>IF(Table4[[#This Row],[profit]]&gt;1000,"PROFITABLE","NOT PROFITABLE")</f>
        <v>NOT PROFITABLE</v>
      </c>
      <c r="O9264" s="28"/>
      <c r="P9264" s="2" t="s">
        <v>48</v>
      </c>
    </row>
    <row r="9265" spans="1:16" ht="14.25" customHeight="1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f t="shared" si="289"/>
        <v>798.64260000000002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8" t="str">
        <f>IF(Table4[[#This Row],[profit]]&gt;1000,"PROFITABLE","NOT PROFITABLE")</f>
        <v>NOT PROFITABLE</v>
      </c>
      <c r="O9265" s="28"/>
      <c r="P9265" s="2" t="s">
        <v>34</v>
      </c>
    </row>
    <row r="9266" spans="1:16" ht="14.25" customHeight="1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f t="shared" si="289"/>
        <v>831.58529999999996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8" t="str">
        <f>IF(Table4[[#This Row],[profit]]&gt;1000,"PROFITABLE","NOT PROFITABLE")</f>
        <v>NOT PROFITABLE</v>
      </c>
      <c r="O9266" s="28"/>
      <c r="P9266" s="2" t="s">
        <v>23</v>
      </c>
    </row>
    <row r="9267" spans="1:16" ht="14.25" customHeight="1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f t="shared" si="289"/>
        <v>270.44569999999999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8" t="str">
        <f>IF(Table4[[#This Row],[profit]]&gt;1000,"PROFITABLE","NOT PROFITABLE")</f>
        <v>NOT PROFITABLE</v>
      </c>
      <c r="O9267" s="28"/>
      <c r="P9267" s="2" t="s">
        <v>23</v>
      </c>
    </row>
    <row r="9268" spans="1:16" ht="14.25" customHeight="1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f t="shared" si="289"/>
        <v>3053.5964000000004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8" t="str">
        <f>IF(Table4[[#This Row],[profit]]&gt;1000,"PROFITABLE","NOT PROFITABLE")</f>
        <v>NOT PROFITABLE</v>
      </c>
      <c r="O9268" s="28"/>
      <c r="P9268" s="2" t="s">
        <v>48</v>
      </c>
    </row>
    <row r="9269" spans="1:16" ht="14.25" customHeight="1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f t="shared" si="289"/>
        <v>2635.8667999999998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8" t="str">
        <f>IF(Table4[[#This Row],[profit]]&gt;1000,"PROFITABLE","NOT PROFITABLE")</f>
        <v>NOT PROFITABLE</v>
      </c>
      <c r="O9269" s="28"/>
      <c r="P9269" s="2" t="s">
        <v>48</v>
      </c>
    </row>
    <row r="9270" spans="1:16" ht="14.25" customHeight="1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f t="shared" si="289"/>
        <v>1143.0333999999998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8" t="str">
        <f>IF(Table4[[#This Row],[profit]]&gt;1000,"PROFITABLE","NOT PROFITABLE")</f>
        <v>NOT PROFITABLE</v>
      </c>
      <c r="O9270" s="28"/>
      <c r="P9270" s="2" t="s">
        <v>28</v>
      </c>
    </row>
    <row r="9271" spans="1:16" ht="14.25" customHeight="1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f t="shared" si="289"/>
        <v>956.92590000000007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8" t="str">
        <f>IF(Table4[[#This Row],[profit]]&gt;1000,"PROFITABLE","NOT PROFITABLE")</f>
        <v>NOT PROFITABLE</v>
      </c>
      <c r="O9271" s="28"/>
      <c r="P9271" s="2" t="s">
        <v>34</v>
      </c>
    </row>
    <row r="9272" spans="1:16" ht="14.25" customHeight="1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f t="shared" si="289"/>
        <v>2104.4476000000004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8" t="str">
        <f>IF(Table4[[#This Row],[profit]]&gt;1000,"PROFITABLE","NOT PROFITABLE")</f>
        <v>NOT PROFITABLE</v>
      </c>
      <c r="O9272" s="28"/>
      <c r="P9272" s="2" t="s">
        <v>34</v>
      </c>
    </row>
    <row r="9273" spans="1:16" ht="14.25" customHeight="1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f t="shared" si="289"/>
        <v>1037.4636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8" t="str">
        <f>IF(Table4[[#This Row],[profit]]&gt;1000,"PROFITABLE","NOT PROFITABLE")</f>
        <v>NOT PROFITABLE</v>
      </c>
      <c r="O9273" s="28"/>
      <c r="P9273" s="2" t="s">
        <v>48</v>
      </c>
    </row>
    <row r="9274" spans="1:16" ht="14.25" customHeight="1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f t="shared" si="289"/>
        <v>2252.7544000000003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8" t="str">
        <f>IF(Table4[[#This Row],[profit]]&gt;1000,"PROFITABLE","NOT PROFITABLE")</f>
        <v>PROFITABLE</v>
      </c>
      <c r="O9274" s="28"/>
      <c r="P9274" s="2" t="s">
        <v>48</v>
      </c>
    </row>
    <row r="9275" spans="1:16" ht="14.25" customHeight="1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f t="shared" si="289"/>
        <v>940.96270000000004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8" t="str">
        <f>IF(Table4[[#This Row],[profit]]&gt;1000,"PROFITABLE","NOT PROFITABLE")</f>
        <v>NOT PROFITABLE</v>
      </c>
      <c r="O9275" s="28"/>
      <c r="P9275" s="2" t="s">
        <v>48</v>
      </c>
    </row>
    <row r="9276" spans="1:16" ht="14.25" customHeight="1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f t="shared" si="289"/>
        <v>3052.0631999999996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8" t="str">
        <f>IF(Table4[[#This Row],[profit]]&gt;1000,"PROFITABLE","NOT PROFITABLE")</f>
        <v>NOT PROFITABLE</v>
      </c>
      <c r="O9276" s="28"/>
      <c r="P9276" s="2" t="s">
        <v>23</v>
      </c>
    </row>
    <row r="9277" spans="1:16" ht="14.25" customHeight="1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f t="shared" si="289"/>
        <v>2817.402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8" t="str">
        <f>IF(Table4[[#This Row],[profit]]&gt;1000,"PROFITABLE","NOT PROFITABLE")</f>
        <v>NOT PROFITABLE</v>
      </c>
      <c r="O9277" s="28"/>
      <c r="P9277" s="2" t="s">
        <v>23</v>
      </c>
    </row>
    <row r="9278" spans="1:16" ht="14.25" customHeight="1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f t="shared" si="289"/>
        <v>3734.2343999999994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8" t="str">
        <f>IF(Table4[[#This Row],[profit]]&gt;1000,"PROFITABLE","NOT PROFITABLE")</f>
        <v>PROFITABLE</v>
      </c>
      <c r="O9278" s="28"/>
      <c r="P9278" s="2" t="s">
        <v>39</v>
      </c>
    </row>
    <row r="9279" spans="1:16" ht="14.25" customHeight="1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f t="shared" si="289"/>
        <v>172.28970000000001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8" t="str">
        <f>IF(Table4[[#This Row],[profit]]&gt;1000,"PROFITABLE","NOT PROFITABLE")</f>
        <v>NOT PROFITABLE</v>
      </c>
      <c r="O9279" s="28"/>
      <c r="P9279" s="2" t="s">
        <v>34</v>
      </c>
    </row>
    <row r="9280" spans="1:16" ht="14.25" customHeight="1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f t="shared" si="289"/>
        <v>373.98719999999997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8" t="str">
        <f>IF(Table4[[#This Row],[profit]]&gt;1000,"PROFITABLE","NOT PROFITABLE")</f>
        <v>NOT PROFITABLE</v>
      </c>
      <c r="O9280" s="28"/>
      <c r="P9280" s="2" t="s">
        <v>39</v>
      </c>
    </row>
    <row r="9281" spans="1:16" ht="14.25" customHeight="1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f t="shared" si="289"/>
        <v>1532.6280000000002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8" t="str">
        <f>IF(Table4[[#This Row],[profit]]&gt;1000,"PROFITABLE","NOT PROFITABLE")</f>
        <v>NOT PROFITABLE</v>
      </c>
      <c r="O9281" s="28"/>
      <c r="P9281" s="2" t="s">
        <v>23</v>
      </c>
    </row>
    <row r="9282" spans="1:16" ht="14.25" customHeight="1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f t="shared" si="289"/>
        <v>4250.7137999999995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8" t="str">
        <f>IF(Table4[[#This Row],[profit]]&gt;1000,"PROFITABLE","NOT PROFITABLE")</f>
        <v>NOT PROFITABLE</v>
      </c>
      <c r="O9282" s="28"/>
      <c r="P9282" s="2" t="s">
        <v>48</v>
      </c>
    </row>
    <row r="9283" spans="1:16" ht="14.25" customHeight="1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f t="shared" ref="G9283:G9346" si="291">D9283-F9283</f>
        <v>2392.585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8" t="str">
        <f>IF(Table4[[#This Row],[profit]]&gt;1000,"PROFITABLE","NOT PROFITABLE")</f>
        <v>NOT PROFITABLE</v>
      </c>
      <c r="O9283" s="28"/>
      <c r="P9283" s="2" t="s">
        <v>48</v>
      </c>
    </row>
    <row r="9284" spans="1:16" ht="14.25" customHeight="1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f t="shared" si="291"/>
        <v>2046.5055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8" t="str">
        <f>IF(Table4[[#This Row],[profit]]&gt;1000,"PROFITABLE","NOT PROFITABLE")</f>
        <v>NOT PROFITABLE</v>
      </c>
      <c r="O9284" s="28"/>
      <c r="P9284" s="2" t="s">
        <v>34</v>
      </c>
    </row>
    <row r="9285" spans="1:16" ht="14.25" customHeight="1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f t="shared" si="291"/>
        <v>127.425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8" t="str">
        <f>IF(Table4[[#This Row],[profit]]&gt;1000,"PROFITABLE","NOT PROFITABLE")</f>
        <v>NOT PROFITABLE</v>
      </c>
      <c r="O9285" s="28"/>
      <c r="P9285" s="2" t="s">
        <v>23</v>
      </c>
    </row>
    <row r="9286" spans="1:16" ht="14.25" customHeight="1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f t="shared" si="291"/>
        <v>1193.0100000000002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8" t="str">
        <f>IF(Table4[[#This Row],[profit]]&gt;1000,"PROFITABLE","NOT PROFITABLE")</f>
        <v>NOT PROFITABLE</v>
      </c>
      <c r="O9286" s="28"/>
      <c r="P9286" s="2" t="s">
        <v>28</v>
      </c>
    </row>
    <row r="9287" spans="1:16" ht="14.25" customHeight="1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f t="shared" si="291"/>
        <v>1686.9992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8" t="str">
        <f>IF(Table4[[#This Row],[profit]]&gt;1000,"PROFITABLE","NOT PROFITABLE")</f>
        <v>NOT PROFITABLE</v>
      </c>
      <c r="O9287" s="28"/>
      <c r="P9287" s="2" t="s">
        <v>28</v>
      </c>
    </row>
    <row r="9288" spans="1:16" ht="14.25" customHeight="1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f t="shared" si="291"/>
        <v>1901.7918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8" t="str">
        <f>IF(Table4[[#This Row],[profit]]&gt;1000,"PROFITABLE","NOT PROFITABLE")</f>
        <v>NOT PROFITABLE</v>
      </c>
      <c r="O9288" s="28"/>
      <c r="P9288" s="2" t="s">
        <v>34</v>
      </c>
    </row>
    <row r="9289" spans="1:16" ht="14.25" customHeight="1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f t="shared" si="291"/>
        <v>1008.8863999999999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8" t="str">
        <f>IF(Table4[[#This Row],[profit]]&gt;1000,"PROFITABLE","NOT PROFITABLE")</f>
        <v>NOT PROFITABLE</v>
      </c>
      <c r="O9289" s="28"/>
      <c r="P9289" s="2" t="s">
        <v>34</v>
      </c>
    </row>
    <row r="9290" spans="1:16" ht="14.25" customHeight="1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f t="shared" si="291"/>
        <v>760.89239999999995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8" t="str">
        <f>IF(Table4[[#This Row],[profit]]&gt;1000,"PROFITABLE","NOT PROFITABLE")</f>
        <v>NOT PROFITABLE</v>
      </c>
      <c r="O9290" s="28"/>
      <c r="P9290" s="2" t="s">
        <v>39</v>
      </c>
    </row>
    <row r="9291" spans="1:16" ht="14.25" customHeight="1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f t="shared" si="291"/>
        <v>2042.443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8" t="str">
        <f>IF(Table4[[#This Row],[profit]]&gt;1000,"PROFITABLE","NOT PROFITABLE")</f>
        <v>NOT PROFITABLE</v>
      </c>
      <c r="O9291" s="28"/>
      <c r="P9291" s="2" t="s">
        <v>23</v>
      </c>
    </row>
    <row r="9292" spans="1:16" ht="14.25" customHeight="1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f t="shared" si="291"/>
        <v>3499.0011999999997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8" t="str">
        <f>IF(Table4[[#This Row],[profit]]&gt;1000,"PROFITABLE","NOT PROFITABLE")</f>
        <v>PROFITABLE</v>
      </c>
      <c r="O9292" s="28"/>
      <c r="P9292" s="2" t="s">
        <v>23</v>
      </c>
    </row>
    <row r="9293" spans="1:16" ht="14.25" customHeight="1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f t="shared" si="291"/>
        <v>2301.0672000000004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8" t="str">
        <f>IF(Table4[[#This Row],[profit]]&gt;1000,"PROFITABLE","NOT PROFITABLE")</f>
        <v>NOT PROFITABLE</v>
      </c>
      <c r="O9293" s="28"/>
      <c r="P9293" s="2" t="s">
        <v>28</v>
      </c>
    </row>
    <row r="9294" spans="1:16" ht="14.25" customHeight="1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f t="shared" si="291"/>
        <v>2631.5952000000002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8" t="str">
        <f>IF(Table4[[#This Row],[profit]]&gt;1000,"PROFITABLE","NOT PROFITABLE")</f>
        <v>NOT PROFITABLE</v>
      </c>
      <c r="O9294" s="28"/>
      <c r="P9294" s="2" t="s">
        <v>17</v>
      </c>
    </row>
    <row r="9295" spans="1:16" ht="14.25" customHeight="1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f t="shared" si="291"/>
        <v>3699.3374999999996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8" t="str">
        <f>IF(Table4[[#This Row],[profit]]&gt;1000,"PROFITABLE","NOT PROFITABLE")</f>
        <v>NOT PROFITABLE</v>
      </c>
      <c r="O9295" s="28"/>
      <c r="P9295" s="2" t="s">
        <v>39</v>
      </c>
    </row>
    <row r="9296" spans="1:16" ht="14.25" customHeight="1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f t="shared" si="291"/>
        <v>545.30559999999991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8" t="str">
        <f>IF(Table4[[#This Row],[profit]]&gt;1000,"PROFITABLE","NOT PROFITABLE")</f>
        <v>NOT PROFITABLE</v>
      </c>
      <c r="O9296" s="28"/>
      <c r="P9296" s="2" t="s">
        <v>23</v>
      </c>
    </row>
    <row r="9297" spans="1:16" ht="14.25" customHeight="1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f t="shared" si="291"/>
        <v>255.15840000000003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8" t="str">
        <f>IF(Table4[[#This Row],[profit]]&gt;1000,"PROFITABLE","NOT PROFITABLE")</f>
        <v>NOT PROFITABLE</v>
      </c>
      <c r="O9297" s="28"/>
      <c r="P9297" s="2" t="s">
        <v>17</v>
      </c>
    </row>
    <row r="9298" spans="1:16" ht="14.25" customHeight="1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f t="shared" si="291"/>
        <v>2589.5837999999999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8" t="str">
        <f>IF(Table4[[#This Row],[profit]]&gt;1000,"PROFITABLE","NOT PROFITABLE")</f>
        <v>NOT PROFITABLE</v>
      </c>
      <c r="O9298" s="28"/>
      <c r="P9298" s="2" t="s">
        <v>23</v>
      </c>
    </row>
    <row r="9299" spans="1:16" ht="14.25" customHeight="1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f t="shared" si="291"/>
        <v>2160.0576000000001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8" t="str">
        <f>IF(Table4[[#This Row],[profit]]&gt;1000,"PROFITABLE","NOT PROFITABLE")</f>
        <v>NOT PROFITABLE</v>
      </c>
      <c r="O9299" s="28"/>
      <c r="P9299" s="2" t="s">
        <v>23</v>
      </c>
    </row>
    <row r="9300" spans="1:16" ht="14.25" customHeight="1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f t="shared" si="291"/>
        <v>1254.7011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8" t="str">
        <f>IF(Table4[[#This Row],[profit]]&gt;1000,"PROFITABLE","NOT PROFITABLE")</f>
        <v>NOT PROFITABLE</v>
      </c>
      <c r="O9300" s="28"/>
      <c r="P9300" s="2" t="s">
        <v>17</v>
      </c>
    </row>
    <row r="9301" spans="1:16" ht="14.25" customHeight="1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f t="shared" si="291"/>
        <v>638.11470000000008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8" t="str">
        <f>IF(Table4[[#This Row],[profit]]&gt;1000,"PROFITABLE","NOT PROFITABLE")</f>
        <v>NOT PROFITABLE</v>
      </c>
      <c r="O9301" s="28"/>
      <c r="P9301" s="2" t="s">
        <v>34</v>
      </c>
    </row>
    <row r="9302" spans="1:16" ht="14.25" customHeight="1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f t="shared" si="291"/>
        <v>1576.0143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8" t="str">
        <f>IF(Table4[[#This Row],[profit]]&gt;1000,"PROFITABLE","NOT PROFITABLE")</f>
        <v>NOT PROFITABLE</v>
      </c>
      <c r="O9302" s="28"/>
      <c r="P9302" s="2" t="s">
        <v>28</v>
      </c>
    </row>
    <row r="9303" spans="1:16" ht="14.25" customHeight="1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f t="shared" si="291"/>
        <v>1450.6496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8" t="str">
        <f>IF(Table4[[#This Row],[profit]]&gt;1000,"PROFITABLE","NOT PROFITABLE")</f>
        <v>NOT PROFITABLE</v>
      </c>
      <c r="O9303" s="28"/>
      <c r="P9303" s="2" t="s">
        <v>28</v>
      </c>
    </row>
    <row r="9304" spans="1:16" ht="14.25" customHeight="1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f t="shared" si="291"/>
        <v>950.13630000000012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8" t="str">
        <f>IF(Table4[[#This Row],[profit]]&gt;1000,"PROFITABLE","NOT PROFITABLE")</f>
        <v>NOT PROFITABLE</v>
      </c>
      <c r="O9304" s="28"/>
      <c r="P9304" s="2" t="s">
        <v>48</v>
      </c>
    </row>
    <row r="9305" spans="1:16" ht="14.25" customHeight="1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f t="shared" si="291"/>
        <v>2019.8104999999998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8" t="str">
        <f>IF(Table4[[#This Row],[profit]]&gt;1000,"PROFITABLE","NOT PROFITABLE")</f>
        <v>NOT PROFITABLE</v>
      </c>
      <c r="O9305" s="28"/>
      <c r="P9305" s="2" t="s">
        <v>39</v>
      </c>
    </row>
    <row r="9306" spans="1:16" ht="14.25" customHeight="1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f t="shared" si="291"/>
        <v>1762.9031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8" t="str">
        <f>IF(Table4[[#This Row],[profit]]&gt;1000,"PROFITABLE","NOT PROFITABLE")</f>
        <v>NOT PROFITABLE</v>
      </c>
      <c r="O9306" s="28"/>
      <c r="P9306" s="2" t="s">
        <v>39</v>
      </c>
    </row>
    <row r="9307" spans="1:16" ht="14.25" customHeight="1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f t="shared" si="291"/>
        <v>3576.1723999999999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8" t="str">
        <f>IF(Table4[[#This Row],[profit]]&gt;1000,"PROFITABLE","NOT PROFITABLE")</f>
        <v>NOT PROFITABLE</v>
      </c>
      <c r="O9307" s="28"/>
      <c r="P9307" s="2" t="s">
        <v>34</v>
      </c>
    </row>
    <row r="9308" spans="1:16" ht="14.25" customHeight="1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f t="shared" si="291"/>
        <v>4903.2299999999996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8" t="str">
        <f>IF(Table4[[#This Row],[profit]]&gt;1000,"PROFITABLE","NOT PROFITABLE")</f>
        <v>NOT PROFITABLE</v>
      </c>
      <c r="O9308" s="28"/>
      <c r="P9308" s="2" t="s">
        <v>28</v>
      </c>
    </row>
    <row r="9309" spans="1:16" ht="14.25" customHeight="1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f t="shared" si="291"/>
        <v>2192.0652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8" t="str">
        <f>IF(Table4[[#This Row],[profit]]&gt;1000,"PROFITABLE","NOT PROFITABLE")</f>
        <v>NOT PROFITABLE</v>
      </c>
      <c r="O9309" s="28"/>
      <c r="P9309" s="2" t="s">
        <v>34</v>
      </c>
    </row>
    <row r="9310" spans="1:16" ht="14.25" customHeight="1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f t="shared" si="291"/>
        <v>4853.9694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8" t="str">
        <f>IF(Table4[[#This Row],[profit]]&gt;1000,"PROFITABLE","NOT PROFITABLE")</f>
        <v>PROFITABLE</v>
      </c>
      <c r="O9310" s="28"/>
      <c r="P9310" s="2" t="s">
        <v>39</v>
      </c>
    </row>
    <row r="9311" spans="1:16" ht="14.25" customHeight="1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f t="shared" si="291"/>
        <v>981.42100000000005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8" t="str">
        <f>IF(Table4[[#This Row],[profit]]&gt;1000,"PROFITABLE","NOT PROFITABLE")</f>
        <v>NOT PROFITABLE</v>
      </c>
      <c r="O9311" s="28"/>
      <c r="P9311" s="2" t="s">
        <v>48</v>
      </c>
    </row>
    <row r="9312" spans="1:16" ht="14.25" customHeight="1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f t="shared" si="291"/>
        <v>3468.8706000000002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8" t="str">
        <f>IF(Table4[[#This Row],[profit]]&gt;1000,"PROFITABLE","NOT PROFITABLE")</f>
        <v>NOT PROFITABLE</v>
      </c>
      <c r="O9312" s="28"/>
      <c r="P9312" s="2" t="s">
        <v>34</v>
      </c>
    </row>
    <row r="9313" spans="1:16" ht="14.25" customHeight="1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f t="shared" si="291"/>
        <v>1987.856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8" t="str">
        <f>IF(Table4[[#This Row],[profit]]&gt;1000,"PROFITABLE","NOT PROFITABLE")</f>
        <v>NOT PROFITABLE</v>
      </c>
      <c r="O9313" s="28"/>
      <c r="P9313" s="2" t="s">
        <v>34</v>
      </c>
    </row>
    <row r="9314" spans="1:16" ht="14.25" customHeight="1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f t="shared" si="291"/>
        <v>3718.5093000000002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8" t="str">
        <f>IF(Table4[[#This Row],[profit]]&gt;1000,"PROFITABLE","NOT PROFITABLE")</f>
        <v>NOT PROFITABLE</v>
      </c>
      <c r="O9314" s="28"/>
      <c r="P9314" s="2" t="s">
        <v>39</v>
      </c>
    </row>
    <row r="9315" spans="1:16" ht="14.25" customHeight="1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f t="shared" si="291"/>
        <v>945.53339999999992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8" t="str">
        <f>IF(Table4[[#This Row],[profit]]&gt;1000,"PROFITABLE","NOT PROFITABLE")</f>
        <v>NOT PROFITABLE</v>
      </c>
      <c r="O9315" s="28"/>
      <c r="P9315" s="2" t="s">
        <v>28</v>
      </c>
    </row>
    <row r="9316" spans="1:16" ht="14.25" customHeight="1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f t="shared" si="291"/>
        <v>3874.6509999999998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8" t="str">
        <f>IF(Table4[[#This Row],[profit]]&gt;1000,"PROFITABLE","NOT PROFITABLE")</f>
        <v>NOT PROFITABLE</v>
      </c>
      <c r="O9316" s="28"/>
      <c r="P9316" s="2" t="s">
        <v>39</v>
      </c>
    </row>
    <row r="9317" spans="1:16" ht="14.25" customHeight="1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f t="shared" si="291"/>
        <v>269.75940000000003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8" t="str">
        <f>IF(Table4[[#This Row],[profit]]&gt;1000,"PROFITABLE","NOT PROFITABLE")</f>
        <v>NOT PROFITABLE</v>
      </c>
      <c r="O9317" s="28"/>
      <c r="P9317" s="2" t="s">
        <v>48</v>
      </c>
    </row>
    <row r="9318" spans="1:16" ht="14.25" customHeight="1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f t="shared" si="291"/>
        <v>1254.6424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8" t="str">
        <f>IF(Table4[[#This Row],[profit]]&gt;1000,"PROFITABLE","NOT PROFITABLE")</f>
        <v>NOT PROFITABLE</v>
      </c>
      <c r="O9318" s="28"/>
      <c r="P9318" s="2" t="s">
        <v>23</v>
      </c>
    </row>
    <row r="9319" spans="1:16" ht="14.25" customHeight="1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f t="shared" si="291"/>
        <v>3921.1914999999999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8" t="str">
        <f>IF(Table4[[#This Row],[profit]]&gt;1000,"PROFITABLE","NOT PROFITABLE")</f>
        <v>NOT PROFITABLE</v>
      </c>
      <c r="O9319" s="28"/>
      <c r="P9319" s="2" t="s">
        <v>28</v>
      </c>
    </row>
    <row r="9320" spans="1:16" ht="14.25" customHeight="1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f t="shared" si="291"/>
        <v>2331.8696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8" t="str">
        <f>IF(Table4[[#This Row],[profit]]&gt;1000,"PROFITABLE","NOT PROFITABLE")</f>
        <v>NOT PROFITABLE</v>
      </c>
      <c r="O9320" s="28"/>
      <c r="P9320" s="2" t="s">
        <v>48</v>
      </c>
    </row>
    <row r="9321" spans="1:16" ht="14.25" customHeight="1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f t="shared" si="291"/>
        <v>2019.3269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8" t="str">
        <f>IF(Table4[[#This Row],[profit]]&gt;1000,"PROFITABLE","NOT PROFITABLE")</f>
        <v>NOT PROFITABLE</v>
      </c>
      <c r="O9321" s="28"/>
      <c r="P9321" s="2" t="s">
        <v>39</v>
      </c>
    </row>
    <row r="9322" spans="1:16" ht="14.25" customHeight="1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f t="shared" si="291"/>
        <v>1970.0744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8" t="str">
        <f>IF(Table4[[#This Row],[profit]]&gt;1000,"PROFITABLE","NOT PROFITABLE")</f>
        <v>NOT PROFITABLE</v>
      </c>
      <c r="O9322" s="28"/>
      <c r="P9322" s="2" t="s">
        <v>28</v>
      </c>
    </row>
    <row r="9323" spans="1:16" ht="14.25" customHeight="1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f t="shared" si="291"/>
        <v>585.39979999999991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8" t="str">
        <f>IF(Table4[[#This Row],[profit]]&gt;1000,"PROFITABLE","NOT PROFITABLE")</f>
        <v>NOT PROFITABLE</v>
      </c>
      <c r="O9323" s="28"/>
      <c r="P9323" s="2" t="s">
        <v>23</v>
      </c>
    </row>
    <row r="9324" spans="1:16" ht="14.25" customHeight="1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f t="shared" si="291"/>
        <v>1686.02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8" t="str">
        <f>IF(Table4[[#This Row],[profit]]&gt;1000,"PROFITABLE","NOT PROFITABLE")</f>
        <v>NOT PROFITABLE</v>
      </c>
      <c r="O9324" s="28"/>
      <c r="P9324" s="2" t="s">
        <v>39</v>
      </c>
    </row>
    <row r="9325" spans="1:16" ht="14.25" customHeight="1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f t="shared" si="291"/>
        <v>83.448000000000008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8" t="str">
        <f>IF(Table4[[#This Row],[profit]]&gt;1000,"PROFITABLE","NOT PROFITABLE")</f>
        <v>NOT PROFITABLE</v>
      </c>
      <c r="O9325" s="28"/>
      <c r="P9325" s="2" t="s">
        <v>23</v>
      </c>
    </row>
    <row r="9326" spans="1:16" ht="14.25" customHeight="1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f t="shared" si="291"/>
        <v>3722.6564000000003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8" t="str">
        <f>IF(Table4[[#This Row],[profit]]&gt;1000,"PROFITABLE","NOT PROFITABLE")</f>
        <v>NOT PROFITABLE</v>
      </c>
      <c r="O9326" s="28"/>
      <c r="P9326" s="2" t="s">
        <v>34</v>
      </c>
    </row>
    <row r="9327" spans="1:16" ht="14.25" customHeight="1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f t="shared" si="291"/>
        <v>1867.1651000000002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8" t="str">
        <f>IF(Table4[[#This Row],[profit]]&gt;1000,"PROFITABLE","NOT PROFITABLE")</f>
        <v>NOT PROFITABLE</v>
      </c>
      <c r="O9327" s="28"/>
      <c r="P9327" s="2" t="s">
        <v>23</v>
      </c>
    </row>
    <row r="9328" spans="1:16" ht="14.25" customHeight="1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f t="shared" si="291"/>
        <v>3496.5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8" t="str">
        <f>IF(Table4[[#This Row],[profit]]&gt;1000,"PROFITABLE","NOT PROFITABLE")</f>
        <v>NOT PROFITABLE</v>
      </c>
      <c r="O9328" s="28"/>
      <c r="P9328" s="2" t="s">
        <v>34</v>
      </c>
    </row>
    <row r="9329" spans="1:16" ht="14.25" customHeight="1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f t="shared" si="291"/>
        <v>1832.25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8" t="str">
        <f>IF(Table4[[#This Row],[profit]]&gt;1000,"PROFITABLE","NOT PROFITABLE")</f>
        <v>NOT PROFITABLE</v>
      </c>
      <c r="O9329" s="28"/>
      <c r="P9329" s="2" t="s">
        <v>28</v>
      </c>
    </row>
    <row r="9330" spans="1:16" ht="14.25" customHeight="1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f t="shared" si="291"/>
        <v>1888.8105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8" t="str">
        <f>IF(Table4[[#This Row],[profit]]&gt;1000,"PROFITABLE","NOT PROFITABLE")</f>
        <v>NOT PROFITABLE</v>
      </c>
      <c r="O9330" s="28"/>
      <c r="P9330" s="2" t="s">
        <v>23</v>
      </c>
    </row>
    <row r="9331" spans="1:16" ht="14.25" customHeight="1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f t="shared" si="291"/>
        <v>2051.6814000000004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8" t="str">
        <f>IF(Table4[[#This Row],[profit]]&gt;1000,"PROFITABLE","NOT PROFITABLE")</f>
        <v>NOT PROFITABLE</v>
      </c>
      <c r="O9331" s="28"/>
      <c r="P9331" s="2" t="s">
        <v>28</v>
      </c>
    </row>
    <row r="9332" spans="1:16" ht="14.25" customHeight="1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f t="shared" si="291"/>
        <v>1192.1088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8" t="str">
        <f>IF(Table4[[#This Row],[profit]]&gt;1000,"PROFITABLE","NOT PROFITABLE")</f>
        <v>NOT PROFITABLE</v>
      </c>
      <c r="O9332" s="28"/>
      <c r="P9332" s="2" t="s">
        <v>48</v>
      </c>
    </row>
    <row r="9333" spans="1:16" ht="14.25" customHeight="1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f t="shared" si="291"/>
        <v>870.87450000000001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8" t="str">
        <f>IF(Table4[[#This Row],[profit]]&gt;1000,"PROFITABLE","NOT PROFITABLE")</f>
        <v>NOT PROFITABLE</v>
      </c>
      <c r="O9333" s="28"/>
      <c r="P9333" s="2" t="s">
        <v>39</v>
      </c>
    </row>
    <row r="9334" spans="1:16" ht="14.25" customHeight="1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f t="shared" si="291"/>
        <v>4141.5877999999993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8" t="str">
        <f>IF(Table4[[#This Row],[profit]]&gt;1000,"PROFITABLE","NOT PROFITABLE")</f>
        <v>NOT PROFITABLE</v>
      </c>
      <c r="O9334" s="28"/>
      <c r="P9334" s="2" t="s">
        <v>23</v>
      </c>
    </row>
    <row r="9335" spans="1:16" ht="14.25" customHeight="1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f t="shared" si="291"/>
        <v>1625.2811999999999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8" t="str">
        <f>IF(Table4[[#This Row],[profit]]&gt;1000,"PROFITABLE","NOT PROFITABLE")</f>
        <v>NOT PROFITABLE</v>
      </c>
      <c r="O9335" s="28"/>
      <c r="P9335" s="2" t="s">
        <v>48</v>
      </c>
    </row>
    <row r="9336" spans="1:16" ht="14.25" customHeight="1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f t="shared" si="291"/>
        <v>1696.3569000000002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8" t="str">
        <f>IF(Table4[[#This Row],[profit]]&gt;1000,"PROFITABLE","NOT PROFITABLE")</f>
        <v>NOT PROFITABLE</v>
      </c>
      <c r="O9336" s="28"/>
      <c r="P9336" s="2" t="s">
        <v>23</v>
      </c>
    </row>
    <row r="9337" spans="1:16" ht="14.25" customHeight="1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f t="shared" si="291"/>
        <v>112.54649999999999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8" t="str">
        <f>IF(Table4[[#This Row],[profit]]&gt;1000,"PROFITABLE","NOT PROFITABLE")</f>
        <v>NOT PROFITABLE</v>
      </c>
      <c r="O9337" s="28"/>
      <c r="P9337" s="2" t="s">
        <v>39</v>
      </c>
    </row>
    <row r="9338" spans="1:16" ht="14.25" customHeight="1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f t="shared" si="291"/>
        <v>288.52519999999998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8" t="str">
        <f>IF(Table4[[#This Row],[profit]]&gt;1000,"PROFITABLE","NOT PROFITABLE")</f>
        <v>NOT PROFITABLE</v>
      </c>
      <c r="O9338" s="28"/>
      <c r="P9338" s="2" t="s">
        <v>17</v>
      </c>
    </row>
    <row r="9339" spans="1:16" ht="14.25" customHeight="1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f t="shared" si="291"/>
        <v>1755.1959999999999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8" t="str">
        <f>IF(Table4[[#This Row],[profit]]&gt;1000,"PROFITABLE","NOT PROFITABLE")</f>
        <v>NOT PROFITABLE</v>
      </c>
      <c r="O9339" s="28"/>
      <c r="P9339" s="2" t="s">
        <v>48</v>
      </c>
    </row>
    <row r="9340" spans="1:16" ht="14.25" customHeight="1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f t="shared" si="291"/>
        <v>4364.1378000000004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8" t="str">
        <f>IF(Table4[[#This Row],[profit]]&gt;1000,"PROFITABLE","NOT PROFITABLE")</f>
        <v>NOT PROFITABLE</v>
      </c>
      <c r="O9340" s="28"/>
      <c r="P9340" s="2" t="s">
        <v>28</v>
      </c>
    </row>
    <row r="9341" spans="1:16" ht="14.25" customHeight="1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f t="shared" si="291"/>
        <v>1938.5827999999999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8" t="str">
        <f>IF(Table4[[#This Row],[profit]]&gt;1000,"PROFITABLE","NOT PROFITABLE")</f>
        <v>NOT PROFITABLE</v>
      </c>
      <c r="O9341" s="28"/>
      <c r="P9341" s="2" t="s">
        <v>23</v>
      </c>
    </row>
    <row r="9342" spans="1:16" ht="14.25" customHeight="1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f t="shared" si="291"/>
        <v>844.79340000000002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8" t="str">
        <f>IF(Table4[[#This Row],[profit]]&gt;1000,"PROFITABLE","NOT PROFITABLE")</f>
        <v>NOT PROFITABLE</v>
      </c>
      <c r="O9342" s="28"/>
      <c r="P9342" s="2" t="s">
        <v>34</v>
      </c>
    </row>
    <row r="9343" spans="1:16" ht="14.25" customHeight="1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f t="shared" si="291"/>
        <v>475.00419999999997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8" t="str">
        <f>IF(Table4[[#This Row],[profit]]&gt;1000,"PROFITABLE","NOT PROFITABLE")</f>
        <v>NOT PROFITABLE</v>
      </c>
      <c r="O9343" s="28"/>
      <c r="P9343" s="2" t="s">
        <v>39</v>
      </c>
    </row>
    <row r="9344" spans="1:16" ht="14.25" customHeight="1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f t="shared" si="291"/>
        <v>2434.8384000000001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8" t="str">
        <f>IF(Table4[[#This Row],[profit]]&gt;1000,"PROFITABLE","NOT PROFITABLE")</f>
        <v>PROFITABLE</v>
      </c>
      <c r="O9344" s="28"/>
      <c r="P9344" s="2" t="s">
        <v>48</v>
      </c>
    </row>
    <row r="9345" spans="1:16" ht="14.25" customHeight="1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f t="shared" si="291"/>
        <v>3538.03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8" t="str">
        <f>IF(Table4[[#This Row],[profit]]&gt;1000,"PROFITABLE","NOT PROFITABLE")</f>
        <v>NOT PROFITABLE</v>
      </c>
      <c r="O9345" s="28"/>
      <c r="P9345" s="2" t="s">
        <v>39</v>
      </c>
    </row>
    <row r="9346" spans="1:16" ht="14.25" customHeight="1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f t="shared" si="291"/>
        <v>3239.0211999999997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8" t="str">
        <f>IF(Table4[[#This Row],[profit]]&gt;1000,"PROFITABLE","NOT PROFITABLE")</f>
        <v>NOT PROFITABLE</v>
      </c>
      <c r="O9346" s="28"/>
      <c r="P9346" s="2" t="s">
        <v>23</v>
      </c>
    </row>
    <row r="9347" spans="1:16" ht="14.25" customHeight="1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f t="shared" ref="G9347:G9410" si="293">D9347-F9347</f>
        <v>302.10599999999999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8" t="str">
        <f>IF(Table4[[#This Row],[profit]]&gt;1000,"PROFITABLE","NOT PROFITABLE")</f>
        <v>NOT PROFITABLE</v>
      </c>
      <c r="O9347" s="28"/>
      <c r="P9347" s="2" t="s">
        <v>48</v>
      </c>
    </row>
    <row r="9348" spans="1:16" ht="14.25" customHeight="1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f t="shared" si="293"/>
        <v>2849.364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8" t="str">
        <f>IF(Table4[[#This Row],[profit]]&gt;1000,"PROFITABLE","NOT PROFITABLE")</f>
        <v>NOT PROFITABLE</v>
      </c>
      <c r="O9348" s="28"/>
      <c r="P9348" s="2" t="s">
        <v>28</v>
      </c>
    </row>
    <row r="9349" spans="1:16" ht="14.25" customHeight="1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f t="shared" si="293"/>
        <v>4201.1640000000007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8" t="str">
        <f>IF(Table4[[#This Row],[profit]]&gt;1000,"PROFITABLE","NOT PROFITABLE")</f>
        <v>NOT PROFITABLE</v>
      </c>
      <c r="O9349" s="28"/>
      <c r="P9349" s="2" t="s">
        <v>17</v>
      </c>
    </row>
    <row r="9350" spans="1:16" ht="14.25" customHeight="1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f t="shared" si="293"/>
        <v>4073.7150999999999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8" t="str">
        <f>IF(Table4[[#This Row],[profit]]&gt;1000,"PROFITABLE","NOT PROFITABLE")</f>
        <v>NOT PROFITABLE</v>
      </c>
      <c r="O9350" s="28"/>
      <c r="P9350" s="2" t="s">
        <v>48</v>
      </c>
    </row>
    <row r="9351" spans="1:16" ht="14.25" customHeight="1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f t="shared" si="293"/>
        <v>121.828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8" t="str">
        <f>IF(Table4[[#This Row],[profit]]&gt;1000,"PROFITABLE","NOT PROFITABLE")</f>
        <v>NOT PROFITABLE</v>
      </c>
      <c r="O9351" s="28"/>
      <c r="P9351" s="2" t="s">
        <v>23</v>
      </c>
    </row>
    <row r="9352" spans="1:16" ht="14.25" customHeight="1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f t="shared" si="293"/>
        <v>3585.9168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8" t="str">
        <f>IF(Table4[[#This Row],[profit]]&gt;1000,"PROFITABLE","NOT PROFITABLE")</f>
        <v>NOT PROFITABLE</v>
      </c>
      <c r="O9352" s="28"/>
      <c r="P9352" s="2" t="s">
        <v>23</v>
      </c>
    </row>
    <row r="9353" spans="1:16" ht="14.25" customHeight="1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f t="shared" si="293"/>
        <v>1757.5740000000001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8" t="str">
        <f>IF(Table4[[#This Row],[profit]]&gt;1000,"PROFITABLE","NOT PROFITABLE")</f>
        <v>NOT PROFITABLE</v>
      </c>
      <c r="O9353" s="28"/>
      <c r="P9353" s="2" t="s">
        <v>39</v>
      </c>
    </row>
    <row r="9354" spans="1:16" ht="14.25" customHeight="1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f t="shared" si="293"/>
        <v>2297.7781999999997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8" t="str">
        <f>IF(Table4[[#This Row],[profit]]&gt;1000,"PROFITABLE","NOT PROFITABLE")</f>
        <v>NOT PROFITABLE</v>
      </c>
      <c r="O9354" s="28"/>
      <c r="P9354" s="2" t="s">
        <v>48</v>
      </c>
    </row>
    <row r="9355" spans="1:16" ht="14.25" customHeight="1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f t="shared" si="293"/>
        <v>1535.4176000000002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8" t="str">
        <f>IF(Table4[[#This Row],[profit]]&gt;1000,"PROFITABLE","NOT PROFITABLE")</f>
        <v>NOT PROFITABLE</v>
      </c>
      <c r="O9355" s="28"/>
      <c r="P9355" s="2" t="s">
        <v>48</v>
      </c>
    </row>
    <row r="9356" spans="1:16" ht="14.25" customHeight="1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f t="shared" si="293"/>
        <v>3066.0783999999999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8" t="str">
        <f>IF(Table4[[#This Row],[profit]]&gt;1000,"PROFITABLE","NOT PROFITABLE")</f>
        <v>PROFITABLE</v>
      </c>
      <c r="O9356" s="28"/>
      <c r="P9356" s="2" t="s">
        <v>39</v>
      </c>
    </row>
    <row r="9357" spans="1:16" ht="14.25" customHeight="1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f t="shared" si="293"/>
        <v>4699.2574000000004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8" t="str">
        <f>IF(Table4[[#This Row],[profit]]&gt;1000,"PROFITABLE","NOT PROFITABLE")</f>
        <v>NOT PROFITABLE</v>
      </c>
      <c r="O9357" s="28"/>
      <c r="P9357" s="2" t="s">
        <v>48</v>
      </c>
    </row>
    <row r="9358" spans="1:16" ht="14.25" customHeight="1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f t="shared" si="293"/>
        <v>2292.2496000000001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8" t="str">
        <f>IF(Table4[[#This Row],[profit]]&gt;1000,"PROFITABLE","NOT PROFITABLE")</f>
        <v>NOT PROFITABLE</v>
      </c>
      <c r="O9358" s="28"/>
      <c r="P9358" s="2" t="s">
        <v>34</v>
      </c>
    </row>
    <row r="9359" spans="1:16" ht="14.25" customHeight="1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f t="shared" si="293"/>
        <v>2361.4904999999999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8" t="str">
        <f>IF(Table4[[#This Row],[profit]]&gt;1000,"PROFITABLE","NOT PROFITABLE")</f>
        <v>NOT PROFITABLE</v>
      </c>
      <c r="O9359" s="28"/>
      <c r="P9359" s="2" t="s">
        <v>17</v>
      </c>
    </row>
    <row r="9360" spans="1:16" ht="14.25" customHeight="1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f t="shared" si="293"/>
        <v>3108.3355999999999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8" t="str">
        <f>IF(Table4[[#This Row],[profit]]&gt;1000,"PROFITABLE","NOT PROFITABLE")</f>
        <v>NOT PROFITABLE</v>
      </c>
      <c r="O9360" s="28"/>
      <c r="P9360" s="2" t="s">
        <v>28</v>
      </c>
    </row>
    <row r="9361" spans="1:16" ht="14.25" customHeight="1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f t="shared" si="293"/>
        <v>1893.5315999999998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8" t="str">
        <f>IF(Table4[[#This Row],[profit]]&gt;1000,"PROFITABLE","NOT PROFITABLE")</f>
        <v>NOT PROFITABLE</v>
      </c>
      <c r="O9361" s="28"/>
      <c r="P9361" s="2" t="s">
        <v>23</v>
      </c>
    </row>
    <row r="9362" spans="1:16" ht="14.25" customHeight="1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f t="shared" si="293"/>
        <v>1509.8975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8" t="str">
        <f>IF(Table4[[#This Row],[profit]]&gt;1000,"PROFITABLE","NOT PROFITABLE")</f>
        <v>NOT PROFITABLE</v>
      </c>
      <c r="O9362" s="28"/>
      <c r="P9362" s="2" t="s">
        <v>17</v>
      </c>
    </row>
    <row r="9363" spans="1:16" ht="14.25" customHeight="1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f t="shared" si="293"/>
        <v>1118.2836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8" t="str">
        <f>IF(Table4[[#This Row],[profit]]&gt;1000,"PROFITABLE","NOT PROFITABLE")</f>
        <v>NOT PROFITABLE</v>
      </c>
      <c r="O9363" s="28"/>
      <c r="P9363" s="2" t="s">
        <v>48</v>
      </c>
    </row>
    <row r="9364" spans="1:16" ht="14.25" customHeight="1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f t="shared" si="293"/>
        <v>3864.3948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8" t="str">
        <f>IF(Table4[[#This Row],[profit]]&gt;1000,"PROFITABLE","NOT PROFITABLE")</f>
        <v>NOT PROFITABLE</v>
      </c>
      <c r="O9364" s="28"/>
      <c r="P9364" s="2" t="s">
        <v>48</v>
      </c>
    </row>
    <row r="9365" spans="1:16" ht="14.25" customHeight="1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f t="shared" si="293"/>
        <v>280.90139999999997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8" t="str">
        <f>IF(Table4[[#This Row],[profit]]&gt;1000,"PROFITABLE","NOT PROFITABLE")</f>
        <v>NOT PROFITABLE</v>
      </c>
      <c r="O9365" s="28"/>
      <c r="P9365" s="2" t="s">
        <v>17</v>
      </c>
    </row>
    <row r="9366" spans="1:16" ht="14.25" customHeight="1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f t="shared" si="293"/>
        <v>1986.5612000000001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8" t="str">
        <f>IF(Table4[[#This Row],[profit]]&gt;1000,"PROFITABLE","NOT PROFITABLE")</f>
        <v>PROFITABLE</v>
      </c>
      <c r="O9366" s="28"/>
      <c r="P9366" s="2" t="s">
        <v>23</v>
      </c>
    </row>
    <row r="9367" spans="1:16" ht="14.25" customHeight="1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f t="shared" si="293"/>
        <v>2289.1792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8" t="str">
        <f>IF(Table4[[#This Row],[profit]]&gt;1000,"PROFITABLE","NOT PROFITABLE")</f>
        <v>NOT PROFITABLE</v>
      </c>
      <c r="O9367" s="28"/>
      <c r="P9367" s="2" t="s">
        <v>23</v>
      </c>
    </row>
    <row r="9368" spans="1:16" ht="14.25" customHeight="1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f t="shared" si="293"/>
        <v>2363.6886999999997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8" t="str">
        <f>IF(Table4[[#This Row],[profit]]&gt;1000,"PROFITABLE","NOT PROFITABLE")</f>
        <v>NOT PROFITABLE</v>
      </c>
      <c r="O9368" s="28"/>
      <c r="P9368" s="2" t="s">
        <v>17</v>
      </c>
    </row>
    <row r="9369" spans="1:16" ht="14.25" customHeight="1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f t="shared" si="293"/>
        <v>2553.4487999999997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8" t="str">
        <f>IF(Table4[[#This Row],[profit]]&gt;1000,"PROFITABLE","NOT PROFITABLE")</f>
        <v>NOT PROFITABLE</v>
      </c>
      <c r="O9369" s="28"/>
      <c r="P9369" s="2" t="s">
        <v>39</v>
      </c>
    </row>
    <row r="9370" spans="1:16" ht="14.25" customHeight="1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f t="shared" si="293"/>
        <v>2055.4105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8" t="str">
        <f>IF(Table4[[#This Row],[profit]]&gt;1000,"PROFITABLE","NOT PROFITABLE")</f>
        <v>NOT PROFITABLE</v>
      </c>
      <c r="O9370" s="28"/>
      <c r="P9370" s="2" t="s">
        <v>39</v>
      </c>
    </row>
    <row r="9371" spans="1:16" ht="14.25" customHeight="1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f t="shared" si="293"/>
        <v>554.39339999999993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8" t="str">
        <f>IF(Table4[[#This Row],[profit]]&gt;1000,"PROFITABLE","NOT PROFITABLE")</f>
        <v>NOT PROFITABLE</v>
      </c>
      <c r="O9371" s="28"/>
      <c r="P9371" s="2" t="s">
        <v>28</v>
      </c>
    </row>
    <row r="9372" spans="1:16" ht="14.25" customHeight="1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f t="shared" si="293"/>
        <v>1197.3440000000001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8" t="str">
        <f>IF(Table4[[#This Row],[profit]]&gt;1000,"PROFITABLE","NOT PROFITABLE")</f>
        <v>NOT PROFITABLE</v>
      </c>
      <c r="O9372" s="28"/>
      <c r="P9372" s="2" t="s">
        <v>17</v>
      </c>
    </row>
    <row r="9373" spans="1:16" ht="14.25" customHeight="1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f t="shared" si="293"/>
        <v>3721.7750000000001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8" t="str">
        <f>IF(Table4[[#This Row],[profit]]&gt;1000,"PROFITABLE","NOT PROFITABLE")</f>
        <v>NOT PROFITABLE</v>
      </c>
      <c r="O9373" s="28"/>
      <c r="P9373" s="2" t="s">
        <v>34</v>
      </c>
    </row>
    <row r="9374" spans="1:16" ht="14.25" customHeight="1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f t="shared" si="293"/>
        <v>2683.4327999999996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8" t="str">
        <f>IF(Table4[[#This Row],[profit]]&gt;1000,"PROFITABLE","NOT PROFITABLE")</f>
        <v>NOT PROFITABLE</v>
      </c>
      <c r="O9374" s="28"/>
      <c r="P9374" s="2" t="s">
        <v>17</v>
      </c>
    </row>
    <row r="9375" spans="1:16" ht="14.25" customHeight="1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f t="shared" si="293"/>
        <v>1646.9807999999998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8" t="str">
        <f>IF(Table4[[#This Row],[profit]]&gt;1000,"PROFITABLE","NOT PROFITABLE")</f>
        <v>NOT PROFITABLE</v>
      </c>
      <c r="O9375" s="28"/>
      <c r="P9375" s="2" t="s">
        <v>17</v>
      </c>
    </row>
    <row r="9376" spans="1:16" ht="14.25" customHeight="1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f t="shared" si="293"/>
        <v>770.74199999999996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8" t="str">
        <f>IF(Table4[[#This Row],[profit]]&gt;1000,"PROFITABLE","NOT PROFITABLE")</f>
        <v>NOT PROFITABLE</v>
      </c>
      <c r="O9376" s="28"/>
      <c r="P9376" s="2" t="s">
        <v>17</v>
      </c>
    </row>
    <row r="9377" spans="1:16" ht="14.25" customHeight="1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f t="shared" si="293"/>
        <v>1292.5886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8" t="str">
        <f>IF(Table4[[#This Row],[profit]]&gt;1000,"PROFITABLE","NOT PROFITABLE")</f>
        <v>NOT PROFITABLE</v>
      </c>
      <c r="O9377" s="28"/>
      <c r="P9377" s="2" t="s">
        <v>48</v>
      </c>
    </row>
    <row r="9378" spans="1:16" ht="14.25" customHeight="1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f t="shared" si="293"/>
        <v>1489.9095000000002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8" t="str">
        <f>IF(Table4[[#This Row],[profit]]&gt;1000,"PROFITABLE","NOT PROFITABLE")</f>
        <v>NOT PROFITABLE</v>
      </c>
      <c r="O9378" s="28"/>
      <c r="P9378" s="2" t="s">
        <v>17</v>
      </c>
    </row>
    <row r="9379" spans="1:16" ht="14.25" customHeight="1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f t="shared" si="293"/>
        <v>1800.0273999999999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8" t="str">
        <f>IF(Table4[[#This Row],[profit]]&gt;1000,"PROFITABLE","NOT PROFITABLE")</f>
        <v>NOT PROFITABLE</v>
      </c>
      <c r="O9379" s="28"/>
      <c r="P9379" s="2" t="s">
        <v>17</v>
      </c>
    </row>
    <row r="9380" spans="1:16" ht="14.25" customHeight="1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f t="shared" si="293"/>
        <v>2645.4506999999999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8" t="str">
        <f>IF(Table4[[#This Row],[profit]]&gt;1000,"PROFITABLE","NOT PROFITABLE")</f>
        <v>NOT PROFITABLE</v>
      </c>
      <c r="O9380" s="28"/>
      <c r="P9380" s="2" t="s">
        <v>23</v>
      </c>
    </row>
    <row r="9381" spans="1:16" ht="14.25" customHeight="1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f t="shared" si="293"/>
        <v>3648.1100999999999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8" t="str">
        <f>IF(Table4[[#This Row],[profit]]&gt;1000,"PROFITABLE","NOT PROFITABLE")</f>
        <v>NOT PROFITABLE</v>
      </c>
      <c r="O9381" s="28"/>
      <c r="P9381" s="2" t="s">
        <v>48</v>
      </c>
    </row>
    <row r="9382" spans="1:16" ht="14.25" customHeight="1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f t="shared" si="293"/>
        <v>3190.6054999999997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8" t="str">
        <f>IF(Table4[[#This Row],[profit]]&gt;1000,"PROFITABLE","NOT PROFITABLE")</f>
        <v>NOT PROFITABLE</v>
      </c>
      <c r="O9382" s="28"/>
      <c r="P9382" s="2" t="s">
        <v>28</v>
      </c>
    </row>
    <row r="9383" spans="1:16" ht="14.25" customHeight="1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f t="shared" si="293"/>
        <v>1212.7456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8" t="str">
        <f>IF(Table4[[#This Row],[profit]]&gt;1000,"PROFITABLE","NOT PROFITABLE")</f>
        <v>NOT PROFITABLE</v>
      </c>
      <c r="O9383" s="28"/>
      <c r="P9383" s="2" t="s">
        <v>48</v>
      </c>
    </row>
    <row r="9384" spans="1:16" ht="14.25" customHeight="1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f t="shared" si="293"/>
        <v>1913.5768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8" t="str">
        <f>IF(Table4[[#This Row],[profit]]&gt;1000,"PROFITABLE","NOT PROFITABLE")</f>
        <v>NOT PROFITABLE</v>
      </c>
      <c r="O9384" s="28"/>
      <c r="P9384" s="2" t="s">
        <v>23</v>
      </c>
    </row>
    <row r="9385" spans="1:16" ht="14.25" customHeight="1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f t="shared" si="293"/>
        <v>3203.4760000000006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8" t="str">
        <f>IF(Table4[[#This Row],[profit]]&gt;1000,"PROFITABLE","NOT PROFITABLE")</f>
        <v>NOT PROFITABLE</v>
      </c>
      <c r="O9385" s="28"/>
      <c r="P9385" s="2" t="s">
        <v>28</v>
      </c>
    </row>
    <row r="9386" spans="1:16" ht="14.25" customHeight="1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f t="shared" si="293"/>
        <v>3139.5083999999997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8" t="str">
        <f>IF(Table4[[#This Row],[profit]]&gt;1000,"PROFITABLE","NOT PROFITABLE")</f>
        <v>NOT PROFITABLE</v>
      </c>
      <c r="O9386" s="28"/>
      <c r="P9386" s="2" t="s">
        <v>34</v>
      </c>
    </row>
    <row r="9387" spans="1:16" ht="14.25" customHeight="1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f t="shared" si="293"/>
        <v>906.29550000000006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8" t="str">
        <f>IF(Table4[[#This Row],[profit]]&gt;1000,"PROFITABLE","NOT PROFITABLE")</f>
        <v>NOT PROFITABLE</v>
      </c>
      <c r="O9387" s="28"/>
      <c r="P9387" s="2" t="s">
        <v>34</v>
      </c>
    </row>
    <row r="9388" spans="1:16" ht="14.25" customHeight="1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f t="shared" si="293"/>
        <v>1169.6466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8" t="str">
        <f>IF(Table4[[#This Row],[profit]]&gt;1000,"PROFITABLE","NOT PROFITABLE")</f>
        <v>NOT PROFITABLE</v>
      </c>
      <c r="O9388" s="28"/>
      <c r="P9388" s="2" t="s">
        <v>48</v>
      </c>
    </row>
    <row r="9389" spans="1:16" ht="14.25" customHeight="1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f t="shared" si="293"/>
        <v>3817.2959999999998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8" t="str">
        <f>IF(Table4[[#This Row],[profit]]&gt;1000,"PROFITABLE","NOT PROFITABLE")</f>
        <v>NOT PROFITABLE</v>
      </c>
      <c r="O9389" s="28"/>
      <c r="P9389" s="2" t="s">
        <v>23</v>
      </c>
    </row>
    <row r="9390" spans="1:16" ht="14.25" customHeight="1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f t="shared" si="293"/>
        <v>547.09079999999994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8" t="str">
        <f>IF(Table4[[#This Row],[profit]]&gt;1000,"PROFITABLE","NOT PROFITABLE")</f>
        <v>NOT PROFITABLE</v>
      </c>
      <c r="O9390" s="28"/>
      <c r="P9390" s="2" t="s">
        <v>39</v>
      </c>
    </row>
    <row r="9391" spans="1:16" ht="14.25" customHeight="1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f t="shared" si="293"/>
        <v>3311.8425000000002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8" t="str">
        <f>IF(Table4[[#This Row],[profit]]&gt;1000,"PROFITABLE","NOT PROFITABLE")</f>
        <v>NOT PROFITABLE</v>
      </c>
      <c r="O9391" s="28"/>
      <c r="P9391" s="2" t="s">
        <v>39</v>
      </c>
    </row>
    <row r="9392" spans="1:16" ht="14.25" customHeight="1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f t="shared" si="293"/>
        <v>2088.7709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8" t="str">
        <f>IF(Table4[[#This Row],[profit]]&gt;1000,"PROFITABLE","NOT PROFITABLE")</f>
        <v>NOT PROFITABLE</v>
      </c>
      <c r="O9392" s="28"/>
      <c r="P9392" s="2" t="s">
        <v>23</v>
      </c>
    </row>
    <row r="9393" spans="1:16" ht="14.25" customHeight="1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f t="shared" si="293"/>
        <v>542.93579999999997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8" t="str">
        <f>IF(Table4[[#This Row],[profit]]&gt;1000,"PROFITABLE","NOT PROFITABLE")</f>
        <v>NOT PROFITABLE</v>
      </c>
      <c r="O9393" s="28"/>
      <c r="P9393" s="2" t="s">
        <v>23</v>
      </c>
    </row>
    <row r="9394" spans="1:16" ht="14.25" customHeight="1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f t="shared" si="293"/>
        <v>3093.2039000000004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8" t="str">
        <f>IF(Table4[[#This Row],[profit]]&gt;1000,"PROFITABLE","NOT PROFITABLE")</f>
        <v>NOT PROFITABLE</v>
      </c>
      <c r="O9394" s="28"/>
      <c r="P9394" s="2" t="s">
        <v>28</v>
      </c>
    </row>
    <row r="9395" spans="1:16" ht="14.25" customHeight="1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f t="shared" si="293"/>
        <v>446.60559999999998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8" t="str">
        <f>IF(Table4[[#This Row],[profit]]&gt;1000,"PROFITABLE","NOT PROFITABLE")</f>
        <v>NOT PROFITABLE</v>
      </c>
      <c r="O9395" s="28"/>
      <c r="P9395" s="2" t="s">
        <v>28</v>
      </c>
    </row>
    <row r="9396" spans="1:16" ht="14.25" customHeight="1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f t="shared" si="293"/>
        <v>1559.7708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8" t="str">
        <f>IF(Table4[[#This Row],[profit]]&gt;1000,"PROFITABLE","NOT PROFITABLE")</f>
        <v>NOT PROFITABLE</v>
      </c>
      <c r="O9396" s="28"/>
      <c r="P9396" s="2" t="s">
        <v>34</v>
      </c>
    </row>
    <row r="9397" spans="1:16" ht="14.25" customHeight="1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f t="shared" si="293"/>
        <v>1354.0296000000001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8" t="str">
        <f>IF(Table4[[#This Row],[profit]]&gt;1000,"PROFITABLE","NOT PROFITABLE")</f>
        <v>NOT PROFITABLE</v>
      </c>
      <c r="O9397" s="28"/>
      <c r="P9397" s="2" t="s">
        <v>34</v>
      </c>
    </row>
    <row r="9398" spans="1:16" ht="14.25" customHeight="1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f t="shared" si="293"/>
        <v>1914.5775000000001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8" t="str">
        <f>IF(Table4[[#This Row],[profit]]&gt;1000,"PROFITABLE","NOT PROFITABLE")</f>
        <v>NOT PROFITABLE</v>
      </c>
      <c r="O9398" s="28"/>
      <c r="P9398" s="2" t="s">
        <v>39</v>
      </c>
    </row>
    <row r="9399" spans="1:16" ht="14.25" customHeight="1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f t="shared" si="293"/>
        <v>2242.1405999999997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8" t="str">
        <f>IF(Table4[[#This Row],[profit]]&gt;1000,"PROFITABLE","NOT PROFITABLE")</f>
        <v>NOT PROFITABLE</v>
      </c>
      <c r="O9399" s="28"/>
      <c r="P9399" s="2" t="s">
        <v>34</v>
      </c>
    </row>
    <row r="9400" spans="1:16" ht="14.25" customHeight="1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f t="shared" si="293"/>
        <v>601.08750000000009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8" t="str">
        <f>IF(Table4[[#This Row],[profit]]&gt;1000,"PROFITABLE","NOT PROFITABLE")</f>
        <v>NOT PROFITABLE</v>
      </c>
      <c r="O9400" s="28"/>
      <c r="P9400" s="2" t="s">
        <v>48</v>
      </c>
    </row>
    <row r="9401" spans="1:16" ht="14.25" customHeight="1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f t="shared" si="293"/>
        <v>3466.9630000000002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8" t="str">
        <f>IF(Table4[[#This Row],[profit]]&gt;1000,"PROFITABLE","NOT PROFITABLE")</f>
        <v>PROFITABLE</v>
      </c>
      <c r="O9401" s="28"/>
      <c r="P9401" s="2" t="s">
        <v>48</v>
      </c>
    </row>
    <row r="9402" spans="1:16" ht="14.25" customHeight="1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f t="shared" si="293"/>
        <v>108.28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8" t="str">
        <f>IF(Table4[[#This Row],[profit]]&gt;1000,"PROFITABLE","NOT PROFITABLE")</f>
        <v>NOT PROFITABLE</v>
      </c>
      <c r="O9402" s="28"/>
      <c r="P9402" s="2" t="s">
        <v>34</v>
      </c>
    </row>
    <row r="9403" spans="1:16" ht="14.25" customHeight="1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f t="shared" si="293"/>
        <v>1780.2113999999999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8" t="str">
        <f>IF(Table4[[#This Row],[profit]]&gt;1000,"PROFITABLE","NOT PROFITABLE")</f>
        <v>NOT PROFITABLE</v>
      </c>
      <c r="O9403" s="28"/>
      <c r="P9403" s="2" t="s">
        <v>28</v>
      </c>
    </row>
    <row r="9404" spans="1:16" ht="14.25" customHeight="1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f t="shared" si="293"/>
        <v>2395.3656999999998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8" t="str">
        <f>IF(Table4[[#This Row],[profit]]&gt;1000,"PROFITABLE","NOT PROFITABLE")</f>
        <v>NOT PROFITABLE</v>
      </c>
      <c r="O9404" s="28"/>
      <c r="P9404" s="2" t="s">
        <v>17</v>
      </c>
    </row>
    <row r="9405" spans="1:16" ht="14.25" customHeight="1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f t="shared" si="293"/>
        <v>2367.5475000000001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8" t="str">
        <f>IF(Table4[[#This Row],[profit]]&gt;1000,"PROFITABLE","NOT PROFITABLE")</f>
        <v>NOT PROFITABLE</v>
      </c>
      <c r="O9405" s="28"/>
      <c r="P9405" s="2" t="s">
        <v>23</v>
      </c>
    </row>
    <row r="9406" spans="1:16" ht="14.25" customHeight="1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f t="shared" si="293"/>
        <v>802.95389999999998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8" t="str">
        <f>IF(Table4[[#This Row],[profit]]&gt;1000,"PROFITABLE","NOT PROFITABLE")</f>
        <v>NOT PROFITABLE</v>
      </c>
      <c r="O9406" s="28"/>
      <c r="P9406" s="2" t="s">
        <v>48</v>
      </c>
    </row>
    <row r="9407" spans="1:16" ht="14.25" customHeight="1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f t="shared" si="293"/>
        <v>99.361000000000004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8" t="str">
        <f>IF(Table4[[#This Row],[profit]]&gt;1000,"PROFITABLE","NOT PROFITABLE")</f>
        <v>NOT PROFITABLE</v>
      </c>
      <c r="O9407" s="28"/>
      <c r="P9407" s="2" t="s">
        <v>48</v>
      </c>
    </row>
    <row r="9408" spans="1:16" ht="14.25" customHeight="1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f t="shared" si="293"/>
        <v>1490.1376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8" t="str">
        <f>IF(Table4[[#This Row],[profit]]&gt;1000,"PROFITABLE","NOT PROFITABLE")</f>
        <v>NOT PROFITABLE</v>
      </c>
      <c r="O9408" s="28"/>
      <c r="P9408" s="2" t="s">
        <v>34</v>
      </c>
    </row>
    <row r="9409" spans="1:16" ht="14.25" customHeight="1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f t="shared" si="293"/>
        <v>247.43949999999998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8" t="str">
        <f>IF(Table4[[#This Row],[profit]]&gt;1000,"PROFITABLE","NOT PROFITABLE")</f>
        <v>NOT PROFITABLE</v>
      </c>
      <c r="O9409" s="28"/>
      <c r="P9409" s="2" t="s">
        <v>39</v>
      </c>
    </row>
    <row r="9410" spans="1:16" ht="14.25" customHeight="1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f t="shared" si="293"/>
        <v>2325.31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8" t="str">
        <f>IF(Table4[[#This Row],[profit]]&gt;1000,"PROFITABLE","NOT PROFITABLE")</f>
        <v>NOT PROFITABLE</v>
      </c>
      <c r="O9410" s="28"/>
      <c r="P9410" s="2" t="s">
        <v>48</v>
      </c>
    </row>
    <row r="9411" spans="1:16" ht="14.25" customHeight="1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f t="shared" ref="G9411:G9474" si="295">D9411-F9411</f>
        <v>732.23919999999998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8" t="str">
        <f>IF(Table4[[#This Row],[profit]]&gt;1000,"PROFITABLE","NOT PROFITABLE")</f>
        <v>NOT PROFITABLE</v>
      </c>
      <c r="O9411" s="28"/>
      <c r="P9411" s="2" t="s">
        <v>23</v>
      </c>
    </row>
    <row r="9412" spans="1:16" ht="14.25" customHeight="1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f t="shared" si="295"/>
        <v>2118.1307999999999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8" t="str">
        <f>IF(Table4[[#This Row],[profit]]&gt;1000,"PROFITABLE","NOT PROFITABLE")</f>
        <v>NOT PROFITABLE</v>
      </c>
      <c r="O9412" s="28"/>
      <c r="P9412" s="2" t="s">
        <v>28</v>
      </c>
    </row>
    <row r="9413" spans="1:16" ht="14.25" customHeight="1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f t="shared" si="295"/>
        <v>1291.4279999999999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8" t="str">
        <f>IF(Table4[[#This Row],[profit]]&gt;1000,"PROFITABLE","NOT PROFITABLE")</f>
        <v>NOT PROFITABLE</v>
      </c>
      <c r="O9413" s="28"/>
      <c r="P9413" s="2" t="s">
        <v>39</v>
      </c>
    </row>
    <row r="9414" spans="1:16" ht="14.25" customHeight="1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f t="shared" si="295"/>
        <v>2640.4976000000001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8" t="str">
        <f>IF(Table4[[#This Row],[profit]]&gt;1000,"PROFITABLE","NOT PROFITABLE")</f>
        <v>NOT PROFITABLE</v>
      </c>
      <c r="O9414" s="28"/>
      <c r="P9414" s="2" t="s">
        <v>23</v>
      </c>
    </row>
    <row r="9415" spans="1:16" ht="14.25" customHeight="1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f t="shared" si="295"/>
        <v>3501.6248999999998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8" t="str">
        <f>IF(Table4[[#This Row],[profit]]&gt;1000,"PROFITABLE","NOT PROFITABLE")</f>
        <v>PROFITABLE</v>
      </c>
      <c r="O9415" s="28"/>
      <c r="P9415" s="2" t="s">
        <v>17</v>
      </c>
    </row>
    <row r="9416" spans="1:16" ht="14.25" customHeight="1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f t="shared" si="295"/>
        <v>1617.0651000000003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8" t="str">
        <f>IF(Table4[[#This Row],[profit]]&gt;1000,"PROFITABLE","NOT PROFITABLE")</f>
        <v>NOT PROFITABLE</v>
      </c>
      <c r="O9416" s="28"/>
      <c r="P9416" s="2" t="s">
        <v>28</v>
      </c>
    </row>
    <row r="9417" spans="1:16" ht="14.25" customHeight="1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f t="shared" si="295"/>
        <v>142.49970000000002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8" t="str">
        <f>IF(Table4[[#This Row],[profit]]&gt;1000,"PROFITABLE","NOT PROFITABLE")</f>
        <v>NOT PROFITABLE</v>
      </c>
      <c r="O9417" s="28"/>
      <c r="P9417" s="2" t="s">
        <v>23</v>
      </c>
    </row>
    <row r="9418" spans="1:16" ht="14.25" customHeight="1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f t="shared" si="295"/>
        <v>2520.9859999999999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8" t="str">
        <f>IF(Table4[[#This Row],[profit]]&gt;1000,"PROFITABLE","NOT PROFITABLE")</f>
        <v>NOT PROFITABLE</v>
      </c>
      <c r="O9418" s="28"/>
      <c r="P9418" s="2" t="s">
        <v>34</v>
      </c>
    </row>
    <row r="9419" spans="1:16" ht="14.25" customHeight="1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f t="shared" si="295"/>
        <v>392.06700000000001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8" t="str">
        <f>IF(Table4[[#This Row],[profit]]&gt;1000,"PROFITABLE","NOT PROFITABLE")</f>
        <v>NOT PROFITABLE</v>
      </c>
      <c r="O9419" s="28"/>
      <c r="P9419" s="2" t="s">
        <v>23</v>
      </c>
    </row>
    <row r="9420" spans="1:16" ht="14.25" customHeight="1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f t="shared" si="295"/>
        <v>1751.5494000000001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8" t="str">
        <f>IF(Table4[[#This Row],[profit]]&gt;1000,"PROFITABLE","NOT PROFITABLE")</f>
        <v>NOT PROFITABLE</v>
      </c>
      <c r="O9420" s="28"/>
      <c r="P9420" s="2" t="s">
        <v>23</v>
      </c>
    </row>
    <row r="9421" spans="1:16" ht="14.25" customHeight="1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f t="shared" si="295"/>
        <v>2341.3440000000001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8" t="str">
        <f>IF(Table4[[#This Row],[profit]]&gt;1000,"PROFITABLE","NOT PROFITABLE")</f>
        <v>PROFITABLE</v>
      </c>
      <c r="O9421" s="28"/>
      <c r="P9421" s="2" t="s">
        <v>23</v>
      </c>
    </row>
    <row r="9422" spans="1:16" ht="14.25" customHeight="1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f t="shared" si="295"/>
        <v>995.07060000000001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8" t="str">
        <f>IF(Table4[[#This Row],[profit]]&gt;1000,"PROFITABLE","NOT PROFITABLE")</f>
        <v>NOT PROFITABLE</v>
      </c>
      <c r="O9422" s="28"/>
      <c r="P9422" s="2" t="s">
        <v>39</v>
      </c>
    </row>
    <row r="9423" spans="1:16" ht="14.25" customHeight="1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f t="shared" si="295"/>
        <v>1794.4836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8" t="str">
        <f>IF(Table4[[#This Row],[profit]]&gt;1000,"PROFITABLE","NOT PROFITABLE")</f>
        <v>NOT PROFITABLE</v>
      </c>
      <c r="O9423" s="28"/>
      <c r="P9423" s="2" t="s">
        <v>23</v>
      </c>
    </row>
    <row r="9424" spans="1:16" ht="14.25" customHeight="1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f t="shared" si="295"/>
        <v>131.0925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8" t="str">
        <f>IF(Table4[[#This Row],[profit]]&gt;1000,"PROFITABLE","NOT PROFITABLE")</f>
        <v>NOT PROFITABLE</v>
      </c>
      <c r="O9424" s="28"/>
      <c r="P9424" s="2" t="s">
        <v>48</v>
      </c>
    </row>
    <row r="9425" spans="1:16" ht="14.25" customHeight="1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f t="shared" si="295"/>
        <v>3675.4808999999996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8" t="str">
        <f>IF(Table4[[#This Row],[profit]]&gt;1000,"PROFITABLE","NOT PROFITABLE")</f>
        <v>NOT PROFITABLE</v>
      </c>
      <c r="O9425" s="28"/>
      <c r="P9425" s="2" t="s">
        <v>28</v>
      </c>
    </row>
    <row r="9426" spans="1:16" ht="14.25" customHeight="1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f t="shared" si="295"/>
        <v>2163.0478000000003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8" t="str">
        <f>IF(Table4[[#This Row],[profit]]&gt;1000,"PROFITABLE","NOT PROFITABLE")</f>
        <v>NOT PROFITABLE</v>
      </c>
      <c r="O9426" s="28"/>
      <c r="P9426" s="2" t="s">
        <v>48</v>
      </c>
    </row>
    <row r="9427" spans="1:16" ht="14.25" customHeight="1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f t="shared" si="295"/>
        <v>703.26599999999996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8" t="str">
        <f>IF(Table4[[#This Row],[profit]]&gt;1000,"PROFITABLE","NOT PROFITABLE")</f>
        <v>NOT PROFITABLE</v>
      </c>
      <c r="O9427" s="28"/>
      <c r="P9427" s="2" t="s">
        <v>34</v>
      </c>
    </row>
    <row r="9428" spans="1:16" ht="14.25" customHeight="1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f t="shared" si="295"/>
        <v>1187.1449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8" t="str">
        <f>IF(Table4[[#This Row],[profit]]&gt;1000,"PROFITABLE","NOT PROFITABLE")</f>
        <v>NOT PROFITABLE</v>
      </c>
      <c r="O9428" s="28"/>
      <c r="P9428" s="2" t="s">
        <v>28</v>
      </c>
    </row>
    <row r="9429" spans="1:16" ht="14.25" customHeight="1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f t="shared" si="295"/>
        <v>2560.1464999999998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8" t="str">
        <f>IF(Table4[[#This Row],[profit]]&gt;1000,"PROFITABLE","NOT PROFITABLE")</f>
        <v>NOT PROFITABLE</v>
      </c>
      <c r="O9429" s="28"/>
      <c r="P9429" s="2" t="s">
        <v>34</v>
      </c>
    </row>
    <row r="9430" spans="1:16" ht="14.25" customHeight="1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f t="shared" si="295"/>
        <v>1075.9000000000001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8" t="str">
        <f>IF(Table4[[#This Row],[profit]]&gt;1000,"PROFITABLE","NOT PROFITABLE")</f>
        <v>NOT PROFITABLE</v>
      </c>
      <c r="O9430" s="28"/>
      <c r="P9430" s="2" t="s">
        <v>23</v>
      </c>
    </row>
    <row r="9431" spans="1:16" ht="14.25" customHeight="1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f t="shared" si="295"/>
        <v>537.49800000000005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8" t="str">
        <f>IF(Table4[[#This Row],[profit]]&gt;1000,"PROFITABLE","NOT PROFITABLE")</f>
        <v>NOT PROFITABLE</v>
      </c>
      <c r="O9431" s="28"/>
      <c r="P9431" s="2" t="s">
        <v>28</v>
      </c>
    </row>
    <row r="9432" spans="1:16" ht="14.25" customHeight="1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f t="shared" si="295"/>
        <v>1531.5944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8" t="str">
        <f>IF(Table4[[#This Row],[profit]]&gt;1000,"PROFITABLE","NOT PROFITABLE")</f>
        <v>NOT PROFITABLE</v>
      </c>
      <c r="O9432" s="28"/>
      <c r="P9432" s="2" t="s">
        <v>28</v>
      </c>
    </row>
    <row r="9433" spans="1:16" ht="14.25" customHeight="1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f t="shared" si="295"/>
        <v>1859.1948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8" t="str">
        <f>IF(Table4[[#This Row],[profit]]&gt;1000,"PROFITABLE","NOT PROFITABLE")</f>
        <v>NOT PROFITABLE</v>
      </c>
      <c r="O9433" s="28"/>
      <c r="P9433" s="2" t="s">
        <v>48</v>
      </c>
    </row>
    <row r="9434" spans="1:16" ht="14.25" customHeight="1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f t="shared" si="295"/>
        <v>986.46230000000003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8" t="str">
        <f>IF(Table4[[#This Row],[profit]]&gt;1000,"PROFITABLE","NOT PROFITABLE")</f>
        <v>NOT PROFITABLE</v>
      </c>
      <c r="O9434" s="28"/>
      <c r="P9434" s="2" t="s">
        <v>23</v>
      </c>
    </row>
    <row r="9435" spans="1:16" ht="14.25" customHeight="1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f t="shared" si="295"/>
        <v>599.14479999999992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8" t="str">
        <f>IF(Table4[[#This Row],[profit]]&gt;1000,"PROFITABLE","NOT PROFITABLE")</f>
        <v>NOT PROFITABLE</v>
      </c>
      <c r="O9435" s="28"/>
      <c r="P9435" s="2" t="s">
        <v>48</v>
      </c>
    </row>
    <row r="9436" spans="1:16" ht="14.25" customHeight="1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f t="shared" si="295"/>
        <v>2457.2143000000005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8" t="str">
        <f>IF(Table4[[#This Row],[profit]]&gt;1000,"PROFITABLE","NOT PROFITABLE")</f>
        <v>PROFITABLE</v>
      </c>
      <c r="O9436" s="28"/>
      <c r="P9436" s="2" t="s">
        <v>48</v>
      </c>
    </row>
    <row r="9437" spans="1:16" ht="14.25" customHeight="1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f t="shared" si="295"/>
        <v>1084.3713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8" t="str">
        <f>IF(Table4[[#This Row],[profit]]&gt;1000,"PROFITABLE","NOT PROFITABLE")</f>
        <v>NOT PROFITABLE</v>
      </c>
      <c r="O9437" s="28"/>
      <c r="P9437" s="2" t="s">
        <v>28</v>
      </c>
    </row>
    <row r="9438" spans="1:16" ht="14.25" customHeight="1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f t="shared" si="295"/>
        <v>1933.4645999999998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8" t="str">
        <f>IF(Table4[[#This Row],[profit]]&gt;1000,"PROFITABLE","NOT PROFITABLE")</f>
        <v>NOT PROFITABLE</v>
      </c>
      <c r="O9438" s="28"/>
      <c r="P9438" s="2" t="s">
        <v>48</v>
      </c>
    </row>
    <row r="9439" spans="1:16" ht="14.25" customHeight="1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f t="shared" si="295"/>
        <v>2092.5479999999998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8" t="str">
        <f>IF(Table4[[#This Row],[profit]]&gt;1000,"PROFITABLE","NOT PROFITABLE")</f>
        <v>NOT PROFITABLE</v>
      </c>
      <c r="O9439" s="28"/>
      <c r="P9439" s="2" t="s">
        <v>28</v>
      </c>
    </row>
    <row r="9440" spans="1:16" ht="14.25" customHeight="1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f t="shared" si="295"/>
        <v>1389.0828000000001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8" t="str">
        <f>IF(Table4[[#This Row],[profit]]&gt;1000,"PROFITABLE","NOT PROFITABLE")</f>
        <v>NOT PROFITABLE</v>
      </c>
      <c r="O9440" s="28"/>
      <c r="P9440" s="2" t="s">
        <v>28</v>
      </c>
    </row>
    <row r="9441" spans="1:16" ht="14.25" customHeight="1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f t="shared" si="295"/>
        <v>3245.5368000000003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8" t="str">
        <f>IF(Table4[[#This Row],[profit]]&gt;1000,"PROFITABLE","NOT PROFITABLE")</f>
        <v>NOT PROFITABLE</v>
      </c>
      <c r="O9441" s="28"/>
      <c r="P9441" s="2" t="s">
        <v>39</v>
      </c>
    </row>
    <row r="9442" spans="1:16" ht="14.25" customHeight="1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f t="shared" si="295"/>
        <v>1505.6512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8" t="str">
        <f>IF(Table4[[#This Row],[profit]]&gt;1000,"PROFITABLE","NOT PROFITABLE")</f>
        <v>NOT PROFITABLE</v>
      </c>
      <c r="O9442" s="28"/>
      <c r="P9442" s="2" t="s">
        <v>48</v>
      </c>
    </row>
    <row r="9443" spans="1:16" ht="14.25" customHeight="1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f t="shared" si="295"/>
        <v>1592.327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8" t="str">
        <f>IF(Table4[[#This Row],[profit]]&gt;1000,"PROFITABLE","NOT PROFITABLE")</f>
        <v>NOT PROFITABLE</v>
      </c>
      <c r="O9443" s="28"/>
      <c r="P9443" s="2" t="s">
        <v>34</v>
      </c>
    </row>
    <row r="9444" spans="1:16" ht="14.25" customHeight="1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f t="shared" si="295"/>
        <v>1616.6628000000001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8" t="str">
        <f>IF(Table4[[#This Row],[profit]]&gt;1000,"PROFITABLE","NOT PROFITABLE")</f>
        <v>NOT PROFITABLE</v>
      </c>
      <c r="O9444" s="28"/>
      <c r="P9444" s="2" t="s">
        <v>17</v>
      </c>
    </row>
    <row r="9445" spans="1:16" ht="14.25" customHeight="1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f t="shared" si="295"/>
        <v>2483.0039999999999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8" t="str">
        <f>IF(Table4[[#This Row],[profit]]&gt;1000,"PROFITABLE","NOT PROFITABLE")</f>
        <v>PROFITABLE</v>
      </c>
      <c r="O9445" s="28"/>
      <c r="P9445" s="2" t="s">
        <v>48</v>
      </c>
    </row>
    <row r="9446" spans="1:16" ht="14.25" customHeight="1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f t="shared" si="295"/>
        <v>1757.48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8" t="str">
        <f>IF(Table4[[#This Row],[profit]]&gt;1000,"PROFITABLE","NOT PROFITABLE")</f>
        <v>NOT PROFITABLE</v>
      </c>
      <c r="O9446" s="28"/>
      <c r="P9446" s="2" t="s">
        <v>23</v>
      </c>
    </row>
    <row r="9447" spans="1:16" ht="14.25" customHeight="1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f t="shared" si="295"/>
        <v>823.10899999999992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8" t="str">
        <f>IF(Table4[[#This Row],[profit]]&gt;1000,"PROFITABLE","NOT PROFITABLE")</f>
        <v>NOT PROFITABLE</v>
      </c>
      <c r="O9447" s="28"/>
      <c r="P9447" s="2" t="s">
        <v>23</v>
      </c>
    </row>
    <row r="9448" spans="1:16" ht="14.25" customHeight="1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f t="shared" si="295"/>
        <v>384.21879999999999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8" t="str">
        <f>IF(Table4[[#This Row],[profit]]&gt;1000,"PROFITABLE","NOT PROFITABLE")</f>
        <v>NOT PROFITABLE</v>
      </c>
      <c r="O9448" s="28"/>
      <c r="P9448" s="2" t="s">
        <v>28</v>
      </c>
    </row>
    <row r="9449" spans="1:16" ht="14.25" customHeight="1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f t="shared" si="295"/>
        <v>91.075900000000004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8" t="str">
        <f>IF(Table4[[#This Row],[profit]]&gt;1000,"PROFITABLE","NOT PROFITABLE")</f>
        <v>NOT PROFITABLE</v>
      </c>
      <c r="O9449" s="28"/>
      <c r="P9449" s="2" t="s">
        <v>23</v>
      </c>
    </row>
    <row r="9450" spans="1:16" ht="14.25" customHeight="1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f t="shared" si="295"/>
        <v>3761.2694999999994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8" t="str">
        <f>IF(Table4[[#This Row],[profit]]&gt;1000,"PROFITABLE","NOT PROFITABLE")</f>
        <v>PROFITABLE</v>
      </c>
      <c r="O9450" s="28"/>
      <c r="P9450" s="2" t="s">
        <v>34</v>
      </c>
    </row>
    <row r="9451" spans="1:16" ht="14.25" customHeight="1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f t="shared" si="295"/>
        <v>4197.5425999999998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8" t="str">
        <f>IF(Table4[[#This Row],[profit]]&gt;1000,"PROFITABLE","NOT PROFITABLE")</f>
        <v>PROFITABLE</v>
      </c>
      <c r="O9451" s="28"/>
      <c r="P9451" s="2" t="s">
        <v>28</v>
      </c>
    </row>
    <row r="9452" spans="1:16" ht="14.25" customHeight="1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f t="shared" si="295"/>
        <v>336.68999999999994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8" t="str">
        <f>IF(Table4[[#This Row],[profit]]&gt;1000,"PROFITABLE","NOT PROFITABLE")</f>
        <v>NOT PROFITABLE</v>
      </c>
      <c r="O9452" s="28"/>
      <c r="P9452" s="2" t="s">
        <v>23</v>
      </c>
    </row>
    <row r="9453" spans="1:16" ht="14.25" customHeight="1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f t="shared" si="295"/>
        <v>1840.0544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8" t="str">
        <f>IF(Table4[[#This Row],[profit]]&gt;1000,"PROFITABLE","NOT PROFITABLE")</f>
        <v>NOT PROFITABLE</v>
      </c>
      <c r="O9453" s="28"/>
      <c r="P9453" s="2" t="s">
        <v>39</v>
      </c>
    </row>
    <row r="9454" spans="1:16" ht="14.25" customHeight="1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f t="shared" si="295"/>
        <v>488.83560000000006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8" t="str">
        <f>IF(Table4[[#This Row],[profit]]&gt;1000,"PROFITABLE","NOT PROFITABLE")</f>
        <v>NOT PROFITABLE</v>
      </c>
      <c r="O9454" s="28"/>
      <c r="P9454" s="2" t="s">
        <v>34</v>
      </c>
    </row>
    <row r="9455" spans="1:16" ht="14.25" customHeight="1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f t="shared" si="295"/>
        <v>3324.2089999999998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8" t="str">
        <f>IF(Table4[[#This Row],[profit]]&gt;1000,"PROFITABLE","NOT PROFITABLE")</f>
        <v>NOT PROFITABLE</v>
      </c>
      <c r="O9455" s="28"/>
      <c r="P9455" s="2" t="s">
        <v>23</v>
      </c>
    </row>
    <row r="9456" spans="1:16" ht="14.25" customHeight="1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f t="shared" si="295"/>
        <v>916.63599999999997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8" t="str">
        <f>IF(Table4[[#This Row],[profit]]&gt;1000,"PROFITABLE","NOT PROFITABLE")</f>
        <v>NOT PROFITABLE</v>
      </c>
      <c r="O9456" s="28"/>
      <c r="P9456" s="2" t="s">
        <v>34</v>
      </c>
    </row>
    <row r="9457" spans="1:16" ht="14.25" customHeight="1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f t="shared" si="295"/>
        <v>2072.0367000000001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8" t="str">
        <f>IF(Table4[[#This Row],[profit]]&gt;1000,"PROFITABLE","NOT PROFITABLE")</f>
        <v>NOT PROFITABLE</v>
      </c>
      <c r="O9457" s="28"/>
      <c r="P9457" s="2" t="s">
        <v>39</v>
      </c>
    </row>
    <row r="9458" spans="1:16" ht="14.25" customHeight="1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f t="shared" si="295"/>
        <v>556.03939999999989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8" t="str">
        <f>IF(Table4[[#This Row],[profit]]&gt;1000,"PROFITABLE","NOT PROFITABLE")</f>
        <v>NOT PROFITABLE</v>
      </c>
      <c r="O9458" s="28"/>
      <c r="P9458" s="2" t="s">
        <v>28</v>
      </c>
    </row>
    <row r="9459" spans="1:16" ht="14.25" customHeight="1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f t="shared" si="295"/>
        <v>1142.1497999999999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8" t="str">
        <f>IF(Table4[[#This Row],[profit]]&gt;1000,"PROFITABLE","NOT PROFITABLE")</f>
        <v>NOT PROFITABLE</v>
      </c>
      <c r="O9459" s="28"/>
      <c r="P9459" s="2" t="s">
        <v>39</v>
      </c>
    </row>
    <row r="9460" spans="1:16" ht="14.25" customHeight="1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f t="shared" si="295"/>
        <v>1168.1005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8" t="str">
        <f>IF(Table4[[#This Row],[profit]]&gt;1000,"PROFITABLE","NOT PROFITABLE")</f>
        <v>NOT PROFITABLE</v>
      </c>
      <c r="O9460" s="28"/>
      <c r="P9460" s="2" t="s">
        <v>39</v>
      </c>
    </row>
    <row r="9461" spans="1:16" ht="14.25" customHeight="1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f t="shared" si="295"/>
        <v>1214.7950000000001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8" t="str">
        <f>IF(Table4[[#This Row],[profit]]&gt;1000,"PROFITABLE","NOT PROFITABLE")</f>
        <v>NOT PROFITABLE</v>
      </c>
      <c r="O9461" s="28"/>
      <c r="P9461" s="2" t="s">
        <v>17</v>
      </c>
    </row>
    <row r="9462" spans="1:16" ht="14.25" customHeight="1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f t="shared" si="295"/>
        <v>1660.8361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8" t="str">
        <f>IF(Table4[[#This Row],[profit]]&gt;1000,"PROFITABLE","NOT PROFITABLE")</f>
        <v>NOT PROFITABLE</v>
      </c>
      <c r="O9462" s="28"/>
      <c r="P9462" s="2" t="s">
        <v>48</v>
      </c>
    </row>
    <row r="9463" spans="1:16" ht="14.25" customHeight="1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f t="shared" si="295"/>
        <v>1445.5644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8" t="str">
        <f>IF(Table4[[#This Row],[profit]]&gt;1000,"PROFITABLE","NOT PROFITABLE")</f>
        <v>NOT PROFITABLE</v>
      </c>
      <c r="O9463" s="28"/>
      <c r="P9463" s="2" t="s">
        <v>39</v>
      </c>
    </row>
    <row r="9464" spans="1:16" ht="14.25" customHeight="1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f t="shared" si="295"/>
        <v>408.40799999999996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8" t="str">
        <f>IF(Table4[[#This Row],[profit]]&gt;1000,"PROFITABLE","NOT PROFITABLE")</f>
        <v>NOT PROFITABLE</v>
      </c>
      <c r="O9464" s="28"/>
      <c r="P9464" s="2" t="s">
        <v>34</v>
      </c>
    </row>
    <row r="9465" spans="1:16" ht="14.25" customHeight="1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f t="shared" si="295"/>
        <v>2201.8510999999999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8" t="str">
        <f>IF(Table4[[#This Row],[profit]]&gt;1000,"PROFITABLE","NOT PROFITABLE")</f>
        <v>NOT PROFITABLE</v>
      </c>
      <c r="O9465" s="28"/>
      <c r="P9465" s="2" t="s">
        <v>34</v>
      </c>
    </row>
    <row r="9466" spans="1:16" ht="14.25" customHeight="1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f t="shared" si="295"/>
        <v>2474.2916000000005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8" t="str">
        <f>IF(Table4[[#This Row],[profit]]&gt;1000,"PROFITABLE","NOT PROFITABLE")</f>
        <v>NOT PROFITABLE</v>
      </c>
      <c r="O9466" s="28"/>
      <c r="P9466" s="2" t="s">
        <v>28</v>
      </c>
    </row>
    <row r="9467" spans="1:16" ht="14.25" customHeight="1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f t="shared" si="295"/>
        <v>2427.5394000000001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8" t="str">
        <f>IF(Table4[[#This Row],[profit]]&gt;1000,"PROFITABLE","NOT PROFITABLE")</f>
        <v>NOT PROFITABLE</v>
      </c>
      <c r="O9467" s="28"/>
      <c r="P9467" s="2" t="s">
        <v>34</v>
      </c>
    </row>
    <row r="9468" spans="1:16" ht="14.25" customHeight="1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f t="shared" si="295"/>
        <v>2033.2592000000002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8" t="str">
        <f>IF(Table4[[#This Row],[profit]]&gt;1000,"PROFITABLE","NOT PROFITABLE")</f>
        <v>NOT PROFITABLE</v>
      </c>
      <c r="O9468" s="28"/>
      <c r="P9468" s="2" t="s">
        <v>17</v>
      </c>
    </row>
    <row r="9469" spans="1:16" ht="14.25" customHeight="1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f t="shared" si="295"/>
        <v>1590.8339999999998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8" t="str">
        <f>IF(Table4[[#This Row],[profit]]&gt;1000,"PROFITABLE","NOT PROFITABLE")</f>
        <v>NOT PROFITABLE</v>
      </c>
      <c r="O9469" s="28"/>
      <c r="P9469" s="2" t="s">
        <v>39</v>
      </c>
    </row>
    <row r="9470" spans="1:16" ht="14.25" customHeight="1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f t="shared" si="295"/>
        <v>2035.6125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8" t="str">
        <f>IF(Table4[[#This Row],[profit]]&gt;1000,"PROFITABLE","NOT PROFITABLE")</f>
        <v>NOT PROFITABLE</v>
      </c>
      <c r="O9470" s="28"/>
      <c r="P9470" s="2" t="s">
        <v>28</v>
      </c>
    </row>
    <row r="9471" spans="1:16" ht="14.25" customHeight="1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f t="shared" si="295"/>
        <v>1785.8249999999998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8" t="str">
        <f>IF(Table4[[#This Row],[profit]]&gt;1000,"PROFITABLE","NOT PROFITABLE")</f>
        <v>NOT PROFITABLE</v>
      </c>
      <c r="O9471" s="28"/>
      <c r="P9471" s="2" t="s">
        <v>17</v>
      </c>
    </row>
    <row r="9472" spans="1:16" ht="14.25" customHeight="1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f t="shared" si="295"/>
        <v>811.2595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8" t="str">
        <f>IF(Table4[[#This Row],[profit]]&gt;1000,"PROFITABLE","NOT PROFITABLE")</f>
        <v>NOT PROFITABLE</v>
      </c>
      <c r="O9472" s="28"/>
      <c r="P9472" s="2" t="s">
        <v>48</v>
      </c>
    </row>
    <row r="9473" spans="1:16" ht="14.25" customHeight="1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f t="shared" si="295"/>
        <v>1938.0060000000001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8" t="str">
        <f>IF(Table4[[#This Row],[profit]]&gt;1000,"PROFITABLE","NOT PROFITABLE")</f>
        <v>NOT PROFITABLE</v>
      </c>
      <c r="O9473" s="28"/>
      <c r="P9473" s="2" t="s">
        <v>39</v>
      </c>
    </row>
    <row r="9474" spans="1:16" ht="14.25" customHeight="1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f t="shared" si="295"/>
        <v>667.87379999999996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8" t="str">
        <f>IF(Table4[[#This Row],[profit]]&gt;1000,"PROFITABLE","NOT PROFITABLE")</f>
        <v>NOT PROFITABLE</v>
      </c>
      <c r="O9474" s="28"/>
      <c r="P9474" s="2" t="s">
        <v>23</v>
      </c>
    </row>
    <row r="9475" spans="1:16" ht="14.25" customHeight="1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f t="shared" ref="G9475:G9538" si="297">D9475-F9475</f>
        <v>409.8014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8" t="str">
        <f>IF(Table4[[#This Row],[profit]]&gt;1000,"PROFITABLE","NOT PROFITABLE")</f>
        <v>NOT PROFITABLE</v>
      </c>
      <c r="O9475" s="28"/>
      <c r="P9475" s="2" t="s">
        <v>28</v>
      </c>
    </row>
    <row r="9476" spans="1:16" ht="14.25" customHeight="1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f t="shared" si="297"/>
        <v>191.691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8" t="str">
        <f>IF(Table4[[#This Row],[profit]]&gt;1000,"PROFITABLE","NOT PROFITABLE")</f>
        <v>NOT PROFITABLE</v>
      </c>
      <c r="O9476" s="28"/>
      <c r="P9476" s="2" t="s">
        <v>28</v>
      </c>
    </row>
    <row r="9477" spans="1:16" ht="14.25" customHeight="1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f t="shared" si="297"/>
        <v>1069.9128000000001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8" t="str">
        <f>IF(Table4[[#This Row],[profit]]&gt;1000,"PROFITABLE","NOT PROFITABLE")</f>
        <v>NOT PROFITABLE</v>
      </c>
      <c r="O9477" s="28"/>
      <c r="P9477" s="2" t="s">
        <v>39</v>
      </c>
    </row>
    <row r="9478" spans="1:16" ht="14.25" customHeight="1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f t="shared" si="297"/>
        <v>1153.2642999999998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8" t="str">
        <f>IF(Table4[[#This Row],[profit]]&gt;1000,"PROFITABLE","NOT PROFITABLE")</f>
        <v>NOT PROFITABLE</v>
      </c>
      <c r="O9478" s="28"/>
      <c r="P9478" s="2" t="s">
        <v>34</v>
      </c>
    </row>
    <row r="9479" spans="1:16" ht="14.25" customHeight="1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f t="shared" si="297"/>
        <v>2151.6346999999996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8" t="str">
        <f>IF(Table4[[#This Row],[profit]]&gt;1000,"PROFITABLE","NOT PROFITABLE")</f>
        <v>NOT PROFITABLE</v>
      </c>
      <c r="O9479" s="28"/>
      <c r="P9479" s="2" t="s">
        <v>39</v>
      </c>
    </row>
    <row r="9480" spans="1:16" ht="14.25" customHeight="1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f t="shared" si="297"/>
        <v>1669.0941999999998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8" t="str">
        <f>IF(Table4[[#This Row],[profit]]&gt;1000,"PROFITABLE","NOT PROFITABLE")</f>
        <v>NOT PROFITABLE</v>
      </c>
      <c r="O9480" s="28"/>
      <c r="P9480" s="2" t="s">
        <v>28</v>
      </c>
    </row>
    <row r="9481" spans="1:16" ht="14.25" customHeight="1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f t="shared" si="297"/>
        <v>2756.0959999999995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8" t="str">
        <f>IF(Table4[[#This Row],[profit]]&gt;1000,"PROFITABLE","NOT PROFITABLE")</f>
        <v>NOT PROFITABLE</v>
      </c>
      <c r="O9481" s="28"/>
      <c r="P9481" s="2" t="s">
        <v>23</v>
      </c>
    </row>
    <row r="9482" spans="1:16" ht="14.25" customHeight="1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f t="shared" si="297"/>
        <v>858.59190000000001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8" t="str">
        <f>IF(Table4[[#This Row],[profit]]&gt;1000,"PROFITABLE","NOT PROFITABLE")</f>
        <v>NOT PROFITABLE</v>
      </c>
      <c r="O9482" s="28"/>
      <c r="P9482" s="2" t="s">
        <v>28</v>
      </c>
    </row>
    <row r="9483" spans="1:16" ht="14.25" customHeight="1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f t="shared" si="297"/>
        <v>1024.3287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8" t="str">
        <f>IF(Table4[[#This Row],[profit]]&gt;1000,"PROFITABLE","NOT PROFITABLE")</f>
        <v>NOT PROFITABLE</v>
      </c>
      <c r="O9483" s="28"/>
      <c r="P9483" s="2" t="s">
        <v>23</v>
      </c>
    </row>
    <row r="9484" spans="1:16" ht="14.25" customHeight="1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f t="shared" si="297"/>
        <v>4004.5795000000003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8" t="str">
        <f>IF(Table4[[#This Row],[profit]]&gt;1000,"PROFITABLE","NOT PROFITABLE")</f>
        <v>NOT PROFITABLE</v>
      </c>
      <c r="O9484" s="28"/>
      <c r="P9484" s="2" t="s">
        <v>23</v>
      </c>
    </row>
    <row r="9485" spans="1:16" ht="14.25" customHeight="1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f t="shared" si="297"/>
        <v>1388.2501999999999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8" t="str">
        <f>IF(Table4[[#This Row],[profit]]&gt;1000,"PROFITABLE","NOT PROFITABLE")</f>
        <v>NOT PROFITABLE</v>
      </c>
      <c r="O9485" s="28"/>
      <c r="P9485" s="2" t="s">
        <v>28</v>
      </c>
    </row>
    <row r="9486" spans="1:16" ht="14.25" customHeight="1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f t="shared" si="297"/>
        <v>2498.8005000000003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8" t="str">
        <f>IF(Table4[[#This Row],[profit]]&gt;1000,"PROFITABLE","NOT PROFITABLE")</f>
        <v>PROFITABLE</v>
      </c>
      <c r="O9486" s="28"/>
      <c r="P9486" s="2" t="s">
        <v>28</v>
      </c>
    </row>
    <row r="9487" spans="1:16" ht="14.25" customHeight="1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f t="shared" si="297"/>
        <v>2235.3418000000001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8" t="str">
        <f>IF(Table4[[#This Row],[profit]]&gt;1000,"PROFITABLE","NOT PROFITABLE")</f>
        <v>NOT PROFITABLE</v>
      </c>
      <c r="O9487" s="28"/>
      <c r="P9487" s="2" t="s">
        <v>23</v>
      </c>
    </row>
    <row r="9488" spans="1:16" ht="14.25" customHeight="1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f t="shared" si="297"/>
        <v>1637.6576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8" t="str">
        <f>IF(Table4[[#This Row],[profit]]&gt;1000,"PROFITABLE","NOT PROFITABLE")</f>
        <v>NOT PROFITABLE</v>
      </c>
      <c r="O9488" s="28"/>
      <c r="P9488" s="2" t="s">
        <v>39</v>
      </c>
    </row>
    <row r="9489" spans="1:16" ht="14.25" customHeight="1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f t="shared" si="297"/>
        <v>800.99689999999998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8" t="str">
        <f>IF(Table4[[#This Row],[profit]]&gt;1000,"PROFITABLE","NOT PROFITABLE")</f>
        <v>NOT PROFITABLE</v>
      </c>
      <c r="O9489" s="28"/>
      <c r="P9489" s="2" t="s">
        <v>28</v>
      </c>
    </row>
    <row r="9490" spans="1:16" ht="14.25" customHeight="1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f t="shared" si="297"/>
        <v>2647.9456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8" t="str">
        <f>IF(Table4[[#This Row],[profit]]&gt;1000,"PROFITABLE","NOT PROFITABLE")</f>
        <v>NOT PROFITABLE</v>
      </c>
      <c r="O9490" s="28"/>
      <c r="P9490" s="2" t="s">
        <v>34</v>
      </c>
    </row>
    <row r="9491" spans="1:16" ht="14.25" customHeight="1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f t="shared" si="297"/>
        <v>295.20339999999999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8" t="str">
        <f>IF(Table4[[#This Row],[profit]]&gt;1000,"PROFITABLE","NOT PROFITABLE")</f>
        <v>NOT PROFITABLE</v>
      </c>
      <c r="O9491" s="28"/>
      <c r="P9491" s="2" t="s">
        <v>23</v>
      </c>
    </row>
    <row r="9492" spans="1:16" ht="14.25" customHeight="1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f t="shared" si="297"/>
        <v>1344.8324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8" t="str">
        <f>IF(Table4[[#This Row],[profit]]&gt;1000,"PROFITABLE","NOT PROFITABLE")</f>
        <v>NOT PROFITABLE</v>
      </c>
      <c r="O9492" s="28"/>
      <c r="P9492" s="2" t="s">
        <v>28</v>
      </c>
    </row>
    <row r="9493" spans="1:16" ht="14.25" customHeight="1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f t="shared" si="297"/>
        <v>2039.9939999999997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8" t="str">
        <f>IF(Table4[[#This Row],[profit]]&gt;1000,"PROFITABLE","NOT PROFITABLE")</f>
        <v>NOT PROFITABLE</v>
      </c>
      <c r="O9493" s="28"/>
      <c r="P9493" s="2" t="s">
        <v>23</v>
      </c>
    </row>
    <row r="9494" spans="1:16" ht="14.25" customHeight="1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f t="shared" si="297"/>
        <v>1473.7692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8" t="str">
        <f>IF(Table4[[#This Row],[profit]]&gt;1000,"PROFITABLE","NOT PROFITABLE")</f>
        <v>NOT PROFITABLE</v>
      </c>
      <c r="O9494" s="28"/>
      <c r="P9494" s="2" t="s">
        <v>48</v>
      </c>
    </row>
    <row r="9495" spans="1:16" ht="14.25" customHeight="1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f t="shared" si="297"/>
        <v>3976.875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8" t="str">
        <f>IF(Table4[[#This Row],[profit]]&gt;1000,"PROFITABLE","NOT PROFITABLE")</f>
        <v>NOT PROFITABLE</v>
      </c>
      <c r="O9495" s="28"/>
      <c r="P9495" s="2" t="s">
        <v>23</v>
      </c>
    </row>
    <row r="9496" spans="1:16" ht="14.25" customHeight="1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f t="shared" si="297"/>
        <v>239.89920000000001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8" t="str">
        <f>IF(Table4[[#This Row],[profit]]&gt;1000,"PROFITABLE","NOT PROFITABLE")</f>
        <v>NOT PROFITABLE</v>
      </c>
      <c r="O9496" s="28"/>
      <c r="P9496" s="2" t="s">
        <v>28</v>
      </c>
    </row>
    <row r="9497" spans="1:16" ht="14.25" customHeight="1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f t="shared" si="297"/>
        <v>2855.4269999999997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8" t="str">
        <f>IF(Table4[[#This Row],[profit]]&gt;1000,"PROFITABLE","NOT PROFITABLE")</f>
        <v>NOT PROFITABLE</v>
      </c>
      <c r="O9497" s="28"/>
      <c r="P9497" s="2" t="s">
        <v>23</v>
      </c>
    </row>
    <row r="9498" spans="1:16" ht="14.25" customHeight="1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f t="shared" si="297"/>
        <v>1976.0598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8" t="str">
        <f>IF(Table4[[#This Row],[profit]]&gt;1000,"PROFITABLE","NOT PROFITABLE")</f>
        <v>NOT PROFITABLE</v>
      </c>
      <c r="O9498" s="28"/>
      <c r="P9498" s="2" t="s">
        <v>17</v>
      </c>
    </row>
    <row r="9499" spans="1:16" ht="14.25" customHeight="1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f t="shared" si="297"/>
        <v>667.78139999999996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8" t="str">
        <f>IF(Table4[[#This Row],[profit]]&gt;1000,"PROFITABLE","NOT PROFITABLE")</f>
        <v>NOT PROFITABLE</v>
      </c>
      <c r="O9499" s="28"/>
      <c r="P9499" s="2" t="s">
        <v>34</v>
      </c>
    </row>
    <row r="9500" spans="1:16" ht="14.25" customHeight="1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f t="shared" si="297"/>
        <v>2806.4474999999998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8" t="str">
        <f>IF(Table4[[#This Row],[profit]]&gt;1000,"PROFITABLE","NOT PROFITABLE")</f>
        <v>NOT PROFITABLE</v>
      </c>
      <c r="O9500" s="28"/>
      <c r="P9500" s="2" t="s">
        <v>48</v>
      </c>
    </row>
    <row r="9501" spans="1:16" ht="14.25" customHeight="1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f t="shared" si="297"/>
        <v>2073.0920000000001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8" t="str">
        <f>IF(Table4[[#This Row],[profit]]&gt;1000,"PROFITABLE","NOT PROFITABLE")</f>
        <v>NOT PROFITABLE</v>
      </c>
      <c r="O9501" s="28"/>
      <c r="P9501" s="2" t="s">
        <v>17</v>
      </c>
    </row>
    <row r="9502" spans="1:16" ht="14.25" customHeight="1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f t="shared" si="297"/>
        <v>2623.6075000000001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8" t="str">
        <f>IF(Table4[[#This Row],[profit]]&gt;1000,"PROFITABLE","NOT PROFITABLE")</f>
        <v>NOT PROFITABLE</v>
      </c>
      <c r="O9502" s="28"/>
      <c r="P9502" s="2" t="s">
        <v>23</v>
      </c>
    </row>
    <row r="9503" spans="1:16" ht="14.25" customHeight="1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f t="shared" si="297"/>
        <v>3242.5320000000002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8" t="str">
        <f>IF(Table4[[#This Row],[profit]]&gt;1000,"PROFITABLE","NOT PROFITABLE")</f>
        <v>NOT PROFITABLE</v>
      </c>
      <c r="O9503" s="28"/>
      <c r="P9503" s="2" t="s">
        <v>34</v>
      </c>
    </row>
    <row r="9504" spans="1:16" ht="14.25" customHeight="1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f t="shared" si="297"/>
        <v>1936.3734000000002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8" t="str">
        <f>IF(Table4[[#This Row],[profit]]&gt;1000,"PROFITABLE","NOT PROFITABLE")</f>
        <v>NOT PROFITABLE</v>
      </c>
      <c r="O9504" s="28"/>
      <c r="P9504" s="2" t="s">
        <v>28</v>
      </c>
    </row>
    <row r="9505" spans="1:16" ht="14.25" customHeight="1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f t="shared" si="297"/>
        <v>3969.1487999999999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8" t="str">
        <f>IF(Table4[[#This Row],[profit]]&gt;1000,"PROFITABLE","NOT PROFITABLE")</f>
        <v>PROFITABLE</v>
      </c>
      <c r="O9505" s="28"/>
      <c r="P9505" s="2" t="s">
        <v>28</v>
      </c>
    </row>
    <row r="9506" spans="1:16" ht="14.25" customHeight="1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f t="shared" si="297"/>
        <v>3135.4533000000001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8" t="str">
        <f>IF(Table4[[#This Row],[profit]]&gt;1000,"PROFITABLE","NOT PROFITABLE")</f>
        <v>NOT PROFITABLE</v>
      </c>
      <c r="O9506" s="28"/>
      <c r="P9506" s="2" t="s">
        <v>28</v>
      </c>
    </row>
    <row r="9507" spans="1:16" ht="14.25" customHeight="1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f t="shared" si="297"/>
        <v>2544.1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8" t="str">
        <f>IF(Table4[[#This Row],[profit]]&gt;1000,"PROFITABLE","NOT PROFITABLE")</f>
        <v>NOT PROFITABLE</v>
      </c>
      <c r="O9507" s="28"/>
      <c r="P9507" s="2" t="s">
        <v>28</v>
      </c>
    </row>
    <row r="9508" spans="1:16" ht="14.25" customHeight="1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f t="shared" si="297"/>
        <v>3056.1783999999998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8" t="str">
        <f>IF(Table4[[#This Row],[profit]]&gt;1000,"PROFITABLE","NOT PROFITABLE")</f>
        <v>NOT PROFITABLE</v>
      </c>
      <c r="O9508" s="28"/>
      <c r="P9508" s="2" t="s">
        <v>34</v>
      </c>
    </row>
    <row r="9509" spans="1:16" ht="14.25" customHeight="1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f t="shared" si="297"/>
        <v>1252.8789999999999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8" t="str">
        <f>IF(Table4[[#This Row],[profit]]&gt;1000,"PROFITABLE","NOT PROFITABLE")</f>
        <v>NOT PROFITABLE</v>
      </c>
      <c r="O9509" s="28"/>
      <c r="P9509" s="2" t="s">
        <v>39</v>
      </c>
    </row>
    <row r="9510" spans="1:16" ht="14.25" customHeight="1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f t="shared" si="297"/>
        <v>2060.89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8" t="str">
        <f>IF(Table4[[#This Row],[profit]]&gt;1000,"PROFITABLE","NOT PROFITABLE")</f>
        <v>NOT PROFITABLE</v>
      </c>
      <c r="O9510" s="28"/>
      <c r="P9510" s="2" t="s">
        <v>23</v>
      </c>
    </row>
    <row r="9511" spans="1:16" ht="14.25" customHeight="1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f t="shared" si="297"/>
        <v>1482.8816000000002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8" t="str">
        <f>IF(Table4[[#This Row],[profit]]&gt;1000,"PROFITABLE","NOT PROFITABLE")</f>
        <v>NOT PROFITABLE</v>
      </c>
      <c r="O9511" s="28"/>
      <c r="P9511" s="2" t="s">
        <v>23</v>
      </c>
    </row>
    <row r="9512" spans="1:16" ht="14.25" customHeight="1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f t="shared" si="297"/>
        <v>2693.5986000000003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8" t="str">
        <f>IF(Table4[[#This Row],[profit]]&gt;1000,"PROFITABLE","NOT PROFITABLE")</f>
        <v>NOT PROFITABLE</v>
      </c>
      <c r="O9512" s="28"/>
      <c r="P9512" s="2" t="s">
        <v>17</v>
      </c>
    </row>
    <row r="9513" spans="1:16" ht="14.25" customHeight="1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f t="shared" si="297"/>
        <v>1385.758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8" t="str">
        <f>IF(Table4[[#This Row],[profit]]&gt;1000,"PROFITABLE","NOT PROFITABLE")</f>
        <v>NOT PROFITABLE</v>
      </c>
      <c r="O9513" s="28"/>
      <c r="P9513" s="2" t="s">
        <v>28</v>
      </c>
    </row>
    <row r="9514" spans="1:16" ht="14.25" customHeight="1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f t="shared" si="297"/>
        <v>4216.7244000000001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8" t="str">
        <f>IF(Table4[[#This Row],[profit]]&gt;1000,"PROFITABLE","NOT PROFITABLE")</f>
        <v>NOT PROFITABLE</v>
      </c>
      <c r="O9514" s="28"/>
      <c r="P9514" s="2" t="s">
        <v>28</v>
      </c>
    </row>
    <row r="9515" spans="1:16" ht="14.25" customHeight="1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f t="shared" si="297"/>
        <v>3139.3109999999997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8" t="str">
        <f>IF(Table4[[#This Row],[profit]]&gt;1000,"PROFITABLE","NOT PROFITABLE")</f>
        <v>NOT PROFITABLE</v>
      </c>
      <c r="O9515" s="28"/>
      <c r="P9515" s="2" t="s">
        <v>39</v>
      </c>
    </row>
    <row r="9516" spans="1:16" ht="14.25" customHeight="1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f t="shared" si="297"/>
        <v>2210.7684999999997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8" t="str">
        <f>IF(Table4[[#This Row],[profit]]&gt;1000,"PROFITABLE","NOT PROFITABLE")</f>
        <v>NOT PROFITABLE</v>
      </c>
      <c r="O9516" s="28"/>
      <c r="P9516" s="2" t="s">
        <v>23</v>
      </c>
    </row>
    <row r="9517" spans="1:16" ht="14.25" customHeight="1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f t="shared" si="297"/>
        <v>2509.7489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8" t="str">
        <f>IF(Table4[[#This Row],[profit]]&gt;1000,"PROFITABLE","NOT PROFITABLE")</f>
        <v>NOT PROFITABLE</v>
      </c>
      <c r="O9517" s="28"/>
      <c r="P9517" s="2" t="s">
        <v>34</v>
      </c>
    </row>
    <row r="9518" spans="1:16" ht="14.25" customHeight="1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f t="shared" si="297"/>
        <v>2559.7455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8" t="str">
        <f>IF(Table4[[#This Row],[profit]]&gt;1000,"PROFITABLE","NOT PROFITABLE")</f>
        <v>NOT PROFITABLE</v>
      </c>
      <c r="O9518" s="28"/>
      <c r="P9518" s="2" t="s">
        <v>39</v>
      </c>
    </row>
    <row r="9519" spans="1:16" ht="14.25" customHeight="1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f t="shared" si="297"/>
        <v>1253.3247000000001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8" t="str">
        <f>IF(Table4[[#This Row],[profit]]&gt;1000,"PROFITABLE","NOT PROFITABLE")</f>
        <v>NOT PROFITABLE</v>
      </c>
      <c r="O9519" s="28"/>
      <c r="P9519" s="2" t="s">
        <v>28</v>
      </c>
    </row>
    <row r="9520" spans="1:16" ht="14.25" customHeight="1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f t="shared" si="297"/>
        <v>113.88650000000001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8" t="str">
        <f>IF(Table4[[#This Row],[profit]]&gt;1000,"PROFITABLE","NOT PROFITABLE")</f>
        <v>NOT PROFITABLE</v>
      </c>
      <c r="O9520" s="28"/>
      <c r="P9520" s="2" t="s">
        <v>23</v>
      </c>
    </row>
    <row r="9521" spans="1:16" ht="14.25" customHeight="1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f t="shared" si="297"/>
        <v>1717.7032000000002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8" t="str">
        <f>IF(Table4[[#This Row],[profit]]&gt;1000,"PROFITABLE","NOT PROFITABLE")</f>
        <v>NOT PROFITABLE</v>
      </c>
      <c r="O9521" s="28"/>
      <c r="P9521" s="2" t="s">
        <v>28</v>
      </c>
    </row>
    <row r="9522" spans="1:16" ht="14.25" customHeight="1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f t="shared" si="297"/>
        <v>1578.7348999999999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8" t="str">
        <f>IF(Table4[[#This Row],[profit]]&gt;1000,"PROFITABLE","NOT PROFITABLE")</f>
        <v>NOT PROFITABLE</v>
      </c>
      <c r="O9522" s="28"/>
      <c r="P9522" s="2" t="s">
        <v>39</v>
      </c>
    </row>
    <row r="9523" spans="1:16" ht="14.25" customHeight="1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f t="shared" si="297"/>
        <v>824.99270000000001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8" t="str">
        <f>IF(Table4[[#This Row],[profit]]&gt;1000,"PROFITABLE","NOT PROFITABLE")</f>
        <v>NOT PROFITABLE</v>
      </c>
      <c r="O9523" s="28"/>
      <c r="P9523" s="2" t="s">
        <v>17</v>
      </c>
    </row>
    <row r="9524" spans="1:16" ht="14.25" customHeight="1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f t="shared" si="297"/>
        <v>1127.7278999999999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8" t="str">
        <f>IF(Table4[[#This Row],[profit]]&gt;1000,"PROFITABLE","NOT PROFITABLE")</f>
        <v>NOT PROFITABLE</v>
      </c>
      <c r="O9524" s="28"/>
      <c r="P9524" s="2" t="s">
        <v>34</v>
      </c>
    </row>
    <row r="9525" spans="1:16" ht="14.25" customHeight="1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f t="shared" si="297"/>
        <v>571.51240000000007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8" t="str">
        <f>IF(Table4[[#This Row],[profit]]&gt;1000,"PROFITABLE","NOT PROFITABLE")</f>
        <v>NOT PROFITABLE</v>
      </c>
      <c r="O9525" s="28"/>
      <c r="P9525" s="2" t="s">
        <v>48</v>
      </c>
    </row>
    <row r="9526" spans="1:16" ht="14.25" customHeight="1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f t="shared" si="297"/>
        <v>1298.2608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8" t="str">
        <f>IF(Table4[[#This Row],[profit]]&gt;1000,"PROFITABLE","NOT PROFITABLE")</f>
        <v>NOT PROFITABLE</v>
      </c>
      <c r="O9526" s="28"/>
      <c r="P9526" s="2" t="s">
        <v>39</v>
      </c>
    </row>
    <row r="9527" spans="1:16" ht="14.25" customHeight="1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f t="shared" si="297"/>
        <v>638.23500000000001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8" t="str">
        <f>IF(Table4[[#This Row],[profit]]&gt;1000,"PROFITABLE","NOT PROFITABLE")</f>
        <v>NOT PROFITABLE</v>
      </c>
      <c r="O9527" s="28"/>
      <c r="P9527" s="2" t="s">
        <v>34</v>
      </c>
    </row>
    <row r="9528" spans="1:16" ht="14.25" customHeight="1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f t="shared" si="297"/>
        <v>1055.1428000000001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8" t="str">
        <f>IF(Table4[[#This Row],[profit]]&gt;1000,"PROFITABLE","NOT PROFITABLE")</f>
        <v>NOT PROFITABLE</v>
      </c>
      <c r="O9528" s="28"/>
      <c r="P9528" s="2" t="s">
        <v>23</v>
      </c>
    </row>
    <row r="9529" spans="1:16" ht="14.25" customHeight="1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f t="shared" si="297"/>
        <v>1252.2959999999998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8" t="str">
        <f>IF(Table4[[#This Row],[profit]]&gt;1000,"PROFITABLE","NOT PROFITABLE")</f>
        <v>NOT PROFITABLE</v>
      </c>
      <c r="O9529" s="28"/>
      <c r="P9529" s="2" t="s">
        <v>39</v>
      </c>
    </row>
    <row r="9530" spans="1:16" ht="14.25" customHeight="1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f t="shared" si="297"/>
        <v>2157.6019999999999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8" t="str">
        <f>IF(Table4[[#This Row],[profit]]&gt;1000,"PROFITABLE","NOT PROFITABLE")</f>
        <v>NOT PROFITABLE</v>
      </c>
      <c r="O9530" s="28"/>
      <c r="P9530" s="2" t="s">
        <v>34</v>
      </c>
    </row>
    <row r="9531" spans="1:16" ht="14.25" customHeight="1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f t="shared" si="297"/>
        <v>1248.2542000000001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8" t="str">
        <f>IF(Table4[[#This Row],[profit]]&gt;1000,"PROFITABLE","NOT PROFITABLE")</f>
        <v>NOT PROFITABLE</v>
      </c>
      <c r="O9531" s="28"/>
      <c r="P9531" s="2" t="s">
        <v>17</v>
      </c>
    </row>
    <row r="9532" spans="1:16" ht="14.25" customHeight="1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f t="shared" si="297"/>
        <v>3533.0325000000003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8" t="str">
        <f>IF(Table4[[#This Row],[profit]]&gt;1000,"PROFITABLE","NOT PROFITABLE")</f>
        <v>NOT PROFITABLE</v>
      </c>
      <c r="O9532" s="28"/>
      <c r="P9532" s="2" t="s">
        <v>17</v>
      </c>
    </row>
    <row r="9533" spans="1:16" ht="14.25" customHeight="1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f t="shared" si="297"/>
        <v>2370.7775000000001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8" t="str">
        <f>IF(Table4[[#This Row],[profit]]&gt;1000,"PROFITABLE","NOT PROFITABLE")</f>
        <v>NOT PROFITABLE</v>
      </c>
      <c r="O9533" s="28"/>
      <c r="P9533" s="2" t="s">
        <v>34</v>
      </c>
    </row>
    <row r="9534" spans="1:16" ht="14.25" customHeight="1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f t="shared" si="297"/>
        <v>600.18259999999998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8" t="str">
        <f>IF(Table4[[#This Row],[profit]]&gt;1000,"PROFITABLE","NOT PROFITABLE")</f>
        <v>NOT PROFITABLE</v>
      </c>
      <c r="O9534" s="28"/>
      <c r="P9534" s="2" t="s">
        <v>34</v>
      </c>
    </row>
    <row r="9535" spans="1:16" ht="14.25" customHeight="1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f t="shared" si="297"/>
        <v>1102.5525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8" t="str">
        <f>IF(Table4[[#This Row],[profit]]&gt;1000,"PROFITABLE","NOT PROFITABLE")</f>
        <v>NOT PROFITABLE</v>
      </c>
      <c r="O9535" s="28"/>
      <c r="P9535" s="2" t="s">
        <v>34</v>
      </c>
    </row>
    <row r="9536" spans="1:16" ht="14.25" customHeight="1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f t="shared" si="297"/>
        <v>1948.1793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8" t="str">
        <f>IF(Table4[[#This Row],[profit]]&gt;1000,"PROFITABLE","NOT PROFITABLE")</f>
        <v>PROFITABLE</v>
      </c>
      <c r="O9536" s="28"/>
      <c r="P9536" s="2" t="s">
        <v>39</v>
      </c>
    </row>
    <row r="9537" spans="1:16" ht="14.25" customHeight="1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f t="shared" si="297"/>
        <v>115.18170000000001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8" t="str">
        <f>IF(Table4[[#This Row],[profit]]&gt;1000,"PROFITABLE","NOT PROFITABLE")</f>
        <v>NOT PROFITABLE</v>
      </c>
      <c r="O9537" s="28"/>
      <c r="P9537" s="2" t="s">
        <v>28</v>
      </c>
    </row>
    <row r="9538" spans="1:16" ht="14.25" customHeight="1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f t="shared" si="297"/>
        <v>3803.2011000000002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8" t="str">
        <f>IF(Table4[[#This Row],[profit]]&gt;1000,"PROFITABLE","NOT PROFITABLE")</f>
        <v>NOT PROFITABLE</v>
      </c>
      <c r="O9538" s="28"/>
      <c r="P9538" s="2" t="s">
        <v>48</v>
      </c>
    </row>
    <row r="9539" spans="1:16" ht="14.25" customHeight="1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f t="shared" ref="G9539:G9602" si="299">D9539-F9539</f>
        <v>2144.4877999999999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8" t="str">
        <f>IF(Table4[[#This Row],[profit]]&gt;1000,"PROFITABLE","NOT PROFITABLE")</f>
        <v>NOT PROFITABLE</v>
      </c>
      <c r="O9539" s="28"/>
      <c r="P9539" s="2" t="s">
        <v>23</v>
      </c>
    </row>
    <row r="9540" spans="1:16" ht="14.25" customHeight="1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f t="shared" si="299"/>
        <v>1671.5726999999999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8" t="str">
        <f>IF(Table4[[#This Row],[profit]]&gt;1000,"PROFITABLE","NOT PROFITABLE")</f>
        <v>NOT PROFITABLE</v>
      </c>
      <c r="O9540" s="28"/>
      <c r="P9540" s="2" t="s">
        <v>39</v>
      </c>
    </row>
    <row r="9541" spans="1:16" ht="14.25" customHeight="1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f t="shared" si="299"/>
        <v>3806.2794000000004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8" t="str">
        <f>IF(Table4[[#This Row],[profit]]&gt;1000,"PROFITABLE","NOT PROFITABLE")</f>
        <v>PROFITABLE</v>
      </c>
      <c r="O9541" s="28"/>
      <c r="P9541" s="2" t="s">
        <v>17</v>
      </c>
    </row>
    <row r="9542" spans="1:16" ht="14.25" customHeight="1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f t="shared" si="299"/>
        <v>2489.6795999999999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8" t="str">
        <f>IF(Table4[[#This Row],[profit]]&gt;1000,"PROFITABLE","NOT PROFITABLE")</f>
        <v>NOT PROFITABLE</v>
      </c>
      <c r="O9542" s="28"/>
      <c r="P9542" s="2" t="s">
        <v>17</v>
      </c>
    </row>
    <row r="9543" spans="1:16" ht="14.25" customHeight="1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f t="shared" si="299"/>
        <v>3178.4465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8" t="str">
        <f>IF(Table4[[#This Row],[profit]]&gt;1000,"PROFITABLE","NOT PROFITABLE")</f>
        <v>NOT PROFITABLE</v>
      </c>
      <c r="O9543" s="28"/>
      <c r="P9543" s="2" t="s">
        <v>34</v>
      </c>
    </row>
    <row r="9544" spans="1:16" ht="14.25" customHeight="1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f t="shared" si="299"/>
        <v>3759.3966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8" t="str">
        <f>IF(Table4[[#This Row],[profit]]&gt;1000,"PROFITABLE","NOT PROFITABLE")</f>
        <v>PROFITABLE</v>
      </c>
      <c r="O9544" s="28"/>
      <c r="P9544" s="2" t="s">
        <v>17</v>
      </c>
    </row>
    <row r="9545" spans="1:16" ht="14.25" customHeight="1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f t="shared" si="299"/>
        <v>3769.96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8" t="str">
        <f>IF(Table4[[#This Row],[profit]]&gt;1000,"PROFITABLE","NOT PROFITABLE")</f>
        <v>NOT PROFITABLE</v>
      </c>
      <c r="O9545" s="28"/>
      <c r="P9545" s="2" t="s">
        <v>34</v>
      </c>
    </row>
    <row r="9546" spans="1:16" ht="14.25" customHeight="1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f t="shared" si="299"/>
        <v>2366.7654000000002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8" t="str">
        <f>IF(Table4[[#This Row],[profit]]&gt;1000,"PROFITABLE","NOT PROFITABLE")</f>
        <v>NOT PROFITABLE</v>
      </c>
      <c r="O9546" s="28"/>
      <c r="P9546" s="2" t="s">
        <v>17</v>
      </c>
    </row>
    <row r="9547" spans="1:16" ht="14.25" customHeight="1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f t="shared" si="299"/>
        <v>1443.6854999999998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8" t="str">
        <f>IF(Table4[[#This Row],[profit]]&gt;1000,"PROFITABLE","NOT PROFITABLE")</f>
        <v>NOT PROFITABLE</v>
      </c>
      <c r="O9547" s="28"/>
      <c r="P9547" s="2" t="s">
        <v>39</v>
      </c>
    </row>
    <row r="9548" spans="1:16" ht="14.25" customHeight="1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f t="shared" si="299"/>
        <v>1491.7340999999999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8" t="str">
        <f>IF(Table4[[#This Row],[profit]]&gt;1000,"PROFITABLE","NOT PROFITABLE")</f>
        <v>NOT PROFITABLE</v>
      </c>
      <c r="O9548" s="28"/>
      <c r="P9548" s="2" t="s">
        <v>34</v>
      </c>
    </row>
    <row r="9549" spans="1:16" ht="14.25" customHeight="1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f t="shared" si="299"/>
        <v>1548.5044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8" t="str">
        <f>IF(Table4[[#This Row],[profit]]&gt;1000,"PROFITABLE","NOT PROFITABLE")</f>
        <v>NOT PROFITABLE</v>
      </c>
      <c r="O9549" s="28"/>
      <c r="P9549" s="2" t="s">
        <v>28</v>
      </c>
    </row>
    <row r="9550" spans="1:16" ht="14.25" customHeight="1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f t="shared" si="299"/>
        <v>4897.99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8" t="str">
        <f>IF(Table4[[#This Row],[profit]]&gt;1000,"PROFITABLE","NOT PROFITABLE")</f>
        <v>NOT PROFITABLE</v>
      </c>
      <c r="O9550" s="28"/>
      <c r="P9550" s="2" t="s">
        <v>28</v>
      </c>
    </row>
    <row r="9551" spans="1:16" ht="14.25" customHeight="1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f t="shared" si="299"/>
        <v>1083.2660000000001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8" t="str">
        <f>IF(Table4[[#This Row],[profit]]&gt;1000,"PROFITABLE","NOT PROFITABLE")</f>
        <v>NOT PROFITABLE</v>
      </c>
      <c r="O9551" s="28"/>
      <c r="P9551" s="2" t="s">
        <v>23</v>
      </c>
    </row>
    <row r="9552" spans="1:16" ht="14.25" customHeight="1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f t="shared" si="299"/>
        <v>366.89640000000003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8" t="str">
        <f>IF(Table4[[#This Row],[profit]]&gt;1000,"PROFITABLE","NOT PROFITABLE")</f>
        <v>NOT PROFITABLE</v>
      </c>
      <c r="O9552" s="28"/>
      <c r="P9552" s="2" t="s">
        <v>48</v>
      </c>
    </row>
    <row r="9553" spans="1:16" ht="14.25" customHeight="1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f t="shared" si="299"/>
        <v>2622.2527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8" t="str">
        <f>IF(Table4[[#This Row],[profit]]&gt;1000,"PROFITABLE","NOT PROFITABLE")</f>
        <v>NOT PROFITABLE</v>
      </c>
      <c r="O9553" s="28"/>
      <c r="P9553" s="2" t="s">
        <v>23</v>
      </c>
    </row>
    <row r="9554" spans="1:16" ht="14.25" customHeight="1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f t="shared" si="299"/>
        <v>1041.5405000000001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8" t="str">
        <f>IF(Table4[[#This Row],[profit]]&gt;1000,"PROFITABLE","NOT PROFITABLE")</f>
        <v>NOT PROFITABLE</v>
      </c>
      <c r="O9554" s="28"/>
      <c r="P9554" s="2" t="s">
        <v>39</v>
      </c>
    </row>
    <row r="9555" spans="1:16" ht="14.25" customHeight="1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f t="shared" si="299"/>
        <v>2702.6274000000003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8" t="str">
        <f>IF(Table4[[#This Row],[profit]]&gt;1000,"PROFITABLE","NOT PROFITABLE")</f>
        <v>NOT PROFITABLE</v>
      </c>
      <c r="O9555" s="28"/>
      <c r="P9555" s="2" t="s">
        <v>23</v>
      </c>
    </row>
    <row r="9556" spans="1:16" ht="14.25" customHeight="1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f t="shared" si="299"/>
        <v>4120.1392999999998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8" t="str">
        <f>IF(Table4[[#This Row],[profit]]&gt;1000,"PROFITABLE","NOT PROFITABLE")</f>
        <v>NOT PROFITABLE</v>
      </c>
      <c r="O9556" s="28"/>
      <c r="P9556" s="2" t="s">
        <v>39</v>
      </c>
    </row>
    <row r="9557" spans="1:16" ht="14.25" customHeight="1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f t="shared" si="299"/>
        <v>2832.3806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8" t="str">
        <f>IF(Table4[[#This Row],[profit]]&gt;1000,"PROFITABLE","NOT PROFITABLE")</f>
        <v>NOT PROFITABLE</v>
      </c>
      <c r="O9557" s="28"/>
      <c r="P9557" s="2" t="s">
        <v>28</v>
      </c>
    </row>
    <row r="9558" spans="1:16" ht="14.25" customHeight="1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f t="shared" si="299"/>
        <v>2257.3110000000001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8" t="str">
        <f>IF(Table4[[#This Row],[profit]]&gt;1000,"PROFITABLE","NOT PROFITABLE")</f>
        <v>NOT PROFITABLE</v>
      </c>
      <c r="O9558" s="28"/>
      <c r="P9558" s="2" t="s">
        <v>34</v>
      </c>
    </row>
    <row r="9559" spans="1:16" ht="14.25" customHeight="1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f t="shared" si="299"/>
        <v>2437.5225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8" t="str">
        <f>IF(Table4[[#This Row],[profit]]&gt;1000,"PROFITABLE","NOT PROFITABLE")</f>
        <v>NOT PROFITABLE</v>
      </c>
      <c r="O9559" s="28"/>
      <c r="P9559" s="2" t="s">
        <v>28</v>
      </c>
    </row>
    <row r="9560" spans="1:16" ht="14.25" customHeight="1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f t="shared" si="299"/>
        <v>1829.4484000000002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8" t="str">
        <f>IF(Table4[[#This Row],[profit]]&gt;1000,"PROFITABLE","NOT PROFITABLE")</f>
        <v>NOT PROFITABLE</v>
      </c>
      <c r="O9560" s="28"/>
      <c r="P9560" s="2" t="s">
        <v>23</v>
      </c>
    </row>
    <row r="9561" spans="1:16" ht="14.25" customHeight="1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f t="shared" si="299"/>
        <v>670.98119999999994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8" t="str">
        <f>IF(Table4[[#This Row],[profit]]&gt;1000,"PROFITABLE","NOT PROFITABLE")</f>
        <v>NOT PROFITABLE</v>
      </c>
      <c r="O9561" s="28"/>
      <c r="P9561" s="2" t="s">
        <v>23</v>
      </c>
    </row>
    <row r="9562" spans="1:16" ht="14.25" customHeight="1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f t="shared" si="299"/>
        <v>2102.7960000000003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8" t="str">
        <f>IF(Table4[[#This Row],[profit]]&gt;1000,"PROFITABLE","NOT PROFITABLE")</f>
        <v>NOT PROFITABLE</v>
      </c>
      <c r="O9562" s="28"/>
      <c r="P9562" s="2" t="s">
        <v>17</v>
      </c>
    </row>
    <row r="9563" spans="1:16" ht="14.25" customHeight="1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f t="shared" si="299"/>
        <v>82.53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8" t="str">
        <f>IF(Table4[[#This Row],[profit]]&gt;1000,"PROFITABLE","NOT PROFITABLE")</f>
        <v>NOT PROFITABLE</v>
      </c>
      <c r="O9563" s="28"/>
      <c r="P9563" s="2" t="s">
        <v>39</v>
      </c>
    </row>
    <row r="9564" spans="1:16" ht="14.25" customHeight="1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f t="shared" si="299"/>
        <v>2439.8989999999999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8" t="str">
        <f>IF(Table4[[#This Row],[profit]]&gt;1000,"PROFITABLE","NOT PROFITABLE")</f>
        <v>NOT PROFITABLE</v>
      </c>
      <c r="O9564" s="28"/>
      <c r="P9564" s="2" t="s">
        <v>48</v>
      </c>
    </row>
    <row r="9565" spans="1:16" ht="14.25" customHeight="1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f t="shared" si="299"/>
        <v>1518.0152000000003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8" t="str">
        <f>IF(Table4[[#This Row],[profit]]&gt;1000,"PROFITABLE","NOT PROFITABLE")</f>
        <v>NOT PROFITABLE</v>
      </c>
      <c r="O9565" s="28"/>
      <c r="P9565" s="2" t="s">
        <v>23</v>
      </c>
    </row>
    <row r="9566" spans="1:16" ht="14.25" customHeight="1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f t="shared" si="299"/>
        <v>1210.9750999999999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8" t="str">
        <f>IF(Table4[[#This Row],[profit]]&gt;1000,"PROFITABLE","NOT PROFITABLE")</f>
        <v>NOT PROFITABLE</v>
      </c>
      <c r="O9566" s="28"/>
      <c r="P9566" s="2" t="s">
        <v>23</v>
      </c>
    </row>
    <row r="9567" spans="1:16" ht="14.25" customHeight="1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f t="shared" si="299"/>
        <v>2507.0646000000002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8" t="str">
        <f>IF(Table4[[#This Row],[profit]]&gt;1000,"PROFITABLE","NOT PROFITABLE")</f>
        <v>NOT PROFITABLE</v>
      </c>
      <c r="O9567" s="28"/>
      <c r="P9567" s="2" t="s">
        <v>48</v>
      </c>
    </row>
    <row r="9568" spans="1:16" ht="14.25" customHeight="1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f t="shared" si="299"/>
        <v>1434.1086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8" t="str">
        <f>IF(Table4[[#This Row],[profit]]&gt;1000,"PROFITABLE","NOT PROFITABLE")</f>
        <v>NOT PROFITABLE</v>
      </c>
      <c r="O9568" s="28"/>
      <c r="P9568" s="2" t="s">
        <v>39</v>
      </c>
    </row>
    <row r="9569" spans="1:16" ht="14.25" customHeight="1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f t="shared" si="299"/>
        <v>744.50879999999995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8" t="str">
        <f>IF(Table4[[#This Row],[profit]]&gt;1000,"PROFITABLE","NOT PROFITABLE")</f>
        <v>NOT PROFITABLE</v>
      </c>
      <c r="O9569" s="28"/>
      <c r="P9569" s="2" t="s">
        <v>23</v>
      </c>
    </row>
    <row r="9570" spans="1:16" ht="14.25" customHeight="1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f t="shared" si="299"/>
        <v>1198.9458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8" t="str">
        <f>IF(Table4[[#This Row],[profit]]&gt;1000,"PROFITABLE","NOT PROFITABLE")</f>
        <v>NOT PROFITABLE</v>
      </c>
      <c r="O9570" s="28"/>
      <c r="P9570" s="2" t="s">
        <v>48</v>
      </c>
    </row>
    <row r="9571" spans="1:16" ht="14.25" customHeight="1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f t="shared" si="299"/>
        <v>3798.0854999999997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8" t="str">
        <f>IF(Table4[[#This Row],[profit]]&gt;1000,"PROFITABLE","NOT PROFITABLE")</f>
        <v>NOT PROFITABLE</v>
      </c>
      <c r="O9571" s="28"/>
      <c r="P9571" s="2" t="s">
        <v>28</v>
      </c>
    </row>
    <row r="9572" spans="1:16" ht="14.25" customHeight="1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f t="shared" si="299"/>
        <v>3765.0590999999999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8" t="str">
        <f>IF(Table4[[#This Row],[profit]]&gt;1000,"PROFITABLE","NOT PROFITABLE")</f>
        <v>NOT PROFITABLE</v>
      </c>
      <c r="O9572" s="28"/>
      <c r="P9572" s="2" t="s">
        <v>48</v>
      </c>
    </row>
    <row r="9573" spans="1:16" ht="14.25" customHeight="1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f t="shared" si="299"/>
        <v>1969.5826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8" t="str">
        <f>IF(Table4[[#This Row],[profit]]&gt;1000,"PROFITABLE","NOT PROFITABLE")</f>
        <v>NOT PROFITABLE</v>
      </c>
      <c r="O9573" s="28"/>
      <c r="P9573" s="2" t="s">
        <v>17</v>
      </c>
    </row>
    <row r="9574" spans="1:16" ht="14.25" customHeight="1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f t="shared" si="299"/>
        <v>2314.1055999999999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8" t="str">
        <f>IF(Table4[[#This Row],[profit]]&gt;1000,"PROFITABLE","NOT PROFITABLE")</f>
        <v>NOT PROFITABLE</v>
      </c>
      <c r="O9574" s="28"/>
      <c r="P9574" s="2" t="s">
        <v>34</v>
      </c>
    </row>
    <row r="9575" spans="1:16" ht="14.25" customHeight="1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f t="shared" si="299"/>
        <v>1916.4118999999998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8" t="str">
        <f>IF(Table4[[#This Row],[profit]]&gt;1000,"PROFITABLE","NOT PROFITABLE")</f>
        <v>NOT PROFITABLE</v>
      </c>
      <c r="O9575" s="28"/>
      <c r="P9575" s="2" t="s">
        <v>48</v>
      </c>
    </row>
    <row r="9576" spans="1:16" ht="14.25" customHeight="1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f t="shared" si="299"/>
        <v>4271.7299999999996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8" t="str">
        <f>IF(Table4[[#This Row],[profit]]&gt;1000,"PROFITABLE","NOT PROFITABLE")</f>
        <v>NOT PROFITABLE</v>
      </c>
      <c r="O9576" s="28"/>
      <c r="P9576" s="2" t="s">
        <v>48</v>
      </c>
    </row>
    <row r="9577" spans="1:16" ht="14.25" customHeight="1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f t="shared" si="299"/>
        <v>1003.835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8" t="str">
        <f>IF(Table4[[#This Row],[profit]]&gt;1000,"PROFITABLE","NOT PROFITABLE")</f>
        <v>NOT PROFITABLE</v>
      </c>
      <c r="O9577" s="28"/>
      <c r="P9577" s="2" t="s">
        <v>17</v>
      </c>
    </row>
    <row r="9578" spans="1:16" ht="14.25" customHeight="1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f t="shared" si="299"/>
        <v>2414.7395999999999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8" t="str">
        <f>IF(Table4[[#This Row],[profit]]&gt;1000,"PROFITABLE","NOT PROFITABLE")</f>
        <v>PROFITABLE</v>
      </c>
      <c r="O9578" s="28"/>
      <c r="P9578" s="2" t="s">
        <v>23</v>
      </c>
    </row>
    <row r="9579" spans="1:16" ht="14.25" customHeight="1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f t="shared" si="299"/>
        <v>2288.4677000000001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8" t="str">
        <f>IF(Table4[[#This Row],[profit]]&gt;1000,"PROFITABLE","NOT PROFITABLE")</f>
        <v>NOT PROFITABLE</v>
      </c>
      <c r="O9579" s="28"/>
      <c r="P9579" s="2" t="s">
        <v>17</v>
      </c>
    </row>
    <row r="9580" spans="1:16" ht="14.25" customHeight="1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f t="shared" si="299"/>
        <v>2615.8751999999999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8" t="str">
        <f>IF(Table4[[#This Row],[profit]]&gt;1000,"PROFITABLE","NOT PROFITABLE")</f>
        <v>NOT PROFITABLE</v>
      </c>
      <c r="O9580" s="28"/>
      <c r="P9580" s="2" t="s">
        <v>17</v>
      </c>
    </row>
    <row r="9581" spans="1:16" ht="14.25" customHeight="1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f t="shared" si="299"/>
        <v>2878.9245000000001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8" t="str">
        <f>IF(Table4[[#This Row],[profit]]&gt;1000,"PROFITABLE","NOT PROFITABLE")</f>
        <v>NOT PROFITABLE</v>
      </c>
      <c r="O9581" s="28"/>
      <c r="P9581" s="2" t="s">
        <v>39</v>
      </c>
    </row>
    <row r="9582" spans="1:16" ht="14.25" customHeight="1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f t="shared" si="299"/>
        <v>1062.114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8" t="str">
        <f>IF(Table4[[#This Row],[profit]]&gt;1000,"PROFITABLE","NOT PROFITABLE")</f>
        <v>NOT PROFITABLE</v>
      </c>
      <c r="O9582" s="28"/>
      <c r="P9582" s="2" t="s">
        <v>39</v>
      </c>
    </row>
    <row r="9583" spans="1:16" ht="14.25" customHeight="1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f t="shared" si="299"/>
        <v>2663.9232999999999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8" t="str">
        <f>IF(Table4[[#This Row],[profit]]&gt;1000,"PROFITABLE","NOT PROFITABLE")</f>
        <v>NOT PROFITABLE</v>
      </c>
      <c r="O9583" s="28"/>
      <c r="P9583" s="2" t="s">
        <v>23</v>
      </c>
    </row>
    <row r="9584" spans="1:16" ht="14.25" customHeight="1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f t="shared" si="299"/>
        <v>1352.7647999999999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8" t="str">
        <f>IF(Table4[[#This Row],[profit]]&gt;1000,"PROFITABLE","NOT PROFITABLE")</f>
        <v>NOT PROFITABLE</v>
      </c>
      <c r="O9584" s="28"/>
      <c r="P9584" s="2" t="s">
        <v>23</v>
      </c>
    </row>
    <row r="9585" spans="1:16" ht="14.25" customHeight="1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f t="shared" si="299"/>
        <v>1699.7901999999999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8" t="str">
        <f>IF(Table4[[#This Row],[profit]]&gt;1000,"PROFITABLE","NOT PROFITABLE")</f>
        <v>NOT PROFITABLE</v>
      </c>
      <c r="O9585" s="28"/>
      <c r="P9585" s="2" t="s">
        <v>28</v>
      </c>
    </row>
    <row r="9586" spans="1:16" ht="14.25" customHeight="1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f t="shared" si="299"/>
        <v>3201.6870000000004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8" t="str">
        <f>IF(Table4[[#This Row],[profit]]&gt;1000,"PROFITABLE","NOT PROFITABLE")</f>
        <v>NOT PROFITABLE</v>
      </c>
      <c r="O9586" s="28"/>
      <c r="P9586" s="2" t="s">
        <v>17</v>
      </c>
    </row>
    <row r="9587" spans="1:16" ht="14.25" customHeight="1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f t="shared" si="299"/>
        <v>1622.152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8" t="str">
        <f>IF(Table4[[#This Row],[profit]]&gt;1000,"PROFITABLE","NOT PROFITABLE")</f>
        <v>NOT PROFITABLE</v>
      </c>
      <c r="O9587" s="28"/>
      <c r="P9587" s="2" t="s">
        <v>28</v>
      </c>
    </row>
    <row r="9588" spans="1:16" ht="14.25" customHeight="1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f t="shared" si="299"/>
        <v>820.70119999999997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8" t="str">
        <f>IF(Table4[[#This Row],[profit]]&gt;1000,"PROFITABLE","NOT PROFITABLE")</f>
        <v>NOT PROFITABLE</v>
      </c>
      <c r="O9588" s="28"/>
      <c r="P9588" s="2" t="s">
        <v>28</v>
      </c>
    </row>
    <row r="9589" spans="1:16" ht="14.25" customHeight="1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f t="shared" si="299"/>
        <v>2885.7311999999997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8" t="str">
        <f>IF(Table4[[#This Row],[profit]]&gt;1000,"PROFITABLE","NOT PROFITABLE")</f>
        <v>NOT PROFITABLE</v>
      </c>
      <c r="O9589" s="28"/>
      <c r="P9589" s="2" t="s">
        <v>17</v>
      </c>
    </row>
    <row r="9590" spans="1:16" ht="14.25" customHeight="1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f t="shared" si="299"/>
        <v>4018.1472000000003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8" t="str">
        <f>IF(Table4[[#This Row],[profit]]&gt;1000,"PROFITABLE","NOT PROFITABLE")</f>
        <v>NOT PROFITABLE</v>
      </c>
      <c r="O9590" s="28"/>
      <c r="P9590" s="2" t="s">
        <v>48</v>
      </c>
    </row>
    <row r="9591" spans="1:16" ht="14.25" customHeight="1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f t="shared" si="299"/>
        <v>1744.039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8" t="str">
        <f>IF(Table4[[#This Row],[profit]]&gt;1000,"PROFITABLE","NOT PROFITABLE")</f>
        <v>NOT PROFITABLE</v>
      </c>
      <c r="O9591" s="28"/>
      <c r="P9591" s="2" t="s">
        <v>48</v>
      </c>
    </row>
    <row r="9592" spans="1:16" ht="14.25" customHeight="1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f t="shared" si="299"/>
        <v>3096.7264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8" t="str">
        <f>IF(Table4[[#This Row],[profit]]&gt;1000,"PROFITABLE","NOT PROFITABLE")</f>
        <v>NOT PROFITABLE</v>
      </c>
      <c r="O9592" s="28"/>
      <c r="P9592" s="2" t="s">
        <v>48</v>
      </c>
    </row>
    <row r="9593" spans="1:16" ht="14.25" customHeight="1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f t="shared" si="299"/>
        <v>3947.6800000000003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8" t="str">
        <f>IF(Table4[[#This Row],[profit]]&gt;1000,"PROFITABLE","NOT PROFITABLE")</f>
        <v>PROFITABLE</v>
      </c>
      <c r="O9593" s="28"/>
      <c r="P9593" s="2" t="s">
        <v>34</v>
      </c>
    </row>
    <row r="9594" spans="1:16" ht="14.25" customHeight="1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f t="shared" si="299"/>
        <v>2178.6800000000003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8" t="str">
        <f>IF(Table4[[#This Row],[profit]]&gt;1000,"PROFITABLE","NOT PROFITABLE")</f>
        <v>NOT PROFITABLE</v>
      </c>
      <c r="O9594" s="28"/>
      <c r="P9594" s="2" t="s">
        <v>39</v>
      </c>
    </row>
    <row r="9595" spans="1:16" ht="14.25" customHeight="1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f t="shared" si="299"/>
        <v>4188.8335999999999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8" t="str">
        <f>IF(Table4[[#This Row],[profit]]&gt;1000,"PROFITABLE","NOT PROFITABLE")</f>
        <v>NOT PROFITABLE</v>
      </c>
      <c r="O9595" s="28"/>
      <c r="P9595" s="2" t="s">
        <v>23</v>
      </c>
    </row>
    <row r="9596" spans="1:16" ht="14.25" customHeight="1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f t="shared" si="299"/>
        <v>1767.3325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8" t="str">
        <f>IF(Table4[[#This Row],[profit]]&gt;1000,"PROFITABLE","NOT PROFITABLE")</f>
        <v>NOT PROFITABLE</v>
      </c>
      <c r="O9596" s="28"/>
      <c r="P9596" s="2" t="s">
        <v>28</v>
      </c>
    </row>
    <row r="9597" spans="1:16" ht="14.25" customHeight="1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f t="shared" si="299"/>
        <v>2931.8172999999997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8" t="str">
        <f>IF(Table4[[#This Row],[profit]]&gt;1000,"PROFITABLE","NOT PROFITABLE")</f>
        <v>NOT PROFITABLE</v>
      </c>
      <c r="O9597" s="28"/>
      <c r="P9597" s="2" t="s">
        <v>28</v>
      </c>
    </row>
    <row r="9598" spans="1:16" ht="14.25" customHeight="1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f t="shared" si="299"/>
        <v>365.98099999999999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8" t="str">
        <f>IF(Table4[[#This Row],[profit]]&gt;1000,"PROFITABLE","NOT PROFITABLE")</f>
        <v>NOT PROFITABLE</v>
      </c>
      <c r="O9598" s="28"/>
      <c r="P9598" s="2" t="s">
        <v>34</v>
      </c>
    </row>
    <row r="9599" spans="1:16" ht="14.25" customHeight="1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f t="shared" si="299"/>
        <v>3212.4276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8" t="str">
        <f>IF(Table4[[#This Row],[profit]]&gt;1000,"PROFITABLE","NOT PROFITABLE")</f>
        <v>NOT PROFITABLE</v>
      </c>
      <c r="O9599" s="28"/>
      <c r="P9599" s="2" t="s">
        <v>17</v>
      </c>
    </row>
    <row r="9600" spans="1:16" ht="14.25" customHeight="1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f t="shared" si="299"/>
        <v>2749.5864000000001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8" t="str">
        <f>IF(Table4[[#This Row],[profit]]&gt;1000,"PROFITABLE","NOT PROFITABLE")</f>
        <v>NOT PROFITABLE</v>
      </c>
      <c r="O9600" s="28"/>
      <c r="P9600" s="2" t="s">
        <v>34</v>
      </c>
    </row>
    <row r="9601" spans="1:16" ht="14.25" customHeight="1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f t="shared" si="299"/>
        <v>1218.7984000000001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8" t="str">
        <f>IF(Table4[[#This Row],[profit]]&gt;1000,"PROFITABLE","NOT PROFITABLE")</f>
        <v>NOT PROFITABLE</v>
      </c>
      <c r="O9601" s="28"/>
      <c r="P9601" s="2" t="s">
        <v>17</v>
      </c>
    </row>
    <row r="9602" spans="1:16" ht="14.25" customHeight="1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f t="shared" si="299"/>
        <v>2293.9248000000002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8" t="str">
        <f>IF(Table4[[#This Row],[profit]]&gt;1000,"PROFITABLE","NOT PROFITABLE")</f>
        <v>NOT PROFITABLE</v>
      </c>
      <c r="O9602" s="28"/>
      <c r="P9602" s="2" t="s">
        <v>48</v>
      </c>
    </row>
    <row r="9603" spans="1:16" ht="14.25" customHeight="1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f t="shared" ref="G9603:G9666" si="301">D9603-F9603</f>
        <v>2798.8805000000002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8" t="str">
        <f>IF(Table4[[#This Row],[profit]]&gt;1000,"PROFITABLE","NOT PROFITABLE")</f>
        <v>NOT PROFITABLE</v>
      </c>
      <c r="O9603" s="28"/>
      <c r="P9603" s="2" t="s">
        <v>28</v>
      </c>
    </row>
    <row r="9604" spans="1:16" ht="14.25" customHeight="1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f t="shared" si="301"/>
        <v>2569.2144000000003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8" t="str">
        <f>IF(Table4[[#This Row],[profit]]&gt;1000,"PROFITABLE","NOT PROFITABLE")</f>
        <v>PROFITABLE</v>
      </c>
      <c r="O9604" s="28"/>
      <c r="P9604" s="2" t="s">
        <v>17</v>
      </c>
    </row>
    <row r="9605" spans="1:16" ht="14.25" customHeight="1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f t="shared" si="301"/>
        <v>379.41999999999996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8" t="str">
        <f>IF(Table4[[#This Row],[profit]]&gt;1000,"PROFITABLE","NOT PROFITABLE")</f>
        <v>NOT PROFITABLE</v>
      </c>
      <c r="O9605" s="28"/>
      <c r="P9605" s="2" t="s">
        <v>34</v>
      </c>
    </row>
    <row r="9606" spans="1:16" ht="14.25" customHeight="1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f t="shared" si="301"/>
        <v>3489.9395999999997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8" t="str">
        <f>IF(Table4[[#This Row],[profit]]&gt;1000,"PROFITABLE","NOT PROFITABLE")</f>
        <v>NOT PROFITABLE</v>
      </c>
      <c r="O9606" s="28"/>
      <c r="P9606" s="2" t="s">
        <v>39</v>
      </c>
    </row>
    <row r="9607" spans="1:16" ht="14.25" customHeight="1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f t="shared" si="301"/>
        <v>1025.0908999999999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8" t="str">
        <f>IF(Table4[[#This Row],[profit]]&gt;1000,"PROFITABLE","NOT PROFITABLE")</f>
        <v>NOT PROFITABLE</v>
      </c>
      <c r="O9607" s="28"/>
      <c r="P9607" s="2" t="s">
        <v>17</v>
      </c>
    </row>
    <row r="9608" spans="1:16" ht="14.25" customHeight="1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f t="shared" si="301"/>
        <v>3187.5060000000003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8" t="str">
        <f>IF(Table4[[#This Row],[profit]]&gt;1000,"PROFITABLE","NOT PROFITABLE")</f>
        <v>NOT PROFITABLE</v>
      </c>
      <c r="O9608" s="28"/>
      <c r="P9608" s="2" t="s">
        <v>28</v>
      </c>
    </row>
    <row r="9609" spans="1:16" ht="14.25" customHeight="1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f t="shared" si="301"/>
        <v>1202.2429999999999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8" t="str">
        <f>IF(Table4[[#This Row],[profit]]&gt;1000,"PROFITABLE","NOT PROFITABLE")</f>
        <v>NOT PROFITABLE</v>
      </c>
      <c r="O9609" s="28"/>
      <c r="P9609" s="2" t="s">
        <v>28</v>
      </c>
    </row>
    <row r="9610" spans="1:16" ht="14.25" customHeight="1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f t="shared" si="301"/>
        <v>297.05579999999998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8" t="str">
        <f>IF(Table4[[#This Row],[profit]]&gt;1000,"PROFITABLE","NOT PROFITABLE")</f>
        <v>NOT PROFITABLE</v>
      </c>
      <c r="O9610" s="28"/>
      <c r="P9610" s="2" t="s">
        <v>23</v>
      </c>
    </row>
    <row r="9611" spans="1:16" ht="14.25" customHeight="1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f t="shared" si="301"/>
        <v>913.97969999999987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8" t="str">
        <f>IF(Table4[[#This Row],[profit]]&gt;1000,"PROFITABLE","NOT PROFITABLE")</f>
        <v>NOT PROFITABLE</v>
      </c>
      <c r="O9611" s="28"/>
      <c r="P9611" s="2" t="s">
        <v>28</v>
      </c>
    </row>
    <row r="9612" spans="1:16" ht="14.25" customHeight="1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f t="shared" si="301"/>
        <v>1913.2658999999999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8" t="str">
        <f>IF(Table4[[#This Row],[profit]]&gt;1000,"PROFITABLE","NOT PROFITABLE")</f>
        <v>NOT PROFITABLE</v>
      </c>
      <c r="O9612" s="28"/>
      <c r="P9612" s="2" t="s">
        <v>39</v>
      </c>
    </row>
    <row r="9613" spans="1:16" ht="14.25" customHeight="1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f t="shared" si="301"/>
        <v>2687.0544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8" t="str">
        <f>IF(Table4[[#This Row],[profit]]&gt;1000,"PROFITABLE","NOT PROFITABLE")</f>
        <v>NOT PROFITABLE</v>
      </c>
      <c r="O9613" s="28"/>
      <c r="P9613" s="2" t="s">
        <v>39</v>
      </c>
    </row>
    <row r="9614" spans="1:16" ht="14.25" customHeight="1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f t="shared" si="301"/>
        <v>379.80800000000005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8" t="str">
        <f>IF(Table4[[#This Row],[profit]]&gt;1000,"PROFITABLE","NOT PROFITABLE")</f>
        <v>NOT PROFITABLE</v>
      </c>
      <c r="O9614" s="28"/>
      <c r="P9614" s="2" t="s">
        <v>48</v>
      </c>
    </row>
    <row r="9615" spans="1:16" ht="14.25" customHeight="1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f t="shared" si="301"/>
        <v>2899.1998000000003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8" t="str">
        <f>IF(Table4[[#This Row],[profit]]&gt;1000,"PROFITABLE","NOT PROFITABLE")</f>
        <v>NOT PROFITABLE</v>
      </c>
      <c r="O9615" s="28"/>
      <c r="P9615" s="2" t="s">
        <v>48</v>
      </c>
    </row>
    <row r="9616" spans="1:16" ht="14.25" customHeight="1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f t="shared" si="301"/>
        <v>4835.5082000000002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8" t="str">
        <f>IF(Table4[[#This Row],[profit]]&gt;1000,"PROFITABLE","NOT PROFITABLE")</f>
        <v>PROFITABLE</v>
      </c>
      <c r="O9616" s="28"/>
      <c r="P9616" s="2" t="s">
        <v>39</v>
      </c>
    </row>
    <row r="9617" spans="1:16" ht="14.25" customHeight="1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f t="shared" si="301"/>
        <v>2139.7284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8" t="str">
        <f>IF(Table4[[#This Row],[profit]]&gt;1000,"PROFITABLE","NOT PROFITABLE")</f>
        <v>NOT PROFITABLE</v>
      </c>
      <c r="O9617" s="28"/>
      <c r="P9617" s="2" t="s">
        <v>23</v>
      </c>
    </row>
    <row r="9618" spans="1:16" ht="14.25" customHeight="1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f t="shared" si="301"/>
        <v>2421.31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8" t="str">
        <f>IF(Table4[[#This Row],[profit]]&gt;1000,"PROFITABLE","NOT PROFITABLE")</f>
        <v>NOT PROFITABLE</v>
      </c>
      <c r="O9618" s="28"/>
      <c r="P9618" s="2" t="s">
        <v>48</v>
      </c>
    </row>
    <row r="9619" spans="1:16" ht="14.25" customHeight="1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f t="shared" si="301"/>
        <v>1615.0343999999998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8" t="str">
        <f>IF(Table4[[#This Row],[profit]]&gt;1000,"PROFITABLE","NOT PROFITABLE")</f>
        <v>NOT PROFITABLE</v>
      </c>
      <c r="O9619" s="28"/>
      <c r="P9619" s="2" t="s">
        <v>28</v>
      </c>
    </row>
    <row r="9620" spans="1:16" ht="14.25" customHeight="1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f t="shared" si="301"/>
        <v>80.717799999999997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8" t="str">
        <f>IF(Table4[[#This Row],[profit]]&gt;1000,"PROFITABLE","NOT PROFITABLE")</f>
        <v>NOT PROFITABLE</v>
      </c>
      <c r="O9620" s="28"/>
      <c r="P9620" s="2" t="s">
        <v>34</v>
      </c>
    </row>
    <row r="9621" spans="1:16" ht="14.25" customHeight="1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f t="shared" si="301"/>
        <v>1069.1680000000001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8" t="str">
        <f>IF(Table4[[#This Row],[profit]]&gt;1000,"PROFITABLE","NOT PROFITABLE")</f>
        <v>NOT PROFITABLE</v>
      </c>
      <c r="O9621" s="28"/>
      <c r="P9621" s="2" t="s">
        <v>39</v>
      </c>
    </row>
    <row r="9622" spans="1:16" ht="14.25" customHeight="1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f t="shared" si="301"/>
        <v>3964.4351999999999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8" t="str">
        <f>IF(Table4[[#This Row],[profit]]&gt;1000,"PROFITABLE","NOT PROFITABLE")</f>
        <v>NOT PROFITABLE</v>
      </c>
      <c r="O9622" s="28"/>
      <c r="P9622" s="2" t="s">
        <v>48</v>
      </c>
    </row>
    <row r="9623" spans="1:16" ht="14.25" customHeight="1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f t="shared" si="301"/>
        <v>171.37009999999998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8" t="str">
        <f>IF(Table4[[#This Row],[profit]]&gt;1000,"PROFITABLE","NOT PROFITABLE")</f>
        <v>NOT PROFITABLE</v>
      </c>
      <c r="O9623" s="28"/>
      <c r="P9623" s="2" t="s">
        <v>23</v>
      </c>
    </row>
    <row r="9624" spans="1:16" ht="14.25" customHeight="1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f t="shared" si="301"/>
        <v>2448.0899999999997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8" t="str">
        <f>IF(Table4[[#This Row],[profit]]&gt;1000,"PROFITABLE","NOT PROFITABLE")</f>
        <v>PROFITABLE</v>
      </c>
      <c r="O9624" s="28"/>
      <c r="P9624" s="2" t="s">
        <v>17</v>
      </c>
    </row>
    <row r="9625" spans="1:16" ht="14.25" customHeight="1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f t="shared" si="301"/>
        <v>334.01940000000002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8" t="str">
        <f>IF(Table4[[#This Row],[profit]]&gt;1000,"PROFITABLE","NOT PROFITABLE")</f>
        <v>NOT PROFITABLE</v>
      </c>
      <c r="O9625" s="28"/>
      <c r="P9625" s="2" t="s">
        <v>39</v>
      </c>
    </row>
    <row r="9626" spans="1:16" ht="14.25" customHeight="1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f t="shared" si="301"/>
        <v>721.97759999999994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8" t="str">
        <f>IF(Table4[[#This Row],[profit]]&gt;1000,"PROFITABLE","NOT PROFITABLE")</f>
        <v>NOT PROFITABLE</v>
      </c>
      <c r="O9626" s="28"/>
      <c r="P9626" s="2" t="s">
        <v>34</v>
      </c>
    </row>
    <row r="9627" spans="1:16" ht="14.25" customHeight="1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f t="shared" si="301"/>
        <v>767.36800000000005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8" t="str">
        <f>IF(Table4[[#This Row],[profit]]&gt;1000,"PROFITABLE","NOT PROFITABLE")</f>
        <v>NOT PROFITABLE</v>
      </c>
      <c r="O9627" s="28"/>
      <c r="P9627" s="2" t="s">
        <v>39</v>
      </c>
    </row>
    <row r="9628" spans="1:16" ht="14.25" customHeight="1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f t="shared" si="301"/>
        <v>3735.8006999999998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8" t="str">
        <f>IF(Table4[[#This Row],[profit]]&gt;1000,"PROFITABLE","NOT PROFITABLE")</f>
        <v>NOT PROFITABLE</v>
      </c>
      <c r="O9628" s="28"/>
      <c r="P9628" s="2" t="s">
        <v>23</v>
      </c>
    </row>
    <row r="9629" spans="1:16" ht="14.25" customHeight="1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f t="shared" si="301"/>
        <v>2101.0745999999999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8" t="str">
        <f>IF(Table4[[#This Row],[profit]]&gt;1000,"PROFITABLE","NOT PROFITABLE")</f>
        <v>NOT PROFITABLE</v>
      </c>
      <c r="O9629" s="28"/>
      <c r="P9629" s="2" t="s">
        <v>48</v>
      </c>
    </row>
    <row r="9630" spans="1:16" ht="14.25" customHeight="1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f t="shared" si="301"/>
        <v>413.84460000000001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8" t="str">
        <f>IF(Table4[[#This Row],[profit]]&gt;1000,"PROFITABLE","NOT PROFITABLE")</f>
        <v>NOT PROFITABLE</v>
      </c>
      <c r="O9630" s="28"/>
      <c r="P9630" s="2" t="s">
        <v>39</v>
      </c>
    </row>
    <row r="9631" spans="1:16" ht="14.25" customHeight="1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f t="shared" si="301"/>
        <v>1767.3182999999999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8" t="str">
        <f>IF(Table4[[#This Row],[profit]]&gt;1000,"PROFITABLE","NOT PROFITABLE")</f>
        <v>NOT PROFITABLE</v>
      </c>
      <c r="O9631" s="28"/>
      <c r="P9631" s="2" t="s">
        <v>17</v>
      </c>
    </row>
    <row r="9632" spans="1:16" ht="14.25" customHeight="1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f t="shared" si="301"/>
        <v>3579.1212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8" t="str">
        <f>IF(Table4[[#This Row],[profit]]&gt;1000,"PROFITABLE","NOT PROFITABLE")</f>
        <v>PROFITABLE</v>
      </c>
      <c r="O9632" s="28"/>
      <c r="P9632" s="2" t="s">
        <v>17</v>
      </c>
    </row>
    <row r="9633" spans="1:16" ht="14.25" customHeight="1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f t="shared" si="301"/>
        <v>2643.5591000000004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8" t="str">
        <f>IF(Table4[[#This Row],[profit]]&gt;1000,"PROFITABLE","NOT PROFITABLE")</f>
        <v>NOT PROFITABLE</v>
      </c>
      <c r="O9633" s="28"/>
      <c r="P9633" s="2" t="s">
        <v>23</v>
      </c>
    </row>
    <row r="9634" spans="1:16" ht="14.25" customHeight="1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f t="shared" si="301"/>
        <v>426.04989999999998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8" t="str">
        <f>IF(Table4[[#This Row],[profit]]&gt;1000,"PROFITABLE","NOT PROFITABLE")</f>
        <v>NOT PROFITABLE</v>
      </c>
      <c r="O9634" s="28"/>
      <c r="P9634" s="2" t="s">
        <v>17</v>
      </c>
    </row>
    <row r="9635" spans="1:16" ht="14.25" customHeight="1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f t="shared" si="301"/>
        <v>309.35519999999997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8" t="str">
        <f>IF(Table4[[#This Row],[profit]]&gt;1000,"PROFITABLE","NOT PROFITABLE")</f>
        <v>NOT PROFITABLE</v>
      </c>
      <c r="O9635" s="28"/>
      <c r="P9635" s="2" t="s">
        <v>23</v>
      </c>
    </row>
    <row r="9636" spans="1:16" ht="14.25" customHeight="1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f t="shared" si="301"/>
        <v>2159.8757999999998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8" t="str">
        <f>IF(Table4[[#This Row],[profit]]&gt;1000,"PROFITABLE","NOT PROFITABLE")</f>
        <v>NOT PROFITABLE</v>
      </c>
      <c r="O9636" s="28"/>
      <c r="P9636" s="2" t="s">
        <v>28</v>
      </c>
    </row>
    <row r="9637" spans="1:16" ht="14.25" customHeight="1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f t="shared" si="301"/>
        <v>1869.0079000000001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8" t="str">
        <f>IF(Table4[[#This Row],[profit]]&gt;1000,"PROFITABLE","NOT PROFITABLE")</f>
        <v>NOT PROFITABLE</v>
      </c>
      <c r="O9637" s="28"/>
      <c r="P9637" s="2" t="s">
        <v>28</v>
      </c>
    </row>
    <row r="9638" spans="1:16" ht="14.25" customHeight="1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f t="shared" si="301"/>
        <v>3927.8670000000002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8" t="str">
        <f>IF(Table4[[#This Row],[profit]]&gt;1000,"PROFITABLE","NOT PROFITABLE")</f>
        <v>NOT PROFITABLE</v>
      </c>
      <c r="O9638" s="28"/>
      <c r="P9638" s="2" t="s">
        <v>34</v>
      </c>
    </row>
    <row r="9639" spans="1:16" ht="14.25" customHeight="1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f t="shared" si="301"/>
        <v>2753.7147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8" t="str">
        <f>IF(Table4[[#This Row],[profit]]&gt;1000,"PROFITABLE","NOT PROFITABLE")</f>
        <v>NOT PROFITABLE</v>
      </c>
      <c r="O9639" s="28"/>
      <c r="P9639" s="2" t="s">
        <v>17</v>
      </c>
    </row>
    <row r="9640" spans="1:16" ht="14.25" customHeight="1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f t="shared" si="301"/>
        <v>202.87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8" t="str">
        <f>IF(Table4[[#This Row],[profit]]&gt;1000,"PROFITABLE","NOT PROFITABLE")</f>
        <v>NOT PROFITABLE</v>
      </c>
      <c r="O9640" s="28"/>
      <c r="P9640" s="2" t="s">
        <v>48</v>
      </c>
    </row>
    <row r="9641" spans="1:16" ht="14.25" customHeight="1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f t="shared" si="301"/>
        <v>1371.5262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8" t="str">
        <f>IF(Table4[[#This Row],[profit]]&gt;1000,"PROFITABLE","NOT PROFITABLE")</f>
        <v>NOT PROFITABLE</v>
      </c>
      <c r="O9641" s="28"/>
      <c r="P9641" s="2" t="s">
        <v>28</v>
      </c>
    </row>
    <row r="9642" spans="1:16" ht="14.25" customHeight="1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f t="shared" si="301"/>
        <v>2626.0785000000001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8" t="str">
        <f>IF(Table4[[#This Row],[profit]]&gt;1000,"PROFITABLE","NOT PROFITABLE")</f>
        <v>NOT PROFITABLE</v>
      </c>
      <c r="O9642" s="28"/>
      <c r="P9642" s="2" t="s">
        <v>48</v>
      </c>
    </row>
    <row r="9643" spans="1:16" ht="14.25" customHeight="1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f t="shared" si="301"/>
        <v>1707.9084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8" t="str">
        <f>IF(Table4[[#This Row],[profit]]&gt;1000,"PROFITABLE","NOT PROFITABLE")</f>
        <v>NOT PROFITABLE</v>
      </c>
      <c r="O9643" s="28"/>
      <c r="P9643" s="2" t="s">
        <v>28</v>
      </c>
    </row>
    <row r="9644" spans="1:16" ht="14.25" customHeight="1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f t="shared" si="301"/>
        <v>4998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8" t="str">
        <f>IF(Table4[[#This Row],[profit]]&gt;1000,"PROFITABLE","NOT PROFITABLE")</f>
        <v>NOT PROFITABLE</v>
      </c>
      <c r="O9644" s="28"/>
      <c r="P9644" s="2" t="s">
        <v>48</v>
      </c>
    </row>
    <row r="9645" spans="1:16" ht="14.25" customHeight="1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f t="shared" si="301"/>
        <v>1919.4512000000002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8" t="str">
        <f>IF(Table4[[#This Row],[profit]]&gt;1000,"PROFITABLE","NOT PROFITABLE")</f>
        <v>NOT PROFITABLE</v>
      </c>
      <c r="O9645" s="28"/>
      <c r="P9645" s="2" t="s">
        <v>23</v>
      </c>
    </row>
    <row r="9646" spans="1:16" ht="14.25" customHeight="1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f t="shared" si="301"/>
        <v>2776.56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8" t="str">
        <f>IF(Table4[[#This Row],[profit]]&gt;1000,"PROFITABLE","NOT PROFITABLE")</f>
        <v>NOT PROFITABLE</v>
      </c>
      <c r="O9646" s="28"/>
      <c r="P9646" s="2" t="s">
        <v>28</v>
      </c>
    </row>
    <row r="9647" spans="1:16" ht="14.25" customHeight="1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f t="shared" si="301"/>
        <v>843.09400000000005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8" t="str">
        <f>IF(Table4[[#This Row],[profit]]&gt;1000,"PROFITABLE","NOT PROFITABLE")</f>
        <v>NOT PROFITABLE</v>
      </c>
      <c r="O9647" s="28"/>
      <c r="P9647" s="2" t="s">
        <v>39</v>
      </c>
    </row>
    <row r="9648" spans="1:16" ht="14.25" customHeight="1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f t="shared" si="301"/>
        <v>566.47160000000008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8" t="str">
        <f>IF(Table4[[#This Row],[profit]]&gt;1000,"PROFITABLE","NOT PROFITABLE")</f>
        <v>NOT PROFITABLE</v>
      </c>
      <c r="O9648" s="28"/>
      <c r="P9648" s="2" t="s">
        <v>28</v>
      </c>
    </row>
    <row r="9649" spans="1:16" ht="14.25" customHeight="1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f t="shared" si="301"/>
        <v>2022.44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8" t="str">
        <f>IF(Table4[[#This Row],[profit]]&gt;1000,"PROFITABLE","NOT PROFITABLE")</f>
        <v>NOT PROFITABLE</v>
      </c>
      <c r="O9649" s="28"/>
      <c r="P9649" s="2" t="s">
        <v>48</v>
      </c>
    </row>
    <row r="9650" spans="1:16" ht="14.25" customHeight="1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f t="shared" si="301"/>
        <v>2715.6219999999998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8" t="str">
        <f>IF(Table4[[#This Row],[profit]]&gt;1000,"PROFITABLE","NOT PROFITABLE")</f>
        <v>NOT PROFITABLE</v>
      </c>
      <c r="O9650" s="28"/>
      <c r="P9650" s="2" t="s">
        <v>28</v>
      </c>
    </row>
    <row r="9651" spans="1:16" ht="14.25" customHeight="1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f t="shared" si="301"/>
        <v>115.197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8" t="str">
        <f>IF(Table4[[#This Row],[profit]]&gt;1000,"PROFITABLE","NOT PROFITABLE")</f>
        <v>NOT PROFITABLE</v>
      </c>
      <c r="O9651" s="28"/>
      <c r="P9651" s="2" t="s">
        <v>48</v>
      </c>
    </row>
    <row r="9652" spans="1:16" ht="14.25" customHeight="1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f t="shared" si="301"/>
        <v>1001.9381000000001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8" t="str">
        <f>IF(Table4[[#This Row],[profit]]&gt;1000,"PROFITABLE","NOT PROFITABLE")</f>
        <v>NOT PROFITABLE</v>
      </c>
      <c r="O9652" s="28"/>
      <c r="P9652" s="2" t="s">
        <v>34</v>
      </c>
    </row>
    <row r="9653" spans="1:16" ht="14.25" customHeight="1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f t="shared" si="301"/>
        <v>2440.1549999999997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8" t="str">
        <f>IF(Table4[[#This Row],[profit]]&gt;1000,"PROFITABLE","NOT PROFITABLE")</f>
        <v>NOT PROFITABLE</v>
      </c>
      <c r="O9653" s="28"/>
      <c r="P9653" s="2" t="s">
        <v>28</v>
      </c>
    </row>
    <row r="9654" spans="1:16" ht="14.25" customHeight="1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f t="shared" si="301"/>
        <v>2284.8112000000001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8" t="str">
        <f>IF(Table4[[#This Row],[profit]]&gt;1000,"PROFITABLE","NOT PROFITABLE")</f>
        <v>NOT PROFITABLE</v>
      </c>
      <c r="O9654" s="28"/>
      <c r="P9654" s="2" t="s">
        <v>28</v>
      </c>
    </row>
    <row r="9655" spans="1:16" ht="14.25" customHeight="1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f t="shared" si="301"/>
        <v>1190.3453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8" t="str">
        <f>IF(Table4[[#This Row],[profit]]&gt;1000,"PROFITABLE","NOT PROFITABLE")</f>
        <v>NOT PROFITABLE</v>
      </c>
      <c r="O9655" s="28"/>
      <c r="P9655" s="2" t="s">
        <v>23</v>
      </c>
    </row>
    <row r="9656" spans="1:16" ht="14.25" customHeight="1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f t="shared" si="301"/>
        <v>2552.5032000000001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8" t="str">
        <f>IF(Table4[[#This Row],[profit]]&gt;1000,"PROFITABLE","NOT PROFITABLE")</f>
        <v>NOT PROFITABLE</v>
      </c>
      <c r="O9656" s="28"/>
      <c r="P9656" s="2" t="s">
        <v>17</v>
      </c>
    </row>
    <row r="9657" spans="1:16" ht="14.25" customHeight="1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f t="shared" si="301"/>
        <v>1063.8176000000001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8" t="str">
        <f>IF(Table4[[#This Row],[profit]]&gt;1000,"PROFITABLE","NOT PROFITABLE")</f>
        <v>NOT PROFITABLE</v>
      </c>
      <c r="O9657" s="28"/>
      <c r="P9657" s="2" t="s">
        <v>28</v>
      </c>
    </row>
    <row r="9658" spans="1:16" ht="14.25" customHeight="1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f t="shared" si="301"/>
        <v>2124.5446000000002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8" t="str">
        <f>IF(Table4[[#This Row],[profit]]&gt;1000,"PROFITABLE","NOT PROFITABLE")</f>
        <v>NOT PROFITABLE</v>
      </c>
      <c r="O9658" s="28"/>
      <c r="P9658" s="2" t="s">
        <v>17</v>
      </c>
    </row>
    <row r="9659" spans="1:16" ht="14.25" customHeight="1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f t="shared" si="301"/>
        <v>3484.7504999999996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8" t="str">
        <f>IF(Table4[[#This Row],[profit]]&gt;1000,"PROFITABLE","NOT PROFITABLE")</f>
        <v>NOT PROFITABLE</v>
      </c>
      <c r="O9659" s="28"/>
      <c r="P9659" s="2" t="s">
        <v>34</v>
      </c>
    </row>
    <row r="9660" spans="1:16" ht="14.25" customHeight="1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f t="shared" si="301"/>
        <v>398.5686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8" t="str">
        <f>IF(Table4[[#This Row],[profit]]&gt;1000,"PROFITABLE","NOT PROFITABLE")</f>
        <v>NOT PROFITABLE</v>
      </c>
      <c r="O9660" s="28"/>
      <c r="P9660" s="2" t="s">
        <v>34</v>
      </c>
    </row>
    <row r="9661" spans="1:16" ht="14.25" customHeight="1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f t="shared" si="301"/>
        <v>2149.7215999999999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8" t="str">
        <f>IF(Table4[[#This Row],[profit]]&gt;1000,"PROFITABLE","NOT PROFITABLE")</f>
        <v>NOT PROFITABLE</v>
      </c>
      <c r="O9661" s="28"/>
      <c r="P9661" s="2" t="s">
        <v>17</v>
      </c>
    </row>
    <row r="9662" spans="1:16" ht="14.25" customHeight="1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f t="shared" si="301"/>
        <v>971.30880000000002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8" t="str">
        <f>IF(Table4[[#This Row],[profit]]&gt;1000,"PROFITABLE","NOT PROFITABLE")</f>
        <v>NOT PROFITABLE</v>
      </c>
      <c r="O9662" s="28"/>
      <c r="P9662" s="2" t="s">
        <v>17</v>
      </c>
    </row>
    <row r="9663" spans="1:16" ht="14.25" customHeight="1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f t="shared" si="301"/>
        <v>491.77440000000001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8" t="str">
        <f>IF(Table4[[#This Row],[profit]]&gt;1000,"PROFITABLE","NOT PROFITABLE")</f>
        <v>NOT PROFITABLE</v>
      </c>
      <c r="O9663" s="28"/>
      <c r="P9663" s="2" t="s">
        <v>34</v>
      </c>
    </row>
    <row r="9664" spans="1:16" ht="14.25" customHeight="1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f t="shared" si="301"/>
        <v>2271.0753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8" t="str">
        <f>IF(Table4[[#This Row],[profit]]&gt;1000,"PROFITABLE","NOT PROFITABLE")</f>
        <v>NOT PROFITABLE</v>
      </c>
      <c r="O9664" s="28"/>
      <c r="P9664" s="2" t="s">
        <v>23</v>
      </c>
    </row>
    <row r="9665" spans="1:16" ht="14.25" customHeight="1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f t="shared" si="301"/>
        <v>1644.5374999999999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8" t="str">
        <f>IF(Table4[[#This Row],[profit]]&gt;1000,"PROFITABLE","NOT PROFITABLE")</f>
        <v>NOT PROFITABLE</v>
      </c>
      <c r="O9665" s="28"/>
      <c r="P9665" s="2" t="s">
        <v>23</v>
      </c>
    </row>
    <row r="9666" spans="1:16" ht="14.25" customHeight="1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f t="shared" si="301"/>
        <v>2957.9123999999997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8" t="str">
        <f>IF(Table4[[#This Row],[profit]]&gt;1000,"PROFITABLE","NOT PROFITABLE")</f>
        <v>PROFITABLE</v>
      </c>
      <c r="O9666" s="28"/>
      <c r="P9666" s="2" t="s">
        <v>28</v>
      </c>
    </row>
    <row r="9667" spans="1:16" ht="14.25" customHeight="1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f t="shared" ref="G9667:G9730" si="303">D9667-F9667</f>
        <v>375.31489999999997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8" t="str">
        <f>IF(Table4[[#This Row],[profit]]&gt;1000,"PROFITABLE","NOT PROFITABLE")</f>
        <v>NOT PROFITABLE</v>
      </c>
      <c r="O9667" s="28"/>
      <c r="P9667" s="2" t="s">
        <v>28</v>
      </c>
    </row>
    <row r="9668" spans="1:16" ht="14.25" customHeight="1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f t="shared" si="303"/>
        <v>3890.3942000000002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8" t="str">
        <f>IF(Table4[[#This Row],[profit]]&gt;1000,"PROFITABLE","NOT PROFITABLE")</f>
        <v>PROFITABLE</v>
      </c>
      <c r="O9668" s="28"/>
      <c r="P9668" s="2" t="s">
        <v>48</v>
      </c>
    </row>
    <row r="9669" spans="1:16" ht="14.25" customHeight="1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f t="shared" si="303"/>
        <v>334.69199999999995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8" t="str">
        <f>IF(Table4[[#This Row],[profit]]&gt;1000,"PROFITABLE","NOT PROFITABLE")</f>
        <v>NOT PROFITABLE</v>
      </c>
      <c r="O9669" s="28"/>
      <c r="P9669" s="2" t="s">
        <v>28</v>
      </c>
    </row>
    <row r="9670" spans="1:16" ht="14.25" customHeight="1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f t="shared" si="303"/>
        <v>580.60599999999999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8" t="str">
        <f>IF(Table4[[#This Row],[profit]]&gt;1000,"PROFITABLE","NOT PROFITABLE")</f>
        <v>NOT PROFITABLE</v>
      </c>
      <c r="O9670" s="28"/>
      <c r="P9670" s="2" t="s">
        <v>48</v>
      </c>
    </row>
    <row r="9671" spans="1:16" ht="14.25" customHeight="1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f t="shared" si="303"/>
        <v>1734.3612000000001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8" t="str">
        <f>IF(Table4[[#This Row],[profit]]&gt;1000,"PROFITABLE","NOT PROFITABLE")</f>
        <v>NOT PROFITABLE</v>
      </c>
      <c r="O9671" s="28"/>
      <c r="P9671" s="2" t="s">
        <v>17</v>
      </c>
    </row>
    <row r="9672" spans="1:16" ht="14.25" customHeight="1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f t="shared" si="303"/>
        <v>2061.5171999999998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8" t="str">
        <f>IF(Table4[[#This Row],[profit]]&gt;1000,"PROFITABLE","NOT PROFITABLE")</f>
        <v>NOT PROFITABLE</v>
      </c>
      <c r="O9672" s="28"/>
      <c r="P9672" s="2" t="s">
        <v>23</v>
      </c>
    </row>
    <row r="9673" spans="1:16" ht="14.25" customHeight="1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f t="shared" si="303"/>
        <v>3016.7001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8" t="str">
        <f>IF(Table4[[#This Row],[profit]]&gt;1000,"PROFITABLE","NOT PROFITABLE")</f>
        <v>NOT PROFITABLE</v>
      </c>
      <c r="O9673" s="28"/>
      <c r="P9673" s="2" t="s">
        <v>17</v>
      </c>
    </row>
    <row r="9674" spans="1:16" ht="14.25" customHeight="1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f t="shared" si="303"/>
        <v>1882.7046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8" t="str">
        <f>IF(Table4[[#This Row],[profit]]&gt;1000,"PROFITABLE","NOT PROFITABLE")</f>
        <v>NOT PROFITABLE</v>
      </c>
      <c r="O9674" s="28"/>
      <c r="P9674" s="2" t="s">
        <v>39</v>
      </c>
    </row>
    <row r="9675" spans="1:16" ht="14.25" customHeight="1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f t="shared" si="303"/>
        <v>1210.1453000000001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8" t="str">
        <f>IF(Table4[[#This Row],[profit]]&gt;1000,"PROFITABLE","NOT PROFITABLE")</f>
        <v>NOT PROFITABLE</v>
      </c>
      <c r="O9675" s="28"/>
      <c r="P9675" s="2" t="s">
        <v>28</v>
      </c>
    </row>
    <row r="9676" spans="1:16" ht="14.25" customHeight="1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f t="shared" si="303"/>
        <v>4104.7642999999998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8" t="str">
        <f>IF(Table4[[#This Row],[profit]]&gt;1000,"PROFITABLE","NOT PROFITABLE")</f>
        <v>NOT PROFITABLE</v>
      </c>
      <c r="O9676" s="28"/>
      <c r="P9676" s="2" t="s">
        <v>48</v>
      </c>
    </row>
    <row r="9677" spans="1:16" ht="14.25" customHeight="1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f t="shared" si="303"/>
        <v>1466.8649999999998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8" t="str">
        <f>IF(Table4[[#This Row],[profit]]&gt;1000,"PROFITABLE","NOT PROFITABLE")</f>
        <v>NOT PROFITABLE</v>
      </c>
      <c r="O9677" s="28"/>
      <c r="P9677" s="2" t="s">
        <v>34</v>
      </c>
    </row>
    <row r="9678" spans="1:16" ht="14.25" customHeight="1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f t="shared" si="303"/>
        <v>1023.465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8" t="str">
        <f>IF(Table4[[#This Row],[profit]]&gt;1000,"PROFITABLE","NOT PROFITABLE")</f>
        <v>NOT PROFITABLE</v>
      </c>
      <c r="O9678" s="28"/>
      <c r="P9678" s="2" t="s">
        <v>23</v>
      </c>
    </row>
    <row r="9679" spans="1:16" ht="14.25" customHeight="1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f t="shared" si="303"/>
        <v>2371.0747999999999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8" t="str">
        <f>IF(Table4[[#This Row],[profit]]&gt;1000,"PROFITABLE","NOT PROFITABLE")</f>
        <v>NOT PROFITABLE</v>
      </c>
      <c r="O9679" s="28"/>
      <c r="P9679" s="2" t="s">
        <v>23</v>
      </c>
    </row>
    <row r="9680" spans="1:16" ht="14.25" customHeight="1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f t="shared" si="303"/>
        <v>2927.7184000000007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8" t="str">
        <f>IF(Table4[[#This Row],[profit]]&gt;1000,"PROFITABLE","NOT PROFITABLE")</f>
        <v>PROFITABLE</v>
      </c>
      <c r="O9680" s="28"/>
      <c r="P9680" s="2" t="s">
        <v>17</v>
      </c>
    </row>
    <row r="9681" spans="1:16" ht="14.25" customHeight="1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f t="shared" si="303"/>
        <v>3178.8307999999997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8" t="str">
        <f>IF(Table4[[#This Row],[profit]]&gt;1000,"PROFITABLE","NOT PROFITABLE")</f>
        <v>NOT PROFITABLE</v>
      </c>
      <c r="O9681" s="28"/>
      <c r="P9681" s="2" t="s">
        <v>28</v>
      </c>
    </row>
    <row r="9682" spans="1:16" ht="14.25" customHeight="1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f t="shared" si="303"/>
        <v>1846.6217999999999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8" t="str">
        <f>IF(Table4[[#This Row],[profit]]&gt;1000,"PROFITABLE","NOT PROFITABLE")</f>
        <v>NOT PROFITABLE</v>
      </c>
      <c r="O9682" s="28"/>
      <c r="P9682" s="2" t="s">
        <v>28</v>
      </c>
    </row>
    <row r="9683" spans="1:16" ht="14.25" customHeight="1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f t="shared" si="303"/>
        <v>2011.779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8" t="str">
        <f>IF(Table4[[#This Row],[profit]]&gt;1000,"PROFITABLE","NOT PROFITABLE")</f>
        <v>NOT PROFITABLE</v>
      </c>
      <c r="O9683" s="28"/>
      <c r="P9683" s="2" t="s">
        <v>39</v>
      </c>
    </row>
    <row r="9684" spans="1:16" ht="14.25" customHeight="1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f t="shared" si="303"/>
        <v>2832.404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8" t="str">
        <f>IF(Table4[[#This Row],[profit]]&gt;1000,"PROFITABLE","NOT PROFITABLE")</f>
        <v>NOT PROFITABLE</v>
      </c>
      <c r="O9684" s="28"/>
      <c r="P9684" s="2" t="s">
        <v>28</v>
      </c>
    </row>
    <row r="9685" spans="1:16" ht="14.25" customHeight="1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f t="shared" si="303"/>
        <v>3670.08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8" t="str">
        <f>IF(Table4[[#This Row],[profit]]&gt;1000,"PROFITABLE","NOT PROFITABLE")</f>
        <v>PROFITABLE</v>
      </c>
      <c r="O9685" s="28"/>
      <c r="P9685" s="2" t="s">
        <v>17</v>
      </c>
    </row>
    <row r="9686" spans="1:16" ht="14.25" customHeight="1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f t="shared" si="303"/>
        <v>720.72569999999996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8" t="str">
        <f>IF(Table4[[#This Row],[profit]]&gt;1000,"PROFITABLE","NOT PROFITABLE")</f>
        <v>NOT PROFITABLE</v>
      </c>
      <c r="O9686" s="28"/>
      <c r="P9686" s="2" t="s">
        <v>23</v>
      </c>
    </row>
    <row r="9687" spans="1:16" ht="14.25" customHeight="1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f t="shared" si="303"/>
        <v>755.4846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8" t="str">
        <f>IF(Table4[[#This Row],[profit]]&gt;1000,"PROFITABLE","NOT PROFITABLE")</f>
        <v>NOT PROFITABLE</v>
      </c>
      <c r="O9687" s="28"/>
      <c r="P9687" s="2" t="s">
        <v>39</v>
      </c>
    </row>
    <row r="9688" spans="1:16" ht="14.25" customHeight="1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f t="shared" si="303"/>
        <v>1743.3779999999999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8" t="str">
        <f>IF(Table4[[#This Row],[profit]]&gt;1000,"PROFITABLE","NOT PROFITABLE")</f>
        <v>NOT PROFITABLE</v>
      </c>
      <c r="O9688" s="28"/>
      <c r="P9688" s="2" t="s">
        <v>17</v>
      </c>
    </row>
    <row r="9689" spans="1:16" ht="14.25" customHeight="1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f t="shared" si="303"/>
        <v>3116.8809999999999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8" t="str">
        <f>IF(Table4[[#This Row],[profit]]&gt;1000,"PROFITABLE","NOT PROFITABLE")</f>
        <v>PROFITABLE</v>
      </c>
      <c r="O9689" s="28"/>
      <c r="P9689" s="2" t="s">
        <v>39</v>
      </c>
    </row>
    <row r="9690" spans="1:16" ht="14.25" customHeight="1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f t="shared" si="303"/>
        <v>1800.415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8" t="str">
        <f>IF(Table4[[#This Row],[profit]]&gt;1000,"PROFITABLE","NOT PROFITABLE")</f>
        <v>NOT PROFITABLE</v>
      </c>
      <c r="O9690" s="28"/>
      <c r="P9690" s="2" t="s">
        <v>28</v>
      </c>
    </row>
    <row r="9691" spans="1:16" ht="14.25" customHeight="1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f t="shared" si="303"/>
        <v>2789.4483999999998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8" t="str">
        <f>IF(Table4[[#This Row],[profit]]&gt;1000,"PROFITABLE","NOT PROFITABLE")</f>
        <v>NOT PROFITABLE</v>
      </c>
      <c r="O9691" s="28"/>
      <c r="P9691" s="2" t="s">
        <v>48</v>
      </c>
    </row>
    <row r="9692" spans="1:16" ht="14.25" customHeight="1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f t="shared" si="303"/>
        <v>169.9023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8" t="str">
        <f>IF(Table4[[#This Row],[profit]]&gt;1000,"PROFITABLE","NOT PROFITABLE")</f>
        <v>NOT PROFITABLE</v>
      </c>
      <c r="O9692" s="28"/>
      <c r="P9692" s="2" t="s">
        <v>34</v>
      </c>
    </row>
    <row r="9693" spans="1:16" ht="14.25" customHeight="1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f t="shared" si="303"/>
        <v>916.46389999999997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8" t="str">
        <f>IF(Table4[[#This Row],[profit]]&gt;1000,"PROFITABLE","NOT PROFITABLE")</f>
        <v>NOT PROFITABLE</v>
      </c>
      <c r="O9693" s="28"/>
      <c r="P9693" s="2" t="s">
        <v>39</v>
      </c>
    </row>
    <row r="9694" spans="1:16" ht="14.25" customHeight="1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f t="shared" si="303"/>
        <v>2422.3319999999999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8" t="str">
        <f>IF(Table4[[#This Row],[profit]]&gt;1000,"PROFITABLE","NOT PROFITABLE")</f>
        <v>NOT PROFITABLE</v>
      </c>
      <c r="O9694" s="28"/>
      <c r="P9694" s="2" t="s">
        <v>48</v>
      </c>
    </row>
    <row r="9695" spans="1:16" ht="14.25" customHeight="1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f t="shared" si="303"/>
        <v>1275.2982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8" t="str">
        <f>IF(Table4[[#This Row],[profit]]&gt;1000,"PROFITABLE","NOT PROFITABLE")</f>
        <v>NOT PROFITABLE</v>
      </c>
      <c r="O9695" s="28"/>
      <c r="P9695" s="2" t="s">
        <v>48</v>
      </c>
    </row>
    <row r="9696" spans="1:16" ht="14.25" customHeight="1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f t="shared" si="303"/>
        <v>2317.4045999999998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8" t="str">
        <f>IF(Table4[[#This Row],[profit]]&gt;1000,"PROFITABLE","NOT PROFITABLE")</f>
        <v>NOT PROFITABLE</v>
      </c>
      <c r="O9696" s="28"/>
      <c r="P9696" s="2" t="s">
        <v>28</v>
      </c>
    </row>
    <row r="9697" spans="1:16" ht="14.25" customHeight="1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f t="shared" si="303"/>
        <v>934.38030000000003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8" t="str">
        <f>IF(Table4[[#This Row],[profit]]&gt;1000,"PROFITABLE","NOT PROFITABLE")</f>
        <v>NOT PROFITABLE</v>
      </c>
      <c r="O9697" s="28"/>
      <c r="P9697" s="2" t="s">
        <v>17</v>
      </c>
    </row>
    <row r="9698" spans="1:16" ht="14.25" customHeight="1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f t="shared" si="303"/>
        <v>1781.296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8" t="str">
        <f>IF(Table4[[#This Row],[profit]]&gt;1000,"PROFITABLE","NOT PROFITABLE")</f>
        <v>NOT PROFITABLE</v>
      </c>
      <c r="O9698" s="28"/>
      <c r="P9698" s="2" t="s">
        <v>39</v>
      </c>
    </row>
    <row r="9699" spans="1:16" ht="14.25" customHeight="1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f t="shared" si="303"/>
        <v>2065.8559999999998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8" t="str">
        <f>IF(Table4[[#This Row],[profit]]&gt;1000,"PROFITABLE","NOT PROFITABLE")</f>
        <v>NOT PROFITABLE</v>
      </c>
      <c r="O9699" s="28"/>
      <c r="P9699" s="2" t="s">
        <v>34</v>
      </c>
    </row>
    <row r="9700" spans="1:16" ht="14.25" customHeight="1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f t="shared" si="303"/>
        <v>2914.1651000000002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8" t="str">
        <f>IF(Table4[[#This Row],[profit]]&gt;1000,"PROFITABLE","NOT PROFITABLE")</f>
        <v>NOT PROFITABLE</v>
      </c>
      <c r="O9700" s="28"/>
      <c r="P9700" s="2" t="s">
        <v>48</v>
      </c>
    </row>
    <row r="9701" spans="1:16" ht="14.25" customHeight="1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f t="shared" si="303"/>
        <v>1326.2492000000002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8" t="str">
        <f>IF(Table4[[#This Row],[profit]]&gt;1000,"PROFITABLE","NOT PROFITABLE")</f>
        <v>NOT PROFITABLE</v>
      </c>
      <c r="O9701" s="28"/>
      <c r="P9701" s="2" t="s">
        <v>23</v>
      </c>
    </row>
    <row r="9702" spans="1:16" ht="14.25" customHeight="1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f t="shared" si="303"/>
        <v>2016.0693000000001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8" t="str">
        <f>IF(Table4[[#This Row],[profit]]&gt;1000,"PROFITABLE","NOT PROFITABLE")</f>
        <v>NOT PROFITABLE</v>
      </c>
      <c r="O9702" s="28"/>
      <c r="P9702" s="2" t="s">
        <v>28</v>
      </c>
    </row>
    <row r="9703" spans="1:16" ht="14.25" customHeight="1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f t="shared" si="303"/>
        <v>1541.413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8" t="str">
        <f>IF(Table4[[#This Row],[profit]]&gt;1000,"PROFITABLE","NOT PROFITABLE")</f>
        <v>NOT PROFITABLE</v>
      </c>
      <c r="O9703" s="28"/>
      <c r="P9703" s="2" t="s">
        <v>17</v>
      </c>
    </row>
    <row r="9704" spans="1:16" ht="14.25" customHeight="1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f t="shared" si="303"/>
        <v>4030.6660000000002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8" t="str">
        <f>IF(Table4[[#This Row],[profit]]&gt;1000,"PROFITABLE","NOT PROFITABLE")</f>
        <v>PROFITABLE</v>
      </c>
      <c r="O9704" s="28"/>
      <c r="P9704" s="2" t="s">
        <v>28</v>
      </c>
    </row>
    <row r="9705" spans="1:16" ht="14.25" customHeight="1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f t="shared" si="303"/>
        <v>1833.4818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8" t="str">
        <f>IF(Table4[[#This Row],[profit]]&gt;1000,"PROFITABLE","NOT PROFITABLE")</f>
        <v>NOT PROFITABLE</v>
      </c>
      <c r="O9705" s="28"/>
      <c r="P9705" s="2" t="s">
        <v>48</v>
      </c>
    </row>
    <row r="9706" spans="1:16" ht="14.25" customHeight="1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f t="shared" si="303"/>
        <v>1048.1378999999999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8" t="str">
        <f>IF(Table4[[#This Row],[profit]]&gt;1000,"PROFITABLE","NOT PROFITABLE")</f>
        <v>NOT PROFITABLE</v>
      </c>
      <c r="O9706" s="28"/>
      <c r="P9706" s="2" t="s">
        <v>28</v>
      </c>
    </row>
    <row r="9707" spans="1:16" ht="14.25" customHeight="1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f t="shared" si="303"/>
        <v>1989.8753000000002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8" t="str">
        <f>IF(Table4[[#This Row],[profit]]&gt;1000,"PROFITABLE","NOT PROFITABLE")</f>
        <v>NOT PROFITABLE</v>
      </c>
      <c r="O9707" s="28"/>
      <c r="P9707" s="2" t="s">
        <v>34</v>
      </c>
    </row>
    <row r="9708" spans="1:16" ht="14.25" customHeight="1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f t="shared" si="303"/>
        <v>2062.7425999999996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8" t="str">
        <f>IF(Table4[[#This Row],[profit]]&gt;1000,"PROFITABLE","NOT PROFITABLE")</f>
        <v>NOT PROFITABLE</v>
      </c>
      <c r="O9708" s="28"/>
      <c r="P9708" s="2" t="s">
        <v>28</v>
      </c>
    </row>
    <row r="9709" spans="1:16" ht="14.25" customHeight="1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f t="shared" si="303"/>
        <v>2382.8684000000003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8" t="str">
        <f>IF(Table4[[#This Row],[profit]]&gt;1000,"PROFITABLE","NOT PROFITABLE")</f>
        <v>NOT PROFITABLE</v>
      </c>
      <c r="O9709" s="28"/>
      <c r="P9709" s="2" t="s">
        <v>48</v>
      </c>
    </row>
    <row r="9710" spans="1:16" ht="14.25" customHeight="1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f t="shared" si="303"/>
        <v>860.51430000000005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8" t="str">
        <f>IF(Table4[[#This Row],[profit]]&gt;1000,"PROFITABLE","NOT PROFITABLE")</f>
        <v>NOT PROFITABLE</v>
      </c>
      <c r="O9710" s="28"/>
      <c r="P9710" s="2" t="s">
        <v>23</v>
      </c>
    </row>
    <row r="9711" spans="1:16" ht="14.25" customHeight="1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f t="shared" si="303"/>
        <v>1282.098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8" t="str">
        <f>IF(Table4[[#This Row],[profit]]&gt;1000,"PROFITABLE","NOT PROFITABLE")</f>
        <v>NOT PROFITABLE</v>
      </c>
      <c r="O9711" s="28"/>
      <c r="P9711" s="2" t="s">
        <v>23</v>
      </c>
    </row>
    <row r="9712" spans="1:16" ht="14.25" customHeight="1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f t="shared" si="303"/>
        <v>3046.5467999999996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8" t="str">
        <f>IF(Table4[[#This Row],[profit]]&gt;1000,"PROFITABLE","NOT PROFITABLE")</f>
        <v>PROFITABLE</v>
      </c>
      <c r="O9712" s="28"/>
      <c r="P9712" s="2" t="s">
        <v>34</v>
      </c>
    </row>
    <row r="9713" spans="1:16" ht="14.25" customHeight="1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f t="shared" si="303"/>
        <v>4517.4161000000004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8" t="str">
        <f>IF(Table4[[#This Row],[profit]]&gt;1000,"PROFITABLE","NOT PROFITABLE")</f>
        <v>NOT PROFITABLE</v>
      </c>
      <c r="O9713" s="28"/>
      <c r="P9713" s="2" t="s">
        <v>28</v>
      </c>
    </row>
    <row r="9714" spans="1:16" ht="14.25" customHeight="1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f t="shared" si="303"/>
        <v>1995.0128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8" t="str">
        <f>IF(Table4[[#This Row],[profit]]&gt;1000,"PROFITABLE","NOT PROFITABLE")</f>
        <v>NOT PROFITABLE</v>
      </c>
      <c r="O9714" s="28"/>
      <c r="P9714" s="2" t="s">
        <v>34</v>
      </c>
    </row>
    <row r="9715" spans="1:16" ht="14.25" customHeight="1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f t="shared" si="303"/>
        <v>183.68899999999999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8" t="str">
        <f>IF(Table4[[#This Row],[profit]]&gt;1000,"PROFITABLE","NOT PROFITABLE")</f>
        <v>NOT PROFITABLE</v>
      </c>
      <c r="O9715" s="28"/>
      <c r="P9715" s="2" t="s">
        <v>39</v>
      </c>
    </row>
    <row r="9716" spans="1:16" ht="14.25" customHeight="1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f t="shared" si="303"/>
        <v>1489.9715999999999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8" t="str">
        <f>IF(Table4[[#This Row],[profit]]&gt;1000,"PROFITABLE","NOT PROFITABLE")</f>
        <v>NOT PROFITABLE</v>
      </c>
      <c r="O9716" s="28"/>
      <c r="P9716" s="2" t="s">
        <v>34</v>
      </c>
    </row>
    <row r="9717" spans="1:16" ht="14.25" customHeight="1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f t="shared" si="303"/>
        <v>1061.8290000000002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8" t="str">
        <f>IF(Table4[[#This Row],[profit]]&gt;1000,"PROFITABLE","NOT PROFITABLE")</f>
        <v>NOT PROFITABLE</v>
      </c>
      <c r="O9717" s="28"/>
      <c r="P9717" s="2" t="s">
        <v>34</v>
      </c>
    </row>
    <row r="9718" spans="1:16" ht="14.25" customHeight="1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f t="shared" si="303"/>
        <v>1129.9176000000002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8" t="str">
        <f>IF(Table4[[#This Row],[profit]]&gt;1000,"PROFITABLE","NOT PROFITABLE")</f>
        <v>NOT PROFITABLE</v>
      </c>
      <c r="O9718" s="28"/>
      <c r="P9718" s="2" t="s">
        <v>34</v>
      </c>
    </row>
    <row r="9719" spans="1:16" ht="14.25" customHeight="1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f t="shared" si="303"/>
        <v>1640.6478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8" t="str">
        <f>IF(Table4[[#This Row],[profit]]&gt;1000,"PROFITABLE","NOT PROFITABLE")</f>
        <v>NOT PROFITABLE</v>
      </c>
      <c r="O9719" s="28"/>
      <c r="P9719" s="2" t="s">
        <v>28</v>
      </c>
    </row>
    <row r="9720" spans="1:16" ht="14.25" customHeight="1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f t="shared" si="303"/>
        <v>3246.4068000000002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8" t="str">
        <f>IF(Table4[[#This Row],[profit]]&gt;1000,"PROFITABLE","NOT PROFITABLE")</f>
        <v>NOT PROFITABLE</v>
      </c>
      <c r="O9720" s="28"/>
      <c r="P9720" s="2" t="s">
        <v>28</v>
      </c>
    </row>
    <row r="9721" spans="1:16" ht="14.25" customHeight="1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f t="shared" si="303"/>
        <v>70.076799999999992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8" t="str">
        <f>IF(Table4[[#This Row],[profit]]&gt;1000,"PROFITABLE","NOT PROFITABLE")</f>
        <v>NOT PROFITABLE</v>
      </c>
      <c r="O9721" s="28"/>
      <c r="P9721" s="2" t="s">
        <v>17</v>
      </c>
    </row>
    <row r="9722" spans="1:16" ht="14.25" customHeight="1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f t="shared" si="303"/>
        <v>1792.2849999999999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8" t="str">
        <f>IF(Table4[[#This Row],[profit]]&gt;1000,"PROFITABLE","NOT PROFITABLE")</f>
        <v>NOT PROFITABLE</v>
      </c>
      <c r="O9722" s="28"/>
      <c r="P9722" s="2" t="s">
        <v>34</v>
      </c>
    </row>
    <row r="9723" spans="1:16" ht="14.25" customHeight="1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f t="shared" si="303"/>
        <v>2113.5996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8" t="str">
        <f>IF(Table4[[#This Row],[profit]]&gt;1000,"PROFITABLE","NOT PROFITABLE")</f>
        <v>NOT PROFITABLE</v>
      </c>
      <c r="O9723" s="28"/>
      <c r="P9723" s="2" t="s">
        <v>34</v>
      </c>
    </row>
    <row r="9724" spans="1:16" ht="14.25" customHeight="1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f t="shared" si="303"/>
        <v>1868.7592000000002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8" t="str">
        <f>IF(Table4[[#This Row],[profit]]&gt;1000,"PROFITABLE","NOT PROFITABLE")</f>
        <v>NOT PROFITABLE</v>
      </c>
      <c r="O9724" s="28"/>
      <c r="P9724" s="2" t="s">
        <v>39</v>
      </c>
    </row>
    <row r="9725" spans="1:16" ht="14.25" customHeight="1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f t="shared" si="303"/>
        <v>2597.8917999999999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8" t="str">
        <f>IF(Table4[[#This Row],[profit]]&gt;1000,"PROFITABLE","NOT PROFITABLE")</f>
        <v>NOT PROFITABLE</v>
      </c>
      <c r="O9725" s="28"/>
      <c r="P9725" s="2" t="s">
        <v>48</v>
      </c>
    </row>
    <row r="9726" spans="1:16" ht="14.25" customHeight="1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f t="shared" si="303"/>
        <v>2939.6895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8" t="str">
        <f>IF(Table4[[#This Row],[profit]]&gt;1000,"PROFITABLE","NOT PROFITABLE")</f>
        <v>NOT PROFITABLE</v>
      </c>
      <c r="O9726" s="28"/>
      <c r="P9726" s="2" t="s">
        <v>28</v>
      </c>
    </row>
    <row r="9727" spans="1:16" ht="14.25" customHeight="1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f t="shared" si="303"/>
        <v>2564.9946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8" t="str">
        <f>IF(Table4[[#This Row],[profit]]&gt;1000,"PROFITABLE","NOT PROFITABLE")</f>
        <v>PROFITABLE</v>
      </c>
      <c r="O9727" s="28"/>
      <c r="P9727" s="2" t="s">
        <v>23</v>
      </c>
    </row>
    <row r="9728" spans="1:16" ht="14.25" customHeight="1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f t="shared" si="303"/>
        <v>2444.3872000000001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8" t="str">
        <f>IF(Table4[[#This Row],[profit]]&gt;1000,"PROFITABLE","NOT PROFITABLE")</f>
        <v>NOT PROFITABLE</v>
      </c>
      <c r="O9728" s="28"/>
      <c r="P9728" s="2" t="s">
        <v>17</v>
      </c>
    </row>
    <row r="9729" spans="1:16" ht="14.25" customHeight="1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f t="shared" si="303"/>
        <v>188.762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8" t="str">
        <f>IF(Table4[[#This Row],[profit]]&gt;1000,"PROFITABLE","NOT PROFITABLE")</f>
        <v>NOT PROFITABLE</v>
      </c>
      <c r="O9729" s="28"/>
      <c r="P9729" s="2" t="s">
        <v>39</v>
      </c>
    </row>
    <row r="9730" spans="1:16" ht="14.25" customHeight="1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f t="shared" si="303"/>
        <v>156.95819999999998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8" t="str">
        <f>IF(Table4[[#This Row],[profit]]&gt;1000,"PROFITABLE","NOT PROFITABLE")</f>
        <v>NOT PROFITABLE</v>
      </c>
      <c r="O9730" s="28"/>
      <c r="P9730" s="2" t="s">
        <v>17</v>
      </c>
    </row>
    <row r="9731" spans="1:16" ht="14.25" customHeight="1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f t="shared" ref="G9731:G9794" si="305">D9731-F9731</f>
        <v>2400.1731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8" t="str">
        <f>IF(Table4[[#This Row],[profit]]&gt;1000,"PROFITABLE","NOT PROFITABLE")</f>
        <v>NOT PROFITABLE</v>
      </c>
      <c r="O9731" s="28"/>
      <c r="P9731" s="2" t="s">
        <v>39</v>
      </c>
    </row>
    <row r="9732" spans="1:16" ht="14.25" customHeight="1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f t="shared" si="305"/>
        <v>2128.8113999999996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8" t="str">
        <f>IF(Table4[[#This Row],[profit]]&gt;1000,"PROFITABLE","NOT PROFITABLE")</f>
        <v>NOT PROFITABLE</v>
      </c>
      <c r="O9732" s="28"/>
      <c r="P9732" s="2" t="s">
        <v>28</v>
      </c>
    </row>
    <row r="9733" spans="1:16" ht="14.25" customHeight="1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f t="shared" si="305"/>
        <v>2539.4367000000002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8" t="str">
        <f>IF(Table4[[#This Row],[profit]]&gt;1000,"PROFITABLE","NOT PROFITABLE")</f>
        <v>PROFITABLE</v>
      </c>
      <c r="O9733" s="28"/>
      <c r="P9733" s="2" t="s">
        <v>48</v>
      </c>
    </row>
    <row r="9734" spans="1:16" ht="14.25" customHeight="1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f t="shared" si="305"/>
        <v>1439.6200000000001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8" t="str">
        <f>IF(Table4[[#This Row],[profit]]&gt;1000,"PROFITABLE","NOT PROFITABLE")</f>
        <v>NOT PROFITABLE</v>
      </c>
      <c r="O9734" s="28"/>
      <c r="P9734" s="2" t="s">
        <v>34</v>
      </c>
    </row>
    <row r="9735" spans="1:16" ht="14.25" customHeight="1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f t="shared" si="305"/>
        <v>734.18280000000004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8" t="str">
        <f>IF(Table4[[#This Row],[profit]]&gt;1000,"PROFITABLE","NOT PROFITABLE")</f>
        <v>NOT PROFITABLE</v>
      </c>
      <c r="O9735" s="28"/>
      <c r="P9735" s="2" t="s">
        <v>28</v>
      </c>
    </row>
    <row r="9736" spans="1:16" ht="14.25" customHeight="1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f t="shared" si="305"/>
        <v>1910.8915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8" t="str">
        <f>IF(Table4[[#This Row],[profit]]&gt;1000,"PROFITABLE","NOT PROFITABLE")</f>
        <v>NOT PROFITABLE</v>
      </c>
      <c r="O9736" s="28"/>
      <c r="P9736" s="2" t="s">
        <v>39</v>
      </c>
    </row>
    <row r="9737" spans="1:16" ht="14.25" customHeight="1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f t="shared" si="305"/>
        <v>1388.2234000000001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8" t="str">
        <f>IF(Table4[[#This Row],[profit]]&gt;1000,"PROFITABLE","NOT PROFITABLE")</f>
        <v>NOT PROFITABLE</v>
      </c>
      <c r="O9737" s="28"/>
      <c r="P9737" s="2" t="s">
        <v>23</v>
      </c>
    </row>
    <row r="9738" spans="1:16" ht="14.25" customHeight="1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f t="shared" si="305"/>
        <v>1791.2356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8" t="str">
        <f>IF(Table4[[#This Row],[profit]]&gt;1000,"PROFITABLE","NOT PROFITABLE")</f>
        <v>NOT PROFITABLE</v>
      </c>
      <c r="O9738" s="28"/>
      <c r="P9738" s="2" t="s">
        <v>28</v>
      </c>
    </row>
    <row r="9739" spans="1:16" ht="14.25" customHeight="1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f t="shared" si="305"/>
        <v>2394.7746000000002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8" t="str">
        <f>IF(Table4[[#This Row],[profit]]&gt;1000,"PROFITABLE","NOT PROFITABLE")</f>
        <v>NOT PROFITABLE</v>
      </c>
      <c r="O9739" s="28"/>
      <c r="P9739" s="2" t="s">
        <v>23</v>
      </c>
    </row>
    <row r="9740" spans="1:16" ht="14.25" customHeight="1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f t="shared" si="305"/>
        <v>2020.5396000000001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8" t="str">
        <f>IF(Table4[[#This Row],[profit]]&gt;1000,"PROFITABLE","NOT PROFITABLE")</f>
        <v>NOT PROFITABLE</v>
      </c>
      <c r="O9740" s="28"/>
      <c r="P9740" s="2" t="s">
        <v>17</v>
      </c>
    </row>
    <row r="9741" spans="1:16" ht="14.25" customHeight="1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f t="shared" si="305"/>
        <v>745.80899999999997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8" t="str">
        <f>IF(Table4[[#This Row],[profit]]&gt;1000,"PROFITABLE","NOT PROFITABLE")</f>
        <v>NOT PROFITABLE</v>
      </c>
      <c r="O9741" s="28"/>
      <c r="P9741" s="2" t="s">
        <v>28</v>
      </c>
    </row>
    <row r="9742" spans="1:16" ht="14.25" customHeight="1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f t="shared" si="305"/>
        <v>1960.4382000000001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8" t="str">
        <f>IF(Table4[[#This Row],[profit]]&gt;1000,"PROFITABLE","NOT PROFITABLE")</f>
        <v>NOT PROFITABLE</v>
      </c>
      <c r="O9742" s="28"/>
      <c r="P9742" s="2" t="s">
        <v>48</v>
      </c>
    </row>
    <row r="9743" spans="1:16" ht="14.25" customHeight="1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f t="shared" si="305"/>
        <v>1950.1885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8" t="str">
        <f>IF(Table4[[#This Row],[profit]]&gt;1000,"PROFITABLE","NOT PROFITABLE")</f>
        <v>NOT PROFITABLE</v>
      </c>
      <c r="O9743" s="28"/>
      <c r="P9743" s="2" t="s">
        <v>39</v>
      </c>
    </row>
    <row r="9744" spans="1:16" ht="14.25" customHeight="1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f t="shared" si="305"/>
        <v>2640.348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8" t="str">
        <f>IF(Table4[[#This Row],[profit]]&gt;1000,"PROFITABLE","NOT PROFITABLE")</f>
        <v>NOT PROFITABLE</v>
      </c>
      <c r="O9744" s="28"/>
      <c r="P9744" s="2" t="s">
        <v>23</v>
      </c>
    </row>
    <row r="9745" spans="1:16" ht="14.25" customHeight="1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f t="shared" si="305"/>
        <v>2362.1873999999998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8" t="str">
        <f>IF(Table4[[#This Row],[profit]]&gt;1000,"PROFITABLE","NOT PROFITABLE")</f>
        <v>NOT PROFITABLE</v>
      </c>
      <c r="O9745" s="28"/>
      <c r="P9745" s="2" t="s">
        <v>28</v>
      </c>
    </row>
    <row r="9746" spans="1:16" ht="14.25" customHeight="1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f t="shared" si="305"/>
        <v>2577.087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8" t="str">
        <f>IF(Table4[[#This Row],[profit]]&gt;1000,"PROFITABLE","NOT PROFITABLE")</f>
        <v>NOT PROFITABLE</v>
      </c>
      <c r="O9746" s="28"/>
      <c r="P9746" s="2" t="s">
        <v>39</v>
      </c>
    </row>
    <row r="9747" spans="1:16" ht="14.25" customHeight="1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f t="shared" si="305"/>
        <v>1686.1104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8" t="str">
        <f>IF(Table4[[#This Row],[profit]]&gt;1000,"PROFITABLE","NOT PROFITABLE")</f>
        <v>NOT PROFITABLE</v>
      </c>
      <c r="O9747" s="28"/>
      <c r="P9747" s="2" t="s">
        <v>34</v>
      </c>
    </row>
    <row r="9748" spans="1:16" ht="14.25" customHeight="1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f t="shared" si="305"/>
        <v>1975.0946000000001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8" t="str">
        <f>IF(Table4[[#This Row],[profit]]&gt;1000,"PROFITABLE","NOT PROFITABLE")</f>
        <v>NOT PROFITABLE</v>
      </c>
      <c r="O9748" s="28"/>
      <c r="P9748" s="2" t="s">
        <v>48</v>
      </c>
    </row>
    <row r="9749" spans="1:16" ht="14.25" customHeight="1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f t="shared" si="305"/>
        <v>2151.2934000000005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8" t="str">
        <f>IF(Table4[[#This Row],[profit]]&gt;1000,"PROFITABLE","NOT PROFITABLE")</f>
        <v>NOT PROFITABLE</v>
      </c>
      <c r="O9749" s="28"/>
      <c r="P9749" s="2" t="s">
        <v>39</v>
      </c>
    </row>
    <row r="9750" spans="1:16" ht="14.25" customHeight="1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f t="shared" si="305"/>
        <v>808.19419999999991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8" t="str">
        <f>IF(Table4[[#This Row],[profit]]&gt;1000,"PROFITABLE","NOT PROFITABLE")</f>
        <v>NOT PROFITABLE</v>
      </c>
      <c r="O9750" s="28"/>
      <c r="P9750" s="2" t="s">
        <v>34</v>
      </c>
    </row>
    <row r="9751" spans="1:16" ht="14.25" customHeight="1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f t="shared" si="305"/>
        <v>1546.6794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8" t="str">
        <f>IF(Table4[[#This Row],[profit]]&gt;1000,"PROFITABLE","NOT PROFITABLE")</f>
        <v>NOT PROFITABLE</v>
      </c>
      <c r="O9751" s="28"/>
      <c r="P9751" s="2" t="s">
        <v>23</v>
      </c>
    </row>
    <row r="9752" spans="1:16" ht="14.25" customHeight="1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f t="shared" si="305"/>
        <v>1782.2380000000003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8" t="str">
        <f>IF(Table4[[#This Row],[profit]]&gt;1000,"PROFITABLE","NOT PROFITABLE")</f>
        <v>NOT PROFITABLE</v>
      </c>
      <c r="O9752" s="28"/>
      <c r="P9752" s="2" t="s">
        <v>48</v>
      </c>
    </row>
    <row r="9753" spans="1:16" ht="14.25" customHeight="1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f t="shared" si="305"/>
        <v>212.78159999999997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8" t="str">
        <f>IF(Table4[[#This Row],[profit]]&gt;1000,"PROFITABLE","NOT PROFITABLE")</f>
        <v>NOT PROFITABLE</v>
      </c>
      <c r="O9753" s="28"/>
      <c r="P9753" s="2" t="s">
        <v>17</v>
      </c>
    </row>
    <row r="9754" spans="1:16" ht="14.25" customHeight="1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f t="shared" si="305"/>
        <v>2345.6999999999998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8" t="str">
        <f>IF(Table4[[#This Row],[profit]]&gt;1000,"PROFITABLE","NOT PROFITABLE")</f>
        <v>PROFITABLE</v>
      </c>
      <c r="O9754" s="28"/>
      <c r="P9754" s="2" t="s">
        <v>39</v>
      </c>
    </row>
    <row r="9755" spans="1:16" ht="14.25" customHeight="1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f t="shared" si="305"/>
        <v>1461.8775000000001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8" t="str">
        <f>IF(Table4[[#This Row],[profit]]&gt;1000,"PROFITABLE","NOT PROFITABLE")</f>
        <v>NOT PROFITABLE</v>
      </c>
      <c r="O9755" s="28"/>
      <c r="P9755" s="2" t="s">
        <v>39</v>
      </c>
    </row>
    <row r="9756" spans="1:16" ht="14.25" customHeight="1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f t="shared" si="305"/>
        <v>374.06760000000003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8" t="str">
        <f>IF(Table4[[#This Row],[profit]]&gt;1000,"PROFITABLE","NOT PROFITABLE")</f>
        <v>NOT PROFITABLE</v>
      </c>
      <c r="O9756" s="28"/>
      <c r="P9756" s="2" t="s">
        <v>48</v>
      </c>
    </row>
    <row r="9757" spans="1:16" ht="14.25" customHeight="1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f t="shared" si="305"/>
        <v>1406.2260000000001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8" t="str">
        <f>IF(Table4[[#This Row],[profit]]&gt;1000,"PROFITABLE","NOT PROFITABLE")</f>
        <v>NOT PROFITABLE</v>
      </c>
      <c r="O9757" s="28"/>
      <c r="P9757" s="2" t="s">
        <v>23</v>
      </c>
    </row>
    <row r="9758" spans="1:16" ht="14.25" customHeight="1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f t="shared" si="305"/>
        <v>864.5222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8" t="str">
        <f>IF(Table4[[#This Row],[profit]]&gt;1000,"PROFITABLE","NOT PROFITABLE")</f>
        <v>NOT PROFITABLE</v>
      </c>
      <c r="O9758" s="28"/>
      <c r="P9758" s="2" t="s">
        <v>34</v>
      </c>
    </row>
    <row r="9759" spans="1:16" ht="14.25" customHeight="1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f t="shared" si="305"/>
        <v>1846.8476000000001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8" t="str">
        <f>IF(Table4[[#This Row],[profit]]&gt;1000,"PROFITABLE","NOT PROFITABLE")</f>
        <v>NOT PROFITABLE</v>
      </c>
      <c r="O9759" s="28"/>
      <c r="P9759" s="2" t="s">
        <v>17</v>
      </c>
    </row>
    <row r="9760" spans="1:16" ht="14.25" customHeight="1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f t="shared" si="305"/>
        <v>2408.3943999999997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8" t="str">
        <f>IF(Table4[[#This Row],[profit]]&gt;1000,"PROFITABLE","NOT PROFITABLE")</f>
        <v>NOT PROFITABLE</v>
      </c>
      <c r="O9760" s="28"/>
      <c r="P9760" s="2" t="s">
        <v>39</v>
      </c>
    </row>
    <row r="9761" spans="1:16" ht="14.25" customHeight="1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f t="shared" si="305"/>
        <v>982.25639999999999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8" t="str">
        <f>IF(Table4[[#This Row],[profit]]&gt;1000,"PROFITABLE","NOT PROFITABLE")</f>
        <v>NOT PROFITABLE</v>
      </c>
      <c r="O9761" s="28"/>
      <c r="P9761" s="2" t="s">
        <v>28</v>
      </c>
    </row>
    <row r="9762" spans="1:16" ht="14.25" customHeight="1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f t="shared" si="305"/>
        <v>3139.8311999999996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8" t="str">
        <f>IF(Table4[[#This Row],[profit]]&gt;1000,"PROFITABLE","NOT PROFITABLE")</f>
        <v>NOT PROFITABLE</v>
      </c>
      <c r="O9762" s="28"/>
      <c r="P9762" s="2" t="s">
        <v>23</v>
      </c>
    </row>
    <row r="9763" spans="1:16" ht="14.25" customHeight="1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f t="shared" si="305"/>
        <v>1422.4814999999999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8" t="str">
        <f>IF(Table4[[#This Row],[profit]]&gt;1000,"PROFITABLE","NOT PROFITABLE")</f>
        <v>NOT PROFITABLE</v>
      </c>
      <c r="O9763" s="28"/>
      <c r="P9763" s="2" t="s">
        <v>17</v>
      </c>
    </row>
    <row r="9764" spans="1:16" ht="14.25" customHeight="1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f t="shared" si="305"/>
        <v>1663.4932000000001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8" t="str">
        <f>IF(Table4[[#This Row],[profit]]&gt;1000,"PROFITABLE","NOT PROFITABLE")</f>
        <v>NOT PROFITABLE</v>
      </c>
      <c r="O9764" s="28"/>
      <c r="P9764" s="2" t="s">
        <v>28</v>
      </c>
    </row>
    <row r="9765" spans="1:16" ht="14.25" customHeight="1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f t="shared" si="305"/>
        <v>2859.6527999999998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8" t="str">
        <f>IF(Table4[[#This Row],[profit]]&gt;1000,"PROFITABLE","NOT PROFITABLE")</f>
        <v>PROFITABLE</v>
      </c>
      <c r="O9765" s="28"/>
      <c r="P9765" s="2" t="s">
        <v>48</v>
      </c>
    </row>
    <row r="9766" spans="1:16" ht="14.25" customHeight="1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f t="shared" si="305"/>
        <v>2199.1788000000001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8" t="str">
        <f>IF(Table4[[#This Row],[profit]]&gt;1000,"PROFITABLE","NOT PROFITABLE")</f>
        <v>NOT PROFITABLE</v>
      </c>
      <c r="O9766" s="28"/>
      <c r="P9766" s="2" t="s">
        <v>39</v>
      </c>
    </row>
    <row r="9767" spans="1:16" ht="14.25" customHeight="1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f t="shared" si="305"/>
        <v>2740.6682999999998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8" t="str">
        <f>IF(Table4[[#This Row],[profit]]&gt;1000,"PROFITABLE","NOT PROFITABLE")</f>
        <v>NOT PROFITABLE</v>
      </c>
      <c r="O9767" s="28"/>
      <c r="P9767" s="2" t="s">
        <v>34</v>
      </c>
    </row>
    <row r="9768" spans="1:16" ht="14.25" customHeight="1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f t="shared" si="305"/>
        <v>2922.0741000000003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8" t="str">
        <f>IF(Table4[[#This Row],[profit]]&gt;1000,"PROFITABLE","NOT PROFITABLE")</f>
        <v>NOT PROFITABLE</v>
      </c>
      <c r="O9768" s="28"/>
      <c r="P9768" s="2" t="s">
        <v>39</v>
      </c>
    </row>
    <row r="9769" spans="1:16" ht="14.25" customHeight="1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f t="shared" si="305"/>
        <v>2813.9238999999998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8" t="str">
        <f>IF(Table4[[#This Row],[profit]]&gt;1000,"PROFITABLE","NOT PROFITABLE")</f>
        <v>PROFITABLE</v>
      </c>
      <c r="O9769" s="28"/>
      <c r="P9769" s="2" t="s">
        <v>28</v>
      </c>
    </row>
    <row r="9770" spans="1:16" ht="14.25" customHeight="1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f t="shared" si="305"/>
        <v>963.12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8" t="str">
        <f>IF(Table4[[#This Row],[profit]]&gt;1000,"PROFITABLE","NOT PROFITABLE")</f>
        <v>NOT PROFITABLE</v>
      </c>
      <c r="O9770" s="28"/>
      <c r="P9770" s="2" t="s">
        <v>17</v>
      </c>
    </row>
    <row r="9771" spans="1:16" ht="14.25" customHeight="1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f t="shared" si="305"/>
        <v>2591.8542000000002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8" t="str">
        <f>IF(Table4[[#This Row],[profit]]&gt;1000,"PROFITABLE","NOT PROFITABLE")</f>
        <v>NOT PROFITABLE</v>
      </c>
      <c r="O9771" s="28"/>
      <c r="P9771" s="2" t="s">
        <v>48</v>
      </c>
    </row>
    <row r="9772" spans="1:16" ht="14.25" customHeight="1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f t="shared" si="305"/>
        <v>2656.5903000000003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8" t="str">
        <f>IF(Table4[[#This Row],[profit]]&gt;1000,"PROFITABLE","NOT PROFITABLE")</f>
        <v>PROFITABLE</v>
      </c>
      <c r="O9772" s="28"/>
      <c r="P9772" s="2" t="s">
        <v>34</v>
      </c>
    </row>
    <row r="9773" spans="1:16" ht="14.25" customHeight="1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f t="shared" si="305"/>
        <v>2806.8329999999996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8" t="str">
        <f>IF(Table4[[#This Row],[profit]]&gt;1000,"PROFITABLE","NOT PROFITABLE")</f>
        <v>NOT PROFITABLE</v>
      </c>
      <c r="O9773" s="28"/>
      <c r="P9773" s="2" t="s">
        <v>28</v>
      </c>
    </row>
    <row r="9774" spans="1:16" ht="14.25" customHeight="1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f t="shared" si="305"/>
        <v>2647.3328000000001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8" t="str">
        <f>IF(Table4[[#This Row],[profit]]&gt;1000,"PROFITABLE","NOT PROFITABLE")</f>
        <v>NOT PROFITABLE</v>
      </c>
      <c r="O9774" s="28"/>
      <c r="P9774" s="2" t="s">
        <v>23</v>
      </c>
    </row>
    <row r="9775" spans="1:16" ht="14.25" customHeight="1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f t="shared" si="305"/>
        <v>3526.2719999999999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8" t="str">
        <f>IF(Table4[[#This Row],[profit]]&gt;1000,"PROFITABLE","NOT PROFITABLE")</f>
        <v>NOT PROFITABLE</v>
      </c>
      <c r="O9775" s="28"/>
      <c r="P9775" s="2" t="s">
        <v>34</v>
      </c>
    </row>
    <row r="9776" spans="1:16" ht="14.25" customHeight="1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f t="shared" si="305"/>
        <v>2097.9989999999998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8" t="str">
        <f>IF(Table4[[#This Row],[profit]]&gt;1000,"PROFITABLE","NOT PROFITABLE")</f>
        <v>NOT PROFITABLE</v>
      </c>
      <c r="O9776" s="28"/>
      <c r="P9776" s="2" t="s">
        <v>23</v>
      </c>
    </row>
    <row r="9777" spans="1:16" ht="14.25" customHeight="1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f t="shared" si="305"/>
        <v>148.68200000000002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8" t="str">
        <f>IF(Table4[[#This Row],[profit]]&gt;1000,"PROFITABLE","NOT PROFITABLE")</f>
        <v>NOT PROFITABLE</v>
      </c>
      <c r="O9777" s="28"/>
      <c r="P9777" s="2" t="s">
        <v>17</v>
      </c>
    </row>
    <row r="9778" spans="1:16" ht="14.25" customHeight="1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f t="shared" si="305"/>
        <v>1593.9719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8" t="str">
        <f>IF(Table4[[#This Row],[profit]]&gt;1000,"PROFITABLE","NOT PROFITABLE")</f>
        <v>NOT PROFITABLE</v>
      </c>
      <c r="O9778" s="28"/>
      <c r="P9778" s="2" t="s">
        <v>23</v>
      </c>
    </row>
    <row r="9779" spans="1:16" ht="14.25" customHeight="1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f t="shared" si="305"/>
        <v>717.15419999999995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8" t="str">
        <f>IF(Table4[[#This Row],[profit]]&gt;1000,"PROFITABLE","NOT PROFITABLE")</f>
        <v>NOT PROFITABLE</v>
      </c>
      <c r="O9779" s="28"/>
      <c r="P9779" s="2" t="s">
        <v>48</v>
      </c>
    </row>
    <row r="9780" spans="1:16" ht="14.25" customHeight="1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f t="shared" si="305"/>
        <v>652.32320000000004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8" t="str">
        <f>IF(Table4[[#This Row],[profit]]&gt;1000,"PROFITABLE","NOT PROFITABLE")</f>
        <v>NOT PROFITABLE</v>
      </c>
      <c r="O9780" s="28"/>
      <c r="P9780" s="2" t="s">
        <v>48</v>
      </c>
    </row>
    <row r="9781" spans="1:16" ht="14.25" customHeight="1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f t="shared" si="305"/>
        <v>930.52449999999999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8" t="str">
        <f>IF(Table4[[#This Row],[profit]]&gt;1000,"PROFITABLE","NOT PROFITABLE")</f>
        <v>NOT PROFITABLE</v>
      </c>
      <c r="O9781" s="28"/>
      <c r="P9781" s="2" t="s">
        <v>48</v>
      </c>
    </row>
    <row r="9782" spans="1:16" ht="14.25" customHeight="1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f t="shared" si="305"/>
        <v>377.6463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8" t="str">
        <f>IF(Table4[[#This Row],[profit]]&gt;1000,"PROFITABLE","NOT PROFITABLE")</f>
        <v>NOT PROFITABLE</v>
      </c>
      <c r="O9782" s="28"/>
      <c r="P9782" s="2" t="s">
        <v>39</v>
      </c>
    </row>
    <row r="9783" spans="1:16" ht="14.25" customHeight="1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f t="shared" si="305"/>
        <v>735.79019999999991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8" t="str">
        <f>IF(Table4[[#This Row],[profit]]&gt;1000,"PROFITABLE","NOT PROFITABLE")</f>
        <v>NOT PROFITABLE</v>
      </c>
      <c r="O9783" s="28"/>
      <c r="P9783" s="2" t="s">
        <v>23</v>
      </c>
    </row>
    <row r="9784" spans="1:16" ht="14.25" customHeight="1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f t="shared" si="305"/>
        <v>3591.8999999999996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8" t="str">
        <f>IF(Table4[[#This Row],[profit]]&gt;1000,"PROFITABLE","NOT PROFITABLE")</f>
        <v>NOT PROFITABLE</v>
      </c>
      <c r="O9784" s="28"/>
      <c r="P9784" s="2" t="s">
        <v>28</v>
      </c>
    </row>
    <row r="9785" spans="1:16" ht="14.25" customHeight="1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f t="shared" si="305"/>
        <v>1612.2348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8" t="str">
        <f>IF(Table4[[#This Row],[profit]]&gt;1000,"PROFITABLE","NOT PROFITABLE")</f>
        <v>NOT PROFITABLE</v>
      </c>
      <c r="O9785" s="28"/>
      <c r="P9785" s="2" t="s">
        <v>34</v>
      </c>
    </row>
    <row r="9786" spans="1:16" ht="14.25" customHeight="1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f t="shared" si="305"/>
        <v>450.12090000000001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8" t="str">
        <f>IF(Table4[[#This Row],[profit]]&gt;1000,"PROFITABLE","NOT PROFITABLE")</f>
        <v>NOT PROFITABLE</v>
      </c>
      <c r="O9786" s="28"/>
      <c r="P9786" s="2" t="s">
        <v>17</v>
      </c>
    </row>
    <row r="9787" spans="1:16" ht="14.25" customHeight="1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f t="shared" si="305"/>
        <v>2750.9492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8" t="str">
        <f>IF(Table4[[#This Row],[profit]]&gt;1000,"PROFITABLE","NOT PROFITABLE")</f>
        <v>NOT PROFITABLE</v>
      </c>
      <c r="O9787" s="28"/>
      <c r="P9787" s="2" t="s">
        <v>39</v>
      </c>
    </row>
    <row r="9788" spans="1:16" ht="14.25" customHeight="1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f t="shared" si="305"/>
        <v>2786.9856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8" t="str">
        <f>IF(Table4[[#This Row],[profit]]&gt;1000,"PROFITABLE","NOT PROFITABLE")</f>
        <v>PROFITABLE</v>
      </c>
      <c r="O9788" s="28"/>
      <c r="P9788" s="2" t="s">
        <v>23</v>
      </c>
    </row>
    <row r="9789" spans="1:16" ht="14.25" customHeight="1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f t="shared" si="305"/>
        <v>1474.9110000000001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8" t="str">
        <f>IF(Table4[[#This Row],[profit]]&gt;1000,"PROFITABLE","NOT PROFITABLE")</f>
        <v>NOT PROFITABLE</v>
      </c>
      <c r="O9789" s="28"/>
      <c r="P9789" s="2" t="s">
        <v>28</v>
      </c>
    </row>
    <row r="9790" spans="1:16" ht="14.25" customHeight="1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f t="shared" si="305"/>
        <v>1244.9440000000002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8" t="str">
        <f>IF(Table4[[#This Row],[profit]]&gt;1000,"PROFITABLE","NOT PROFITABLE")</f>
        <v>NOT PROFITABLE</v>
      </c>
      <c r="O9790" s="28"/>
      <c r="P9790" s="2" t="s">
        <v>48</v>
      </c>
    </row>
    <row r="9791" spans="1:16" ht="14.25" customHeight="1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f t="shared" si="305"/>
        <v>976.31119999999987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8" t="str">
        <f>IF(Table4[[#This Row],[profit]]&gt;1000,"PROFITABLE","NOT PROFITABLE")</f>
        <v>NOT PROFITABLE</v>
      </c>
      <c r="O9791" s="28"/>
      <c r="P9791" s="2" t="s">
        <v>34</v>
      </c>
    </row>
    <row r="9792" spans="1:16" ht="14.25" customHeight="1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f t="shared" si="305"/>
        <v>1155.3786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8" t="str">
        <f>IF(Table4[[#This Row],[profit]]&gt;1000,"PROFITABLE","NOT PROFITABLE")</f>
        <v>NOT PROFITABLE</v>
      </c>
      <c r="O9792" s="28"/>
      <c r="P9792" s="2" t="s">
        <v>48</v>
      </c>
    </row>
    <row r="9793" spans="1:16" ht="14.25" customHeight="1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f t="shared" si="305"/>
        <v>501.06800000000004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8" t="str">
        <f>IF(Table4[[#This Row],[profit]]&gt;1000,"PROFITABLE","NOT PROFITABLE")</f>
        <v>NOT PROFITABLE</v>
      </c>
      <c r="O9793" s="28"/>
      <c r="P9793" s="2" t="s">
        <v>39</v>
      </c>
    </row>
    <row r="9794" spans="1:16" ht="14.25" customHeight="1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f t="shared" si="305"/>
        <v>2061.0253000000002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8" t="str">
        <f>IF(Table4[[#This Row],[profit]]&gt;1000,"PROFITABLE","NOT PROFITABLE")</f>
        <v>NOT PROFITABLE</v>
      </c>
      <c r="O9794" s="28"/>
      <c r="P9794" s="2" t="s">
        <v>28</v>
      </c>
    </row>
    <row r="9795" spans="1:16" ht="14.25" customHeight="1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f t="shared" ref="G9795:G9858" si="307">D9795-F9795</f>
        <v>2931.5261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8" t="str">
        <f>IF(Table4[[#This Row],[profit]]&gt;1000,"PROFITABLE","NOT PROFITABLE")</f>
        <v>NOT PROFITABLE</v>
      </c>
      <c r="O9795" s="28"/>
      <c r="P9795" s="2" t="s">
        <v>34</v>
      </c>
    </row>
    <row r="9796" spans="1:16" ht="14.25" customHeight="1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f t="shared" si="307"/>
        <v>2514.0299999999997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8" t="str">
        <f>IF(Table4[[#This Row],[profit]]&gt;1000,"PROFITABLE","NOT PROFITABLE")</f>
        <v>NOT PROFITABLE</v>
      </c>
      <c r="O9796" s="28"/>
      <c r="P9796" s="2" t="s">
        <v>28</v>
      </c>
    </row>
    <row r="9797" spans="1:16" ht="14.25" customHeight="1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f t="shared" si="307"/>
        <v>1211.7728000000002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8" t="str">
        <f>IF(Table4[[#This Row],[profit]]&gt;1000,"PROFITABLE","NOT PROFITABLE")</f>
        <v>NOT PROFITABLE</v>
      </c>
      <c r="O9797" s="28"/>
      <c r="P9797" s="2" t="s">
        <v>17</v>
      </c>
    </row>
    <row r="9798" spans="1:16" ht="14.25" customHeight="1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f t="shared" si="307"/>
        <v>1424.9648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8" t="str">
        <f>IF(Table4[[#This Row],[profit]]&gt;1000,"PROFITABLE","NOT PROFITABLE")</f>
        <v>NOT PROFITABLE</v>
      </c>
      <c r="O9798" s="28"/>
      <c r="P9798" s="2" t="s">
        <v>48</v>
      </c>
    </row>
    <row r="9799" spans="1:16" ht="14.25" customHeight="1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f t="shared" si="307"/>
        <v>1053.145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8" t="str">
        <f>IF(Table4[[#This Row],[profit]]&gt;1000,"PROFITABLE","NOT PROFITABLE")</f>
        <v>NOT PROFITABLE</v>
      </c>
      <c r="O9799" s="28"/>
      <c r="P9799" s="2" t="s">
        <v>23</v>
      </c>
    </row>
    <row r="9800" spans="1:16" ht="14.25" customHeight="1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f t="shared" si="307"/>
        <v>1240.7760000000001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8" t="str">
        <f>IF(Table4[[#This Row],[profit]]&gt;1000,"PROFITABLE","NOT PROFITABLE")</f>
        <v>NOT PROFITABLE</v>
      </c>
      <c r="O9800" s="28"/>
      <c r="P9800" s="2" t="s">
        <v>17</v>
      </c>
    </row>
    <row r="9801" spans="1:16" ht="14.25" customHeight="1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f t="shared" si="307"/>
        <v>2825.34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8" t="str">
        <f>IF(Table4[[#This Row],[profit]]&gt;1000,"PROFITABLE","NOT PROFITABLE")</f>
        <v>NOT PROFITABLE</v>
      </c>
      <c r="O9801" s="28"/>
      <c r="P9801" s="2" t="s">
        <v>28</v>
      </c>
    </row>
    <row r="9802" spans="1:16" ht="14.25" customHeight="1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f t="shared" si="307"/>
        <v>3578.5749999999998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8" t="str">
        <f>IF(Table4[[#This Row],[profit]]&gt;1000,"PROFITABLE","NOT PROFITABLE")</f>
        <v>NOT PROFITABLE</v>
      </c>
      <c r="O9802" s="28"/>
      <c r="P9802" s="2" t="s">
        <v>39</v>
      </c>
    </row>
    <row r="9803" spans="1:16" ht="14.25" customHeight="1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f t="shared" si="307"/>
        <v>441.41129999999998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8" t="str">
        <f>IF(Table4[[#This Row],[profit]]&gt;1000,"PROFITABLE","NOT PROFITABLE")</f>
        <v>NOT PROFITABLE</v>
      </c>
      <c r="O9803" s="28"/>
      <c r="P9803" s="2" t="s">
        <v>34</v>
      </c>
    </row>
    <row r="9804" spans="1:16" ht="14.25" customHeight="1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f t="shared" si="307"/>
        <v>3530.8582000000001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8" t="str">
        <f>IF(Table4[[#This Row],[profit]]&gt;1000,"PROFITABLE","NOT PROFITABLE")</f>
        <v>NOT PROFITABLE</v>
      </c>
      <c r="O9804" s="28"/>
      <c r="P9804" s="2" t="s">
        <v>34</v>
      </c>
    </row>
    <row r="9805" spans="1:16" ht="14.25" customHeight="1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f t="shared" si="307"/>
        <v>3328.7927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8" t="str">
        <f>IF(Table4[[#This Row],[profit]]&gt;1000,"PROFITABLE","NOT PROFITABLE")</f>
        <v>NOT PROFITABLE</v>
      </c>
      <c r="O9805" s="28"/>
      <c r="P9805" s="2" t="s">
        <v>39</v>
      </c>
    </row>
    <row r="9806" spans="1:16" ht="14.25" customHeight="1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f t="shared" si="307"/>
        <v>365.5206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8" t="str">
        <f>IF(Table4[[#This Row],[profit]]&gt;1000,"PROFITABLE","NOT PROFITABLE")</f>
        <v>NOT PROFITABLE</v>
      </c>
      <c r="O9806" s="28"/>
      <c r="P9806" s="2" t="s">
        <v>28</v>
      </c>
    </row>
    <row r="9807" spans="1:16" ht="14.25" customHeight="1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f t="shared" si="307"/>
        <v>809.65170000000001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8" t="str">
        <f>IF(Table4[[#This Row],[profit]]&gt;1000,"PROFITABLE","NOT PROFITABLE")</f>
        <v>NOT PROFITABLE</v>
      </c>
      <c r="O9807" s="28"/>
      <c r="P9807" s="2" t="s">
        <v>28</v>
      </c>
    </row>
    <row r="9808" spans="1:16" ht="14.25" customHeight="1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f t="shared" si="307"/>
        <v>1155.0421999999999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8" t="str">
        <f>IF(Table4[[#This Row],[profit]]&gt;1000,"PROFITABLE","NOT PROFITABLE")</f>
        <v>NOT PROFITABLE</v>
      </c>
      <c r="O9808" s="28"/>
      <c r="P9808" s="2" t="s">
        <v>34</v>
      </c>
    </row>
    <row r="9809" spans="1:16" ht="14.25" customHeight="1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f t="shared" si="307"/>
        <v>1790.6868000000002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8" t="str">
        <f>IF(Table4[[#This Row],[profit]]&gt;1000,"PROFITABLE","NOT PROFITABLE")</f>
        <v>NOT PROFITABLE</v>
      </c>
      <c r="O9809" s="28"/>
      <c r="P9809" s="2" t="s">
        <v>28</v>
      </c>
    </row>
    <row r="9810" spans="1:16" ht="14.25" customHeight="1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f t="shared" si="307"/>
        <v>531.25099999999998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8" t="str">
        <f>IF(Table4[[#This Row],[profit]]&gt;1000,"PROFITABLE","NOT PROFITABLE")</f>
        <v>NOT PROFITABLE</v>
      </c>
      <c r="O9810" s="28"/>
      <c r="P9810" s="2" t="s">
        <v>34</v>
      </c>
    </row>
    <row r="9811" spans="1:16" ht="14.25" customHeight="1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f t="shared" si="307"/>
        <v>995.10880000000009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8" t="str">
        <f>IF(Table4[[#This Row],[profit]]&gt;1000,"PROFITABLE","NOT PROFITABLE")</f>
        <v>NOT PROFITABLE</v>
      </c>
      <c r="O9811" s="28"/>
      <c r="P9811" s="2" t="s">
        <v>34</v>
      </c>
    </row>
    <row r="9812" spans="1:16" ht="14.25" customHeight="1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f t="shared" si="307"/>
        <v>4116.0300999999999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8" t="str">
        <f>IF(Table4[[#This Row],[profit]]&gt;1000,"PROFITABLE","NOT PROFITABLE")</f>
        <v>PROFITABLE</v>
      </c>
      <c r="O9812" s="28"/>
      <c r="P9812" s="2" t="s">
        <v>17</v>
      </c>
    </row>
    <row r="9813" spans="1:16" ht="14.25" customHeight="1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f t="shared" si="307"/>
        <v>591.08010000000002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8" t="str">
        <f>IF(Table4[[#This Row],[profit]]&gt;1000,"PROFITABLE","NOT PROFITABLE")</f>
        <v>NOT PROFITABLE</v>
      </c>
      <c r="O9813" s="28"/>
      <c r="P9813" s="2" t="s">
        <v>34</v>
      </c>
    </row>
    <row r="9814" spans="1:16" ht="14.25" customHeight="1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f t="shared" si="307"/>
        <v>1828.5050000000001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8" t="str">
        <f>IF(Table4[[#This Row],[profit]]&gt;1000,"PROFITABLE","NOT PROFITABLE")</f>
        <v>NOT PROFITABLE</v>
      </c>
      <c r="O9814" s="28"/>
      <c r="P9814" s="2" t="s">
        <v>34</v>
      </c>
    </row>
    <row r="9815" spans="1:16" ht="14.25" customHeight="1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f t="shared" si="307"/>
        <v>3224.5164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8" t="str">
        <f>IF(Table4[[#This Row],[profit]]&gt;1000,"PROFITABLE","NOT PROFITABLE")</f>
        <v>NOT PROFITABLE</v>
      </c>
      <c r="O9815" s="28"/>
      <c r="P9815" s="2" t="s">
        <v>39</v>
      </c>
    </row>
    <row r="9816" spans="1:16" ht="14.25" customHeight="1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f t="shared" si="307"/>
        <v>2806.0578000000005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8" t="str">
        <f>IF(Table4[[#This Row],[profit]]&gt;1000,"PROFITABLE","NOT PROFITABLE")</f>
        <v>PROFITABLE</v>
      </c>
      <c r="O9816" s="28"/>
      <c r="P9816" s="2" t="s">
        <v>48</v>
      </c>
    </row>
    <row r="9817" spans="1:16" ht="14.25" customHeight="1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f t="shared" si="307"/>
        <v>1694.2116999999998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8" t="str">
        <f>IF(Table4[[#This Row],[profit]]&gt;1000,"PROFITABLE","NOT PROFITABLE")</f>
        <v>NOT PROFITABLE</v>
      </c>
      <c r="O9817" s="28"/>
      <c r="P9817" s="2" t="s">
        <v>17</v>
      </c>
    </row>
    <row r="9818" spans="1:16" ht="14.25" customHeight="1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f t="shared" si="307"/>
        <v>534.38660000000004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8" t="str">
        <f>IF(Table4[[#This Row],[profit]]&gt;1000,"PROFITABLE","NOT PROFITABLE")</f>
        <v>NOT PROFITABLE</v>
      </c>
      <c r="O9818" s="28"/>
      <c r="P9818" s="2" t="s">
        <v>28</v>
      </c>
    </row>
    <row r="9819" spans="1:16" ht="14.25" customHeight="1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f t="shared" si="307"/>
        <v>3228.8832000000002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8" t="str">
        <f>IF(Table4[[#This Row],[profit]]&gt;1000,"PROFITABLE","NOT PROFITABLE")</f>
        <v>NOT PROFITABLE</v>
      </c>
      <c r="O9819" s="28"/>
      <c r="P9819" s="2" t="s">
        <v>23</v>
      </c>
    </row>
    <row r="9820" spans="1:16" ht="14.25" customHeight="1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f t="shared" si="307"/>
        <v>2681.0156999999999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8" t="str">
        <f>IF(Table4[[#This Row],[profit]]&gt;1000,"PROFITABLE","NOT PROFITABLE")</f>
        <v>PROFITABLE</v>
      </c>
      <c r="O9820" s="28"/>
      <c r="P9820" s="2" t="s">
        <v>28</v>
      </c>
    </row>
    <row r="9821" spans="1:16" ht="14.25" customHeight="1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f t="shared" si="307"/>
        <v>3529.5551999999998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8" t="str">
        <f>IF(Table4[[#This Row],[profit]]&gt;1000,"PROFITABLE","NOT PROFITABLE")</f>
        <v>NOT PROFITABLE</v>
      </c>
      <c r="O9821" s="28"/>
      <c r="P9821" s="2" t="s">
        <v>28</v>
      </c>
    </row>
    <row r="9822" spans="1:16" ht="14.25" customHeight="1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f t="shared" si="307"/>
        <v>721.05920000000003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8" t="str">
        <f>IF(Table4[[#This Row],[profit]]&gt;1000,"PROFITABLE","NOT PROFITABLE")</f>
        <v>NOT PROFITABLE</v>
      </c>
      <c r="O9822" s="28"/>
      <c r="P9822" s="2" t="s">
        <v>17</v>
      </c>
    </row>
    <row r="9823" spans="1:16" ht="14.25" customHeight="1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f t="shared" si="307"/>
        <v>3075.4975999999997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8" t="str">
        <f>IF(Table4[[#This Row],[profit]]&gt;1000,"PROFITABLE","NOT PROFITABLE")</f>
        <v>NOT PROFITABLE</v>
      </c>
      <c r="O9823" s="28"/>
      <c r="P9823" s="2" t="s">
        <v>17</v>
      </c>
    </row>
    <row r="9824" spans="1:16" ht="14.25" customHeight="1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f t="shared" si="307"/>
        <v>1823.0205000000001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8" t="str">
        <f>IF(Table4[[#This Row],[profit]]&gt;1000,"PROFITABLE","NOT PROFITABLE")</f>
        <v>NOT PROFITABLE</v>
      </c>
      <c r="O9824" s="28"/>
      <c r="P9824" s="2" t="s">
        <v>48</v>
      </c>
    </row>
    <row r="9825" spans="1:16" ht="14.25" customHeight="1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f t="shared" si="307"/>
        <v>3161.3591999999999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8" t="str">
        <f>IF(Table4[[#This Row],[profit]]&gt;1000,"PROFITABLE","NOT PROFITABLE")</f>
        <v>NOT PROFITABLE</v>
      </c>
      <c r="O9825" s="28"/>
      <c r="P9825" s="2" t="s">
        <v>39</v>
      </c>
    </row>
    <row r="9826" spans="1:16" ht="14.25" customHeight="1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f t="shared" si="307"/>
        <v>1280.0056999999999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8" t="str">
        <f>IF(Table4[[#This Row],[profit]]&gt;1000,"PROFITABLE","NOT PROFITABLE")</f>
        <v>NOT PROFITABLE</v>
      </c>
      <c r="O9826" s="28"/>
      <c r="P9826" s="2" t="s">
        <v>48</v>
      </c>
    </row>
    <row r="9827" spans="1:16" ht="14.25" customHeight="1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f t="shared" si="307"/>
        <v>1142.605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8" t="str">
        <f>IF(Table4[[#This Row],[profit]]&gt;1000,"PROFITABLE","NOT PROFITABLE")</f>
        <v>NOT PROFITABLE</v>
      </c>
      <c r="O9827" s="28"/>
      <c r="P9827" s="2" t="s">
        <v>39</v>
      </c>
    </row>
    <row r="9828" spans="1:16" ht="14.25" customHeight="1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f t="shared" si="307"/>
        <v>685.2349999999999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8" t="str">
        <f>IF(Table4[[#This Row],[profit]]&gt;1000,"PROFITABLE","NOT PROFITABLE")</f>
        <v>NOT PROFITABLE</v>
      </c>
      <c r="O9828" s="28"/>
      <c r="P9828" s="2" t="s">
        <v>23</v>
      </c>
    </row>
    <row r="9829" spans="1:16" ht="14.25" customHeight="1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f t="shared" si="307"/>
        <v>886.47270000000003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8" t="str">
        <f>IF(Table4[[#This Row],[profit]]&gt;1000,"PROFITABLE","NOT PROFITABLE")</f>
        <v>NOT PROFITABLE</v>
      </c>
      <c r="O9829" s="28"/>
      <c r="P9829" s="2" t="s">
        <v>23</v>
      </c>
    </row>
    <row r="9830" spans="1:16" ht="14.25" customHeight="1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f t="shared" si="307"/>
        <v>1486.1663999999998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8" t="str">
        <f>IF(Table4[[#This Row],[profit]]&gt;1000,"PROFITABLE","NOT PROFITABLE")</f>
        <v>NOT PROFITABLE</v>
      </c>
      <c r="O9830" s="28"/>
      <c r="P9830" s="2" t="s">
        <v>39</v>
      </c>
    </row>
    <row r="9831" spans="1:16" ht="14.25" customHeight="1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f t="shared" si="307"/>
        <v>152.34780000000001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8" t="str">
        <f>IF(Table4[[#This Row],[profit]]&gt;1000,"PROFITABLE","NOT PROFITABLE")</f>
        <v>NOT PROFITABLE</v>
      </c>
      <c r="O9831" s="28"/>
      <c r="P9831" s="2" t="s">
        <v>48</v>
      </c>
    </row>
    <row r="9832" spans="1:16" ht="14.25" customHeight="1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f t="shared" si="307"/>
        <v>1929.9346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8" t="str">
        <f>IF(Table4[[#This Row],[profit]]&gt;1000,"PROFITABLE","NOT PROFITABLE")</f>
        <v>NOT PROFITABLE</v>
      </c>
      <c r="O9832" s="28"/>
      <c r="P9832" s="2" t="s">
        <v>39</v>
      </c>
    </row>
    <row r="9833" spans="1:16" ht="14.25" customHeight="1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f t="shared" si="307"/>
        <v>1573.164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8" t="str">
        <f>IF(Table4[[#This Row],[profit]]&gt;1000,"PROFITABLE","NOT PROFITABLE")</f>
        <v>NOT PROFITABLE</v>
      </c>
      <c r="O9833" s="28"/>
      <c r="P9833" s="2" t="s">
        <v>39</v>
      </c>
    </row>
    <row r="9834" spans="1:16" ht="14.25" customHeight="1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f t="shared" si="307"/>
        <v>2907.9431999999997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8" t="str">
        <f>IF(Table4[[#This Row],[profit]]&gt;1000,"PROFITABLE","NOT PROFITABLE")</f>
        <v>NOT PROFITABLE</v>
      </c>
      <c r="O9834" s="28"/>
      <c r="P9834" s="2" t="s">
        <v>39</v>
      </c>
    </row>
    <row r="9835" spans="1:16" ht="14.25" customHeight="1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f t="shared" si="307"/>
        <v>331.1705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8" t="str">
        <f>IF(Table4[[#This Row],[profit]]&gt;1000,"PROFITABLE","NOT PROFITABLE")</f>
        <v>NOT PROFITABLE</v>
      </c>
      <c r="O9835" s="28"/>
      <c r="P9835" s="2" t="s">
        <v>28</v>
      </c>
    </row>
    <row r="9836" spans="1:16" ht="14.25" customHeight="1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f t="shared" si="307"/>
        <v>3480.7773000000002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8" t="str">
        <f>IF(Table4[[#This Row],[profit]]&gt;1000,"PROFITABLE","NOT PROFITABLE")</f>
        <v>NOT PROFITABLE</v>
      </c>
      <c r="O9836" s="28"/>
      <c r="P9836" s="2" t="s">
        <v>17</v>
      </c>
    </row>
    <row r="9837" spans="1:16" ht="14.25" customHeight="1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f t="shared" si="307"/>
        <v>2806.9548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8" t="str">
        <f>IF(Table4[[#This Row],[profit]]&gt;1000,"PROFITABLE","NOT PROFITABLE")</f>
        <v>NOT PROFITABLE</v>
      </c>
      <c r="O9837" s="28"/>
      <c r="P9837" s="2" t="s">
        <v>23</v>
      </c>
    </row>
    <row r="9838" spans="1:16" ht="14.25" customHeight="1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f t="shared" si="307"/>
        <v>1156.2570000000001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8" t="str">
        <f>IF(Table4[[#This Row],[profit]]&gt;1000,"PROFITABLE","NOT PROFITABLE")</f>
        <v>NOT PROFITABLE</v>
      </c>
      <c r="O9838" s="28"/>
      <c r="P9838" s="2" t="s">
        <v>39</v>
      </c>
    </row>
    <row r="9839" spans="1:16" ht="14.25" customHeight="1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f t="shared" si="307"/>
        <v>462.3073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8" t="str">
        <f>IF(Table4[[#This Row],[profit]]&gt;1000,"PROFITABLE","NOT PROFITABLE")</f>
        <v>NOT PROFITABLE</v>
      </c>
      <c r="O9839" s="28"/>
      <c r="P9839" s="2" t="s">
        <v>39</v>
      </c>
    </row>
    <row r="9840" spans="1:16" ht="14.25" customHeight="1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f t="shared" si="307"/>
        <v>2408.2385999999997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8" t="str">
        <f>IF(Table4[[#This Row],[profit]]&gt;1000,"PROFITABLE","NOT PROFITABLE")</f>
        <v>NOT PROFITABLE</v>
      </c>
      <c r="O9840" s="28"/>
      <c r="P9840" s="2" t="s">
        <v>34</v>
      </c>
    </row>
    <row r="9841" spans="1:16" ht="14.25" customHeight="1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f t="shared" si="307"/>
        <v>1150.3226999999999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8" t="str">
        <f>IF(Table4[[#This Row],[profit]]&gt;1000,"PROFITABLE","NOT PROFITABLE")</f>
        <v>NOT PROFITABLE</v>
      </c>
      <c r="O9841" s="28"/>
      <c r="P9841" s="2" t="s">
        <v>17</v>
      </c>
    </row>
    <row r="9842" spans="1:16" ht="14.25" customHeight="1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f t="shared" si="307"/>
        <v>715.65120000000002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8" t="str">
        <f>IF(Table4[[#This Row],[profit]]&gt;1000,"PROFITABLE","NOT PROFITABLE")</f>
        <v>NOT PROFITABLE</v>
      </c>
      <c r="O9842" s="28"/>
      <c r="P9842" s="2" t="s">
        <v>17</v>
      </c>
    </row>
    <row r="9843" spans="1:16" ht="14.25" customHeight="1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f t="shared" si="307"/>
        <v>1022.6039999999999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8" t="str">
        <f>IF(Table4[[#This Row],[profit]]&gt;1000,"PROFITABLE","NOT PROFITABLE")</f>
        <v>NOT PROFITABLE</v>
      </c>
      <c r="O9843" s="28"/>
      <c r="P9843" s="2" t="s">
        <v>48</v>
      </c>
    </row>
    <row r="9844" spans="1:16" ht="14.25" customHeight="1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f t="shared" si="307"/>
        <v>1672.1072999999999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8" t="str">
        <f>IF(Table4[[#This Row],[profit]]&gt;1000,"PROFITABLE","NOT PROFITABLE")</f>
        <v>NOT PROFITABLE</v>
      </c>
      <c r="O9844" s="28"/>
      <c r="P9844" s="2" t="s">
        <v>23</v>
      </c>
    </row>
    <row r="9845" spans="1:16" ht="14.25" customHeight="1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f t="shared" si="307"/>
        <v>1697.83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8" t="str">
        <f>IF(Table4[[#This Row],[profit]]&gt;1000,"PROFITABLE","NOT PROFITABLE")</f>
        <v>NOT PROFITABLE</v>
      </c>
      <c r="O9845" s="28"/>
      <c r="P9845" s="2" t="s">
        <v>39</v>
      </c>
    </row>
    <row r="9846" spans="1:16" ht="14.25" customHeight="1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f t="shared" si="307"/>
        <v>3126.2464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8" t="str">
        <f>IF(Table4[[#This Row],[profit]]&gt;1000,"PROFITABLE","NOT PROFITABLE")</f>
        <v>NOT PROFITABLE</v>
      </c>
      <c r="O9846" s="28"/>
      <c r="P9846" s="2" t="s">
        <v>17</v>
      </c>
    </row>
    <row r="9847" spans="1:16" ht="14.25" customHeight="1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f t="shared" si="307"/>
        <v>3267.8548000000001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8" t="str">
        <f>IF(Table4[[#This Row],[profit]]&gt;1000,"PROFITABLE","NOT PROFITABLE")</f>
        <v>NOT PROFITABLE</v>
      </c>
      <c r="O9847" s="28"/>
      <c r="P9847" s="2" t="s">
        <v>34</v>
      </c>
    </row>
    <row r="9848" spans="1:16" ht="14.25" customHeight="1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f t="shared" si="307"/>
        <v>2670.3238000000001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8" t="str">
        <f>IF(Table4[[#This Row],[profit]]&gt;1000,"PROFITABLE","NOT PROFITABLE")</f>
        <v>NOT PROFITABLE</v>
      </c>
      <c r="O9848" s="28"/>
      <c r="P9848" s="2" t="s">
        <v>23</v>
      </c>
    </row>
    <row r="9849" spans="1:16" ht="14.25" customHeight="1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f t="shared" si="307"/>
        <v>1458.3116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8" t="str">
        <f>IF(Table4[[#This Row],[profit]]&gt;1000,"PROFITABLE","NOT PROFITABLE")</f>
        <v>NOT PROFITABLE</v>
      </c>
      <c r="O9849" s="28"/>
      <c r="P9849" s="2" t="s">
        <v>17</v>
      </c>
    </row>
    <row r="9850" spans="1:16" ht="14.25" customHeight="1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f t="shared" si="307"/>
        <v>3950.8092000000006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8" t="str">
        <f>IF(Table4[[#This Row],[profit]]&gt;1000,"PROFITABLE","NOT PROFITABLE")</f>
        <v>PROFITABLE</v>
      </c>
      <c r="O9850" s="28"/>
      <c r="P9850" s="2" t="s">
        <v>39</v>
      </c>
    </row>
    <row r="9851" spans="1:16" ht="14.25" customHeight="1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f t="shared" si="307"/>
        <v>3348.1199000000001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8" t="str">
        <f>IF(Table4[[#This Row],[profit]]&gt;1000,"PROFITABLE","NOT PROFITABLE")</f>
        <v>NOT PROFITABLE</v>
      </c>
      <c r="O9851" s="28"/>
      <c r="P9851" s="2" t="s">
        <v>48</v>
      </c>
    </row>
    <row r="9852" spans="1:16" ht="14.25" customHeight="1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f t="shared" si="307"/>
        <v>2380.7589000000003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8" t="str">
        <f>IF(Table4[[#This Row],[profit]]&gt;1000,"PROFITABLE","NOT PROFITABLE")</f>
        <v>NOT PROFITABLE</v>
      </c>
      <c r="O9852" s="28"/>
      <c r="P9852" s="2" t="s">
        <v>48</v>
      </c>
    </row>
    <row r="9853" spans="1:16" ht="14.25" customHeight="1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f t="shared" si="307"/>
        <v>2298.8609999999999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8" t="str">
        <f>IF(Table4[[#This Row],[profit]]&gt;1000,"PROFITABLE","NOT PROFITABLE")</f>
        <v>NOT PROFITABLE</v>
      </c>
      <c r="O9853" s="28"/>
      <c r="P9853" s="2" t="s">
        <v>28</v>
      </c>
    </row>
    <row r="9854" spans="1:16" ht="14.25" customHeight="1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f t="shared" si="307"/>
        <v>452.3802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8" t="str">
        <f>IF(Table4[[#This Row],[profit]]&gt;1000,"PROFITABLE","NOT PROFITABLE")</f>
        <v>NOT PROFITABLE</v>
      </c>
      <c r="O9854" s="28"/>
      <c r="P9854" s="2" t="s">
        <v>48</v>
      </c>
    </row>
    <row r="9855" spans="1:16" ht="14.25" customHeight="1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f t="shared" si="307"/>
        <v>3912.2511999999997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8" t="str">
        <f>IF(Table4[[#This Row],[profit]]&gt;1000,"PROFITABLE","NOT PROFITABLE")</f>
        <v>PROFITABLE</v>
      </c>
      <c r="O9855" s="28"/>
      <c r="P9855" s="2" t="s">
        <v>34</v>
      </c>
    </row>
    <row r="9856" spans="1:16" ht="14.25" customHeight="1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f t="shared" si="307"/>
        <v>1465.2590999999998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8" t="str">
        <f>IF(Table4[[#This Row],[profit]]&gt;1000,"PROFITABLE","NOT PROFITABLE")</f>
        <v>NOT PROFITABLE</v>
      </c>
      <c r="O9856" s="28"/>
      <c r="P9856" s="2" t="s">
        <v>48</v>
      </c>
    </row>
    <row r="9857" spans="1:16" ht="14.25" customHeight="1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f t="shared" si="307"/>
        <v>2956.0111999999999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8" t="str">
        <f>IF(Table4[[#This Row],[profit]]&gt;1000,"PROFITABLE","NOT PROFITABLE")</f>
        <v>NOT PROFITABLE</v>
      </c>
      <c r="O9857" s="28"/>
      <c r="P9857" s="2" t="s">
        <v>28</v>
      </c>
    </row>
    <row r="9858" spans="1:16" ht="14.25" customHeight="1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f t="shared" si="307"/>
        <v>1038.5914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8" t="str">
        <f>IF(Table4[[#This Row],[profit]]&gt;1000,"PROFITABLE","NOT PROFITABLE")</f>
        <v>NOT PROFITABLE</v>
      </c>
      <c r="O9858" s="28"/>
      <c r="P9858" s="2" t="s">
        <v>17</v>
      </c>
    </row>
    <row r="9859" spans="1:16" ht="14.25" customHeight="1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f t="shared" ref="G9859:G9922" si="309">D9859-F9859</f>
        <v>3970.1279999999997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8" t="str">
        <f>IF(Table4[[#This Row],[profit]]&gt;1000,"PROFITABLE","NOT PROFITABLE")</f>
        <v>PROFITABLE</v>
      </c>
      <c r="O9859" s="28"/>
      <c r="P9859" s="2" t="s">
        <v>23</v>
      </c>
    </row>
    <row r="9860" spans="1:16" ht="14.25" customHeight="1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f t="shared" si="309"/>
        <v>773.42200000000003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8" t="str">
        <f>IF(Table4[[#This Row],[profit]]&gt;1000,"PROFITABLE","NOT PROFITABLE")</f>
        <v>NOT PROFITABLE</v>
      </c>
      <c r="O9860" s="28"/>
      <c r="P9860" s="2" t="s">
        <v>28</v>
      </c>
    </row>
    <row r="9861" spans="1:16" ht="14.25" customHeight="1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f t="shared" si="309"/>
        <v>1408.9748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8" t="str">
        <f>IF(Table4[[#This Row],[profit]]&gt;1000,"PROFITABLE","NOT PROFITABLE")</f>
        <v>NOT PROFITABLE</v>
      </c>
      <c r="O9861" s="28"/>
      <c r="P9861" s="2" t="s">
        <v>17</v>
      </c>
    </row>
    <row r="9862" spans="1:16" ht="14.25" customHeight="1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f t="shared" si="309"/>
        <v>2047.2623999999998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8" t="str">
        <f>IF(Table4[[#This Row],[profit]]&gt;1000,"PROFITABLE","NOT PROFITABLE")</f>
        <v>NOT PROFITABLE</v>
      </c>
      <c r="O9862" s="28"/>
      <c r="P9862" s="2" t="s">
        <v>28</v>
      </c>
    </row>
    <row r="9863" spans="1:16" ht="14.25" customHeight="1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f t="shared" si="309"/>
        <v>2657.9328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8" t="str">
        <f>IF(Table4[[#This Row],[profit]]&gt;1000,"PROFITABLE","NOT PROFITABLE")</f>
        <v>NOT PROFITABLE</v>
      </c>
      <c r="O9863" s="28"/>
      <c r="P9863" s="2" t="s">
        <v>34</v>
      </c>
    </row>
    <row r="9864" spans="1:16" ht="14.25" customHeight="1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f t="shared" si="309"/>
        <v>2613.1536000000001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8" t="str">
        <f>IF(Table4[[#This Row],[profit]]&gt;1000,"PROFITABLE","NOT PROFITABLE")</f>
        <v>NOT PROFITABLE</v>
      </c>
      <c r="O9864" s="28"/>
      <c r="P9864" s="2" t="s">
        <v>23</v>
      </c>
    </row>
    <row r="9865" spans="1:16" ht="14.25" customHeight="1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f t="shared" si="309"/>
        <v>2214.6124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8" t="str">
        <f>IF(Table4[[#This Row],[profit]]&gt;1000,"PROFITABLE","NOT PROFITABLE")</f>
        <v>NOT PROFITABLE</v>
      </c>
      <c r="O9865" s="28"/>
      <c r="P9865" s="2" t="s">
        <v>48</v>
      </c>
    </row>
    <row r="9866" spans="1:16" ht="14.25" customHeight="1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f t="shared" si="309"/>
        <v>462.15649999999999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8" t="str">
        <f>IF(Table4[[#This Row],[profit]]&gt;1000,"PROFITABLE","NOT PROFITABLE")</f>
        <v>NOT PROFITABLE</v>
      </c>
      <c r="O9866" s="28"/>
      <c r="P9866" s="2" t="s">
        <v>34</v>
      </c>
    </row>
    <row r="9867" spans="1:16" ht="14.25" customHeight="1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f t="shared" si="309"/>
        <v>2075.1248000000001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8" t="str">
        <f>IF(Table4[[#This Row],[profit]]&gt;1000,"PROFITABLE","NOT PROFITABLE")</f>
        <v>NOT PROFITABLE</v>
      </c>
      <c r="O9867" s="28"/>
      <c r="P9867" s="2" t="s">
        <v>34</v>
      </c>
    </row>
    <row r="9868" spans="1:16" ht="14.25" customHeight="1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f t="shared" si="309"/>
        <v>1339.7769000000001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8" t="str">
        <f>IF(Table4[[#This Row],[profit]]&gt;1000,"PROFITABLE","NOT PROFITABLE")</f>
        <v>NOT PROFITABLE</v>
      </c>
      <c r="O9868" s="28"/>
      <c r="P9868" s="2" t="s">
        <v>23</v>
      </c>
    </row>
    <row r="9869" spans="1:16" ht="14.25" customHeight="1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f t="shared" si="309"/>
        <v>1827.3805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8" t="str">
        <f>IF(Table4[[#This Row],[profit]]&gt;1000,"PROFITABLE","NOT PROFITABLE")</f>
        <v>NOT PROFITABLE</v>
      </c>
      <c r="O9869" s="28"/>
      <c r="P9869" s="2" t="s">
        <v>48</v>
      </c>
    </row>
    <row r="9870" spans="1:16" ht="14.25" customHeight="1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f t="shared" si="309"/>
        <v>784.58849999999995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8" t="str">
        <f>IF(Table4[[#This Row],[profit]]&gt;1000,"PROFITABLE","NOT PROFITABLE")</f>
        <v>NOT PROFITABLE</v>
      </c>
      <c r="O9870" s="28"/>
      <c r="P9870" s="2" t="s">
        <v>34</v>
      </c>
    </row>
    <row r="9871" spans="1:16" ht="14.25" customHeight="1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f t="shared" si="309"/>
        <v>1583.5326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8" t="str">
        <f>IF(Table4[[#This Row],[profit]]&gt;1000,"PROFITABLE","NOT PROFITABLE")</f>
        <v>NOT PROFITABLE</v>
      </c>
      <c r="O9871" s="28"/>
      <c r="P9871" s="2" t="s">
        <v>39</v>
      </c>
    </row>
    <row r="9872" spans="1:16" ht="14.25" customHeight="1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f t="shared" si="309"/>
        <v>3190.4267999999993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8" t="str">
        <f>IF(Table4[[#This Row],[profit]]&gt;1000,"PROFITABLE","NOT PROFITABLE")</f>
        <v>PROFITABLE</v>
      </c>
      <c r="O9872" s="28"/>
      <c r="P9872" s="2" t="s">
        <v>34</v>
      </c>
    </row>
    <row r="9873" spans="1:16" ht="14.25" customHeight="1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f t="shared" si="309"/>
        <v>481.90500000000003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8" t="str">
        <f>IF(Table4[[#This Row],[profit]]&gt;1000,"PROFITABLE","NOT PROFITABLE")</f>
        <v>NOT PROFITABLE</v>
      </c>
      <c r="O9873" s="28"/>
      <c r="P9873" s="2" t="s">
        <v>28</v>
      </c>
    </row>
    <row r="9874" spans="1:16" ht="14.25" customHeight="1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f t="shared" si="309"/>
        <v>1708.8063999999999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8" t="str">
        <f>IF(Table4[[#This Row],[profit]]&gt;1000,"PROFITABLE","NOT PROFITABLE")</f>
        <v>NOT PROFITABLE</v>
      </c>
      <c r="O9874" s="28"/>
      <c r="P9874" s="2" t="s">
        <v>34</v>
      </c>
    </row>
    <row r="9875" spans="1:16" ht="14.25" customHeight="1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f t="shared" si="309"/>
        <v>429.90219999999999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8" t="str">
        <f>IF(Table4[[#This Row],[profit]]&gt;1000,"PROFITABLE","NOT PROFITABLE")</f>
        <v>NOT PROFITABLE</v>
      </c>
      <c r="O9875" s="28"/>
      <c r="P9875" s="2" t="s">
        <v>48</v>
      </c>
    </row>
    <row r="9876" spans="1:16" ht="14.25" customHeight="1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f t="shared" si="309"/>
        <v>460.71840000000003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8" t="str">
        <f>IF(Table4[[#This Row],[profit]]&gt;1000,"PROFITABLE","NOT PROFITABLE")</f>
        <v>NOT PROFITABLE</v>
      </c>
      <c r="O9876" s="28"/>
      <c r="P9876" s="2" t="s">
        <v>39</v>
      </c>
    </row>
    <row r="9877" spans="1:16" ht="14.25" customHeight="1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f t="shared" si="309"/>
        <v>2635.1947999999998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8" t="str">
        <f>IF(Table4[[#This Row],[profit]]&gt;1000,"PROFITABLE","NOT PROFITABLE")</f>
        <v>NOT PROFITABLE</v>
      </c>
      <c r="O9877" s="28"/>
      <c r="P9877" s="2" t="s">
        <v>48</v>
      </c>
    </row>
    <row r="9878" spans="1:16" ht="14.25" customHeight="1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f t="shared" si="309"/>
        <v>1752.1965999999998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8" t="str">
        <f>IF(Table4[[#This Row],[profit]]&gt;1000,"PROFITABLE","NOT PROFITABLE")</f>
        <v>NOT PROFITABLE</v>
      </c>
      <c r="O9878" s="28"/>
      <c r="P9878" s="2" t="s">
        <v>17</v>
      </c>
    </row>
    <row r="9879" spans="1:16" ht="14.25" customHeight="1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f t="shared" si="309"/>
        <v>1700.4665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8" t="str">
        <f>IF(Table4[[#This Row],[profit]]&gt;1000,"PROFITABLE","NOT PROFITABLE")</f>
        <v>NOT PROFITABLE</v>
      </c>
      <c r="O9879" s="28"/>
      <c r="P9879" s="2" t="s">
        <v>48</v>
      </c>
    </row>
    <row r="9880" spans="1:16" ht="14.25" customHeight="1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f t="shared" si="309"/>
        <v>3176.1863999999996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8" t="str">
        <f>IF(Table4[[#This Row],[profit]]&gt;1000,"PROFITABLE","NOT PROFITABLE")</f>
        <v>NOT PROFITABLE</v>
      </c>
      <c r="O9880" s="28"/>
      <c r="P9880" s="2" t="s">
        <v>34</v>
      </c>
    </row>
    <row r="9881" spans="1:16" ht="14.25" customHeight="1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f t="shared" si="309"/>
        <v>2750.0015999999996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8" t="str">
        <f>IF(Table4[[#This Row],[profit]]&gt;1000,"PROFITABLE","NOT PROFITABLE")</f>
        <v>NOT PROFITABLE</v>
      </c>
      <c r="O9881" s="28"/>
      <c r="P9881" s="2" t="s">
        <v>17</v>
      </c>
    </row>
    <row r="9882" spans="1:16" ht="14.25" customHeight="1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f t="shared" si="309"/>
        <v>3827.9545999999996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8" t="str">
        <f>IF(Table4[[#This Row],[profit]]&gt;1000,"PROFITABLE","NOT PROFITABLE")</f>
        <v>NOT PROFITABLE</v>
      </c>
      <c r="O9882" s="28"/>
      <c r="P9882" s="2" t="s">
        <v>48</v>
      </c>
    </row>
    <row r="9883" spans="1:16" ht="14.25" customHeight="1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f t="shared" si="309"/>
        <v>2620.5060000000003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8" t="str">
        <f>IF(Table4[[#This Row],[profit]]&gt;1000,"PROFITABLE","NOT PROFITABLE")</f>
        <v>NOT PROFITABLE</v>
      </c>
      <c r="O9883" s="28"/>
      <c r="P9883" s="2" t="s">
        <v>39</v>
      </c>
    </row>
    <row r="9884" spans="1:16" ht="14.25" customHeight="1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f t="shared" si="309"/>
        <v>1874.4375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8" t="str">
        <f>IF(Table4[[#This Row],[profit]]&gt;1000,"PROFITABLE","NOT PROFITABLE")</f>
        <v>NOT PROFITABLE</v>
      </c>
      <c r="O9884" s="28"/>
      <c r="P9884" s="2" t="s">
        <v>17</v>
      </c>
    </row>
    <row r="9885" spans="1:16" ht="14.25" customHeight="1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f t="shared" si="309"/>
        <v>2115.0630000000001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8" t="str">
        <f>IF(Table4[[#This Row],[profit]]&gt;1000,"PROFITABLE","NOT PROFITABLE")</f>
        <v>NOT PROFITABLE</v>
      </c>
      <c r="O9885" s="28"/>
      <c r="P9885" s="2" t="s">
        <v>28</v>
      </c>
    </row>
    <row r="9886" spans="1:16" ht="14.25" customHeight="1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f t="shared" si="309"/>
        <v>3501.5563999999999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8" t="str">
        <f>IF(Table4[[#This Row],[profit]]&gt;1000,"PROFITABLE","NOT PROFITABLE")</f>
        <v>PROFITABLE</v>
      </c>
      <c r="O9886" s="28"/>
      <c r="P9886" s="2" t="s">
        <v>17</v>
      </c>
    </row>
    <row r="9887" spans="1:16" ht="14.25" customHeight="1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f t="shared" si="309"/>
        <v>1539.5346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8" t="str">
        <f>IF(Table4[[#This Row],[profit]]&gt;1000,"PROFITABLE","NOT PROFITABLE")</f>
        <v>NOT PROFITABLE</v>
      </c>
      <c r="O9887" s="28"/>
      <c r="P9887" s="2" t="s">
        <v>17</v>
      </c>
    </row>
    <row r="9888" spans="1:16" ht="14.25" customHeight="1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f t="shared" si="309"/>
        <v>377.14469999999994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8" t="str">
        <f>IF(Table4[[#This Row],[profit]]&gt;1000,"PROFITABLE","NOT PROFITABLE")</f>
        <v>NOT PROFITABLE</v>
      </c>
      <c r="O9888" s="28"/>
      <c r="P9888" s="2" t="s">
        <v>34</v>
      </c>
    </row>
    <row r="9889" spans="1:16" ht="14.25" customHeight="1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f t="shared" si="309"/>
        <v>421.61500000000001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8" t="str">
        <f>IF(Table4[[#This Row],[profit]]&gt;1000,"PROFITABLE","NOT PROFITABLE")</f>
        <v>NOT PROFITABLE</v>
      </c>
      <c r="O9889" s="28"/>
      <c r="P9889" s="2" t="s">
        <v>48</v>
      </c>
    </row>
    <row r="9890" spans="1:16" ht="14.25" customHeight="1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f t="shared" si="309"/>
        <v>1313.2941000000001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8" t="str">
        <f>IF(Table4[[#This Row],[profit]]&gt;1000,"PROFITABLE","NOT PROFITABLE")</f>
        <v>NOT PROFITABLE</v>
      </c>
      <c r="O9890" s="28"/>
      <c r="P9890" s="2" t="s">
        <v>17</v>
      </c>
    </row>
    <row r="9891" spans="1:16" ht="14.25" customHeight="1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f t="shared" si="309"/>
        <v>341.54070000000002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8" t="str">
        <f>IF(Table4[[#This Row],[profit]]&gt;1000,"PROFITABLE","NOT PROFITABLE")</f>
        <v>NOT PROFITABLE</v>
      </c>
      <c r="O9891" s="28"/>
      <c r="P9891" s="2" t="s">
        <v>17</v>
      </c>
    </row>
    <row r="9892" spans="1:16" ht="14.25" customHeight="1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f t="shared" si="309"/>
        <v>1208.6185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8" t="str">
        <f>IF(Table4[[#This Row],[profit]]&gt;1000,"PROFITABLE","NOT PROFITABLE")</f>
        <v>NOT PROFITABLE</v>
      </c>
      <c r="O9892" s="28"/>
      <c r="P9892" s="2" t="s">
        <v>17</v>
      </c>
    </row>
    <row r="9893" spans="1:16" ht="14.25" customHeight="1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f t="shared" si="309"/>
        <v>1890.3252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8" t="str">
        <f>IF(Table4[[#This Row],[profit]]&gt;1000,"PROFITABLE","NOT PROFITABLE")</f>
        <v>NOT PROFITABLE</v>
      </c>
      <c r="O9893" s="28"/>
      <c r="P9893" s="2" t="s">
        <v>48</v>
      </c>
    </row>
    <row r="9894" spans="1:16" ht="14.25" customHeight="1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f t="shared" si="309"/>
        <v>123.9007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8" t="str">
        <f>IF(Table4[[#This Row],[profit]]&gt;1000,"PROFITABLE","NOT PROFITABLE")</f>
        <v>NOT PROFITABLE</v>
      </c>
      <c r="O9894" s="28"/>
      <c r="P9894" s="2" t="s">
        <v>39</v>
      </c>
    </row>
    <row r="9895" spans="1:16" ht="14.25" customHeight="1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f t="shared" si="309"/>
        <v>2203.2431999999999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8" t="str">
        <f>IF(Table4[[#This Row],[profit]]&gt;1000,"PROFITABLE","NOT PROFITABLE")</f>
        <v>NOT PROFITABLE</v>
      </c>
      <c r="O9895" s="28"/>
      <c r="P9895" s="2" t="s">
        <v>48</v>
      </c>
    </row>
    <row r="9896" spans="1:16" ht="14.25" customHeight="1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f t="shared" si="309"/>
        <v>3263.0219999999999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8" t="str">
        <f>IF(Table4[[#This Row],[profit]]&gt;1000,"PROFITABLE","NOT PROFITABLE")</f>
        <v>NOT PROFITABLE</v>
      </c>
      <c r="O9896" s="28"/>
      <c r="P9896" s="2" t="s">
        <v>39</v>
      </c>
    </row>
    <row r="9897" spans="1:16" ht="14.25" customHeight="1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f t="shared" si="309"/>
        <v>690.97500000000002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8" t="str">
        <f>IF(Table4[[#This Row],[profit]]&gt;1000,"PROFITABLE","NOT PROFITABLE")</f>
        <v>NOT PROFITABLE</v>
      </c>
      <c r="O9897" s="28"/>
      <c r="P9897" s="2" t="s">
        <v>17</v>
      </c>
    </row>
    <row r="9898" spans="1:16" ht="14.25" customHeight="1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f t="shared" si="309"/>
        <v>601.91750000000002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8" t="str">
        <f>IF(Table4[[#This Row],[profit]]&gt;1000,"PROFITABLE","NOT PROFITABLE")</f>
        <v>NOT PROFITABLE</v>
      </c>
      <c r="O9898" s="28"/>
      <c r="P9898" s="2" t="s">
        <v>48</v>
      </c>
    </row>
    <row r="9899" spans="1:16" ht="14.25" customHeight="1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f t="shared" si="309"/>
        <v>154.49600000000001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8" t="str">
        <f>IF(Table4[[#This Row],[profit]]&gt;1000,"PROFITABLE","NOT PROFITABLE")</f>
        <v>NOT PROFITABLE</v>
      </c>
      <c r="O9899" s="28"/>
      <c r="P9899" s="2" t="s">
        <v>48</v>
      </c>
    </row>
    <row r="9900" spans="1:16" ht="14.25" customHeight="1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f t="shared" si="309"/>
        <v>1331.6151000000002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8" t="str">
        <f>IF(Table4[[#This Row],[profit]]&gt;1000,"PROFITABLE","NOT PROFITABLE")</f>
        <v>NOT PROFITABLE</v>
      </c>
      <c r="O9900" s="28"/>
      <c r="P9900" s="2" t="s">
        <v>48</v>
      </c>
    </row>
    <row r="9901" spans="1:16" ht="14.25" customHeight="1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f t="shared" si="309"/>
        <v>2480.61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8" t="str">
        <f>IF(Table4[[#This Row],[profit]]&gt;1000,"PROFITABLE","NOT PROFITABLE")</f>
        <v>NOT PROFITABLE</v>
      </c>
      <c r="O9901" s="28"/>
      <c r="P9901" s="2" t="s">
        <v>17</v>
      </c>
    </row>
    <row r="9902" spans="1:16" ht="14.25" customHeight="1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f t="shared" si="309"/>
        <v>1730.7564000000002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8" t="str">
        <f>IF(Table4[[#This Row],[profit]]&gt;1000,"PROFITABLE","NOT PROFITABLE")</f>
        <v>NOT PROFITABLE</v>
      </c>
      <c r="O9902" s="28"/>
      <c r="P9902" s="2" t="s">
        <v>23</v>
      </c>
    </row>
    <row r="9903" spans="1:16" ht="14.25" customHeight="1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f t="shared" si="309"/>
        <v>1948.0509999999999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8" t="str">
        <f>IF(Table4[[#This Row],[profit]]&gt;1000,"PROFITABLE","NOT PROFITABLE")</f>
        <v>NOT PROFITABLE</v>
      </c>
      <c r="O9903" s="28"/>
      <c r="P9903" s="2" t="s">
        <v>17</v>
      </c>
    </row>
    <row r="9904" spans="1:16" ht="14.25" customHeight="1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f t="shared" si="309"/>
        <v>1884.5621999999998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8" t="str">
        <f>IF(Table4[[#This Row],[profit]]&gt;1000,"PROFITABLE","NOT PROFITABLE")</f>
        <v>NOT PROFITABLE</v>
      </c>
      <c r="O9904" s="28"/>
      <c r="P9904" s="2" t="s">
        <v>39</v>
      </c>
    </row>
    <row r="9905" spans="1:16" ht="14.25" customHeight="1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f t="shared" si="309"/>
        <v>2121.9245999999998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8" t="str">
        <f>IF(Table4[[#This Row],[profit]]&gt;1000,"PROFITABLE","NOT PROFITABLE")</f>
        <v>NOT PROFITABLE</v>
      </c>
      <c r="O9905" s="28"/>
      <c r="P9905" s="2" t="s">
        <v>39</v>
      </c>
    </row>
    <row r="9906" spans="1:16" ht="14.25" customHeight="1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f t="shared" si="309"/>
        <v>216.66040000000004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8" t="str">
        <f>IF(Table4[[#This Row],[profit]]&gt;1000,"PROFITABLE","NOT PROFITABLE")</f>
        <v>NOT PROFITABLE</v>
      </c>
      <c r="O9906" s="28"/>
      <c r="P9906" s="2" t="s">
        <v>48</v>
      </c>
    </row>
    <row r="9907" spans="1:16" ht="14.25" customHeight="1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f t="shared" si="309"/>
        <v>2443.2402000000002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8" t="str">
        <f>IF(Table4[[#This Row],[profit]]&gt;1000,"PROFITABLE","NOT PROFITABLE")</f>
        <v>NOT PROFITABLE</v>
      </c>
      <c r="O9907" s="28"/>
      <c r="P9907" s="2" t="s">
        <v>28</v>
      </c>
    </row>
    <row r="9908" spans="1:16" ht="14.25" customHeight="1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f t="shared" si="309"/>
        <v>1716.1908000000001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8" t="str">
        <f>IF(Table4[[#This Row],[profit]]&gt;1000,"PROFITABLE","NOT PROFITABLE")</f>
        <v>NOT PROFITABLE</v>
      </c>
      <c r="O9908" s="28"/>
      <c r="P9908" s="2" t="s">
        <v>34</v>
      </c>
    </row>
    <row r="9909" spans="1:16" ht="14.25" customHeight="1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f t="shared" si="309"/>
        <v>1206.0106000000001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8" t="str">
        <f>IF(Table4[[#This Row],[profit]]&gt;1000,"PROFITABLE","NOT PROFITABLE")</f>
        <v>NOT PROFITABLE</v>
      </c>
      <c r="O9909" s="28"/>
      <c r="P9909" s="2" t="s">
        <v>17</v>
      </c>
    </row>
    <row r="9910" spans="1:16" ht="14.25" customHeight="1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f t="shared" si="309"/>
        <v>2217.1125999999999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8" t="str">
        <f>IF(Table4[[#This Row],[profit]]&gt;1000,"PROFITABLE","NOT PROFITABLE")</f>
        <v>NOT PROFITABLE</v>
      </c>
      <c r="O9910" s="28"/>
      <c r="P9910" s="2" t="s">
        <v>34</v>
      </c>
    </row>
    <row r="9911" spans="1:16" ht="14.25" customHeight="1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f t="shared" si="309"/>
        <v>259.55520000000001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8" t="str">
        <f>IF(Table4[[#This Row],[profit]]&gt;1000,"PROFITABLE","NOT PROFITABLE")</f>
        <v>NOT PROFITABLE</v>
      </c>
      <c r="O9911" s="28"/>
      <c r="P9911" s="2" t="s">
        <v>34</v>
      </c>
    </row>
    <row r="9912" spans="1:16" ht="14.25" customHeight="1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f t="shared" si="309"/>
        <v>1724.7824000000001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8" t="str">
        <f>IF(Table4[[#This Row],[profit]]&gt;1000,"PROFITABLE","NOT PROFITABLE")</f>
        <v>NOT PROFITABLE</v>
      </c>
      <c r="O9912" s="28"/>
      <c r="P9912" s="2" t="s">
        <v>34</v>
      </c>
    </row>
    <row r="9913" spans="1:16" ht="14.25" customHeight="1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f t="shared" si="309"/>
        <v>943.28189999999995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8" t="str">
        <f>IF(Table4[[#This Row],[profit]]&gt;1000,"PROFITABLE","NOT PROFITABLE")</f>
        <v>NOT PROFITABLE</v>
      </c>
      <c r="O9913" s="28"/>
      <c r="P9913" s="2" t="s">
        <v>39</v>
      </c>
    </row>
    <row r="9914" spans="1:16" ht="14.25" customHeight="1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f t="shared" si="309"/>
        <v>161.1379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8" t="str">
        <f>IF(Table4[[#This Row],[profit]]&gt;1000,"PROFITABLE","NOT PROFITABLE")</f>
        <v>NOT PROFITABLE</v>
      </c>
      <c r="O9914" s="28"/>
      <c r="P9914" s="2" t="s">
        <v>17</v>
      </c>
    </row>
    <row r="9915" spans="1:16" ht="14.25" customHeight="1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f t="shared" si="309"/>
        <v>1350.3101999999999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8" t="str">
        <f>IF(Table4[[#This Row],[profit]]&gt;1000,"PROFITABLE","NOT PROFITABLE")</f>
        <v>NOT PROFITABLE</v>
      </c>
      <c r="O9915" s="28"/>
      <c r="P9915" s="2" t="s">
        <v>28</v>
      </c>
    </row>
    <row r="9916" spans="1:16" ht="14.25" customHeight="1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f t="shared" si="309"/>
        <v>2523.9854999999998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8" t="str">
        <f>IF(Table4[[#This Row],[profit]]&gt;1000,"PROFITABLE","NOT PROFITABLE")</f>
        <v>NOT PROFITABLE</v>
      </c>
      <c r="O9916" s="28"/>
      <c r="P9916" s="2" t="s">
        <v>23</v>
      </c>
    </row>
    <row r="9917" spans="1:16" ht="14.25" customHeight="1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f t="shared" si="309"/>
        <v>2721.6759000000002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8" t="str">
        <f>IF(Table4[[#This Row],[profit]]&gt;1000,"PROFITABLE","NOT PROFITABLE")</f>
        <v>PROFITABLE</v>
      </c>
      <c r="O9917" s="28"/>
      <c r="P9917" s="2" t="s">
        <v>28</v>
      </c>
    </row>
    <row r="9918" spans="1:16" ht="14.25" customHeight="1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f t="shared" si="309"/>
        <v>2910.2283000000002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8" t="str">
        <f>IF(Table4[[#This Row],[profit]]&gt;1000,"PROFITABLE","NOT PROFITABLE")</f>
        <v>NOT PROFITABLE</v>
      </c>
      <c r="O9918" s="28"/>
      <c r="P9918" s="2" t="s">
        <v>28</v>
      </c>
    </row>
    <row r="9919" spans="1:16" ht="14.25" customHeight="1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f t="shared" si="309"/>
        <v>2007.5605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8" t="str">
        <f>IF(Table4[[#This Row],[profit]]&gt;1000,"PROFITABLE","NOT PROFITABLE")</f>
        <v>NOT PROFITABLE</v>
      </c>
      <c r="O9919" s="28"/>
      <c r="P9919" s="2" t="s">
        <v>48</v>
      </c>
    </row>
    <row r="9920" spans="1:16" ht="14.25" customHeight="1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f t="shared" si="309"/>
        <v>4797.6287999999995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8" t="str">
        <f>IF(Table4[[#This Row],[profit]]&gt;1000,"PROFITABLE","NOT PROFITABLE")</f>
        <v>PROFITABLE</v>
      </c>
      <c r="O9920" s="28"/>
      <c r="P9920" s="2" t="s">
        <v>17</v>
      </c>
    </row>
    <row r="9921" spans="1:16" ht="14.25" customHeight="1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f t="shared" si="309"/>
        <v>1114.8150000000001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8" t="str">
        <f>IF(Table4[[#This Row],[profit]]&gt;1000,"PROFITABLE","NOT PROFITABLE")</f>
        <v>NOT PROFITABLE</v>
      </c>
      <c r="O9921" s="28"/>
      <c r="P9921" s="2" t="s">
        <v>39</v>
      </c>
    </row>
    <row r="9922" spans="1:16" ht="14.25" customHeight="1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f t="shared" si="309"/>
        <v>549.14760000000001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8" t="str">
        <f>IF(Table4[[#This Row],[profit]]&gt;1000,"PROFITABLE","NOT PROFITABLE")</f>
        <v>NOT PROFITABLE</v>
      </c>
      <c r="O9922" s="28"/>
      <c r="P9922" s="2" t="s">
        <v>39</v>
      </c>
    </row>
    <row r="9923" spans="1:16" ht="14.25" customHeight="1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f t="shared" ref="G9923:G9986" si="311">D9923-F9923</f>
        <v>1209.7403999999999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8" t="str">
        <f>IF(Table4[[#This Row],[profit]]&gt;1000,"PROFITABLE","NOT PROFITABLE")</f>
        <v>NOT PROFITABLE</v>
      </c>
      <c r="O9923" s="28"/>
      <c r="P9923" s="2" t="s">
        <v>48</v>
      </c>
    </row>
    <row r="9924" spans="1:16" ht="14.25" customHeight="1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f t="shared" si="311"/>
        <v>2316.663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8" t="str">
        <f>IF(Table4[[#This Row],[profit]]&gt;1000,"PROFITABLE","NOT PROFITABLE")</f>
        <v>NOT PROFITABLE</v>
      </c>
      <c r="O9924" s="28"/>
      <c r="P9924" s="2" t="s">
        <v>23</v>
      </c>
    </row>
    <row r="9925" spans="1:16" ht="14.25" customHeight="1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f t="shared" si="311"/>
        <v>1691.5396000000001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8" t="str">
        <f>IF(Table4[[#This Row],[profit]]&gt;1000,"PROFITABLE","NOT PROFITABLE")</f>
        <v>NOT PROFITABLE</v>
      </c>
      <c r="O9925" s="28"/>
      <c r="P9925" s="2" t="s">
        <v>39</v>
      </c>
    </row>
    <row r="9926" spans="1:16" ht="14.25" customHeight="1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f t="shared" si="311"/>
        <v>2876.5189999999998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8" t="str">
        <f>IF(Table4[[#This Row],[profit]]&gt;1000,"PROFITABLE","NOT PROFITABLE")</f>
        <v>NOT PROFITABLE</v>
      </c>
      <c r="O9926" s="28"/>
      <c r="P9926" s="2" t="s">
        <v>17</v>
      </c>
    </row>
    <row r="9927" spans="1:16" ht="14.25" customHeight="1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f t="shared" si="311"/>
        <v>770.72379999999998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8" t="str">
        <f>IF(Table4[[#This Row],[profit]]&gt;1000,"PROFITABLE","NOT PROFITABLE")</f>
        <v>NOT PROFITABLE</v>
      </c>
      <c r="O9927" s="28"/>
      <c r="P9927" s="2" t="s">
        <v>48</v>
      </c>
    </row>
    <row r="9928" spans="1:16" ht="14.25" customHeight="1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f t="shared" si="311"/>
        <v>1560.396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8" t="str">
        <f>IF(Table4[[#This Row],[profit]]&gt;1000,"PROFITABLE","NOT PROFITABLE")</f>
        <v>NOT PROFITABLE</v>
      </c>
      <c r="O9928" s="28"/>
      <c r="P9928" s="2" t="s">
        <v>28</v>
      </c>
    </row>
    <row r="9929" spans="1:16" ht="14.25" customHeight="1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f t="shared" si="311"/>
        <v>1555.8781999999999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8" t="str">
        <f>IF(Table4[[#This Row],[profit]]&gt;1000,"PROFITABLE","NOT PROFITABLE")</f>
        <v>NOT PROFITABLE</v>
      </c>
      <c r="O9929" s="28"/>
      <c r="P9929" s="2" t="s">
        <v>34</v>
      </c>
    </row>
    <row r="9930" spans="1:16" ht="14.25" customHeight="1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f t="shared" si="311"/>
        <v>2233.7370000000001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8" t="str">
        <f>IF(Table4[[#This Row],[profit]]&gt;1000,"PROFITABLE","NOT PROFITABLE")</f>
        <v>PROFITABLE</v>
      </c>
      <c r="O9930" s="28"/>
      <c r="P9930" s="2" t="s">
        <v>28</v>
      </c>
    </row>
    <row r="9931" spans="1:16" ht="14.25" customHeight="1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f t="shared" si="311"/>
        <v>2646.0198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8" t="str">
        <f>IF(Table4[[#This Row],[profit]]&gt;1000,"PROFITABLE","NOT PROFITABLE")</f>
        <v>PROFITABLE</v>
      </c>
      <c r="O9931" s="28"/>
      <c r="P9931" s="2" t="s">
        <v>34</v>
      </c>
    </row>
    <row r="9932" spans="1:16" ht="14.25" customHeight="1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f t="shared" si="311"/>
        <v>2613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8" t="str">
        <f>IF(Table4[[#This Row],[profit]]&gt;1000,"PROFITABLE","NOT PROFITABLE")</f>
        <v>NOT PROFITABLE</v>
      </c>
      <c r="O9932" s="28"/>
      <c r="P9932" s="2" t="s">
        <v>17</v>
      </c>
    </row>
    <row r="9933" spans="1:16" ht="14.25" customHeight="1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f t="shared" si="311"/>
        <v>1580.3568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8" t="str">
        <f>IF(Table4[[#This Row],[profit]]&gt;1000,"PROFITABLE","NOT PROFITABLE")</f>
        <v>NOT PROFITABLE</v>
      </c>
      <c r="O9933" s="28"/>
      <c r="P9933" s="2" t="s">
        <v>23</v>
      </c>
    </row>
    <row r="9934" spans="1:16" ht="14.25" customHeight="1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f t="shared" si="311"/>
        <v>3061.5992000000001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8" t="str">
        <f>IF(Table4[[#This Row],[profit]]&gt;1000,"PROFITABLE","NOT PROFITABLE")</f>
        <v>NOT PROFITABLE</v>
      </c>
      <c r="O9934" s="28"/>
      <c r="P9934" s="2" t="s">
        <v>17</v>
      </c>
    </row>
    <row r="9935" spans="1:16" ht="14.25" customHeight="1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f t="shared" si="311"/>
        <v>918.88679999999999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8" t="str">
        <f>IF(Table4[[#This Row],[profit]]&gt;1000,"PROFITABLE","NOT PROFITABLE")</f>
        <v>NOT PROFITABLE</v>
      </c>
      <c r="O9935" s="28"/>
      <c r="P9935" s="2" t="s">
        <v>17</v>
      </c>
    </row>
    <row r="9936" spans="1:16" ht="14.25" customHeight="1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f t="shared" si="311"/>
        <v>3627.0524999999998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8" t="str">
        <f>IF(Table4[[#This Row],[profit]]&gt;1000,"PROFITABLE","NOT PROFITABLE")</f>
        <v>NOT PROFITABLE</v>
      </c>
      <c r="O9936" s="28"/>
      <c r="P9936" s="2" t="s">
        <v>39</v>
      </c>
    </row>
    <row r="9937" spans="1:16" ht="14.25" customHeight="1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f t="shared" si="311"/>
        <v>3634.0215999999996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8" t="str">
        <f>IF(Table4[[#This Row],[profit]]&gt;1000,"PROFITABLE","NOT PROFITABLE")</f>
        <v>NOT PROFITABLE</v>
      </c>
      <c r="O9937" s="28"/>
      <c r="P9937" s="2" t="s">
        <v>17</v>
      </c>
    </row>
    <row r="9938" spans="1:16" ht="14.25" customHeight="1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f t="shared" si="311"/>
        <v>2057.9319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8" t="str">
        <f>IF(Table4[[#This Row],[profit]]&gt;1000,"PROFITABLE","NOT PROFITABLE")</f>
        <v>NOT PROFITABLE</v>
      </c>
      <c r="O9938" s="28"/>
      <c r="P9938" s="2" t="s">
        <v>48</v>
      </c>
    </row>
    <row r="9939" spans="1:16" ht="14.25" customHeight="1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f t="shared" si="311"/>
        <v>3509.5192000000002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8" t="str">
        <f>IF(Table4[[#This Row],[profit]]&gt;1000,"PROFITABLE","NOT PROFITABLE")</f>
        <v>NOT PROFITABLE</v>
      </c>
      <c r="O9939" s="28"/>
      <c r="P9939" s="2" t="s">
        <v>39</v>
      </c>
    </row>
    <row r="9940" spans="1:16" ht="14.25" customHeight="1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f t="shared" si="311"/>
        <v>1829.0966999999998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8" t="str">
        <f>IF(Table4[[#This Row],[profit]]&gt;1000,"PROFITABLE","NOT PROFITABLE")</f>
        <v>NOT PROFITABLE</v>
      </c>
      <c r="O9940" s="28"/>
      <c r="P9940" s="2" t="s">
        <v>39</v>
      </c>
    </row>
    <row r="9941" spans="1:16" ht="14.25" customHeight="1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f t="shared" si="311"/>
        <v>265.38630000000001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8" t="str">
        <f>IF(Table4[[#This Row],[profit]]&gt;1000,"PROFITABLE","NOT PROFITABLE")</f>
        <v>NOT PROFITABLE</v>
      </c>
      <c r="O9941" s="28"/>
      <c r="P9941" s="2" t="s">
        <v>39</v>
      </c>
    </row>
    <row r="9942" spans="1:16" ht="14.25" customHeight="1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f t="shared" si="311"/>
        <v>2280.4288000000001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8" t="str">
        <f>IF(Table4[[#This Row],[profit]]&gt;1000,"PROFITABLE","NOT PROFITABLE")</f>
        <v>NOT PROFITABLE</v>
      </c>
      <c r="O9942" s="28"/>
      <c r="P9942" s="2" t="s">
        <v>39</v>
      </c>
    </row>
    <row r="9943" spans="1:16" ht="14.25" customHeight="1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f t="shared" si="311"/>
        <v>1499.4792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8" t="str">
        <f>IF(Table4[[#This Row],[profit]]&gt;1000,"PROFITABLE","NOT PROFITABLE")</f>
        <v>NOT PROFITABLE</v>
      </c>
      <c r="O9943" s="28"/>
      <c r="P9943" s="2" t="s">
        <v>28</v>
      </c>
    </row>
    <row r="9944" spans="1:16" ht="14.25" customHeight="1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f t="shared" si="311"/>
        <v>4611.9843000000001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8" t="str">
        <f>IF(Table4[[#This Row],[profit]]&gt;1000,"PROFITABLE","NOT PROFITABLE")</f>
        <v>PROFITABLE</v>
      </c>
      <c r="O9944" s="28"/>
      <c r="P9944" s="2" t="s">
        <v>17</v>
      </c>
    </row>
    <row r="9945" spans="1:16" ht="14.25" customHeight="1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f t="shared" si="311"/>
        <v>945.26850000000013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8" t="str">
        <f>IF(Table4[[#This Row],[profit]]&gt;1000,"PROFITABLE","NOT PROFITABLE")</f>
        <v>NOT PROFITABLE</v>
      </c>
      <c r="O9945" s="28"/>
      <c r="P9945" s="2" t="s">
        <v>28</v>
      </c>
    </row>
    <row r="9946" spans="1:16" ht="14.25" customHeight="1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f t="shared" si="311"/>
        <v>3047.2775999999999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8" t="str">
        <f>IF(Table4[[#This Row],[profit]]&gt;1000,"PROFITABLE","NOT PROFITABLE")</f>
        <v>PROFITABLE</v>
      </c>
      <c r="O9946" s="28"/>
      <c r="P9946" s="2" t="s">
        <v>48</v>
      </c>
    </row>
    <row r="9947" spans="1:16" ht="14.25" customHeight="1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f t="shared" si="311"/>
        <v>2369.5635000000002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8" t="str">
        <f>IF(Table4[[#This Row],[profit]]&gt;1000,"PROFITABLE","NOT PROFITABLE")</f>
        <v>NOT PROFITABLE</v>
      </c>
      <c r="O9947" s="28"/>
      <c r="P9947" s="2" t="s">
        <v>48</v>
      </c>
    </row>
    <row r="9948" spans="1:16" ht="14.25" customHeight="1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f t="shared" si="311"/>
        <v>4152.8513000000003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8" t="str">
        <f>IF(Table4[[#This Row],[profit]]&gt;1000,"PROFITABLE","NOT PROFITABLE")</f>
        <v>PROFITABLE</v>
      </c>
      <c r="O9948" s="28"/>
      <c r="P9948" s="2" t="s">
        <v>28</v>
      </c>
    </row>
    <row r="9949" spans="1:16" ht="14.25" customHeight="1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f t="shared" si="311"/>
        <v>902.82980000000009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8" t="str">
        <f>IF(Table4[[#This Row],[profit]]&gt;1000,"PROFITABLE","NOT PROFITABLE")</f>
        <v>NOT PROFITABLE</v>
      </c>
      <c r="O9949" s="28"/>
      <c r="P9949" s="2" t="s">
        <v>48</v>
      </c>
    </row>
    <row r="9950" spans="1:16" ht="14.25" customHeight="1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f t="shared" si="311"/>
        <v>1369.1422000000002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8" t="str">
        <f>IF(Table4[[#This Row],[profit]]&gt;1000,"PROFITABLE","NOT PROFITABLE")</f>
        <v>NOT PROFITABLE</v>
      </c>
      <c r="O9950" s="28"/>
      <c r="P9950" s="2" t="s">
        <v>28</v>
      </c>
    </row>
    <row r="9951" spans="1:16" ht="14.25" customHeight="1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f t="shared" si="311"/>
        <v>2314.6648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8" t="str">
        <f>IF(Table4[[#This Row],[profit]]&gt;1000,"PROFITABLE","NOT PROFITABLE")</f>
        <v>NOT PROFITABLE</v>
      </c>
      <c r="O9951" s="28"/>
      <c r="P9951" s="2" t="s">
        <v>39</v>
      </c>
    </row>
    <row r="9952" spans="1:16" ht="14.25" customHeight="1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f t="shared" si="311"/>
        <v>2408.4854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8" t="str">
        <f>IF(Table4[[#This Row],[profit]]&gt;1000,"PROFITABLE","NOT PROFITABLE")</f>
        <v>NOT PROFITABLE</v>
      </c>
      <c r="O9952" s="28"/>
      <c r="P9952" s="2" t="s">
        <v>39</v>
      </c>
    </row>
    <row r="9953" spans="1:16" ht="14.25" customHeight="1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f t="shared" si="311"/>
        <v>1490.896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8" t="str">
        <f>IF(Table4[[#This Row],[profit]]&gt;1000,"PROFITABLE","NOT PROFITABLE")</f>
        <v>NOT PROFITABLE</v>
      </c>
      <c r="O9953" s="28"/>
      <c r="P9953" s="2" t="s">
        <v>34</v>
      </c>
    </row>
    <row r="9954" spans="1:16" ht="14.25" customHeight="1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f t="shared" si="311"/>
        <v>2504.4288000000001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8" t="str">
        <f>IF(Table4[[#This Row],[profit]]&gt;1000,"PROFITABLE","NOT PROFITABLE")</f>
        <v>NOT PROFITABLE</v>
      </c>
      <c r="O9954" s="28"/>
      <c r="P9954" s="2" t="s">
        <v>39</v>
      </c>
    </row>
    <row r="9955" spans="1:16" ht="14.25" customHeight="1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f t="shared" si="311"/>
        <v>4482.7920000000004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8" t="str">
        <f>IF(Table4[[#This Row],[profit]]&gt;1000,"PROFITABLE","NOT PROFITABLE")</f>
        <v>NOT PROFITABLE</v>
      </c>
      <c r="O9955" s="28"/>
      <c r="P9955" s="2" t="s">
        <v>28</v>
      </c>
    </row>
    <row r="9956" spans="1:16" ht="14.25" customHeight="1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f t="shared" si="311"/>
        <v>3324.2033999999999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8" t="str">
        <f>IF(Table4[[#This Row],[profit]]&gt;1000,"PROFITABLE","NOT PROFITABLE")</f>
        <v>NOT PROFITABLE</v>
      </c>
      <c r="O9956" s="28"/>
      <c r="P9956" s="2" t="s">
        <v>48</v>
      </c>
    </row>
    <row r="9957" spans="1:16" ht="14.25" customHeight="1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f t="shared" si="311"/>
        <v>3017.8251999999998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8" t="str">
        <f>IF(Table4[[#This Row],[profit]]&gt;1000,"PROFITABLE","NOT PROFITABLE")</f>
        <v>NOT PROFITABLE</v>
      </c>
      <c r="O9957" s="28"/>
      <c r="P9957" s="2" t="s">
        <v>28</v>
      </c>
    </row>
    <row r="9958" spans="1:16" ht="14.25" customHeight="1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f t="shared" si="311"/>
        <v>3824.2284000000004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8" t="str">
        <f>IF(Table4[[#This Row],[profit]]&gt;1000,"PROFITABLE","NOT PROFITABLE")</f>
        <v>NOT PROFITABLE</v>
      </c>
      <c r="O9958" s="28"/>
      <c r="P9958" s="2" t="s">
        <v>39</v>
      </c>
    </row>
    <row r="9959" spans="1:16" ht="14.25" customHeight="1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f t="shared" si="311"/>
        <v>1268.9319999999998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8" t="str">
        <f>IF(Table4[[#This Row],[profit]]&gt;1000,"PROFITABLE","NOT PROFITABLE")</f>
        <v>NOT PROFITABLE</v>
      </c>
      <c r="O9959" s="28"/>
      <c r="P9959" s="2" t="s">
        <v>23</v>
      </c>
    </row>
    <row r="9960" spans="1:16" ht="14.25" customHeight="1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f t="shared" si="311"/>
        <v>3471.3762999999999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8" t="str">
        <f>IF(Table4[[#This Row],[profit]]&gt;1000,"PROFITABLE","NOT PROFITABLE")</f>
        <v>NOT PROFITABLE</v>
      </c>
      <c r="O9960" s="28"/>
      <c r="P9960" s="2" t="s">
        <v>34</v>
      </c>
    </row>
    <row r="9961" spans="1:16" ht="14.25" customHeight="1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f t="shared" si="311"/>
        <v>1739.038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8" t="str">
        <f>IF(Table4[[#This Row],[profit]]&gt;1000,"PROFITABLE","NOT PROFITABLE")</f>
        <v>NOT PROFITABLE</v>
      </c>
      <c r="O9961" s="28"/>
      <c r="P9961" s="2" t="s">
        <v>28</v>
      </c>
    </row>
    <row r="9962" spans="1:16" ht="14.25" customHeight="1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f t="shared" si="311"/>
        <v>1463.4362000000001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8" t="str">
        <f>IF(Table4[[#This Row],[profit]]&gt;1000,"PROFITABLE","NOT PROFITABLE")</f>
        <v>NOT PROFITABLE</v>
      </c>
      <c r="O9962" s="28"/>
      <c r="P9962" s="2" t="s">
        <v>28</v>
      </c>
    </row>
    <row r="9963" spans="1:16" ht="14.25" customHeight="1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f t="shared" si="311"/>
        <v>484.995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8" t="str">
        <f>IF(Table4[[#This Row],[profit]]&gt;1000,"PROFITABLE","NOT PROFITABLE")</f>
        <v>NOT PROFITABLE</v>
      </c>
      <c r="O9963" s="28"/>
      <c r="P9963" s="2" t="s">
        <v>39</v>
      </c>
    </row>
    <row r="9964" spans="1:16" ht="14.25" customHeight="1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f t="shared" si="311"/>
        <v>1572.1371000000001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8" t="str">
        <f>IF(Table4[[#This Row],[profit]]&gt;1000,"PROFITABLE","NOT PROFITABLE")</f>
        <v>NOT PROFITABLE</v>
      </c>
      <c r="O9964" s="28"/>
      <c r="P9964" s="2" t="s">
        <v>17</v>
      </c>
    </row>
    <row r="9965" spans="1:16" ht="14.25" customHeight="1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f t="shared" si="311"/>
        <v>1731.798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8" t="str">
        <f>IF(Table4[[#This Row],[profit]]&gt;1000,"PROFITABLE","NOT PROFITABLE")</f>
        <v>NOT PROFITABLE</v>
      </c>
      <c r="O9965" s="28"/>
      <c r="P9965" s="2" t="s">
        <v>23</v>
      </c>
    </row>
    <row r="9966" spans="1:16" ht="14.25" customHeight="1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f t="shared" si="311"/>
        <v>3014.0320000000002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8" t="str">
        <f>IF(Table4[[#This Row],[profit]]&gt;1000,"PROFITABLE","NOT PROFITABLE")</f>
        <v>NOT PROFITABLE</v>
      </c>
      <c r="O9966" s="28"/>
      <c r="P9966" s="2" t="s">
        <v>39</v>
      </c>
    </row>
    <row r="9967" spans="1:16" ht="14.25" customHeight="1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f t="shared" si="311"/>
        <v>3949.2629999999999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8" t="str">
        <f>IF(Table4[[#This Row],[profit]]&gt;1000,"PROFITABLE","NOT PROFITABLE")</f>
        <v>NOT PROFITABLE</v>
      </c>
      <c r="O9967" s="28"/>
      <c r="P9967" s="2" t="s">
        <v>39</v>
      </c>
    </row>
    <row r="9968" spans="1:16" ht="14.25" customHeight="1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f t="shared" si="311"/>
        <v>4678.1558999999997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8" t="str">
        <f>IF(Table4[[#This Row],[profit]]&gt;1000,"PROFITABLE","NOT PROFITABLE")</f>
        <v>NOT PROFITABLE</v>
      </c>
      <c r="O9968" s="28"/>
      <c r="P9968" s="2" t="s">
        <v>34</v>
      </c>
    </row>
    <row r="9969" spans="1:16" ht="14.25" customHeight="1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f t="shared" si="311"/>
        <v>415.3938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8" t="str">
        <f>IF(Table4[[#This Row],[profit]]&gt;1000,"PROFITABLE","NOT PROFITABLE")</f>
        <v>NOT PROFITABLE</v>
      </c>
      <c r="O9969" s="28"/>
      <c r="P9969" s="2" t="s">
        <v>48</v>
      </c>
    </row>
    <row r="9970" spans="1:16" ht="14.25" customHeight="1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f t="shared" si="311"/>
        <v>2374.6553999999996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8" t="str">
        <f>IF(Table4[[#This Row],[profit]]&gt;1000,"PROFITABLE","NOT PROFITABLE")</f>
        <v>NOT PROFITABLE</v>
      </c>
      <c r="O9970" s="28"/>
      <c r="P9970" s="2" t="s">
        <v>17</v>
      </c>
    </row>
    <row r="9971" spans="1:16" ht="14.25" customHeight="1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f t="shared" si="311"/>
        <v>2928.6723000000002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8" t="str">
        <f>IF(Table4[[#This Row],[profit]]&gt;1000,"PROFITABLE","NOT PROFITABLE")</f>
        <v>NOT PROFITABLE</v>
      </c>
      <c r="O9971" s="28"/>
      <c r="P9971" s="2" t="s">
        <v>17</v>
      </c>
    </row>
    <row r="9972" spans="1:16" ht="14.25" customHeight="1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f t="shared" si="311"/>
        <v>697.90139999999997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8" t="str">
        <f>IF(Table4[[#This Row],[profit]]&gt;1000,"PROFITABLE","NOT PROFITABLE")</f>
        <v>NOT PROFITABLE</v>
      </c>
      <c r="O9972" s="28"/>
      <c r="P9972" s="2" t="s">
        <v>48</v>
      </c>
    </row>
    <row r="9973" spans="1:16" ht="14.25" customHeight="1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f t="shared" si="311"/>
        <v>1802.7360000000001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8" t="str">
        <f>IF(Table4[[#This Row],[profit]]&gt;1000,"PROFITABLE","NOT PROFITABLE")</f>
        <v>NOT PROFITABLE</v>
      </c>
      <c r="O9973" s="28"/>
      <c r="P9973" s="2" t="s">
        <v>48</v>
      </c>
    </row>
    <row r="9974" spans="1:16" ht="14.25" customHeight="1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f t="shared" si="311"/>
        <v>1531.7984000000001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8" t="str">
        <f>IF(Table4[[#This Row],[profit]]&gt;1000,"PROFITABLE","NOT PROFITABLE")</f>
        <v>NOT PROFITABLE</v>
      </c>
      <c r="O9974" s="28"/>
      <c r="P9974" s="2" t="s">
        <v>39</v>
      </c>
    </row>
    <row r="9975" spans="1:16" ht="14.25" customHeight="1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f t="shared" si="311"/>
        <v>335.53800000000001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8" t="str">
        <f>IF(Table4[[#This Row],[profit]]&gt;1000,"PROFITABLE","NOT PROFITABLE")</f>
        <v>NOT PROFITABLE</v>
      </c>
      <c r="O9975" s="28"/>
      <c r="P9975" s="2" t="s">
        <v>48</v>
      </c>
    </row>
    <row r="9976" spans="1:16" ht="14.25" customHeight="1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f t="shared" si="311"/>
        <v>367.78379999999999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8" t="str">
        <f>IF(Table4[[#This Row],[profit]]&gt;1000,"PROFITABLE","NOT PROFITABLE")</f>
        <v>NOT PROFITABLE</v>
      </c>
      <c r="O9976" s="28"/>
      <c r="P9976" s="2" t="s">
        <v>17</v>
      </c>
    </row>
    <row r="9977" spans="1:16" ht="14.25" customHeight="1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f t="shared" si="311"/>
        <v>1948.2713999999999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8" t="str">
        <f>IF(Table4[[#This Row],[profit]]&gt;1000,"PROFITABLE","NOT PROFITABLE")</f>
        <v>NOT PROFITABLE</v>
      </c>
      <c r="O9977" s="28"/>
      <c r="P9977" s="2" t="s">
        <v>34</v>
      </c>
    </row>
    <row r="9978" spans="1:16" ht="14.25" customHeight="1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f t="shared" si="311"/>
        <v>1962.9099000000001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8" t="str">
        <f>IF(Table4[[#This Row],[profit]]&gt;1000,"PROFITABLE","NOT PROFITABLE")</f>
        <v>NOT PROFITABLE</v>
      </c>
      <c r="O9978" s="28"/>
      <c r="P9978" s="2" t="s">
        <v>28</v>
      </c>
    </row>
    <row r="9979" spans="1:16" ht="14.25" customHeight="1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f t="shared" si="311"/>
        <v>2522.87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8" t="str">
        <f>IF(Table4[[#This Row],[profit]]&gt;1000,"PROFITABLE","NOT PROFITABLE")</f>
        <v>NOT PROFITABLE</v>
      </c>
      <c r="O9979" s="28"/>
      <c r="P9979" s="2" t="s">
        <v>23</v>
      </c>
    </row>
    <row r="9980" spans="1:16" ht="14.25" customHeight="1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f t="shared" si="311"/>
        <v>3146.6526000000003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8" t="str">
        <f>IF(Table4[[#This Row],[profit]]&gt;1000,"PROFITABLE","NOT PROFITABLE")</f>
        <v>NOT PROFITABLE</v>
      </c>
      <c r="O9980" s="28"/>
      <c r="P9980" s="2" t="s">
        <v>23</v>
      </c>
    </row>
    <row r="9981" spans="1:16" ht="14.25" customHeight="1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f t="shared" si="311"/>
        <v>538.27229999999997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8" t="str">
        <f>IF(Table4[[#This Row],[profit]]&gt;1000,"PROFITABLE","NOT PROFITABLE")</f>
        <v>NOT PROFITABLE</v>
      </c>
      <c r="O9981" s="28"/>
      <c r="P9981" s="2" t="s">
        <v>48</v>
      </c>
    </row>
    <row r="9982" spans="1:16" ht="14.25" customHeight="1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f t="shared" si="311"/>
        <v>505.60199999999998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8" t="str">
        <f>IF(Table4[[#This Row],[profit]]&gt;1000,"PROFITABLE","NOT PROFITABLE")</f>
        <v>NOT PROFITABLE</v>
      </c>
      <c r="O9982" s="28"/>
      <c r="P9982" s="2" t="s">
        <v>23</v>
      </c>
    </row>
    <row r="9983" spans="1:16" ht="14.25" customHeight="1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f t="shared" si="311"/>
        <v>842.41710000000012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8" t="str">
        <f>IF(Table4[[#This Row],[profit]]&gt;1000,"PROFITABLE","NOT PROFITABLE")</f>
        <v>NOT PROFITABLE</v>
      </c>
      <c r="O9983" s="28"/>
      <c r="P9983" s="2" t="s">
        <v>48</v>
      </c>
    </row>
    <row r="9984" spans="1:16" ht="14.25" customHeight="1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f t="shared" si="311"/>
        <v>1253.9099000000001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8" t="str">
        <f>IF(Table4[[#This Row],[profit]]&gt;1000,"PROFITABLE","NOT PROFITABLE")</f>
        <v>NOT PROFITABLE</v>
      </c>
      <c r="O9984" s="28"/>
      <c r="P9984" s="2" t="s">
        <v>17</v>
      </c>
    </row>
    <row r="9985" spans="1:16" ht="14.25" customHeight="1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f t="shared" si="311"/>
        <v>3949.6464000000001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8" t="str">
        <f>IF(Table4[[#This Row],[profit]]&gt;1000,"PROFITABLE","NOT PROFITABLE")</f>
        <v>NOT PROFITABLE</v>
      </c>
      <c r="O9985" s="28"/>
      <c r="P9985" s="2" t="s">
        <v>39</v>
      </c>
    </row>
    <row r="9986" spans="1:16" ht="14.25" customHeight="1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f t="shared" si="311"/>
        <v>2857.7388000000001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8" t="str">
        <f>IF(Table4[[#This Row],[profit]]&gt;1000,"PROFITABLE","NOT PROFITABLE")</f>
        <v>NOT PROFITABLE</v>
      </c>
      <c r="O9986" s="28"/>
      <c r="P9986" s="2" t="s">
        <v>34</v>
      </c>
    </row>
    <row r="9987" spans="1:16" ht="14.25" customHeight="1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f t="shared" ref="G9987:G10050" si="313">D9987-F9987</f>
        <v>985.7482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8" t="str">
        <f>IF(Table4[[#This Row],[profit]]&gt;1000,"PROFITABLE","NOT PROFITABLE")</f>
        <v>NOT PROFITABLE</v>
      </c>
      <c r="O9987" s="28"/>
      <c r="P9987" s="2" t="s">
        <v>17</v>
      </c>
    </row>
    <row r="9988" spans="1:16" ht="14.25" customHeight="1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f t="shared" si="313"/>
        <v>321.91519999999997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8" t="str">
        <f>IF(Table4[[#This Row],[profit]]&gt;1000,"PROFITABLE","NOT PROFITABLE")</f>
        <v>NOT PROFITABLE</v>
      </c>
      <c r="O9988" s="28"/>
      <c r="P9988" s="2" t="s">
        <v>34</v>
      </c>
    </row>
    <row r="9989" spans="1:16" ht="14.25" customHeight="1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f t="shared" si="313"/>
        <v>3245.538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8" t="str">
        <f>IF(Table4[[#This Row],[profit]]&gt;1000,"PROFITABLE","NOT PROFITABLE")</f>
        <v>NOT PROFITABLE</v>
      </c>
      <c r="O9989" s="28"/>
      <c r="P9989" s="2" t="s">
        <v>48</v>
      </c>
    </row>
    <row r="9990" spans="1:16" ht="14.25" customHeight="1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f t="shared" si="313"/>
        <v>2436.3262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8" t="str">
        <f>IF(Table4[[#This Row],[profit]]&gt;1000,"PROFITABLE","NOT PROFITABLE")</f>
        <v>NOT PROFITABLE</v>
      </c>
      <c r="O9990" s="28"/>
      <c r="P9990" s="2" t="s">
        <v>28</v>
      </c>
    </row>
    <row r="9991" spans="1:16" ht="14.25" customHeight="1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f t="shared" si="313"/>
        <v>3411.24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8" t="str">
        <f>IF(Table4[[#This Row],[profit]]&gt;1000,"PROFITABLE","NOT PROFITABLE")</f>
        <v>NOT PROFITABLE</v>
      </c>
      <c r="O9991" s="28"/>
      <c r="P9991" s="2" t="s">
        <v>34</v>
      </c>
    </row>
    <row r="9992" spans="1:16" ht="14.25" customHeight="1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f t="shared" si="313"/>
        <v>855.46359999999993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8" t="str">
        <f>IF(Table4[[#This Row],[profit]]&gt;1000,"PROFITABLE","NOT PROFITABLE")</f>
        <v>NOT PROFITABLE</v>
      </c>
      <c r="O9992" s="28"/>
      <c r="P9992" s="2" t="s">
        <v>28</v>
      </c>
    </row>
    <row r="9993" spans="1:16" ht="14.25" customHeight="1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f t="shared" si="313"/>
        <v>1658.8656000000001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8" t="str">
        <f>IF(Table4[[#This Row],[profit]]&gt;1000,"PROFITABLE","NOT PROFITABLE")</f>
        <v>NOT PROFITABLE</v>
      </c>
      <c r="O9993" s="28"/>
      <c r="P9993" s="2" t="s">
        <v>17</v>
      </c>
    </row>
    <row r="9994" spans="1:16" ht="14.25" customHeight="1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f t="shared" si="313"/>
        <v>1348.0847999999999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8" t="str">
        <f>IF(Table4[[#This Row],[profit]]&gt;1000,"PROFITABLE","NOT PROFITABLE")</f>
        <v>NOT PROFITABLE</v>
      </c>
      <c r="O9994" s="28"/>
      <c r="P9994" s="2" t="s">
        <v>34</v>
      </c>
    </row>
    <row r="9995" spans="1:16" ht="14.25" customHeight="1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f t="shared" si="313"/>
        <v>2587.2336000000005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8" t="str">
        <f>IF(Table4[[#This Row],[profit]]&gt;1000,"PROFITABLE","NOT PROFITABLE")</f>
        <v>NOT PROFITABLE</v>
      </c>
      <c r="O9995" s="28"/>
      <c r="P9995" s="2" t="s">
        <v>17</v>
      </c>
    </row>
    <row r="9996" spans="1:16" ht="14.25" customHeight="1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f t="shared" si="313"/>
        <v>303.62760000000003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8" t="str">
        <f>IF(Table4[[#This Row],[profit]]&gt;1000,"PROFITABLE","NOT PROFITABLE")</f>
        <v>NOT PROFITABLE</v>
      </c>
      <c r="O9996" s="28"/>
      <c r="P9996" s="2" t="s">
        <v>48</v>
      </c>
    </row>
    <row r="9997" spans="1:16" ht="14.25" customHeight="1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f t="shared" si="313"/>
        <v>942.27900000000011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8" t="str">
        <f>IF(Table4[[#This Row],[profit]]&gt;1000,"PROFITABLE","NOT PROFITABLE")</f>
        <v>NOT PROFITABLE</v>
      </c>
      <c r="O9997" s="28"/>
      <c r="P9997" s="2" t="s">
        <v>48</v>
      </c>
    </row>
    <row r="9998" spans="1:16" ht="14.25" customHeight="1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f t="shared" si="313"/>
        <v>2962.8359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8" t="str">
        <f>IF(Table4[[#This Row],[profit]]&gt;1000,"PROFITABLE","NOT PROFITABLE")</f>
        <v>NOT PROFITABLE</v>
      </c>
      <c r="O9998" s="28"/>
      <c r="P9998" s="2" t="s">
        <v>23</v>
      </c>
    </row>
    <row r="9999" spans="1:16" ht="14.25" customHeight="1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f t="shared" si="313"/>
        <v>619.13599999999997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8" t="str">
        <f>IF(Table4[[#This Row],[profit]]&gt;1000,"PROFITABLE","NOT PROFITABLE")</f>
        <v>NOT PROFITABLE</v>
      </c>
      <c r="O9999" s="28"/>
      <c r="P9999" s="2" t="s">
        <v>23</v>
      </c>
    </row>
    <row r="10000" spans="1:16" ht="14.25" customHeight="1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f t="shared" si="313"/>
        <v>2309.4840000000004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8" t="str">
        <f>IF(Table4[[#This Row],[profit]]&gt;1000,"PROFITABLE","NOT PROFITABLE")</f>
        <v>NOT PROFITABLE</v>
      </c>
      <c r="O10000" s="28"/>
      <c r="P10000" s="2" t="s">
        <v>34</v>
      </c>
    </row>
    <row r="10001" spans="1:16" ht="14.25" customHeight="1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f t="shared" si="313"/>
        <v>531.43110000000001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8" t="str">
        <f>IF(Table4[[#This Row],[profit]]&gt;1000,"PROFITABLE","NOT PROFITABLE")</f>
        <v>NOT PROFITABLE</v>
      </c>
      <c r="O10001" s="28"/>
      <c r="P10001" s="2" t="s">
        <v>28</v>
      </c>
    </row>
    <row r="10002" spans="1:16" ht="14.25" customHeight="1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f t="shared" si="313"/>
        <v>171.54179999999999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8" t="str">
        <f>IF(Table4[[#This Row],[profit]]&gt;1000,"PROFITABLE","NOT PROFITABLE")</f>
        <v>NOT PROFITABLE</v>
      </c>
      <c r="O10002" s="28"/>
      <c r="P10002" s="2" t="s">
        <v>17</v>
      </c>
    </row>
    <row r="10003" spans="1:16" ht="14.25" customHeight="1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f t="shared" si="313"/>
        <v>4287.8087999999998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8" t="str">
        <f>IF(Table4[[#This Row],[profit]]&gt;1000,"PROFITABLE","NOT PROFITABLE")</f>
        <v>PROFITABLE</v>
      </c>
      <c r="O10003" s="28"/>
      <c r="P10003" s="2" t="s">
        <v>17</v>
      </c>
    </row>
    <row r="10004" spans="1:16" ht="14.25" customHeight="1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f t="shared" si="313"/>
        <v>953.63400000000001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8" t="str">
        <f>IF(Table4[[#This Row],[profit]]&gt;1000,"PROFITABLE","NOT PROFITABLE")</f>
        <v>NOT PROFITABLE</v>
      </c>
      <c r="O10004" s="28"/>
      <c r="P10004" s="2" t="s">
        <v>39</v>
      </c>
    </row>
    <row r="10005" spans="1:16" ht="14.25" customHeight="1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f t="shared" si="313"/>
        <v>442.96559999999999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8" t="str">
        <f>IF(Table4[[#This Row],[profit]]&gt;1000,"PROFITABLE","NOT PROFITABLE")</f>
        <v>NOT PROFITABLE</v>
      </c>
      <c r="O10005" s="28"/>
      <c r="P10005" s="2" t="s">
        <v>17</v>
      </c>
    </row>
    <row r="10006" spans="1:16" ht="14.25" customHeight="1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f t="shared" si="313"/>
        <v>567.76199999999994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8" t="str">
        <f>IF(Table4[[#This Row],[profit]]&gt;1000,"PROFITABLE","NOT PROFITABLE")</f>
        <v>NOT PROFITABLE</v>
      </c>
      <c r="O10006" s="28"/>
      <c r="P10006" s="2" t="s">
        <v>34</v>
      </c>
    </row>
    <row r="10007" spans="1:16" ht="14.25" customHeight="1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f t="shared" si="313"/>
        <v>2398.0806000000002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8" t="str">
        <f>IF(Table4[[#This Row],[profit]]&gt;1000,"PROFITABLE","NOT PROFITABLE")</f>
        <v>NOT PROFITABLE</v>
      </c>
      <c r="O10007" s="28"/>
      <c r="P10007" s="2" t="s">
        <v>23</v>
      </c>
    </row>
    <row r="10008" spans="1:16" ht="14.25" customHeight="1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f t="shared" si="313"/>
        <v>3108.3074000000001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8" t="str">
        <f>IF(Table4[[#This Row],[profit]]&gt;1000,"PROFITABLE","NOT PROFITABLE")</f>
        <v>NOT PROFITABLE</v>
      </c>
      <c r="O10008" s="28"/>
      <c r="P10008" s="2" t="s">
        <v>39</v>
      </c>
    </row>
    <row r="10009" spans="1:16" ht="14.25" customHeight="1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f t="shared" si="313"/>
        <v>4498.9340000000002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8" t="str">
        <f>IF(Table4[[#This Row],[profit]]&gt;1000,"PROFITABLE","NOT PROFITABLE")</f>
        <v>NOT PROFITABLE</v>
      </c>
      <c r="O10009" s="28"/>
      <c r="P10009" s="2" t="s">
        <v>17</v>
      </c>
    </row>
    <row r="10010" spans="1:16" ht="14.25" customHeight="1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f t="shared" si="313"/>
        <v>2251.3119999999999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8" t="str">
        <f>IF(Table4[[#This Row],[profit]]&gt;1000,"PROFITABLE","NOT PROFITABLE")</f>
        <v>NOT PROFITABLE</v>
      </c>
      <c r="O10010" s="28"/>
      <c r="P10010" s="2" t="s">
        <v>17</v>
      </c>
    </row>
    <row r="10011" spans="1:16" ht="14.25" customHeight="1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f t="shared" si="313"/>
        <v>3745.1311999999998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8" t="str">
        <f>IF(Table4[[#This Row],[profit]]&gt;1000,"PROFITABLE","NOT PROFITABLE")</f>
        <v>NOT PROFITABLE</v>
      </c>
      <c r="O10011" s="28"/>
      <c r="P10011" s="2" t="s">
        <v>34</v>
      </c>
    </row>
    <row r="10012" spans="1:16" ht="14.25" customHeight="1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f t="shared" si="313"/>
        <v>2421.6639999999998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8" t="str">
        <f>IF(Table4[[#This Row],[profit]]&gt;1000,"PROFITABLE","NOT PROFITABLE")</f>
        <v>NOT PROFITABLE</v>
      </c>
      <c r="O10012" s="28"/>
      <c r="P10012" s="2" t="s">
        <v>17</v>
      </c>
    </row>
    <row r="10013" spans="1:16" ht="14.25" customHeight="1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f t="shared" si="313"/>
        <v>2431.9445999999998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8" t="str">
        <f>IF(Table4[[#This Row],[profit]]&gt;1000,"PROFITABLE","NOT PROFITABLE")</f>
        <v>NOT PROFITABLE</v>
      </c>
      <c r="O10013" s="28"/>
      <c r="P10013" s="2" t="s">
        <v>34</v>
      </c>
    </row>
    <row r="10014" spans="1:16" ht="14.25" customHeight="1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f t="shared" si="313"/>
        <v>1527.84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8" t="str">
        <f>IF(Table4[[#This Row],[profit]]&gt;1000,"PROFITABLE","NOT PROFITABLE")</f>
        <v>NOT PROFITABLE</v>
      </c>
      <c r="O10014" s="28"/>
      <c r="P10014" s="2" t="s">
        <v>39</v>
      </c>
    </row>
    <row r="10015" spans="1:16" ht="14.25" customHeight="1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f t="shared" si="313"/>
        <v>3321.84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8" t="str">
        <f>IF(Table4[[#This Row],[profit]]&gt;1000,"PROFITABLE","NOT PROFITABLE")</f>
        <v>PROFITABLE</v>
      </c>
      <c r="O10015" s="28"/>
      <c r="P10015" s="2" t="s">
        <v>23</v>
      </c>
    </row>
    <row r="10016" spans="1:16" ht="14.25" customHeight="1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f t="shared" si="313"/>
        <v>2745.3095999999996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8" t="str">
        <f>IF(Table4[[#This Row],[profit]]&gt;1000,"PROFITABLE","NOT PROFITABLE")</f>
        <v>NOT PROFITABLE</v>
      </c>
      <c r="O10016" s="28"/>
      <c r="P10016" s="2" t="s">
        <v>23</v>
      </c>
    </row>
    <row r="10017" spans="1:16" ht="14.25" customHeight="1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f t="shared" si="313"/>
        <v>1917.636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8" t="str">
        <f>IF(Table4[[#This Row],[profit]]&gt;1000,"PROFITABLE","NOT PROFITABLE")</f>
        <v>NOT PROFITABLE</v>
      </c>
      <c r="O10017" s="28"/>
      <c r="P10017" s="2" t="s">
        <v>17</v>
      </c>
    </row>
    <row r="10018" spans="1:16" ht="14.25" customHeight="1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f t="shared" si="313"/>
        <v>1063.6781999999998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8" t="str">
        <f>IF(Table4[[#This Row],[profit]]&gt;1000,"PROFITABLE","NOT PROFITABLE")</f>
        <v>NOT PROFITABLE</v>
      </c>
      <c r="O10018" s="28"/>
      <c r="P10018" s="2" t="s">
        <v>39</v>
      </c>
    </row>
    <row r="10019" spans="1:16" ht="14.25" customHeight="1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f t="shared" si="313"/>
        <v>2073.8184999999999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8" t="str">
        <f>IF(Table4[[#This Row],[profit]]&gt;1000,"PROFITABLE","NOT PROFITABLE")</f>
        <v>NOT PROFITABLE</v>
      </c>
      <c r="O10019" s="28"/>
      <c r="P10019" s="2" t="s">
        <v>48</v>
      </c>
    </row>
    <row r="10020" spans="1:16" ht="14.25" customHeight="1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f t="shared" si="313"/>
        <v>1317.4626000000001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8" t="str">
        <f>IF(Table4[[#This Row],[profit]]&gt;1000,"PROFITABLE","NOT PROFITABLE")</f>
        <v>NOT PROFITABLE</v>
      </c>
      <c r="O10020" s="28"/>
      <c r="P10020" s="2" t="s">
        <v>17</v>
      </c>
    </row>
    <row r="10021" spans="1:16" ht="14.25" customHeight="1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f t="shared" si="313"/>
        <v>1747.5544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8" t="str">
        <f>IF(Table4[[#This Row],[profit]]&gt;1000,"PROFITABLE","NOT PROFITABLE")</f>
        <v>NOT PROFITABLE</v>
      </c>
      <c r="O10021" s="28"/>
      <c r="P10021" s="2" t="s">
        <v>23</v>
      </c>
    </row>
    <row r="10022" spans="1:16" ht="14.25" customHeight="1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f t="shared" si="313"/>
        <v>4952.21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8" t="str">
        <f>IF(Table4[[#This Row],[profit]]&gt;1000,"PROFITABLE","NOT PROFITABLE")</f>
        <v>PROFITABLE</v>
      </c>
      <c r="O10022" s="28"/>
      <c r="P10022" s="2" t="s">
        <v>39</v>
      </c>
    </row>
    <row r="10023" spans="1:16" ht="14.25" customHeight="1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f t="shared" si="313"/>
        <v>2031.5245000000002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8" t="str">
        <f>IF(Table4[[#This Row],[profit]]&gt;1000,"PROFITABLE","NOT PROFITABLE")</f>
        <v>NOT PROFITABLE</v>
      </c>
      <c r="O10023" s="28"/>
      <c r="P10023" s="2" t="s">
        <v>28</v>
      </c>
    </row>
    <row r="10024" spans="1:16" ht="14.25" customHeight="1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f t="shared" si="313"/>
        <v>243.89350000000002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8" t="str">
        <f>IF(Table4[[#This Row],[profit]]&gt;1000,"PROFITABLE","NOT PROFITABLE")</f>
        <v>NOT PROFITABLE</v>
      </c>
      <c r="O10024" s="28"/>
      <c r="P10024" s="2" t="s">
        <v>28</v>
      </c>
    </row>
    <row r="10025" spans="1:16" ht="14.25" customHeight="1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f t="shared" si="313"/>
        <v>2979.5086000000001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8" t="str">
        <f>IF(Table4[[#This Row],[profit]]&gt;1000,"PROFITABLE","NOT PROFITABLE")</f>
        <v>NOT PROFITABLE</v>
      </c>
      <c r="O10025" s="28"/>
      <c r="P10025" s="2" t="s">
        <v>34</v>
      </c>
    </row>
    <row r="10026" spans="1:16" ht="14.25" customHeight="1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f t="shared" si="313"/>
        <v>3190.5075000000002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8" t="str">
        <f>IF(Table4[[#This Row],[profit]]&gt;1000,"PROFITABLE","NOT PROFITABLE")</f>
        <v>NOT PROFITABLE</v>
      </c>
      <c r="O10026" s="28"/>
      <c r="P10026" s="2" t="s">
        <v>28</v>
      </c>
    </row>
    <row r="10027" spans="1:16" ht="14.25" customHeight="1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f t="shared" si="313"/>
        <v>3594.2939999999999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8" t="str">
        <f>IF(Table4[[#This Row],[profit]]&gt;1000,"PROFITABLE","NOT PROFITABLE")</f>
        <v>PROFITABLE</v>
      </c>
      <c r="O10027" s="28"/>
      <c r="P10027" s="2" t="s">
        <v>39</v>
      </c>
    </row>
    <row r="10028" spans="1:16" ht="14.25" customHeight="1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f t="shared" si="313"/>
        <v>2432.1215999999999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8" t="str">
        <f>IF(Table4[[#This Row],[profit]]&gt;1000,"PROFITABLE","NOT PROFITABLE")</f>
        <v>NOT PROFITABLE</v>
      </c>
      <c r="O10028" s="28"/>
      <c r="P10028" s="2" t="s">
        <v>23</v>
      </c>
    </row>
    <row r="10029" spans="1:16" ht="14.25" customHeight="1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f t="shared" si="313"/>
        <v>179.71280000000002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8" t="str">
        <f>IF(Table4[[#This Row],[profit]]&gt;1000,"PROFITABLE","NOT PROFITABLE")</f>
        <v>NOT PROFITABLE</v>
      </c>
      <c r="O10029" s="28"/>
      <c r="P10029" s="2" t="s">
        <v>17</v>
      </c>
    </row>
    <row r="10030" spans="1:16" ht="14.25" customHeight="1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f t="shared" si="313"/>
        <v>576.87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8" t="str">
        <f>IF(Table4[[#This Row],[profit]]&gt;1000,"PROFITABLE","NOT PROFITABLE")</f>
        <v>NOT PROFITABLE</v>
      </c>
      <c r="O10030" s="28"/>
      <c r="P10030" s="2" t="s">
        <v>34</v>
      </c>
    </row>
    <row r="10031" spans="1:16" ht="14.25" customHeight="1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f t="shared" si="313"/>
        <v>765.46879999999999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8" t="str">
        <f>IF(Table4[[#This Row],[profit]]&gt;1000,"PROFITABLE","NOT PROFITABLE")</f>
        <v>NOT PROFITABLE</v>
      </c>
      <c r="O10031" s="28"/>
      <c r="P10031" s="2" t="s">
        <v>23</v>
      </c>
    </row>
    <row r="10032" spans="1:16" ht="14.25" customHeight="1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f t="shared" si="313"/>
        <v>930.84760000000006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8" t="str">
        <f>IF(Table4[[#This Row],[profit]]&gt;1000,"PROFITABLE","NOT PROFITABLE")</f>
        <v>NOT PROFITABLE</v>
      </c>
      <c r="O10032" s="28"/>
      <c r="P10032" s="2" t="s">
        <v>34</v>
      </c>
    </row>
    <row r="10033" spans="1:16" ht="14.25" customHeight="1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f t="shared" si="313"/>
        <v>3817.9645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8" t="str">
        <f>IF(Table4[[#This Row],[profit]]&gt;1000,"PROFITABLE","NOT PROFITABLE")</f>
        <v>PROFITABLE</v>
      </c>
      <c r="O10033" s="28"/>
      <c r="P10033" s="2" t="s">
        <v>23</v>
      </c>
    </row>
    <row r="10034" spans="1:16" ht="14.25" customHeight="1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f t="shared" si="313"/>
        <v>1294.2559999999999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8" t="str">
        <f>IF(Table4[[#This Row],[profit]]&gt;1000,"PROFITABLE","NOT PROFITABLE")</f>
        <v>NOT PROFITABLE</v>
      </c>
      <c r="O10034" s="28"/>
      <c r="P10034" s="2" t="s">
        <v>48</v>
      </c>
    </row>
    <row r="10035" spans="1:16" ht="14.25" customHeight="1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f t="shared" si="313"/>
        <v>1174.0175999999999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8" t="str">
        <f>IF(Table4[[#This Row],[profit]]&gt;1000,"PROFITABLE","NOT PROFITABLE")</f>
        <v>NOT PROFITABLE</v>
      </c>
      <c r="O10035" s="28"/>
      <c r="P10035" s="2" t="s">
        <v>34</v>
      </c>
    </row>
    <row r="10036" spans="1:16" ht="14.25" customHeight="1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f t="shared" si="313"/>
        <v>3612.261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8" t="str">
        <f>IF(Table4[[#This Row],[profit]]&gt;1000,"PROFITABLE","NOT PROFITABLE")</f>
        <v>NOT PROFITABLE</v>
      </c>
      <c r="O10036" s="28"/>
      <c r="P10036" s="2" t="s">
        <v>48</v>
      </c>
    </row>
    <row r="10037" spans="1:16" ht="14.25" customHeight="1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f t="shared" si="313"/>
        <v>1569.4956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8" t="str">
        <f>IF(Table4[[#This Row],[profit]]&gt;1000,"PROFITABLE","NOT PROFITABLE")</f>
        <v>NOT PROFITABLE</v>
      </c>
      <c r="O10037" s="28"/>
      <c r="P10037" s="2" t="s">
        <v>23</v>
      </c>
    </row>
    <row r="10038" spans="1:16" ht="14.25" customHeight="1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f t="shared" si="313"/>
        <v>258.37260000000003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8" t="str">
        <f>IF(Table4[[#This Row],[profit]]&gt;1000,"PROFITABLE","NOT PROFITABLE")</f>
        <v>NOT PROFITABLE</v>
      </c>
      <c r="O10038" s="28"/>
      <c r="P10038" s="2" t="s">
        <v>28</v>
      </c>
    </row>
    <row r="10039" spans="1:16" ht="14.25" customHeight="1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f t="shared" si="313"/>
        <v>2967.12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8" t="str">
        <f>IF(Table4[[#This Row],[profit]]&gt;1000,"PROFITABLE","NOT PROFITABLE")</f>
        <v>NOT PROFITABLE</v>
      </c>
      <c r="O10039" s="28"/>
      <c r="P10039" s="2" t="s">
        <v>28</v>
      </c>
    </row>
    <row r="10040" spans="1:16" ht="14.25" customHeight="1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f t="shared" si="313"/>
        <v>722.58339999999998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8" t="str">
        <f>IF(Table4[[#This Row],[profit]]&gt;1000,"PROFITABLE","NOT PROFITABLE")</f>
        <v>NOT PROFITABLE</v>
      </c>
      <c r="O10040" s="28"/>
      <c r="P10040" s="2" t="s">
        <v>28</v>
      </c>
    </row>
    <row r="10041" spans="1:16" ht="14.25" customHeight="1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f t="shared" si="313"/>
        <v>2233.8855000000003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8" t="str">
        <f>IF(Table4[[#This Row],[profit]]&gt;1000,"PROFITABLE","NOT PROFITABLE")</f>
        <v>NOT PROFITABLE</v>
      </c>
      <c r="O10041" s="28"/>
      <c r="P10041" s="2" t="s">
        <v>34</v>
      </c>
    </row>
    <row r="10042" spans="1:16" ht="14.25" customHeight="1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f t="shared" si="313"/>
        <v>2195.3288000000002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8" t="str">
        <f>IF(Table4[[#This Row],[profit]]&gt;1000,"PROFITABLE","NOT PROFITABLE")</f>
        <v>NOT PROFITABLE</v>
      </c>
      <c r="O10042" s="28"/>
      <c r="P10042" s="2" t="s">
        <v>39</v>
      </c>
    </row>
    <row r="10043" spans="1:16" ht="14.25" customHeight="1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f t="shared" si="313"/>
        <v>2327.25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8" t="str">
        <f>IF(Table4[[#This Row],[profit]]&gt;1000,"PROFITABLE","NOT PROFITABLE")</f>
        <v>PROFITABLE</v>
      </c>
      <c r="O10043" s="28"/>
      <c r="P10043" s="2" t="s">
        <v>48</v>
      </c>
    </row>
    <row r="10044" spans="1:16" ht="14.25" customHeight="1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f t="shared" si="313"/>
        <v>407.13200000000001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8" t="str">
        <f>IF(Table4[[#This Row],[profit]]&gt;1000,"PROFITABLE","NOT PROFITABLE")</f>
        <v>NOT PROFITABLE</v>
      </c>
      <c r="O10044" s="28"/>
      <c r="P10044" s="2" t="s">
        <v>48</v>
      </c>
    </row>
    <row r="10045" spans="1:16" ht="14.25" customHeight="1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f t="shared" si="313"/>
        <v>1573.5456000000001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8" t="str">
        <f>IF(Table4[[#This Row],[profit]]&gt;1000,"PROFITABLE","NOT PROFITABLE")</f>
        <v>NOT PROFITABLE</v>
      </c>
      <c r="O10045" s="28"/>
      <c r="P10045" s="2" t="s">
        <v>34</v>
      </c>
    </row>
    <row r="10046" spans="1:16" ht="14.25" customHeight="1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f t="shared" si="313"/>
        <v>2934.3923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8" t="str">
        <f>IF(Table4[[#This Row],[profit]]&gt;1000,"PROFITABLE","NOT PROFITABLE")</f>
        <v>NOT PROFITABLE</v>
      </c>
      <c r="O10046" s="28"/>
      <c r="P10046" s="2" t="s">
        <v>39</v>
      </c>
    </row>
    <row r="10047" spans="1:16" ht="14.25" customHeight="1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f t="shared" si="313"/>
        <v>1267.2044000000001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8" t="str">
        <f>IF(Table4[[#This Row],[profit]]&gt;1000,"PROFITABLE","NOT PROFITABLE")</f>
        <v>NOT PROFITABLE</v>
      </c>
      <c r="O10047" s="28"/>
      <c r="P10047" s="2" t="s">
        <v>34</v>
      </c>
    </row>
    <row r="10048" spans="1:16" ht="14.25" customHeight="1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f t="shared" si="313"/>
        <v>1640.1213000000002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8" t="str">
        <f>IF(Table4[[#This Row],[profit]]&gt;1000,"PROFITABLE","NOT PROFITABLE")</f>
        <v>NOT PROFITABLE</v>
      </c>
      <c r="O10048" s="28"/>
      <c r="P10048" s="2" t="s">
        <v>48</v>
      </c>
    </row>
    <row r="10049" spans="1:16" ht="14.25" customHeight="1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f t="shared" si="313"/>
        <v>101.20949999999999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8" t="str">
        <f>IF(Table4[[#This Row],[profit]]&gt;1000,"PROFITABLE","NOT PROFITABLE")</f>
        <v>NOT PROFITABLE</v>
      </c>
      <c r="O10049" s="28"/>
      <c r="P10049" s="2" t="s">
        <v>39</v>
      </c>
    </row>
    <row r="10050" spans="1:16" ht="14.25" customHeight="1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f t="shared" si="313"/>
        <v>1958.9584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8" t="str">
        <f>IF(Table4[[#This Row],[profit]]&gt;1000,"PROFITABLE","NOT PROFITABLE")</f>
        <v>NOT PROFITABLE</v>
      </c>
      <c r="O10050" s="28"/>
      <c r="P10050" s="2" t="s">
        <v>28</v>
      </c>
    </row>
    <row r="10051" spans="1:16" ht="14.25" customHeight="1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f t="shared" ref="G10051:G10114" si="315">D10051-F10051</f>
        <v>3188.2103999999999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8" t="str">
        <f>IF(Table4[[#This Row],[profit]]&gt;1000,"PROFITABLE","NOT PROFITABLE")</f>
        <v>NOT PROFITABLE</v>
      </c>
      <c r="O10051" s="28"/>
      <c r="P10051" s="2" t="s">
        <v>23</v>
      </c>
    </row>
    <row r="10052" spans="1:16" ht="14.25" customHeight="1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f t="shared" si="315"/>
        <v>4007.0201999999999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8" t="str">
        <f>IF(Table4[[#This Row],[profit]]&gt;1000,"PROFITABLE","NOT PROFITABLE")</f>
        <v>NOT PROFITABLE</v>
      </c>
      <c r="O10052" s="28"/>
      <c r="P10052" s="2" t="s">
        <v>28</v>
      </c>
    </row>
    <row r="10053" spans="1:16" ht="14.25" customHeight="1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f t="shared" si="315"/>
        <v>3502.4723999999997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8" t="str">
        <f>IF(Table4[[#This Row],[profit]]&gt;1000,"PROFITABLE","NOT PROFITABLE")</f>
        <v>NOT PROFITABLE</v>
      </c>
      <c r="O10053" s="28"/>
      <c r="P10053" s="2" t="s">
        <v>23</v>
      </c>
    </row>
    <row r="10054" spans="1:16" ht="14.25" customHeight="1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f t="shared" si="315"/>
        <v>181.547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8" t="str">
        <f>IF(Table4[[#This Row],[profit]]&gt;1000,"PROFITABLE","NOT PROFITABLE")</f>
        <v>NOT PROFITABLE</v>
      </c>
      <c r="O10054" s="28"/>
      <c r="P10054" s="2" t="s">
        <v>28</v>
      </c>
    </row>
    <row r="10055" spans="1:16" ht="14.25" customHeight="1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f t="shared" si="315"/>
        <v>2108.2111999999997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8" t="str">
        <f>IF(Table4[[#This Row],[profit]]&gt;1000,"PROFITABLE","NOT PROFITABLE")</f>
        <v>NOT PROFITABLE</v>
      </c>
      <c r="O10055" s="28"/>
      <c r="P10055" s="2" t="s">
        <v>17</v>
      </c>
    </row>
    <row r="10056" spans="1:16" ht="14.25" customHeight="1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f t="shared" si="315"/>
        <v>1921.8348000000001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8" t="str">
        <f>IF(Table4[[#This Row],[profit]]&gt;1000,"PROFITABLE","NOT PROFITABLE")</f>
        <v>NOT PROFITABLE</v>
      </c>
      <c r="O10056" s="28"/>
      <c r="P10056" s="2" t="s">
        <v>17</v>
      </c>
    </row>
    <row r="10057" spans="1:16" ht="14.25" customHeight="1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f t="shared" si="315"/>
        <v>3991.3364999999994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8" t="str">
        <f>IF(Table4[[#This Row],[profit]]&gt;1000,"PROFITABLE","NOT PROFITABLE")</f>
        <v>NOT PROFITABLE</v>
      </c>
      <c r="O10057" s="28"/>
      <c r="P10057" s="2" t="s">
        <v>28</v>
      </c>
    </row>
    <row r="10058" spans="1:16" ht="14.25" customHeight="1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f t="shared" si="315"/>
        <v>3119.1311999999998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8" t="str">
        <f>IF(Table4[[#This Row],[profit]]&gt;1000,"PROFITABLE","NOT PROFITABLE")</f>
        <v>PROFITABLE</v>
      </c>
      <c r="O10058" s="28"/>
      <c r="P10058" s="2" t="s">
        <v>48</v>
      </c>
    </row>
    <row r="10059" spans="1:16" ht="14.25" customHeight="1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f t="shared" si="315"/>
        <v>3557.8296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8" t="str">
        <f>IF(Table4[[#This Row],[profit]]&gt;1000,"PROFITABLE","NOT PROFITABLE")</f>
        <v>NOT PROFITABLE</v>
      </c>
      <c r="O10059" s="28"/>
      <c r="P10059" s="2" t="s">
        <v>39</v>
      </c>
    </row>
    <row r="10060" spans="1:16" ht="14.25" customHeight="1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f t="shared" si="315"/>
        <v>3415.5491999999995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8" t="str">
        <f>IF(Table4[[#This Row],[profit]]&gt;1000,"PROFITABLE","NOT PROFITABLE")</f>
        <v>NOT PROFITABLE</v>
      </c>
      <c r="O10060" s="28"/>
      <c r="P10060" s="2" t="s">
        <v>48</v>
      </c>
    </row>
    <row r="10061" spans="1:16" ht="14.25" customHeight="1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f t="shared" si="315"/>
        <v>1751.2551000000001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8" t="str">
        <f>IF(Table4[[#This Row],[profit]]&gt;1000,"PROFITABLE","NOT PROFITABLE")</f>
        <v>NOT PROFITABLE</v>
      </c>
      <c r="O10061" s="28"/>
      <c r="P10061" s="2" t="s">
        <v>17</v>
      </c>
    </row>
    <row r="10062" spans="1:16" ht="14.25" customHeight="1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f t="shared" si="315"/>
        <v>3098.5886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8" t="str">
        <f>IF(Table4[[#This Row],[profit]]&gt;1000,"PROFITABLE","NOT PROFITABLE")</f>
        <v>NOT PROFITABLE</v>
      </c>
      <c r="O10062" s="28"/>
      <c r="P10062" s="2" t="s">
        <v>39</v>
      </c>
    </row>
    <row r="10063" spans="1:16" ht="14.25" customHeight="1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f t="shared" si="315"/>
        <v>3668.4592000000002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8" t="str">
        <f>IF(Table4[[#This Row],[profit]]&gt;1000,"PROFITABLE","NOT PROFITABLE")</f>
        <v>NOT PROFITABLE</v>
      </c>
      <c r="O10063" s="28"/>
      <c r="P10063" s="2" t="s">
        <v>23</v>
      </c>
    </row>
    <row r="10064" spans="1:16" ht="14.25" customHeight="1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f t="shared" si="315"/>
        <v>1554.3681000000001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8" t="str">
        <f>IF(Table4[[#This Row],[profit]]&gt;1000,"PROFITABLE","NOT PROFITABLE")</f>
        <v>NOT PROFITABLE</v>
      </c>
      <c r="O10064" s="28"/>
      <c r="P10064" s="2" t="s">
        <v>39</v>
      </c>
    </row>
    <row r="10065" spans="1:16" ht="14.25" customHeight="1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f t="shared" si="315"/>
        <v>2698.1759999999999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8" t="str">
        <f>IF(Table4[[#This Row],[profit]]&gt;1000,"PROFITABLE","NOT PROFITABLE")</f>
        <v>PROFITABLE</v>
      </c>
      <c r="O10065" s="28"/>
      <c r="P10065" s="2" t="s">
        <v>34</v>
      </c>
    </row>
    <row r="10066" spans="1:16" ht="14.25" customHeight="1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f t="shared" si="315"/>
        <v>3820.6323000000002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8" t="str">
        <f>IF(Table4[[#This Row],[profit]]&gt;1000,"PROFITABLE","NOT PROFITABLE")</f>
        <v>PROFITABLE</v>
      </c>
      <c r="O10066" s="28"/>
      <c r="P10066" s="2" t="s">
        <v>28</v>
      </c>
    </row>
    <row r="10067" spans="1:16" ht="14.25" customHeight="1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f t="shared" si="315"/>
        <v>2113.8099000000002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8" t="str">
        <f>IF(Table4[[#This Row],[profit]]&gt;1000,"PROFITABLE","NOT PROFITABLE")</f>
        <v>NOT PROFITABLE</v>
      </c>
      <c r="O10067" s="28"/>
      <c r="P10067" s="2" t="s">
        <v>48</v>
      </c>
    </row>
    <row r="10068" spans="1:16" ht="14.25" customHeight="1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f t="shared" si="315"/>
        <v>703.88800000000003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8" t="str">
        <f>IF(Table4[[#This Row],[profit]]&gt;1000,"PROFITABLE","NOT PROFITABLE")</f>
        <v>NOT PROFITABLE</v>
      </c>
      <c r="O10068" s="28"/>
      <c r="P10068" s="2" t="s">
        <v>39</v>
      </c>
    </row>
    <row r="10069" spans="1:16" ht="14.25" customHeight="1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f t="shared" si="315"/>
        <v>810.52440000000001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8" t="str">
        <f>IF(Table4[[#This Row],[profit]]&gt;1000,"PROFITABLE","NOT PROFITABLE")</f>
        <v>NOT PROFITABLE</v>
      </c>
      <c r="O10069" s="28"/>
      <c r="P10069" s="2" t="s">
        <v>23</v>
      </c>
    </row>
    <row r="10070" spans="1:16" ht="14.25" customHeight="1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f t="shared" si="315"/>
        <v>551.99149999999997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8" t="str">
        <f>IF(Table4[[#This Row],[profit]]&gt;1000,"PROFITABLE","NOT PROFITABLE")</f>
        <v>NOT PROFITABLE</v>
      </c>
      <c r="O10070" s="28"/>
      <c r="P10070" s="2" t="s">
        <v>23</v>
      </c>
    </row>
    <row r="10071" spans="1:16" ht="14.25" customHeight="1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f t="shared" si="315"/>
        <v>1387.3686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8" t="str">
        <f>IF(Table4[[#This Row],[profit]]&gt;1000,"PROFITABLE","NOT PROFITABLE")</f>
        <v>NOT PROFITABLE</v>
      </c>
      <c r="O10071" s="28"/>
      <c r="P10071" s="2" t="s">
        <v>39</v>
      </c>
    </row>
    <row r="10072" spans="1:16" ht="14.25" customHeight="1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f t="shared" si="315"/>
        <v>1888.5713000000001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8" t="str">
        <f>IF(Table4[[#This Row],[profit]]&gt;1000,"PROFITABLE","NOT PROFITABLE")</f>
        <v>NOT PROFITABLE</v>
      </c>
      <c r="O10072" s="28"/>
      <c r="P10072" s="2" t="s">
        <v>34</v>
      </c>
    </row>
    <row r="10073" spans="1:16" ht="14.25" customHeight="1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f t="shared" si="315"/>
        <v>2218.8352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8" t="str">
        <f>IF(Table4[[#This Row],[profit]]&gt;1000,"PROFITABLE","NOT PROFITABLE")</f>
        <v>NOT PROFITABLE</v>
      </c>
      <c r="O10073" s="28"/>
      <c r="P10073" s="2" t="s">
        <v>28</v>
      </c>
    </row>
    <row r="10074" spans="1:16" ht="14.25" customHeight="1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f t="shared" si="315"/>
        <v>2244.1327999999999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8" t="str">
        <f>IF(Table4[[#This Row],[profit]]&gt;1000,"PROFITABLE","NOT PROFITABLE")</f>
        <v>NOT PROFITABLE</v>
      </c>
      <c r="O10074" s="28"/>
      <c r="P10074" s="2" t="s">
        <v>28</v>
      </c>
    </row>
    <row r="10075" spans="1:16" ht="14.25" customHeight="1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f t="shared" si="315"/>
        <v>3991.7354000000005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8" t="str">
        <f>IF(Table4[[#This Row],[profit]]&gt;1000,"PROFITABLE","NOT PROFITABLE")</f>
        <v>NOT PROFITABLE</v>
      </c>
      <c r="O10075" s="28"/>
      <c r="P10075" s="2" t="s">
        <v>17</v>
      </c>
    </row>
    <row r="10076" spans="1:16" ht="14.25" customHeight="1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f t="shared" si="315"/>
        <v>824.80679999999995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8" t="str">
        <f>IF(Table4[[#This Row],[profit]]&gt;1000,"PROFITABLE","NOT PROFITABLE")</f>
        <v>NOT PROFITABLE</v>
      </c>
      <c r="O10076" s="28"/>
      <c r="P10076" s="2" t="s">
        <v>48</v>
      </c>
    </row>
    <row r="10077" spans="1:16" ht="14.25" customHeight="1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f t="shared" si="315"/>
        <v>3680.6279999999997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8" t="str">
        <f>IF(Table4[[#This Row],[profit]]&gt;1000,"PROFITABLE","NOT PROFITABLE")</f>
        <v>NOT PROFITABLE</v>
      </c>
      <c r="O10077" s="28"/>
      <c r="P10077" s="2" t="s">
        <v>23</v>
      </c>
    </row>
    <row r="10078" spans="1:16" ht="14.25" customHeight="1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f t="shared" si="315"/>
        <v>514.70939999999996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8" t="str">
        <f>IF(Table4[[#This Row],[profit]]&gt;1000,"PROFITABLE","NOT PROFITABLE")</f>
        <v>NOT PROFITABLE</v>
      </c>
      <c r="O10078" s="28"/>
      <c r="P10078" s="2" t="s">
        <v>48</v>
      </c>
    </row>
    <row r="10079" spans="1:16" ht="14.25" customHeight="1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f t="shared" si="315"/>
        <v>2957.9180000000001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8" t="str">
        <f>IF(Table4[[#This Row],[profit]]&gt;1000,"PROFITABLE","NOT PROFITABLE")</f>
        <v>NOT PROFITABLE</v>
      </c>
      <c r="O10079" s="28"/>
      <c r="P10079" s="2" t="s">
        <v>34</v>
      </c>
    </row>
    <row r="10080" spans="1:16" ht="14.25" customHeight="1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f t="shared" si="315"/>
        <v>3112.9504999999999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8" t="str">
        <f>IF(Table4[[#This Row],[profit]]&gt;1000,"PROFITABLE","NOT PROFITABLE")</f>
        <v>NOT PROFITABLE</v>
      </c>
      <c r="O10080" s="28"/>
      <c r="P10080" s="2" t="s">
        <v>34</v>
      </c>
    </row>
    <row r="10081" spans="1:16" ht="14.25" customHeight="1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f t="shared" si="315"/>
        <v>2757.5902999999998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8" t="str">
        <f>IF(Table4[[#This Row],[profit]]&gt;1000,"PROFITABLE","NOT PROFITABLE")</f>
        <v>PROFITABLE</v>
      </c>
      <c r="O10081" s="28"/>
      <c r="P10081" s="2" t="s">
        <v>34</v>
      </c>
    </row>
    <row r="10082" spans="1:16" ht="14.25" customHeight="1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f t="shared" si="315"/>
        <v>1718.4227000000001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8" t="str">
        <f>IF(Table4[[#This Row],[profit]]&gt;1000,"PROFITABLE","NOT PROFITABLE")</f>
        <v>NOT PROFITABLE</v>
      </c>
      <c r="O10082" s="28"/>
      <c r="P10082" s="2" t="s">
        <v>23</v>
      </c>
    </row>
    <row r="10083" spans="1:16" ht="14.25" customHeight="1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f t="shared" si="315"/>
        <v>725.15880000000004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8" t="str">
        <f>IF(Table4[[#This Row],[profit]]&gt;1000,"PROFITABLE","NOT PROFITABLE")</f>
        <v>NOT PROFITABLE</v>
      </c>
      <c r="O10083" s="28"/>
      <c r="P10083" s="2" t="s">
        <v>23</v>
      </c>
    </row>
    <row r="10084" spans="1:16" ht="14.25" customHeight="1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f t="shared" si="315"/>
        <v>1392.9056999999998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8" t="str">
        <f>IF(Table4[[#This Row],[profit]]&gt;1000,"PROFITABLE","NOT PROFITABLE")</f>
        <v>NOT PROFITABLE</v>
      </c>
      <c r="O10084" s="28"/>
      <c r="P10084" s="2" t="s">
        <v>28</v>
      </c>
    </row>
    <row r="10085" spans="1:16" ht="14.25" customHeight="1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f t="shared" si="315"/>
        <v>1075.1924999999999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8" t="str">
        <f>IF(Table4[[#This Row],[profit]]&gt;1000,"PROFITABLE","NOT PROFITABLE")</f>
        <v>NOT PROFITABLE</v>
      </c>
      <c r="O10085" s="28"/>
      <c r="P10085" s="2" t="s">
        <v>39</v>
      </c>
    </row>
    <row r="10086" spans="1:16" ht="14.25" customHeight="1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f t="shared" si="315"/>
        <v>2067.4751999999999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8" t="str">
        <f>IF(Table4[[#This Row],[profit]]&gt;1000,"PROFITABLE","NOT PROFITABLE")</f>
        <v>NOT PROFITABLE</v>
      </c>
      <c r="O10086" s="28"/>
      <c r="P10086" s="2" t="s">
        <v>39</v>
      </c>
    </row>
    <row r="10087" spans="1:16" ht="14.25" customHeight="1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f t="shared" si="315"/>
        <v>1564.1672000000001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8" t="str">
        <f>IF(Table4[[#This Row],[profit]]&gt;1000,"PROFITABLE","NOT PROFITABLE")</f>
        <v>NOT PROFITABLE</v>
      </c>
      <c r="O10087" s="28"/>
      <c r="P10087" s="2" t="s">
        <v>39</v>
      </c>
    </row>
    <row r="10088" spans="1:16" ht="14.25" customHeight="1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f t="shared" si="315"/>
        <v>2340.5016000000001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8" t="str">
        <f>IF(Table4[[#This Row],[profit]]&gt;1000,"PROFITABLE","NOT PROFITABLE")</f>
        <v>NOT PROFITABLE</v>
      </c>
      <c r="O10088" s="28"/>
      <c r="P10088" s="2" t="s">
        <v>48</v>
      </c>
    </row>
    <row r="10089" spans="1:16" ht="14.25" customHeight="1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f t="shared" si="315"/>
        <v>3944.2230000000004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8" t="str">
        <f>IF(Table4[[#This Row],[profit]]&gt;1000,"PROFITABLE","NOT PROFITABLE")</f>
        <v>PROFITABLE</v>
      </c>
      <c r="O10089" s="28"/>
      <c r="P10089" s="2" t="s">
        <v>39</v>
      </c>
    </row>
    <row r="10090" spans="1:16" ht="14.25" customHeight="1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f t="shared" si="315"/>
        <v>4239.9165000000003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8" t="str">
        <f>IF(Table4[[#This Row],[profit]]&gt;1000,"PROFITABLE","NOT PROFITABLE")</f>
        <v>PROFITABLE</v>
      </c>
      <c r="O10090" s="28"/>
      <c r="P10090" s="2" t="s">
        <v>48</v>
      </c>
    </row>
    <row r="10091" spans="1:16" ht="14.25" customHeight="1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f t="shared" si="315"/>
        <v>1751.3209999999999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8" t="str">
        <f>IF(Table4[[#This Row],[profit]]&gt;1000,"PROFITABLE","NOT PROFITABLE")</f>
        <v>NOT PROFITABLE</v>
      </c>
      <c r="O10091" s="28"/>
      <c r="P10091" s="2" t="s">
        <v>17</v>
      </c>
    </row>
    <row r="10092" spans="1:16" ht="14.25" customHeight="1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f t="shared" si="315"/>
        <v>470.35120000000001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8" t="str">
        <f>IF(Table4[[#This Row],[profit]]&gt;1000,"PROFITABLE","NOT PROFITABLE")</f>
        <v>NOT PROFITABLE</v>
      </c>
      <c r="O10092" s="28"/>
      <c r="P10092" s="2" t="s">
        <v>23</v>
      </c>
    </row>
    <row r="10093" spans="1:16" ht="14.25" customHeight="1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f t="shared" si="315"/>
        <v>2163.0347999999999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8" t="str">
        <f>IF(Table4[[#This Row],[profit]]&gt;1000,"PROFITABLE","NOT PROFITABLE")</f>
        <v>NOT PROFITABLE</v>
      </c>
      <c r="O10093" s="28"/>
      <c r="P10093" s="2" t="s">
        <v>17</v>
      </c>
    </row>
    <row r="10094" spans="1:16" ht="14.25" customHeight="1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f t="shared" si="315"/>
        <v>1828.5525000000002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8" t="str">
        <f>IF(Table4[[#This Row],[profit]]&gt;1000,"PROFITABLE","NOT PROFITABLE")</f>
        <v>NOT PROFITABLE</v>
      </c>
      <c r="O10094" s="28"/>
      <c r="P10094" s="2" t="s">
        <v>39</v>
      </c>
    </row>
    <row r="10095" spans="1:16" ht="14.25" customHeight="1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f t="shared" si="315"/>
        <v>1416.5709000000002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8" t="str">
        <f>IF(Table4[[#This Row],[profit]]&gt;1000,"PROFITABLE","NOT PROFITABLE")</f>
        <v>NOT PROFITABLE</v>
      </c>
      <c r="O10095" s="28"/>
      <c r="P10095" s="2" t="s">
        <v>23</v>
      </c>
    </row>
    <row r="10096" spans="1:16" ht="14.25" customHeight="1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f t="shared" si="315"/>
        <v>1902.2157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8" t="str">
        <f>IF(Table4[[#This Row],[profit]]&gt;1000,"PROFITABLE","NOT PROFITABLE")</f>
        <v>NOT PROFITABLE</v>
      </c>
      <c r="O10096" s="28"/>
      <c r="P10096" s="2" t="s">
        <v>17</v>
      </c>
    </row>
    <row r="10097" spans="1:16" ht="14.25" customHeight="1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f t="shared" si="315"/>
        <v>1989.8045000000002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8" t="str">
        <f>IF(Table4[[#This Row],[profit]]&gt;1000,"PROFITABLE","NOT PROFITABLE")</f>
        <v>NOT PROFITABLE</v>
      </c>
      <c r="O10097" s="28"/>
      <c r="P10097" s="2" t="s">
        <v>23</v>
      </c>
    </row>
    <row r="10098" spans="1:16" ht="14.25" customHeight="1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f t="shared" si="315"/>
        <v>3613.8068999999996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8" t="str">
        <f>IF(Table4[[#This Row],[profit]]&gt;1000,"PROFITABLE","NOT PROFITABLE")</f>
        <v>NOT PROFITABLE</v>
      </c>
      <c r="O10098" s="28"/>
      <c r="P10098" s="2" t="s">
        <v>23</v>
      </c>
    </row>
    <row r="10099" spans="1:16" ht="14.25" customHeight="1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f t="shared" si="315"/>
        <v>4431.9336000000003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8" t="str">
        <f>IF(Table4[[#This Row],[profit]]&gt;1000,"PROFITABLE","NOT PROFITABLE")</f>
        <v>NOT PROFITABLE</v>
      </c>
      <c r="O10099" s="28"/>
      <c r="P10099" s="2" t="s">
        <v>34</v>
      </c>
    </row>
    <row r="10100" spans="1:16" ht="14.25" customHeight="1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f t="shared" si="315"/>
        <v>3106.5077999999999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8" t="str">
        <f>IF(Table4[[#This Row],[profit]]&gt;1000,"PROFITABLE","NOT PROFITABLE")</f>
        <v>PROFITABLE</v>
      </c>
      <c r="O10100" s="28"/>
      <c r="P10100" s="2" t="s">
        <v>23</v>
      </c>
    </row>
    <row r="10101" spans="1:16" ht="14.25" customHeight="1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f t="shared" si="315"/>
        <v>3253.096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8" t="str">
        <f>IF(Table4[[#This Row],[profit]]&gt;1000,"PROFITABLE","NOT PROFITABLE")</f>
        <v>NOT PROFITABLE</v>
      </c>
      <c r="O10101" s="28"/>
      <c r="P10101" s="2" t="s">
        <v>17</v>
      </c>
    </row>
    <row r="10102" spans="1:16" ht="14.25" customHeight="1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f t="shared" si="315"/>
        <v>2362.3636999999999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8" t="str">
        <f>IF(Table4[[#This Row],[profit]]&gt;1000,"PROFITABLE","NOT PROFITABLE")</f>
        <v>NOT PROFITABLE</v>
      </c>
      <c r="O10102" s="28"/>
      <c r="P10102" s="2" t="s">
        <v>34</v>
      </c>
    </row>
    <row r="10103" spans="1:16" ht="14.25" customHeight="1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f t="shared" si="315"/>
        <v>308.97899999999998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8" t="str">
        <f>IF(Table4[[#This Row],[profit]]&gt;1000,"PROFITABLE","NOT PROFITABLE")</f>
        <v>NOT PROFITABLE</v>
      </c>
      <c r="O10103" s="28"/>
      <c r="P10103" s="2" t="s">
        <v>17</v>
      </c>
    </row>
    <row r="10104" spans="1:16" ht="14.25" customHeight="1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f t="shared" si="315"/>
        <v>2939.8485000000001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8" t="str">
        <f>IF(Table4[[#This Row],[profit]]&gt;1000,"PROFITABLE","NOT PROFITABLE")</f>
        <v>NOT PROFITABLE</v>
      </c>
      <c r="O10104" s="28"/>
      <c r="P10104" s="2" t="s">
        <v>39</v>
      </c>
    </row>
    <row r="10105" spans="1:16" ht="14.25" customHeight="1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f t="shared" si="315"/>
        <v>258.83699999999999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8" t="str">
        <f>IF(Table4[[#This Row],[profit]]&gt;1000,"PROFITABLE","NOT PROFITABLE")</f>
        <v>NOT PROFITABLE</v>
      </c>
      <c r="O10105" s="28"/>
      <c r="P10105" s="2" t="s">
        <v>39</v>
      </c>
    </row>
    <row r="10106" spans="1:16" ht="14.25" customHeight="1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f t="shared" si="315"/>
        <v>3005.08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8" t="str">
        <f>IF(Table4[[#This Row],[profit]]&gt;1000,"PROFITABLE","NOT PROFITABLE")</f>
        <v>PROFITABLE</v>
      </c>
      <c r="O10106" s="28"/>
      <c r="P10106" s="2" t="s">
        <v>34</v>
      </c>
    </row>
    <row r="10107" spans="1:16" ht="14.25" customHeight="1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f t="shared" si="315"/>
        <v>483.5376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8" t="str">
        <f>IF(Table4[[#This Row],[profit]]&gt;1000,"PROFITABLE","NOT PROFITABLE")</f>
        <v>NOT PROFITABLE</v>
      </c>
      <c r="O10107" s="28"/>
      <c r="P10107" s="2" t="s">
        <v>23</v>
      </c>
    </row>
    <row r="10108" spans="1:16" ht="14.25" customHeight="1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f t="shared" si="315"/>
        <v>1789.9584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8" t="str">
        <f>IF(Table4[[#This Row],[profit]]&gt;1000,"PROFITABLE","NOT PROFITABLE")</f>
        <v>NOT PROFITABLE</v>
      </c>
      <c r="O10108" s="28"/>
      <c r="P10108" s="2" t="s">
        <v>17</v>
      </c>
    </row>
    <row r="10109" spans="1:16" ht="14.25" customHeight="1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f t="shared" si="315"/>
        <v>711.77500000000009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8" t="str">
        <f>IF(Table4[[#This Row],[profit]]&gt;1000,"PROFITABLE","NOT PROFITABLE")</f>
        <v>NOT PROFITABLE</v>
      </c>
      <c r="O10109" s="28"/>
      <c r="P10109" s="2" t="s">
        <v>34</v>
      </c>
    </row>
    <row r="10110" spans="1:16" ht="14.25" customHeight="1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f t="shared" si="315"/>
        <v>1386.5056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8" t="str">
        <f>IF(Table4[[#This Row],[profit]]&gt;1000,"PROFITABLE","NOT PROFITABLE")</f>
        <v>NOT PROFITABLE</v>
      </c>
      <c r="O10110" s="28"/>
      <c r="P10110" s="2" t="s">
        <v>34</v>
      </c>
    </row>
    <row r="10111" spans="1:16" ht="14.25" customHeight="1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f t="shared" si="315"/>
        <v>1905.8039999999999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8" t="str">
        <f>IF(Table4[[#This Row],[profit]]&gt;1000,"PROFITABLE","NOT PROFITABLE")</f>
        <v>NOT PROFITABLE</v>
      </c>
      <c r="O10111" s="28"/>
      <c r="P10111" s="2" t="s">
        <v>28</v>
      </c>
    </row>
    <row r="10112" spans="1:16" ht="14.25" customHeight="1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f t="shared" si="315"/>
        <v>325.44470000000001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8" t="str">
        <f>IF(Table4[[#This Row],[profit]]&gt;1000,"PROFITABLE","NOT PROFITABLE")</f>
        <v>NOT PROFITABLE</v>
      </c>
      <c r="O10112" s="28"/>
      <c r="P10112" s="2" t="s">
        <v>28</v>
      </c>
    </row>
    <row r="10113" spans="1:16" ht="14.25" customHeight="1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f t="shared" si="315"/>
        <v>4002.6623999999997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8" t="str">
        <f>IF(Table4[[#This Row],[profit]]&gt;1000,"PROFITABLE","NOT PROFITABLE")</f>
        <v>NOT PROFITABLE</v>
      </c>
      <c r="O10113" s="28"/>
      <c r="P10113" s="2" t="s">
        <v>23</v>
      </c>
    </row>
    <row r="10114" spans="1:16" ht="14.25" customHeight="1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f t="shared" si="315"/>
        <v>3599.8284000000003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8" t="str">
        <f>IF(Table4[[#This Row],[profit]]&gt;1000,"PROFITABLE","NOT PROFITABLE")</f>
        <v>NOT PROFITABLE</v>
      </c>
      <c r="O10114" s="28"/>
      <c r="P10114" s="2" t="s">
        <v>34</v>
      </c>
    </row>
    <row r="10115" spans="1:16" ht="14.25" customHeight="1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f t="shared" ref="G10115:G10178" si="317">D10115-F10115</f>
        <v>3523.3231000000001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8" t="str">
        <f>IF(Table4[[#This Row],[profit]]&gt;1000,"PROFITABLE","NOT PROFITABLE")</f>
        <v>NOT PROFITABLE</v>
      </c>
      <c r="O10115" s="28"/>
      <c r="P10115" s="2" t="s">
        <v>48</v>
      </c>
    </row>
    <row r="10116" spans="1:16" ht="14.25" customHeight="1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f t="shared" si="317"/>
        <v>3785.4103000000005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8" t="str">
        <f>IF(Table4[[#This Row],[profit]]&gt;1000,"PROFITABLE","NOT PROFITABLE")</f>
        <v>NOT PROFITABLE</v>
      </c>
      <c r="O10116" s="28"/>
      <c r="P10116" s="2" t="s">
        <v>39</v>
      </c>
    </row>
    <row r="10117" spans="1:16" ht="14.25" customHeight="1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f t="shared" si="317"/>
        <v>2910.0686999999998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8" t="str">
        <f>IF(Table4[[#This Row],[profit]]&gt;1000,"PROFITABLE","NOT PROFITABLE")</f>
        <v>NOT PROFITABLE</v>
      </c>
      <c r="O10117" s="28"/>
      <c r="P10117" s="2" t="s">
        <v>39</v>
      </c>
    </row>
    <row r="10118" spans="1:16" ht="14.25" customHeight="1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f t="shared" si="317"/>
        <v>4505.9232000000002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8" t="str">
        <f>IF(Table4[[#This Row],[profit]]&gt;1000,"PROFITABLE","NOT PROFITABLE")</f>
        <v>PROFITABLE</v>
      </c>
      <c r="O10118" s="28"/>
      <c r="P10118" s="2" t="s">
        <v>23</v>
      </c>
    </row>
    <row r="10119" spans="1:16" ht="14.25" customHeight="1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f t="shared" si="317"/>
        <v>1462.16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8" t="str">
        <f>IF(Table4[[#This Row],[profit]]&gt;1000,"PROFITABLE","NOT PROFITABLE")</f>
        <v>NOT PROFITABLE</v>
      </c>
      <c r="O10119" s="28"/>
      <c r="P10119" s="2" t="s">
        <v>23</v>
      </c>
    </row>
    <row r="10120" spans="1:16" ht="14.25" customHeight="1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f t="shared" si="317"/>
        <v>1920.7175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8" t="str">
        <f>IF(Table4[[#This Row],[profit]]&gt;1000,"PROFITABLE","NOT PROFITABLE")</f>
        <v>NOT PROFITABLE</v>
      </c>
      <c r="O10120" s="28"/>
      <c r="P10120" s="2" t="s">
        <v>23</v>
      </c>
    </row>
    <row r="10121" spans="1:16" ht="14.25" customHeight="1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f t="shared" si="317"/>
        <v>4227.2888000000003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8" t="str">
        <f>IF(Table4[[#This Row],[profit]]&gt;1000,"PROFITABLE","NOT PROFITABLE")</f>
        <v>PROFITABLE</v>
      </c>
      <c r="O10121" s="28"/>
      <c r="P10121" s="2" t="s">
        <v>39</v>
      </c>
    </row>
    <row r="10122" spans="1:16" ht="14.25" customHeight="1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f t="shared" si="317"/>
        <v>1177.8910000000001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8" t="str">
        <f>IF(Table4[[#This Row],[profit]]&gt;1000,"PROFITABLE","NOT PROFITABLE")</f>
        <v>NOT PROFITABLE</v>
      </c>
      <c r="O10122" s="28"/>
      <c r="P10122" s="2" t="s">
        <v>23</v>
      </c>
    </row>
    <row r="10123" spans="1:16" ht="14.25" customHeight="1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f t="shared" si="317"/>
        <v>207.23999999999998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8" t="str">
        <f>IF(Table4[[#This Row],[profit]]&gt;1000,"PROFITABLE","NOT PROFITABLE")</f>
        <v>NOT PROFITABLE</v>
      </c>
      <c r="O10123" s="28"/>
      <c r="P10123" s="2" t="s">
        <v>23</v>
      </c>
    </row>
    <row r="10124" spans="1:16" ht="14.25" customHeight="1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f t="shared" si="317"/>
        <v>3396.8609999999999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8" t="str">
        <f>IF(Table4[[#This Row],[profit]]&gt;1000,"PROFITABLE","NOT PROFITABLE")</f>
        <v>PROFITABLE</v>
      </c>
      <c r="O10124" s="28"/>
      <c r="P10124" s="2" t="s">
        <v>39</v>
      </c>
    </row>
    <row r="10125" spans="1:16" ht="14.25" customHeight="1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f t="shared" si="317"/>
        <v>781.54420000000005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8" t="str">
        <f>IF(Table4[[#This Row],[profit]]&gt;1000,"PROFITABLE","NOT PROFITABLE")</f>
        <v>NOT PROFITABLE</v>
      </c>
      <c r="O10125" s="28"/>
      <c r="P10125" s="2" t="s">
        <v>28</v>
      </c>
    </row>
    <row r="10126" spans="1:16" ht="14.25" customHeight="1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f t="shared" si="317"/>
        <v>1672.3944000000001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8" t="str">
        <f>IF(Table4[[#This Row],[profit]]&gt;1000,"PROFITABLE","NOT PROFITABLE")</f>
        <v>NOT PROFITABLE</v>
      </c>
      <c r="O10126" s="28"/>
      <c r="P10126" s="2" t="s">
        <v>28</v>
      </c>
    </row>
    <row r="10127" spans="1:16" ht="14.25" customHeight="1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f t="shared" si="317"/>
        <v>754.11440000000005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8" t="str">
        <f>IF(Table4[[#This Row],[profit]]&gt;1000,"PROFITABLE","NOT PROFITABLE")</f>
        <v>NOT PROFITABLE</v>
      </c>
      <c r="O10127" s="28"/>
      <c r="P10127" s="2" t="s">
        <v>34</v>
      </c>
    </row>
    <row r="10128" spans="1:16" ht="14.25" customHeight="1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f t="shared" si="317"/>
        <v>2657.76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8" t="str">
        <f>IF(Table4[[#This Row],[profit]]&gt;1000,"PROFITABLE","NOT PROFITABLE")</f>
        <v>NOT PROFITABLE</v>
      </c>
      <c r="O10128" s="28"/>
      <c r="P10128" s="2" t="s">
        <v>48</v>
      </c>
    </row>
    <row r="10129" spans="1:16" ht="14.25" customHeight="1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f t="shared" si="317"/>
        <v>3117.1660000000002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8" t="str">
        <f>IF(Table4[[#This Row],[profit]]&gt;1000,"PROFITABLE","NOT PROFITABLE")</f>
        <v>PROFITABLE</v>
      </c>
      <c r="O10129" s="28"/>
      <c r="P10129" s="2" t="s">
        <v>23</v>
      </c>
    </row>
    <row r="10130" spans="1:16" ht="14.25" customHeight="1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f t="shared" si="317"/>
        <v>340.0412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8" t="str">
        <f>IF(Table4[[#This Row],[profit]]&gt;1000,"PROFITABLE","NOT PROFITABLE")</f>
        <v>NOT PROFITABLE</v>
      </c>
      <c r="O10130" s="28"/>
      <c r="P10130" s="2" t="s">
        <v>34</v>
      </c>
    </row>
    <row r="10131" spans="1:16" ht="14.25" customHeight="1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f t="shared" si="317"/>
        <v>1044.5568000000001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8" t="str">
        <f>IF(Table4[[#This Row],[profit]]&gt;1000,"PROFITABLE","NOT PROFITABLE")</f>
        <v>NOT PROFITABLE</v>
      </c>
      <c r="O10131" s="28"/>
      <c r="P10131" s="2" t="s">
        <v>48</v>
      </c>
    </row>
    <row r="10132" spans="1:16" ht="14.25" customHeight="1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f t="shared" si="317"/>
        <v>761.34899999999993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8" t="str">
        <f>IF(Table4[[#This Row],[profit]]&gt;1000,"PROFITABLE","NOT PROFITABLE")</f>
        <v>NOT PROFITABLE</v>
      </c>
      <c r="O10132" s="28"/>
      <c r="P10132" s="2" t="s">
        <v>17</v>
      </c>
    </row>
    <row r="10133" spans="1:16" ht="14.25" customHeight="1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f t="shared" si="317"/>
        <v>3194.7779999999998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8" t="str">
        <f>IF(Table4[[#This Row],[profit]]&gt;1000,"PROFITABLE","NOT PROFITABLE")</f>
        <v>NOT PROFITABLE</v>
      </c>
      <c r="O10133" s="28"/>
      <c r="P10133" s="2" t="s">
        <v>48</v>
      </c>
    </row>
    <row r="10134" spans="1:16" ht="14.25" customHeight="1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f t="shared" si="317"/>
        <v>1672.3951999999999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8" t="str">
        <f>IF(Table4[[#This Row],[profit]]&gt;1000,"PROFITABLE","NOT PROFITABLE")</f>
        <v>NOT PROFITABLE</v>
      </c>
      <c r="O10134" s="28"/>
      <c r="P10134" s="2" t="s">
        <v>48</v>
      </c>
    </row>
    <row r="10135" spans="1:16" ht="14.25" customHeight="1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f t="shared" si="317"/>
        <v>1821.8303999999998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8" t="str">
        <f>IF(Table4[[#This Row],[profit]]&gt;1000,"PROFITABLE","NOT PROFITABLE")</f>
        <v>NOT PROFITABLE</v>
      </c>
      <c r="O10135" s="28"/>
      <c r="P10135" s="2" t="s">
        <v>23</v>
      </c>
    </row>
    <row r="10136" spans="1:16" ht="14.25" customHeight="1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f t="shared" si="317"/>
        <v>765.32720000000006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8" t="str">
        <f>IF(Table4[[#This Row],[profit]]&gt;1000,"PROFITABLE","NOT PROFITABLE")</f>
        <v>NOT PROFITABLE</v>
      </c>
      <c r="O10136" s="28"/>
      <c r="P10136" s="2" t="s">
        <v>39</v>
      </c>
    </row>
    <row r="10137" spans="1:16" ht="14.25" customHeight="1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f t="shared" si="317"/>
        <v>1918.9799999999998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8" t="str">
        <f>IF(Table4[[#This Row],[profit]]&gt;1000,"PROFITABLE","NOT PROFITABLE")</f>
        <v>NOT PROFITABLE</v>
      </c>
      <c r="O10137" s="28"/>
      <c r="P10137" s="2" t="s">
        <v>48</v>
      </c>
    </row>
    <row r="10138" spans="1:16" ht="14.25" customHeight="1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f t="shared" si="317"/>
        <v>1395.5216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8" t="str">
        <f>IF(Table4[[#This Row],[profit]]&gt;1000,"PROFITABLE","NOT PROFITABLE")</f>
        <v>NOT PROFITABLE</v>
      </c>
      <c r="O10138" s="28"/>
      <c r="P10138" s="2" t="s">
        <v>23</v>
      </c>
    </row>
    <row r="10139" spans="1:16" ht="14.25" customHeight="1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f t="shared" si="317"/>
        <v>2166.3879999999999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8" t="str">
        <f>IF(Table4[[#This Row],[profit]]&gt;1000,"PROFITABLE","NOT PROFITABLE")</f>
        <v>NOT PROFITABLE</v>
      </c>
      <c r="O10139" s="28"/>
      <c r="P10139" s="2" t="s">
        <v>48</v>
      </c>
    </row>
    <row r="10140" spans="1:16" ht="14.25" customHeight="1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f t="shared" si="317"/>
        <v>919.93129999999996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8" t="str">
        <f>IF(Table4[[#This Row],[profit]]&gt;1000,"PROFITABLE","NOT PROFITABLE")</f>
        <v>NOT PROFITABLE</v>
      </c>
      <c r="O10140" s="28"/>
      <c r="P10140" s="2" t="s">
        <v>48</v>
      </c>
    </row>
    <row r="10141" spans="1:16" ht="14.25" customHeight="1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f t="shared" si="317"/>
        <v>2458.9382000000001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8" t="str">
        <f>IF(Table4[[#This Row],[profit]]&gt;1000,"PROFITABLE","NOT PROFITABLE")</f>
        <v>NOT PROFITABLE</v>
      </c>
      <c r="O10141" s="28"/>
      <c r="P10141" s="2" t="s">
        <v>39</v>
      </c>
    </row>
    <row r="10142" spans="1:16" ht="14.25" customHeight="1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f t="shared" si="317"/>
        <v>1775.3645000000001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8" t="str">
        <f>IF(Table4[[#This Row],[profit]]&gt;1000,"PROFITABLE","NOT PROFITABLE")</f>
        <v>NOT PROFITABLE</v>
      </c>
      <c r="O10142" s="28"/>
      <c r="P10142" s="2" t="s">
        <v>39</v>
      </c>
    </row>
    <row r="10143" spans="1:16" ht="14.25" customHeight="1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f t="shared" si="317"/>
        <v>1096.0724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8" t="str">
        <f>IF(Table4[[#This Row],[profit]]&gt;1000,"PROFITABLE","NOT PROFITABLE")</f>
        <v>NOT PROFITABLE</v>
      </c>
      <c r="O10143" s="28"/>
      <c r="P10143" s="2" t="s">
        <v>34</v>
      </c>
    </row>
    <row r="10144" spans="1:16" ht="14.25" customHeight="1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f t="shared" si="317"/>
        <v>1038.1995000000002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8" t="str">
        <f>IF(Table4[[#This Row],[profit]]&gt;1000,"PROFITABLE","NOT PROFITABLE")</f>
        <v>NOT PROFITABLE</v>
      </c>
      <c r="O10144" s="28"/>
      <c r="P10144" s="2" t="s">
        <v>23</v>
      </c>
    </row>
    <row r="10145" spans="1:16" ht="14.25" customHeight="1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f t="shared" si="317"/>
        <v>2687.4062000000004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8" t="str">
        <f>IF(Table4[[#This Row],[profit]]&gt;1000,"PROFITABLE","NOT PROFITABLE")</f>
        <v>NOT PROFITABLE</v>
      </c>
      <c r="O10145" s="28"/>
      <c r="P10145" s="2" t="s">
        <v>28</v>
      </c>
    </row>
    <row r="10146" spans="1:16" ht="14.25" customHeight="1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f t="shared" si="317"/>
        <v>2655.9404999999997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8" t="str">
        <f>IF(Table4[[#This Row],[profit]]&gt;1000,"PROFITABLE","NOT PROFITABLE")</f>
        <v>NOT PROFITABLE</v>
      </c>
      <c r="O10146" s="28"/>
      <c r="P10146" s="2" t="s">
        <v>39</v>
      </c>
    </row>
    <row r="10147" spans="1:16" ht="14.25" customHeight="1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f t="shared" si="317"/>
        <v>2735.0015999999996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8" t="str">
        <f>IF(Table4[[#This Row],[profit]]&gt;1000,"PROFITABLE","NOT PROFITABLE")</f>
        <v>NOT PROFITABLE</v>
      </c>
      <c r="O10147" s="28"/>
      <c r="P10147" s="2" t="s">
        <v>28</v>
      </c>
    </row>
    <row r="10148" spans="1:16" ht="14.25" customHeight="1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f t="shared" si="317"/>
        <v>706.1395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8" t="str">
        <f>IF(Table4[[#This Row],[profit]]&gt;1000,"PROFITABLE","NOT PROFITABLE")</f>
        <v>NOT PROFITABLE</v>
      </c>
      <c r="O10148" s="28"/>
      <c r="P10148" s="2" t="s">
        <v>23</v>
      </c>
    </row>
    <row r="10149" spans="1:16" ht="14.25" customHeight="1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f t="shared" si="317"/>
        <v>269.89689999999996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8" t="str">
        <f>IF(Table4[[#This Row],[profit]]&gt;1000,"PROFITABLE","NOT PROFITABLE")</f>
        <v>NOT PROFITABLE</v>
      </c>
      <c r="O10149" s="28"/>
      <c r="P10149" s="2" t="s">
        <v>39</v>
      </c>
    </row>
    <row r="10150" spans="1:16" ht="14.25" customHeight="1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f t="shared" si="317"/>
        <v>694.34400000000005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8" t="str">
        <f>IF(Table4[[#This Row],[profit]]&gt;1000,"PROFITABLE","NOT PROFITABLE")</f>
        <v>NOT PROFITABLE</v>
      </c>
      <c r="O10150" s="28"/>
      <c r="P10150" s="2" t="s">
        <v>23</v>
      </c>
    </row>
    <row r="10151" spans="1:16" ht="14.25" customHeight="1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f t="shared" si="317"/>
        <v>1408.1355000000001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8" t="str">
        <f>IF(Table4[[#This Row],[profit]]&gt;1000,"PROFITABLE","NOT PROFITABLE")</f>
        <v>NOT PROFITABLE</v>
      </c>
      <c r="O10151" s="28"/>
      <c r="P10151" s="2" t="s">
        <v>34</v>
      </c>
    </row>
    <row r="10152" spans="1:16" ht="14.25" customHeight="1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f t="shared" si="317"/>
        <v>941.09759999999994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8" t="str">
        <f>IF(Table4[[#This Row],[profit]]&gt;1000,"PROFITABLE","NOT PROFITABLE")</f>
        <v>NOT PROFITABLE</v>
      </c>
      <c r="O10152" s="28"/>
      <c r="P10152" s="2" t="s">
        <v>48</v>
      </c>
    </row>
    <row r="10153" spans="1:16" ht="14.25" customHeight="1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f t="shared" si="317"/>
        <v>325.88800000000003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8" t="str">
        <f>IF(Table4[[#This Row],[profit]]&gt;1000,"PROFITABLE","NOT PROFITABLE")</f>
        <v>NOT PROFITABLE</v>
      </c>
      <c r="O10153" s="28"/>
      <c r="P10153" s="2" t="s">
        <v>17</v>
      </c>
    </row>
    <row r="10154" spans="1:16" ht="14.25" customHeight="1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f t="shared" si="317"/>
        <v>2190.8735999999999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8" t="str">
        <f>IF(Table4[[#This Row],[profit]]&gt;1000,"PROFITABLE","NOT PROFITABLE")</f>
        <v>NOT PROFITABLE</v>
      </c>
      <c r="O10154" s="28"/>
      <c r="P10154" s="2" t="s">
        <v>23</v>
      </c>
    </row>
    <row r="10155" spans="1:16" ht="14.25" customHeight="1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f t="shared" si="317"/>
        <v>2221.0304999999998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8" t="str">
        <f>IF(Table4[[#This Row],[profit]]&gt;1000,"PROFITABLE","NOT PROFITABLE")</f>
        <v>NOT PROFITABLE</v>
      </c>
      <c r="O10155" s="28"/>
      <c r="P10155" s="2" t="s">
        <v>23</v>
      </c>
    </row>
    <row r="10156" spans="1:16" ht="14.25" customHeight="1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f t="shared" si="317"/>
        <v>3253.1219999999998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8" t="str">
        <f>IF(Table4[[#This Row],[profit]]&gt;1000,"PROFITABLE","NOT PROFITABLE")</f>
        <v>NOT PROFITABLE</v>
      </c>
      <c r="O10156" s="28"/>
      <c r="P10156" s="2" t="s">
        <v>39</v>
      </c>
    </row>
    <row r="10157" spans="1:16" ht="14.25" customHeight="1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f t="shared" si="317"/>
        <v>1478.7072000000001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8" t="str">
        <f>IF(Table4[[#This Row],[profit]]&gt;1000,"PROFITABLE","NOT PROFITABLE")</f>
        <v>NOT PROFITABLE</v>
      </c>
      <c r="O10157" s="28"/>
      <c r="P10157" s="2" t="s">
        <v>34</v>
      </c>
    </row>
    <row r="10158" spans="1:16" ht="14.25" customHeight="1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f t="shared" si="317"/>
        <v>2247.0264000000002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8" t="str">
        <f>IF(Table4[[#This Row],[profit]]&gt;1000,"PROFITABLE","NOT PROFITABLE")</f>
        <v>NOT PROFITABLE</v>
      </c>
      <c r="O10158" s="28"/>
      <c r="P10158" s="2" t="s">
        <v>17</v>
      </c>
    </row>
    <row r="10159" spans="1:16" ht="14.25" customHeight="1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f t="shared" si="317"/>
        <v>3079.4661000000001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8" t="str">
        <f>IF(Table4[[#This Row],[profit]]&gt;1000,"PROFITABLE","NOT PROFITABLE")</f>
        <v>PROFITABLE</v>
      </c>
      <c r="O10159" s="28"/>
      <c r="P10159" s="2" t="s">
        <v>23</v>
      </c>
    </row>
    <row r="10160" spans="1:16" ht="14.25" customHeight="1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f t="shared" si="317"/>
        <v>1736.8564999999999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8" t="str">
        <f>IF(Table4[[#This Row],[profit]]&gt;1000,"PROFITABLE","NOT PROFITABLE")</f>
        <v>NOT PROFITABLE</v>
      </c>
      <c r="O10160" s="28"/>
      <c r="P10160" s="2" t="s">
        <v>23</v>
      </c>
    </row>
    <row r="10161" spans="1:16" ht="14.25" customHeight="1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f t="shared" si="317"/>
        <v>3037.9195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8" t="str">
        <f>IF(Table4[[#This Row],[profit]]&gt;1000,"PROFITABLE","NOT PROFITABLE")</f>
        <v>NOT PROFITABLE</v>
      </c>
      <c r="O10161" s="28"/>
      <c r="P10161" s="2" t="s">
        <v>17</v>
      </c>
    </row>
    <row r="10162" spans="1:16" ht="14.25" customHeight="1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f t="shared" si="317"/>
        <v>4307.7246000000005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8" t="str">
        <f>IF(Table4[[#This Row],[profit]]&gt;1000,"PROFITABLE","NOT PROFITABLE")</f>
        <v>NOT PROFITABLE</v>
      </c>
      <c r="O10162" s="28"/>
      <c r="P10162" s="2" t="s">
        <v>48</v>
      </c>
    </row>
    <row r="10163" spans="1:16" ht="14.25" customHeight="1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f t="shared" si="317"/>
        <v>4017.0675999999999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8" t="str">
        <f>IF(Table4[[#This Row],[profit]]&gt;1000,"PROFITABLE","NOT PROFITABLE")</f>
        <v>NOT PROFITABLE</v>
      </c>
      <c r="O10163" s="28"/>
      <c r="P10163" s="2" t="s">
        <v>48</v>
      </c>
    </row>
    <row r="10164" spans="1:16" ht="14.25" customHeight="1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f t="shared" si="317"/>
        <v>2206.489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8" t="str">
        <f>IF(Table4[[#This Row],[profit]]&gt;1000,"PROFITABLE","NOT PROFITABLE")</f>
        <v>NOT PROFITABLE</v>
      </c>
      <c r="O10164" s="28"/>
      <c r="P10164" s="2" t="s">
        <v>23</v>
      </c>
    </row>
    <row r="10165" spans="1:16" ht="14.25" customHeight="1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f t="shared" si="317"/>
        <v>1822.5767999999998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8" t="str">
        <f>IF(Table4[[#This Row],[profit]]&gt;1000,"PROFITABLE","NOT PROFITABLE")</f>
        <v>NOT PROFITABLE</v>
      </c>
      <c r="O10165" s="28"/>
      <c r="P10165" s="2" t="s">
        <v>48</v>
      </c>
    </row>
    <row r="10166" spans="1:16" ht="14.25" customHeight="1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f t="shared" si="317"/>
        <v>2455.1331999999998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8" t="str">
        <f>IF(Table4[[#This Row],[profit]]&gt;1000,"PROFITABLE","NOT PROFITABLE")</f>
        <v>NOT PROFITABLE</v>
      </c>
      <c r="O10166" s="28"/>
      <c r="P10166" s="2" t="s">
        <v>39</v>
      </c>
    </row>
    <row r="10167" spans="1:16" ht="14.25" customHeight="1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f t="shared" si="317"/>
        <v>1666.6443999999999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8" t="str">
        <f>IF(Table4[[#This Row],[profit]]&gt;1000,"PROFITABLE","NOT PROFITABLE")</f>
        <v>NOT PROFITABLE</v>
      </c>
      <c r="O10167" s="28"/>
      <c r="P10167" s="2" t="s">
        <v>48</v>
      </c>
    </row>
    <row r="10168" spans="1:16" ht="14.25" customHeight="1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f t="shared" si="317"/>
        <v>3052.3652000000002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8" t="str">
        <f>IF(Table4[[#This Row],[profit]]&gt;1000,"PROFITABLE","NOT PROFITABLE")</f>
        <v>NOT PROFITABLE</v>
      </c>
      <c r="O10168" s="28"/>
      <c r="P10168" s="2" t="s">
        <v>34</v>
      </c>
    </row>
    <row r="10169" spans="1:16" ht="14.25" customHeight="1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f t="shared" si="317"/>
        <v>1501.3962999999999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8" t="str">
        <f>IF(Table4[[#This Row],[profit]]&gt;1000,"PROFITABLE","NOT PROFITABLE")</f>
        <v>NOT PROFITABLE</v>
      </c>
      <c r="O10169" s="28"/>
      <c r="P10169" s="2" t="s">
        <v>48</v>
      </c>
    </row>
    <row r="10170" spans="1:16" ht="14.25" customHeight="1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f t="shared" si="317"/>
        <v>2379.7312000000002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8" t="str">
        <f>IF(Table4[[#This Row],[profit]]&gt;1000,"PROFITABLE","NOT PROFITABLE")</f>
        <v>NOT PROFITABLE</v>
      </c>
      <c r="O10170" s="28"/>
      <c r="P10170" s="2" t="s">
        <v>39</v>
      </c>
    </row>
    <row r="10171" spans="1:16" ht="14.25" customHeight="1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f t="shared" si="317"/>
        <v>1307.7540000000001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8" t="str">
        <f>IF(Table4[[#This Row],[profit]]&gt;1000,"PROFITABLE","NOT PROFITABLE")</f>
        <v>NOT PROFITABLE</v>
      </c>
      <c r="O10171" s="28"/>
      <c r="P10171" s="2" t="s">
        <v>23</v>
      </c>
    </row>
    <row r="10172" spans="1:16" ht="14.25" customHeight="1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f t="shared" si="317"/>
        <v>127.715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8" t="str">
        <f>IF(Table4[[#This Row],[profit]]&gt;1000,"PROFITABLE","NOT PROFITABLE")</f>
        <v>NOT PROFITABLE</v>
      </c>
      <c r="O10172" s="28"/>
      <c r="P10172" s="2" t="s">
        <v>39</v>
      </c>
    </row>
    <row r="10173" spans="1:16" ht="14.25" customHeight="1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f t="shared" si="317"/>
        <v>2208.1172999999999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8" t="str">
        <f>IF(Table4[[#This Row],[profit]]&gt;1000,"PROFITABLE","NOT PROFITABLE")</f>
        <v>NOT PROFITABLE</v>
      </c>
      <c r="O10173" s="28"/>
      <c r="P10173" s="2" t="s">
        <v>28</v>
      </c>
    </row>
    <row r="10174" spans="1:16" ht="14.25" customHeight="1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f t="shared" si="317"/>
        <v>2291.1174000000001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8" t="str">
        <f>IF(Table4[[#This Row],[profit]]&gt;1000,"PROFITABLE","NOT PROFITABLE")</f>
        <v>NOT PROFITABLE</v>
      </c>
      <c r="O10174" s="28"/>
      <c r="P10174" s="2" t="s">
        <v>17</v>
      </c>
    </row>
    <row r="10175" spans="1:16" ht="14.25" customHeight="1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f t="shared" si="317"/>
        <v>345.95440000000002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8" t="str">
        <f>IF(Table4[[#This Row],[profit]]&gt;1000,"PROFITABLE","NOT PROFITABLE")</f>
        <v>NOT PROFITABLE</v>
      </c>
      <c r="O10175" s="28"/>
      <c r="P10175" s="2" t="s">
        <v>23</v>
      </c>
    </row>
    <row r="10176" spans="1:16" ht="14.25" customHeight="1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f t="shared" si="317"/>
        <v>1568.259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8" t="str">
        <f>IF(Table4[[#This Row],[profit]]&gt;1000,"PROFITABLE","NOT PROFITABLE")</f>
        <v>NOT PROFITABLE</v>
      </c>
      <c r="O10176" s="28"/>
      <c r="P10176" s="2" t="s">
        <v>48</v>
      </c>
    </row>
    <row r="10177" spans="1:16" ht="14.25" customHeight="1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f t="shared" si="317"/>
        <v>759.31179999999995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8" t="str">
        <f>IF(Table4[[#This Row],[profit]]&gt;1000,"PROFITABLE","NOT PROFITABLE")</f>
        <v>NOT PROFITABLE</v>
      </c>
      <c r="O10177" s="28"/>
      <c r="P10177" s="2" t="s">
        <v>17</v>
      </c>
    </row>
    <row r="10178" spans="1:16" ht="14.25" customHeight="1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f t="shared" si="317"/>
        <v>3058.3391999999999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8" t="str">
        <f>IF(Table4[[#This Row],[profit]]&gt;1000,"PROFITABLE","NOT PROFITABLE")</f>
        <v>NOT PROFITABLE</v>
      </c>
      <c r="O10178" s="28"/>
      <c r="P10178" s="2" t="s">
        <v>39</v>
      </c>
    </row>
    <row r="10179" spans="1:16" ht="14.25" customHeight="1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f t="shared" ref="G10179:G10242" si="319">D10179-F10179</f>
        <v>1573.6967999999997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8" t="str">
        <f>IF(Table4[[#This Row],[profit]]&gt;1000,"PROFITABLE","NOT PROFITABLE")</f>
        <v>NOT PROFITABLE</v>
      </c>
      <c r="O10179" s="28"/>
      <c r="P10179" s="2" t="s">
        <v>34</v>
      </c>
    </row>
    <row r="10180" spans="1:16" ht="14.25" customHeight="1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f t="shared" si="319"/>
        <v>816.50369999999998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8" t="str">
        <f>IF(Table4[[#This Row],[profit]]&gt;1000,"PROFITABLE","NOT PROFITABLE")</f>
        <v>NOT PROFITABLE</v>
      </c>
      <c r="O10180" s="28"/>
      <c r="P10180" s="2" t="s">
        <v>48</v>
      </c>
    </row>
    <row r="10181" spans="1:16" ht="14.25" customHeight="1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f t="shared" si="319"/>
        <v>1377.0250000000001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8" t="str">
        <f>IF(Table4[[#This Row],[profit]]&gt;1000,"PROFITABLE","NOT PROFITABLE")</f>
        <v>NOT PROFITABLE</v>
      </c>
      <c r="O10181" s="28"/>
      <c r="P10181" s="2" t="s">
        <v>17</v>
      </c>
    </row>
    <row r="10182" spans="1:16" ht="14.25" customHeight="1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f t="shared" si="319"/>
        <v>682.14850000000001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8" t="str">
        <f>IF(Table4[[#This Row],[profit]]&gt;1000,"PROFITABLE","NOT PROFITABLE")</f>
        <v>NOT PROFITABLE</v>
      </c>
      <c r="O10182" s="28"/>
      <c r="P10182" s="2" t="s">
        <v>23</v>
      </c>
    </row>
    <row r="10183" spans="1:16" ht="14.25" customHeight="1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f t="shared" si="319"/>
        <v>2442.1257999999998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8" t="str">
        <f>IF(Table4[[#This Row],[profit]]&gt;1000,"PROFITABLE","NOT PROFITABLE")</f>
        <v>NOT PROFITABLE</v>
      </c>
      <c r="O10183" s="28"/>
      <c r="P10183" s="2" t="s">
        <v>28</v>
      </c>
    </row>
    <row r="10184" spans="1:16" ht="14.25" customHeight="1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f t="shared" si="319"/>
        <v>1082.3400000000001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8" t="str">
        <f>IF(Table4[[#This Row],[profit]]&gt;1000,"PROFITABLE","NOT PROFITABLE")</f>
        <v>NOT PROFITABLE</v>
      </c>
      <c r="O10184" s="28"/>
      <c r="P10184" s="2" t="s">
        <v>39</v>
      </c>
    </row>
    <row r="10185" spans="1:16" ht="14.25" customHeight="1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f t="shared" si="319"/>
        <v>3054.6386000000002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8" t="str">
        <f>IF(Table4[[#This Row],[profit]]&gt;1000,"PROFITABLE","NOT PROFITABLE")</f>
        <v>NOT PROFITABLE</v>
      </c>
      <c r="O10185" s="28"/>
      <c r="P10185" s="2" t="s">
        <v>23</v>
      </c>
    </row>
    <row r="10186" spans="1:16" ht="14.25" customHeight="1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f t="shared" si="319"/>
        <v>99.946000000000012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8" t="str">
        <f>IF(Table4[[#This Row],[profit]]&gt;1000,"PROFITABLE","NOT PROFITABLE")</f>
        <v>NOT PROFITABLE</v>
      </c>
      <c r="O10186" s="28"/>
      <c r="P10186" s="2" t="s">
        <v>23</v>
      </c>
    </row>
    <row r="10187" spans="1:16" ht="14.25" customHeight="1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f t="shared" si="319"/>
        <v>1827.54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8" t="str">
        <f>IF(Table4[[#This Row],[profit]]&gt;1000,"PROFITABLE","NOT PROFITABLE")</f>
        <v>NOT PROFITABLE</v>
      </c>
      <c r="O10187" s="28"/>
      <c r="P10187" s="2" t="s">
        <v>34</v>
      </c>
    </row>
    <row r="10188" spans="1:16" ht="14.25" customHeight="1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f t="shared" si="319"/>
        <v>2498.9520000000002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8" t="str">
        <f>IF(Table4[[#This Row],[profit]]&gt;1000,"PROFITABLE","NOT PROFITABLE")</f>
        <v>NOT PROFITABLE</v>
      </c>
      <c r="O10188" s="28"/>
      <c r="P10188" s="2" t="s">
        <v>23</v>
      </c>
    </row>
    <row r="10189" spans="1:16" ht="14.25" customHeight="1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f t="shared" si="319"/>
        <v>115.929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8" t="str">
        <f>IF(Table4[[#This Row],[profit]]&gt;1000,"PROFITABLE","NOT PROFITABLE")</f>
        <v>NOT PROFITABLE</v>
      </c>
      <c r="O10189" s="28"/>
      <c r="P10189" s="2" t="s">
        <v>17</v>
      </c>
    </row>
    <row r="10190" spans="1:16" ht="14.25" customHeight="1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f t="shared" si="319"/>
        <v>740.8832000000001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8" t="str">
        <f>IF(Table4[[#This Row],[profit]]&gt;1000,"PROFITABLE","NOT PROFITABLE")</f>
        <v>NOT PROFITABLE</v>
      </c>
      <c r="O10190" s="28"/>
      <c r="P10190" s="2" t="s">
        <v>34</v>
      </c>
    </row>
    <row r="10191" spans="1:16" ht="14.25" customHeight="1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f t="shared" si="319"/>
        <v>1431.6623999999999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8" t="str">
        <f>IF(Table4[[#This Row],[profit]]&gt;1000,"PROFITABLE","NOT PROFITABLE")</f>
        <v>NOT PROFITABLE</v>
      </c>
      <c r="O10191" s="28"/>
      <c r="P10191" s="2" t="s">
        <v>23</v>
      </c>
    </row>
    <row r="10192" spans="1:16" ht="14.25" customHeight="1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f t="shared" si="319"/>
        <v>120.08320000000001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8" t="str">
        <f>IF(Table4[[#This Row],[profit]]&gt;1000,"PROFITABLE","NOT PROFITABLE")</f>
        <v>NOT PROFITABLE</v>
      </c>
      <c r="O10192" s="28"/>
      <c r="P10192" s="2" t="s">
        <v>39</v>
      </c>
    </row>
    <row r="10193" spans="1:16" ht="14.25" customHeight="1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f t="shared" si="319"/>
        <v>2445.3264000000004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8" t="str">
        <f>IF(Table4[[#This Row],[profit]]&gt;1000,"PROFITABLE","NOT PROFITABLE")</f>
        <v>NOT PROFITABLE</v>
      </c>
      <c r="O10193" s="28"/>
      <c r="P10193" s="2" t="s">
        <v>34</v>
      </c>
    </row>
    <row r="10194" spans="1:16" ht="14.25" customHeight="1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f t="shared" si="319"/>
        <v>2170.0568000000003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8" t="str">
        <f>IF(Table4[[#This Row],[profit]]&gt;1000,"PROFITABLE","NOT PROFITABLE")</f>
        <v>NOT PROFITABLE</v>
      </c>
      <c r="O10194" s="28"/>
      <c r="P10194" s="2" t="s">
        <v>34</v>
      </c>
    </row>
    <row r="10195" spans="1:16" ht="14.25" customHeight="1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f t="shared" si="319"/>
        <v>631.72719999999993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8" t="str">
        <f>IF(Table4[[#This Row],[profit]]&gt;1000,"PROFITABLE","NOT PROFITABLE")</f>
        <v>NOT PROFITABLE</v>
      </c>
      <c r="O10195" s="28"/>
      <c r="P10195" s="2" t="s">
        <v>28</v>
      </c>
    </row>
    <row r="10196" spans="1:16" ht="14.25" customHeight="1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f t="shared" si="319"/>
        <v>1961.7797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8" t="str">
        <f>IF(Table4[[#This Row],[profit]]&gt;1000,"PROFITABLE","NOT PROFITABLE")</f>
        <v>NOT PROFITABLE</v>
      </c>
      <c r="O10196" s="28"/>
      <c r="P10196" s="2" t="s">
        <v>17</v>
      </c>
    </row>
    <row r="10197" spans="1:16" ht="14.25" customHeight="1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f t="shared" si="319"/>
        <v>2997.4319999999998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8" t="str">
        <f>IF(Table4[[#This Row],[profit]]&gt;1000,"PROFITABLE","NOT PROFITABLE")</f>
        <v>NOT PROFITABLE</v>
      </c>
      <c r="O10197" s="28"/>
      <c r="P10197" s="2" t="s">
        <v>17</v>
      </c>
    </row>
    <row r="10198" spans="1:16" ht="14.25" customHeight="1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f t="shared" si="319"/>
        <v>2800.9169999999995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8" t="str">
        <f>IF(Table4[[#This Row],[profit]]&gt;1000,"PROFITABLE","NOT PROFITABLE")</f>
        <v>NOT PROFITABLE</v>
      </c>
      <c r="O10198" s="28"/>
      <c r="P10198" s="2" t="s">
        <v>17</v>
      </c>
    </row>
    <row r="10199" spans="1:16" ht="14.25" customHeight="1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f t="shared" si="319"/>
        <v>220.8408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8" t="str">
        <f>IF(Table4[[#This Row],[profit]]&gt;1000,"PROFITABLE","NOT PROFITABLE")</f>
        <v>NOT PROFITABLE</v>
      </c>
      <c r="O10199" s="28"/>
      <c r="P10199" s="2" t="s">
        <v>17</v>
      </c>
    </row>
    <row r="10200" spans="1:16" ht="14.25" customHeight="1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f t="shared" si="319"/>
        <v>377.8424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8" t="str">
        <f>IF(Table4[[#This Row],[profit]]&gt;1000,"PROFITABLE","NOT PROFITABLE")</f>
        <v>NOT PROFITABLE</v>
      </c>
      <c r="O10200" s="28"/>
      <c r="P10200" s="2" t="s">
        <v>17</v>
      </c>
    </row>
    <row r="10201" spans="1:16" ht="14.25" customHeight="1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f t="shared" si="319"/>
        <v>2497.3541999999998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8" t="str">
        <f>IF(Table4[[#This Row],[profit]]&gt;1000,"PROFITABLE","NOT PROFITABLE")</f>
        <v>NOT PROFITABLE</v>
      </c>
      <c r="O10201" s="28"/>
      <c r="P10201" s="2" t="s">
        <v>39</v>
      </c>
    </row>
    <row r="10202" spans="1:16" ht="14.25" customHeight="1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f t="shared" si="319"/>
        <v>1288.4751000000001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8" t="str">
        <f>IF(Table4[[#This Row],[profit]]&gt;1000,"PROFITABLE","NOT PROFITABLE")</f>
        <v>NOT PROFITABLE</v>
      </c>
      <c r="O10202" s="28"/>
      <c r="P10202" s="2" t="s">
        <v>39</v>
      </c>
    </row>
    <row r="10203" spans="1:16" ht="14.25" customHeight="1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f t="shared" si="319"/>
        <v>347.72500000000002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8" t="str">
        <f>IF(Table4[[#This Row],[profit]]&gt;1000,"PROFITABLE","NOT PROFITABLE")</f>
        <v>NOT PROFITABLE</v>
      </c>
      <c r="O10203" s="28"/>
      <c r="P10203" s="2" t="s">
        <v>28</v>
      </c>
    </row>
    <row r="10204" spans="1:16" ht="14.25" customHeight="1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f t="shared" si="319"/>
        <v>700.60640000000001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8" t="str">
        <f>IF(Table4[[#This Row],[profit]]&gt;1000,"PROFITABLE","NOT PROFITABLE")</f>
        <v>NOT PROFITABLE</v>
      </c>
      <c r="O10204" s="28"/>
      <c r="P10204" s="2" t="s">
        <v>23</v>
      </c>
    </row>
    <row r="10205" spans="1:16" ht="14.25" customHeight="1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f t="shared" si="319"/>
        <v>303.8252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8" t="str">
        <f>IF(Table4[[#This Row],[profit]]&gt;1000,"PROFITABLE","NOT PROFITABLE")</f>
        <v>NOT PROFITABLE</v>
      </c>
      <c r="O10205" s="28"/>
      <c r="P10205" s="2" t="s">
        <v>34</v>
      </c>
    </row>
    <row r="10206" spans="1:16" ht="14.25" customHeight="1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f t="shared" si="319"/>
        <v>1564.0106000000001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8" t="str">
        <f>IF(Table4[[#This Row],[profit]]&gt;1000,"PROFITABLE","NOT PROFITABLE")</f>
        <v>NOT PROFITABLE</v>
      </c>
      <c r="O10206" s="28"/>
      <c r="P10206" s="2" t="s">
        <v>39</v>
      </c>
    </row>
    <row r="10207" spans="1:16" ht="14.25" customHeight="1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f t="shared" si="319"/>
        <v>1551.3825999999999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8" t="str">
        <f>IF(Table4[[#This Row],[profit]]&gt;1000,"PROFITABLE","NOT PROFITABLE")</f>
        <v>NOT PROFITABLE</v>
      </c>
      <c r="O10207" s="28"/>
      <c r="P10207" s="2" t="s">
        <v>23</v>
      </c>
    </row>
    <row r="10208" spans="1:16" ht="14.25" customHeight="1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f t="shared" si="319"/>
        <v>98.25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8" t="str">
        <f>IF(Table4[[#This Row],[profit]]&gt;1000,"PROFITABLE","NOT PROFITABLE")</f>
        <v>NOT PROFITABLE</v>
      </c>
      <c r="O10208" s="28"/>
      <c r="P10208" s="2" t="s">
        <v>28</v>
      </c>
    </row>
    <row r="10209" spans="1:16" ht="14.25" customHeight="1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f t="shared" si="319"/>
        <v>1823.6041999999998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8" t="str">
        <f>IF(Table4[[#This Row],[profit]]&gt;1000,"PROFITABLE","NOT PROFITABLE")</f>
        <v>NOT PROFITABLE</v>
      </c>
      <c r="O10209" s="28"/>
      <c r="P10209" s="2" t="s">
        <v>23</v>
      </c>
    </row>
    <row r="10210" spans="1:16" ht="14.25" customHeight="1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f t="shared" si="319"/>
        <v>2064.6990000000001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8" t="str">
        <f>IF(Table4[[#This Row],[profit]]&gt;1000,"PROFITABLE","NOT PROFITABLE")</f>
        <v>NOT PROFITABLE</v>
      </c>
      <c r="O10210" s="28"/>
      <c r="P10210" s="2" t="s">
        <v>39</v>
      </c>
    </row>
    <row r="10211" spans="1:16" ht="14.25" customHeight="1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f t="shared" si="319"/>
        <v>2669.1164999999996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8" t="str">
        <f>IF(Table4[[#This Row],[profit]]&gt;1000,"PROFITABLE","NOT PROFITABLE")</f>
        <v>NOT PROFITABLE</v>
      </c>
      <c r="O10211" s="28"/>
      <c r="P10211" s="2" t="s">
        <v>28</v>
      </c>
    </row>
    <row r="10212" spans="1:16" ht="14.25" customHeight="1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f t="shared" si="319"/>
        <v>2766.4892999999997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8" t="str">
        <f>IF(Table4[[#This Row],[profit]]&gt;1000,"PROFITABLE","NOT PROFITABLE")</f>
        <v>NOT PROFITABLE</v>
      </c>
      <c r="O10212" s="28"/>
      <c r="P10212" s="2" t="s">
        <v>23</v>
      </c>
    </row>
    <row r="10213" spans="1:16" ht="14.25" customHeight="1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f t="shared" si="319"/>
        <v>4423.6709999999994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8" t="str">
        <f>IF(Table4[[#This Row],[profit]]&gt;1000,"PROFITABLE","NOT PROFITABLE")</f>
        <v>NOT PROFITABLE</v>
      </c>
      <c r="O10213" s="28"/>
      <c r="P10213" s="2" t="s">
        <v>23</v>
      </c>
    </row>
    <row r="10214" spans="1:16" ht="14.25" customHeight="1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f t="shared" si="319"/>
        <v>1475.0724999999998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8" t="str">
        <f>IF(Table4[[#This Row],[profit]]&gt;1000,"PROFITABLE","NOT PROFITABLE")</f>
        <v>NOT PROFITABLE</v>
      </c>
      <c r="O10214" s="28"/>
      <c r="P10214" s="2" t="s">
        <v>23</v>
      </c>
    </row>
    <row r="10215" spans="1:16" ht="14.25" customHeight="1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f t="shared" si="319"/>
        <v>3477.9561999999996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8" t="str">
        <f>IF(Table4[[#This Row],[profit]]&gt;1000,"PROFITABLE","NOT PROFITABLE")</f>
        <v>NOT PROFITABLE</v>
      </c>
      <c r="O10215" s="28"/>
      <c r="P10215" s="2" t="s">
        <v>17</v>
      </c>
    </row>
    <row r="10216" spans="1:16" ht="14.25" customHeight="1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f t="shared" si="319"/>
        <v>512.13689999999997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8" t="str">
        <f>IF(Table4[[#This Row],[profit]]&gt;1000,"PROFITABLE","NOT PROFITABLE")</f>
        <v>NOT PROFITABLE</v>
      </c>
      <c r="O10216" s="28"/>
      <c r="P10216" s="2" t="s">
        <v>34</v>
      </c>
    </row>
    <row r="10217" spans="1:16" ht="14.25" customHeight="1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f t="shared" si="319"/>
        <v>2486.4472000000001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8" t="str">
        <f>IF(Table4[[#This Row],[profit]]&gt;1000,"PROFITABLE","NOT PROFITABLE")</f>
        <v>NOT PROFITABLE</v>
      </c>
      <c r="O10217" s="28"/>
      <c r="P10217" s="2" t="s">
        <v>48</v>
      </c>
    </row>
    <row r="10218" spans="1:16" ht="14.25" customHeight="1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f t="shared" si="319"/>
        <v>1918.9016000000001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8" t="str">
        <f>IF(Table4[[#This Row],[profit]]&gt;1000,"PROFITABLE","NOT PROFITABLE")</f>
        <v>NOT PROFITABLE</v>
      </c>
      <c r="O10218" s="28"/>
      <c r="P10218" s="2" t="s">
        <v>39</v>
      </c>
    </row>
    <row r="10219" spans="1:16" ht="14.25" customHeight="1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f t="shared" si="319"/>
        <v>2695.1397999999999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8" t="str">
        <f>IF(Table4[[#This Row],[profit]]&gt;1000,"PROFITABLE","NOT PROFITABLE")</f>
        <v>NOT PROFITABLE</v>
      </c>
      <c r="O10219" s="28"/>
      <c r="P10219" s="2" t="s">
        <v>34</v>
      </c>
    </row>
    <row r="10220" spans="1:16" ht="14.25" customHeight="1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f t="shared" si="319"/>
        <v>775.23389999999995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8" t="str">
        <f>IF(Table4[[#This Row],[profit]]&gt;1000,"PROFITABLE","NOT PROFITABLE")</f>
        <v>NOT PROFITABLE</v>
      </c>
      <c r="O10220" s="28"/>
      <c r="P10220" s="2" t="s">
        <v>48</v>
      </c>
    </row>
    <row r="10221" spans="1:16" ht="14.25" customHeight="1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f t="shared" si="319"/>
        <v>370.38819999999998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8" t="str">
        <f>IF(Table4[[#This Row],[profit]]&gt;1000,"PROFITABLE","NOT PROFITABLE")</f>
        <v>NOT PROFITABLE</v>
      </c>
      <c r="O10221" s="28"/>
      <c r="P10221" s="2" t="s">
        <v>28</v>
      </c>
    </row>
    <row r="10222" spans="1:16" ht="14.25" customHeight="1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f t="shared" si="319"/>
        <v>1496.01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8" t="str">
        <f>IF(Table4[[#This Row],[profit]]&gt;1000,"PROFITABLE","NOT PROFITABLE")</f>
        <v>NOT PROFITABLE</v>
      </c>
      <c r="O10222" s="28"/>
      <c r="P10222" s="2" t="s">
        <v>34</v>
      </c>
    </row>
    <row r="10223" spans="1:16" ht="14.25" customHeight="1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f t="shared" si="319"/>
        <v>2946.1049999999996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8" t="str">
        <f>IF(Table4[[#This Row],[profit]]&gt;1000,"PROFITABLE","NOT PROFITABLE")</f>
        <v>NOT PROFITABLE</v>
      </c>
      <c r="O10223" s="28"/>
      <c r="P10223" s="2" t="s">
        <v>23</v>
      </c>
    </row>
    <row r="10224" spans="1:16" ht="14.25" customHeight="1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f t="shared" si="319"/>
        <v>4116.2937000000002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8" t="str">
        <f>IF(Table4[[#This Row],[profit]]&gt;1000,"PROFITABLE","NOT PROFITABLE")</f>
        <v>NOT PROFITABLE</v>
      </c>
      <c r="O10224" s="28"/>
      <c r="P10224" s="2" t="s">
        <v>39</v>
      </c>
    </row>
    <row r="10225" spans="1:16" ht="14.25" customHeight="1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f t="shared" si="319"/>
        <v>1183.4694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8" t="str">
        <f>IF(Table4[[#This Row],[profit]]&gt;1000,"PROFITABLE","NOT PROFITABLE")</f>
        <v>NOT PROFITABLE</v>
      </c>
      <c r="O10225" s="28"/>
      <c r="P10225" s="2" t="s">
        <v>39</v>
      </c>
    </row>
    <row r="10226" spans="1:16" ht="14.25" customHeight="1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f t="shared" si="319"/>
        <v>3309.9623999999999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8" t="str">
        <f>IF(Table4[[#This Row],[profit]]&gt;1000,"PROFITABLE","NOT PROFITABLE")</f>
        <v>NOT PROFITABLE</v>
      </c>
      <c r="O10226" s="28"/>
      <c r="P10226" s="2" t="s">
        <v>39</v>
      </c>
    </row>
    <row r="10227" spans="1:16" ht="14.25" customHeight="1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f t="shared" si="319"/>
        <v>356.27359999999999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8" t="str">
        <f>IF(Table4[[#This Row],[profit]]&gt;1000,"PROFITABLE","NOT PROFITABLE")</f>
        <v>NOT PROFITABLE</v>
      </c>
      <c r="O10227" s="28"/>
      <c r="P10227" s="2" t="s">
        <v>17</v>
      </c>
    </row>
    <row r="10228" spans="1:16" ht="14.25" customHeight="1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f t="shared" si="319"/>
        <v>3822.7170000000006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8" t="str">
        <f>IF(Table4[[#This Row],[profit]]&gt;1000,"PROFITABLE","NOT PROFITABLE")</f>
        <v>NOT PROFITABLE</v>
      </c>
      <c r="O10228" s="28"/>
      <c r="P10228" s="2" t="s">
        <v>39</v>
      </c>
    </row>
    <row r="10229" spans="1:16" ht="14.25" customHeight="1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f t="shared" si="319"/>
        <v>4095.0280000000002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8" t="str">
        <f>IF(Table4[[#This Row],[profit]]&gt;1000,"PROFITABLE","NOT PROFITABLE")</f>
        <v>PROFITABLE</v>
      </c>
      <c r="O10229" s="28"/>
      <c r="P10229" s="2" t="s">
        <v>39</v>
      </c>
    </row>
    <row r="10230" spans="1:16" ht="14.25" customHeight="1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f t="shared" si="319"/>
        <v>188.44589999999999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8" t="str">
        <f>IF(Table4[[#This Row],[profit]]&gt;1000,"PROFITABLE","NOT PROFITABLE")</f>
        <v>NOT PROFITABLE</v>
      </c>
      <c r="O10230" s="28"/>
      <c r="P10230" s="2" t="s">
        <v>39</v>
      </c>
    </row>
    <row r="10231" spans="1:16" ht="14.25" customHeight="1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f t="shared" si="319"/>
        <v>1014.7215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8" t="str">
        <f>IF(Table4[[#This Row],[profit]]&gt;1000,"PROFITABLE","NOT PROFITABLE")</f>
        <v>NOT PROFITABLE</v>
      </c>
      <c r="O10231" s="28"/>
      <c r="P10231" s="2" t="s">
        <v>39</v>
      </c>
    </row>
    <row r="10232" spans="1:16" ht="14.25" customHeight="1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f t="shared" si="319"/>
        <v>297.23649999999998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8" t="str">
        <f>IF(Table4[[#This Row],[profit]]&gt;1000,"PROFITABLE","NOT PROFITABLE")</f>
        <v>NOT PROFITABLE</v>
      </c>
      <c r="O10232" s="28"/>
      <c r="P10232" s="2" t="s">
        <v>39</v>
      </c>
    </row>
    <row r="10233" spans="1:16" ht="14.25" customHeight="1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f t="shared" si="319"/>
        <v>3882.8243999999995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8" t="str">
        <f>IF(Table4[[#This Row],[profit]]&gt;1000,"PROFITABLE","NOT PROFITABLE")</f>
        <v>NOT PROFITABLE</v>
      </c>
      <c r="O10233" s="28"/>
      <c r="P10233" s="2" t="s">
        <v>23</v>
      </c>
    </row>
    <row r="10234" spans="1:16" ht="14.25" customHeight="1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f t="shared" si="319"/>
        <v>1361.7928000000002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8" t="str">
        <f>IF(Table4[[#This Row],[profit]]&gt;1000,"PROFITABLE","NOT PROFITABLE")</f>
        <v>NOT PROFITABLE</v>
      </c>
      <c r="O10234" s="28"/>
      <c r="P10234" s="2" t="s">
        <v>28</v>
      </c>
    </row>
    <row r="10235" spans="1:16" ht="14.25" customHeight="1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f t="shared" si="319"/>
        <v>2608.8270000000002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8" t="str">
        <f>IF(Table4[[#This Row],[profit]]&gt;1000,"PROFITABLE","NOT PROFITABLE")</f>
        <v>NOT PROFITABLE</v>
      </c>
      <c r="O10235" s="28"/>
      <c r="P10235" s="2" t="s">
        <v>39</v>
      </c>
    </row>
    <row r="10236" spans="1:16" ht="14.25" customHeight="1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f t="shared" si="319"/>
        <v>1110.3017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8" t="str">
        <f>IF(Table4[[#This Row],[profit]]&gt;1000,"PROFITABLE","NOT PROFITABLE")</f>
        <v>NOT PROFITABLE</v>
      </c>
      <c r="O10236" s="28"/>
      <c r="P10236" s="2" t="s">
        <v>23</v>
      </c>
    </row>
    <row r="10237" spans="1:16" ht="14.25" customHeight="1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f t="shared" si="319"/>
        <v>3412.9763000000003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8" t="str">
        <f>IF(Table4[[#This Row],[profit]]&gt;1000,"PROFITABLE","NOT PROFITABLE")</f>
        <v>NOT PROFITABLE</v>
      </c>
      <c r="O10237" s="28"/>
      <c r="P10237" s="2" t="s">
        <v>23</v>
      </c>
    </row>
    <row r="10238" spans="1:16" ht="14.25" customHeight="1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f t="shared" si="319"/>
        <v>866.07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8" t="str">
        <f>IF(Table4[[#This Row],[profit]]&gt;1000,"PROFITABLE","NOT PROFITABLE")</f>
        <v>NOT PROFITABLE</v>
      </c>
      <c r="O10238" s="28"/>
      <c r="P10238" s="2" t="s">
        <v>17</v>
      </c>
    </row>
    <row r="10239" spans="1:16" ht="14.25" customHeight="1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f t="shared" si="319"/>
        <v>962.53499999999997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8" t="str">
        <f>IF(Table4[[#This Row],[profit]]&gt;1000,"PROFITABLE","NOT PROFITABLE")</f>
        <v>NOT PROFITABLE</v>
      </c>
      <c r="O10239" s="28"/>
      <c r="P10239" s="2" t="s">
        <v>23</v>
      </c>
    </row>
    <row r="10240" spans="1:16" ht="14.25" customHeight="1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f t="shared" si="319"/>
        <v>1296.8166000000001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8" t="str">
        <f>IF(Table4[[#This Row],[profit]]&gt;1000,"PROFITABLE","NOT PROFITABLE")</f>
        <v>NOT PROFITABLE</v>
      </c>
      <c r="O10240" s="28"/>
      <c r="P10240" s="2" t="s">
        <v>23</v>
      </c>
    </row>
    <row r="10241" spans="1:16" ht="14.25" customHeight="1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f t="shared" si="319"/>
        <v>2224.2280000000001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8" t="str">
        <f>IF(Table4[[#This Row],[profit]]&gt;1000,"PROFITABLE","NOT PROFITABLE")</f>
        <v>NOT PROFITABLE</v>
      </c>
      <c r="O10241" s="28"/>
      <c r="P10241" s="2" t="s">
        <v>23</v>
      </c>
    </row>
    <row r="10242" spans="1:16" ht="14.25" customHeight="1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f t="shared" si="319"/>
        <v>167.9128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8" t="str">
        <f>IF(Table4[[#This Row],[profit]]&gt;1000,"PROFITABLE","NOT PROFITABLE")</f>
        <v>NOT PROFITABLE</v>
      </c>
      <c r="O10242" s="28"/>
      <c r="P10242" s="2" t="s">
        <v>39</v>
      </c>
    </row>
    <row r="10243" spans="1:16" ht="14.25" customHeight="1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f t="shared" ref="G10243:G10306" si="321">D10243-F10243</f>
        <v>1605.5820000000001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8" t="str">
        <f>IF(Table4[[#This Row],[profit]]&gt;1000,"PROFITABLE","NOT PROFITABLE")</f>
        <v>NOT PROFITABLE</v>
      </c>
      <c r="O10243" s="28"/>
      <c r="P10243" s="2" t="s">
        <v>28</v>
      </c>
    </row>
    <row r="10244" spans="1:16" ht="14.25" customHeight="1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f t="shared" si="321"/>
        <v>155.64760000000001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8" t="str">
        <f>IF(Table4[[#This Row],[profit]]&gt;1000,"PROFITABLE","NOT PROFITABLE")</f>
        <v>NOT PROFITABLE</v>
      </c>
      <c r="O10244" s="28"/>
      <c r="P10244" s="2" t="s">
        <v>17</v>
      </c>
    </row>
    <row r="10245" spans="1:16" ht="14.25" customHeight="1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f t="shared" si="321"/>
        <v>2632.4064000000003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8" t="str">
        <f>IF(Table4[[#This Row],[profit]]&gt;1000,"PROFITABLE","NOT PROFITABLE")</f>
        <v>NOT PROFITABLE</v>
      </c>
      <c r="O10245" s="28"/>
      <c r="P10245" s="2" t="s">
        <v>28</v>
      </c>
    </row>
    <row r="10246" spans="1:16" ht="14.25" customHeight="1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f t="shared" si="321"/>
        <v>2343.64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8" t="str">
        <f>IF(Table4[[#This Row],[profit]]&gt;1000,"PROFITABLE","NOT PROFITABLE")</f>
        <v>NOT PROFITABLE</v>
      </c>
      <c r="O10246" s="28"/>
      <c r="P10246" s="2" t="s">
        <v>48</v>
      </c>
    </row>
    <row r="10247" spans="1:16" ht="14.25" customHeight="1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f t="shared" si="321"/>
        <v>1172.5168000000001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8" t="str">
        <f>IF(Table4[[#This Row],[profit]]&gt;1000,"PROFITABLE","NOT PROFITABLE")</f>
        <v>NOT PROFITABLE</v>
      </c>
      <c r="O10247" s="28"/>
      <c r="P10247" s="2" t="s">
        <v>34</v>
      </c>
    </row>
    <row r="10248" spans="1:16" ht="14.25" customHeight="1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f t="shared" si="321"/>
        <v>909.4058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8" t="str">
        <f>IF(Table4[[#This Row],[profit]]&gt;1000,"PROFITABLE","NOT PROFITABLE")</f>
        <v>NOT PROFITABLE</v>
      </c>
      <c r="O10248" s="28"/>
      <c r="P10248" s="2" t="s">
        <v>48</v>
      </c>
    </row>
    <row r="10249" spans="1:16" ht="14.25" customHeight="1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f t="shared" si="321"/>
        <v>2525.9883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8" t="str">
        <f>IF(Table4[[#This Row],[profit]]&gt;1000,"PROFITABLE","NOT PROFITABLE")</f>
        <v>NOT PROFITABLE</v>
      </c>
      <c r="O10249" s="28"/>
      <c r="P10249" s="2" t="s">
        <v>48</v>
      </c>
    </row>
    <row r="10250" spans="1:16" ht="14.25" customHeight="1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f t="shared" si="321"/>
        <v>85.2774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8" t="str">
        <f>IF(Table4[[#This Row],[profit]]&gt;1000,"PROFITABLE","NOT PROFITABLE")</f>
        <v>NOT PROFITABLE</v>
      </c>
      <c r="O10250" s="28"/>
      <c r="P10250" s="2" t="s">
        <v>17</v>
      </c>
    </row>
    <row r="10251" spans="1:16" ht="14.25" customHeight="1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f t="shared" si="321"/>
        <v>1271.7088999999999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8" t="str">
        <f>IF(Table4[[#This Row],[profit]]&gt;1000,"PROFITABLE","NOT PROFITABLE")</f>
        <v>NOT PROFITABLE</v>
      </c>
      <c r="O10251" s="28"/>
      <c r="P10251" s="2" t="s">
        <v>34</v>
      </c>
    </row>
    <row r="10252" spans="1:16" ht="14.25" customHeight="1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f t="shared" si="321"/>
        <v>2025.7414000000001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8" t="str">
        <f>IF(Table4[[#This Row],[profit]]&gt;1000,"PROFITABLE","NOT PROFITABLE")</f>
        <v>NOT PROFITABLE</v>
      </c>
      <c r="O10252" s="28"/>
      <c r="P10252" s="2" t="s">
        <v>34</v>
      </c>
    </row>
    <row r="10253" spans="1:16" ht="14.25" customHeight="1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f t="shared" si="321"/>
        <v>829.21719999999993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8" t="str">
        <f>IF(Table4[[#This Row],[profit]]&gt;1000,"PROFITABLE","NOT PROFITABLE")</f>
        <v>NOT PROFITABLE</v>
      </c>
      <c r="O10253" s="28"/>
      <c r="P10253" s="2" t="s">
        <v>23</v>
      </c>
    </row>
    <row r="10254" spans="1:16" ht="14.25" customHeight="1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f t="shared" si="321"/>
        <v>2248.2530999999999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8" t="str">
        <f>IF(Table4[[#This Row],[profit]]&gt;1000,"PROFITABLE","NOT PROFITABLE")</f>
        <v>NOT PROFITABLE</v>
      </c>
      <c r="O10254" s="28"/>
      <c r="P10254" s="2" t="s">
        <v>48</v>
      </c>
    </row>
    <row r="10255" spans="1:16" ht="14.25" customHeight="1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f t="shared" si="321"/>
        <v>751.49369999999999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8" t="str">
        <f>IF(Table4[[#This Row],[profit]]&gt;1000,"PROFITABLE","NOT PROFITABLE")</f>
        <v>NOT PROFITABLE</v>
      </c>
      <c r="O10255" s="28"/>
      <c r="P10255" s="2" t="s">
        <v>23</v>
      </c>
    </row>
    <row r="10256" spans="1:16" ht="14.25" customHeight="1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f t="shared" si="321"/>
        <v>437.74830000000003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8" t="str">
        <f>IF(Table4[[#This Row],[profit]]&gt;1000,"PROFITABLE","NOT PROFITABLE")</f>
        <v>NOT PROFITABLE</v>
      </c>
      <c r="O10256" s="28"/>
      <c r="P10256" s="2" t="s">
        <v>34</v>
      </c>
    </row>
    <row r="10257" spans="1:16" ht="14.25" customHeight="1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f t="shared" si="321"/>
        <v>3301.5445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8" t="str">
        <f>IF(Table4[[#This Row],[profit]]&gt;1000,"PROFITABLE","NOT PROFITABLE")</f>
        <v>NOT PROFITABLE</v>
      </c>
      <c r="O10257" s="28"/>
      <c r="P10257" s="2" t="s">
        <v>48</v>
      </c>
    </row>
    <row r="10258" spans="1:16" ht="14.25" customHeight="1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f t="shared" si="321"/>
        <v>1110.7163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8" t="str">
        <f>IF(Table4[[#This Row],[profit]]&gt;1000,"PROFITABLE","NOT PROFITABLE")</f>
        <v>NOT PROFITABLE</v>
      </c>
      <c r="O10258" s="28"/>
      <c r="P10258" s="2" t="s">
        <v>23</v>
      </c>
    </row>
    <row r="10259" spans="1:16" ht="14.25" customHeight="1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f t="shared" si="321"/>
        <v>1203.5873999999999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8" t="str">
        <f>IF(Table4[[#This Row],[profit]]&gt;1000,"PROFITABLE","NOT PROFITABLE")</f>
        <v>NOT PROFITABLE</v>
      </c>
      <c r="O10259" s="28"/>
      <c r="P10259" s="2" t="s">
        <v>34</v>
      </c>
    </row>
    <row r="10260" spans="1:16" ht="14.25" customHeight="1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f t="shared" si="321"/>
        <v>2059.1704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8" t="str">
        <f>IF(Table4[[#This Row],[profit]]&gt;1000,"PROFITABLE","NOT PROFITABLE")</f>
        <v>NOT PROFITABLE</v>
      </c>
      <c r="O10260" s="28"/>
      <c r="P10260" s="2" t="s">
        <v>28</v>
      </c>
    </row>
    <row r="10261" spans="1:16" ht="14.25" customHeight="1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f t="shared" si="321"/>
        <v>548.60400000000004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8" t="str">
        <f>IF(Table4[[#This Row],[profit]]&gt;1000,"PROFITABLE","NOT PROFITABLE")</f>
        <v>NOT PROFITABLE</v>
      </c>
      <c r="O10261" s="28"/>
      <c r="P10261" s="2" t="s">
        <v>28</v>
      </c>
    </row>
    <row r="10262" spans="1:16" ht="14.25" customHeight="1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f t="shared" si="321"/>
        <v>2164.4080000000004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8" t="str">
        <f>IF(Table4[[#This Row],[profit]]&gt;1000,"PROFITABLE","NOT PROFITABLE")</f>
        <v>NOT PROFITABLE</v>
      </c>
      <c r="O10262" s="28"/>
      <c r="P10262" s="2" t="s">
        <v>48</v>
      </c>
    </row>
    <row r="10263" spans="1:16" ht="14.25" customHeight="1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f t="shared" si="321"/>
        <v>2436.5796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8" t="str">
        <f>IF(Table4[[#This Row],[profit]]&gt;1000,"PROFITABLE","NOT PROFITABLE")</f>
        <v>NOT PROFITABLE</v>
      </c>
      <c r="O10263" s="28"/>
      <c r="P10263" s="2" t="s">
        <v>39</v>
      </c>
    </row>
    <row r="10264" spans="1:16" ht="14.25" customHeight="1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f t="shared" si="321"/>
        <v>1885.2125000000001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8" t="str">
        <f>IF(Table4[[#This Row],[profit]]&gt;1000,"PROFITABLE","NOT PROFITABLE")</f>
        <v>NOT PROFITABLE</v>
      </c>
      <c r="O10264" s="28"/>
      <c r="P10264" s="2" t="s">
        <v>48</v>
      </c>
    </row>
    <row r="10265" spans="1:16" ht="14.25" customHeight="1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f t="shared" si="321"/>
        <v>193.4238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8" t="str">
        <f>IF(Table4[[#This Row],[profit]]&gt;1000,"PROFITABLE","NOT PROFITABLE")</f>
        <v>NOT PROFITABLE</v>
      </c>
      <c r="O10265" s="28"/>
      <c r="P10265" s="2" t="s">
        <v>28</v>
      </c>
    </row>
    <row r="10266" spans="1:16" ht="14.25" customHeight="1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f t="shared" si="321"/>
        <v>1614.3407999999999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8" t="str">
        <f>IF(Table4[[#This Row],[profit]]&gt;1000,"PROFITABLE","NOT PROFITABLE")</f>
        <v>NOT PROFITABLE</v>
      </c>
      <c r="O10266" s="28"/>
      <c r="P10266" s="2" t="s">
        <v>17</v>
      </c>
    </row>
    <row r="10267" spans="1:16" ht="14.25" customHeight="1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f t="shared" si="321"/>
        <v>476.74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8" t="str">
        <f>IF(Table4[[#This Row],[profit]]&gt;1000,"PROFITABLE","NOT PROFITABLE")</f>
        <v>NOT PROFITABLE</v>
      </c>
      <c r="O10267" s="28"/>
      <c r="P10267" s="2" t="s">
        <v>39</v>
      </c>
    </row>
    <row r="10268" spans="1:16" ht="14.25" customHeight="1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f t="shared" si="321"/>
        <v>1111.8075000000001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8" t="str">
        <f>IF(Table4[[#This Row],[profit]]&gt;1000,"PROFITABLE","NOT PROFITABLE")</f>
        <v>NOT PROFITABLE</v>
      </c>
      <c r="O10268" s="28"/>
      <c r="P10268" s="2" t="s">
        <v>23</v>
      </c>
    </row>
    <row r="10269" spans="1:16" ht="14.25" customHeight="1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f t="shared" si="321"/>
        <v>3027.0210999999999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8" t="str">
        <f>IF(Table4[[#This Row],[profit]]&gt;1000,"PROFITABLE","NOT PROFITABLE")</f>
        <v>NOT PROFITABLE</v>
      </c>
      <c r="O10269" s="28"/>
      <c r="P10269" s="2" t="s">
        <v>34</v>
      </c>
    </row>
    <row r="10270" spans="1:16" ht="14.25" customHeight="1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f t="shared" si="321"/>
        <v>92.544000000000011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8" t="str">
        <f>IF(Table4[[#This Row],[profit]]&gt;1000,"PROFITABLE","NOT PROFITABLE")</f>
        <v>NOT PROFITABLE</v>
      </c>
      <c r="O10270" s="28"/>
      <c r="P10270" s="2" t="s">
        <v>17</v>
      </c>
    </row>
    <row r="10271" spans="1:16" ht="14.25" customHeight="1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f t="shared" si="321"/>
        <v>381.89600000000002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8" t="str">
        <f>IF(Table4[[#This Row],[profit]]&gt;1000,"PROFITABLE","NOT PROFITABLE")</f>
        <v>NOT PROFITABLE</v>
      </c>
      <c r="O10271" s="28"/>
      <c r="P10271" s="2" t="s">
        <v>17</v>
      </c>
    </row>
    <row r="10272" spans="1:16" ht="14.25" customHeight="1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f t="shared" si="321"/>
        <v>1673.6271999999999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8" t="str">
        <f>IF(Table4[[#This Row],[profit]]&gt;1000,"PROFITABLE","NOT PROFITABLE")</f>
        <v>NOT PROFITABLE</v>
      </c>
      <c r="O10272" s="28"/>
      <c r="P10272" s="2" t="s">
        <v>34</v>
      </c>
    </row>
    <row r="10273" spans="1:16" ht="14.25" customHeight="1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f t="shared" si="321"/>
        <v>3148.1351999999997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8" t="str">
        <f>IF(Table4[[#This Row],[profit]]&gt;1000,"PROFITABLE","NOT PROFITABLE")</f>
        <v>NOT PROFITABLE</v>
      </c>
      <c r="O10273" s="28"/>
      <c r="P10273" s="2" t="s">
        <v>48</v>
      </c>
    </row>
    <row r="10274" spans="1:16" ht="14.25" customHeight="1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f t="shared" si="321"/>
        <v>1071.0910000000001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8" t="str">
        <f>IF(Table4[[#This Row],[profit]]&gt;1000,"PROFITABLE","NOT PROFITABLE")</f>
        <v>NOT PROFITABLE</v>
      </c>
      <c r="O10274" s="28"/>
      <c r="P10274" s="2" t="s">
        <v>28</v>
      </c>
    </row>
    <row r="10275" spans="1:16" ht="14.25" customHeight="1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f t="shared" si="321"/>
        <v>478.85749999999996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8" t="str">
        <f>IF(Table4[[#This Row],[profit]]&gt;1000,"PROFITABLE","NOT PROFITABLE")</f>
        <v>NOT PROFITABLE</v>
      </c>
      <c r="O10275" s="28"/>
      <c r="P10275" s="2" t="s">
        <v>39</v>
      </c>
    </row>
    <row r="10276" spans="1:16" ht="14.25" customHeight="1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f t="shared" si="321"/>
        <v>1870.7539000000002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8" t="str">
        <f>IF(Table4[[#This Row],[profit]]&gt;1000,"PROFITABLE","NOT PROFITABLE")</f>
        <v>NOT PROFITABLE</v>
      </c>
      <c r="O10276" s="28"/>
      <c r="P10276" s="2" t="s">
        <v>28</v>
      </c>
    </row>
    <row r="10277" spans="1:16" ht="14.25" customHeight="1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f t="shared" si="321"/>
        <v>2617.9065000000001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8" t="str">
        <f>IF(Table4[[#This Row],[profit]]&gt;1000,"PROFITABLE","NOT PROFITABLE")</f>
        <v>NOT PROFITABLE</v>
      </c>
      <c r="O10277" s="28"/>
      <c r="P10277" s="2" t="s">
        <v>39</v>
      </c>
    </row>
    <row r="10278" spans="1:16" ht="14.25" customHeight="1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f t="shared" si="321"/>
        <v>1197.6327999999999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8" t="str">
        <f>IF(Table4[[#This Row],[profit]]&gt;1000,"PROFITABLE","NOT PROFITABLE")</f>
        <v>NOT PROFITABLE</v>
      </c>
      <c r="O10278" s="28"/>
      <c r="P10278" s="2" t="s">
        <v>28</v>
      </c>
    </row>
    <row r="10279" spans="1:16" ht="14.25" customHeight="1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f t="shared" si="321"/>
        <v>3317.0200000000004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8" t="str">
        <f>IF(Table4[[#This Row],[profit]]&gt;1000,"PROFITABLE","NOT PROFITABLE")</f>
        <v>NOT PROFITABLE</v>
      </c>
      <c r="O10279" s="28"/>
      <c r="P10279" s="2" t="s">
        <v>23</v>
      </c>
    </row>
    <row r="10280" spans="1:16" ht="14.25" customHeight="1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f t="shared" si="321"/>
        <v>1030.9110000000001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8" t="str">
        <f>IF(Table4[[#This Row],[profit]]&gt;1000,"PROFITABLE","NOT PROFITABLE")</f>
        <v>NOT PROFITABLE</v>
      </c>
      <c r="O10280" s="28"/>
      <c r="P10280" s="2" t="s">
        <v>28</v>
      </c>
    </row>
    <row r="10281" spans="1:16" ht="14.25" customHeight="1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f t="shared" si="321"/>
        <v>845.5095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8" t="str">
        <f>IF(Table4[[#This Row],[profit]]&gt;1000,"PROFITABLE","NOT PROFITABLE")</f>
        <v>NOT PROFITABLE</v>
      </c>
      <c r="O10281" s="28"/>
      <c r="P10281" s="2" t="s">
        <v>48</v>
      </c>
    </row>
    <row r="10282" spans="1:16" ht="14.25" customHeight="1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f t="shared" si="321"/>
        <v>527.46420000000001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8" t="str">
        <f>IF(Table4[[#This Row],[profit]]&gt;1000,"PROFITABLE","NOT PROFITABLE")</f>
        <v>NOT PROFITABLE</v>
      </c>
      <c r="O10282" s="28"/>
      <c r="P10282" s="2" t="s">
        <v>48</v>
      </c>
    </row>
    <row r="10283" spans="1:16" ht="14.25" customHeight="1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f t="shared" si="321"/>
        <v>2672.6995999999999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8" t="str">
        <f>IF(Table4[[#This Row],[profit]]&gt;1000,"PROFITABLE","NOT PROFITABLE")</f>
        <v>NOT PROFITABLE</v>
      </c>
      <c r="O10283" s="28"/>
      <c r="P10283" s="2" t="s">
        <v>34</v>
      </c>
    </row>
    <row r="10284" spans="1:16" ht="14.25" customHeight="1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f t="shared" si="321"/>
        <v>1590.9745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8" t="str">
        <f>IF(Table4[[#This Row],[profit]]&gt;1000,"PROFITABLE","NOT PROFITABLE")</f>
        <v>NOT PROFITABLE</v>
      </c>
      <c r="O10284" s="28"/>
      <c r="P10284" s="2" t="s">
        <v>17</v>
      </c>
    </row>
    <row r="10285" spans="1:16" ht="14.25" customHeight="1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f t="shared" si="321"/>
        <v>2097.3836000000001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8" t="str">
        <f>IF(Table4[[#This Row],[profit]]&gt;1000,"PROFITABLE","NOT PROFITABLE")</f>
        <v>PROFITABLE</v>
      </c>
      <c r="O10285" s="28"/>
      <c r="P10285" s="2" t="s">
        <v>23</v>
      </c>
    </row>
    <row r="10286" spans="1:16" ht="14.25" customHeight="1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f t="shared" si="321"/>
        <v>4667.1455999999998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8" t="str">
        <f>IF(Table4[[#This Row],[profit]]&gt;1000,"PROFITABLE","NOT PROFITABLE")</f>
        <v>NOT PROFITABLE</v>
      </c>
      <c r="O10286" s="28"/>
      <c r="P10286" s="2" t="s">
        <v>48</v>
      </c>
    </row>
    <row r="10287" spans="1:16" ht="14.25" customHeight="1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f t="shared" si="321"/>
        <v>285.7946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8" t="str">
        <f>IF(Table4[[#This Row],[profit]]&gt;1000,"PROFITABLE","NOT PROFITABLE")</f>
        <v>NOT PROFITABLE</v>
      </c>
      <c r="O10287" s="28"/>
      <c r="P10287" s="2" t="s">
        <v>39</v>
      </c>
    </row>
    <row r="10288" spans="1:16" ht="14.25" customHeight="1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f t="shared" si="321"/>
        <v>2930.1170000000002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8" t="str">
        <f>IF(Table4[[#This Row],[profit]]&gt;1000,"PROFITABLE","NOT PROFITABLE")</f>
        <v>NOT PROFITABLE</v>
      </c>
      <c r="O10288" s="28"/>
      <c r="P10288" s="2" t="s">
        <v>39</v>
      </c>
    </row>
    <row r="10289" spans="1:16" ht="14.25" customHeight="1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f t="shared" si="321"/>
        <v>1008.8325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8" t="str">
        <f>IF(Table4[[#This Row],[profit]]&gt;1000,"PROFITABLE","NOT PROFITABLE")</f>
        <v>NOT PROFITABLE</v>
      </c>
      <c r="O10289" s="28"/>
      <c r="P10289" s="2" t="s">
        <v>23</v>
      </c>
    </row>
    <row r="10290" spans="1:16" ht="14.25" customHeight="1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f t="shared" si="321"/>
        <v>1964.2714000000001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8" t="str">
        <f>IF(Table4[[#This Row],[profit]]&gt;1000,"PROFITABLE","NOT PROFITABLE")</f>
        <v>NOT PROFITABLE</v>
      </c>
      <c r="O10290" s="28"/>
      <c r="P10290" s="2" t="s">
        <v>28</v>
      </c>
    </row>
    <row r="10291" spans="1:16" ht="14.25" customHeight="1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f t="shared" si="321"/>
        <v>3363.4084000000003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8" t="str">
        <f>IF(Table4[[#This Row],[profit]]&gt;1000,"PROFITABLE","NOT PROFITABLE")</f>
        <v>NOT PROFITABLE</v>
      </c>
      <c r="O10291" s="28"/>
      <c r="P10291" s="2" t="s">
        <v>23</v>
      </c>
    </row>
    <row r="10292" spans="1:16" ht="14.25" customHeight="1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f t="shared" si="321"/>
        <v>1680.06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8" t="str">
        <f>IF(Table4[[#This Row],[profit]]&gt;1000,"PROFITABLE","NOT PROFITABLE")</f>
        <v>NOT PROFITABLE</v>
      </c>
      <c r="O10292" s="28"/>
      <c r="P10292" s="2" t="s">
        <v>17</v>
      </c>
    </row>
    <row r="10293" spans="1:16" ht="14.25" customHeight="1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f t="shared" si="321"/>
        <v>2779.1814000000004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8" t="str">
        <f>IF(Table4[[#This Row],[profit]]&gt;1000,"PROFITABLE","NOT PROFITABLE")</f>
        <v>NOT PROFITABLE</v>
      </c>
      <c r="O10293" s="28"/>
      <c r="P10293" s="2" t="s">
        <v>28</v>
      </c>
    </row>
    <row r="10294" spans="1:16" ht="14.25" customHeight="1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f t="shared" si="321"/>
        <v>1908.0240000000001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8" t="str">
        <f>IF(Table4[[#This Row],[profit]]&gt;1000,"PROFITABLE","NOT PROFITABLE")</f>
        <v>NOT PROFITABLE</v>
      </c>
      <c r="O10294" s="28"/>
      <c r="P10294" s="2" t="s">
        <v>17</v>
      </c>
    </row>
    <row r="10295" spans="1:16" ht="14.25" customHeight="1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f t="shared" si="321"/>
        <v>2569.6887999999999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8" t="str">
        <f>IF(Table4[[#This Row],[profit]]&gt;1000,"PROFITABLE","NOT PROFITABLE")</f>
        <v>NOT PROFITABLE</v>
      </c>
      <c r="O10295" s="28"/>
      <c r="P10295" s="2" t="s">
        <v>28</v>
      </c>
    </row>
    <row r="10296" spans="1:16" ht="14.25" customHeight="1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f t="shared" si="321"/>
        <v>3017.7395999999999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8" t="str">
        <f>IF(Table4[[#This Row],[profit]]&gt;1000,"PROFITABLE","NOT PROFITABLE")</f>
        <v>PROFITABLE</v>
      </c>
      <c r="O10296" s="28"/>
      <c r="P10296" s="2" t="s">
        <v>17</v>
      </c>
    </row>
    <row r="10297" spans="1:16" ht="14.25" customHeight="1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f t="shared" si="321"/>
        <v>1372.9370000000001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8" t="str">
        <f>IF(Table4[[#This Row],[profit]]&gt;1000,"PROFITABLE","NOT PROFITABLE")</f>
        <v>NOT PROFITABLE</v>
      </c>
      <c r="O10297" s="28"/>
      <c r="P10297" s="2" t="s">
        <v>48</v>
      </c>
    </row>
    <row r="10298" spans="1:16" ht="14.25" customHeight="1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f t="shared" si="321"/>
        <v>4367.7460000000001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8" t="str">
        <f>IF(Table4[[#This Row],[profit]]&gt;1000,"PROFITABLE","NOT PROFITABLE")</f>
        <v>PROFITABLE</v>
      </c>
      <c r="O10298" s="28"/>
      <c r="P10298" s="2" t="s">
        <v>48</v>
      </c>
    </row>
    <row r="10299" spans="1:16" ht="14.25" customHeight="1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f t="shared" si="321"/>
        <v>3029.7771000000002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8" t="str">
        <f>IF(Table4[[#This Row],[profit]]&gt;1000,"PROFITABLE","NOT PROFITABLE")</f>
        <v>PROFITABLE</v>
      </c>
      <c r="O10299" s="28"/>
      <c r="P10299" s="2" t="s">
        <v>48</v>
      </c>
    </row>
    <row r="10300" spans="1:16" ht="14.25" customHeight="1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f t="shared" si="321"/>
        <v>1493.6320000000001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8" t="str">
        <f>IF(Table4[[#This Row],[profit]]&gt;1000,"PROFITABLE","NOT PROFITABLE")</f>
        <v>NOT PROFITABLE</v>
      </c>
      <c r="O10300" s="28"/>
      <c r="P10300" s="2" t="s">
        <v>48</v>
      </c>
    </row>
    <row r="10301" spans="1:16" ht="14.25" customHeight="1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f t="shared" si="321"/>
        <v>3129.8795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8" t="str">
        <f>IF(Table4[[#This Row],[profit]]&gt;1000,"PROFITABLE","NOT PROFITABLE")</f>
        <v>NOT PROFITABLE</v>
      </c>
      <c r="O10301" s="28"/>
      <c r="P10301" s="2" t="s">
        <v>23</v>
      </c>
    </row>
    <row r="10302" spans="1:16" ht="14.25" customHeight="1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f t="shared" si="321"/>
        <v>2864.6589999999997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8" t="str">
        <f>IF(Table4[[#This Row],[profit]]&gt;1000,"PROFITABLE","NOT PROFITABLE")</f>
        <v>PROFITABLE</v>
      </c>
      <c r="O10302" s="28"/>
      <c r="P10302" s="2" t="s">
        <v>34</v>
      </c>
    </row>
    <row r="10303" spans="1:16" ht="14.25" customHeight="1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f t="shared" si="321"/>
        <v>3776.3884000000003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8" t="str">
        <f>IF(Table4[[#This Row],[profit]]&gt;1000,"PROFITABLE","NOT PROFITABLE")</f>
        <v>PROFITABLE</v>
      </c>
      <c r="O10303" s="28"/>
      <c r="P10303" s="2" t="s">
        <v>39</v>
      </c>
    </row>
    <row r="10304" spans="1:16" ht="14.25" customHeight="1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f t="shared" si="321"/>
        <v>86.2971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8" t="str">
        <f>IF(Table4[[#This Row],[profit]]&gt;1000,"PROFITABLE","NOT PROFITABLE")</f>
        <v>NOT PROFITABLE</v>
      </c>
      <c r="O10304" s="28"/>
      <c r="P10304" s="2" t="s">
        <v>48</v>
      </c>
    </row>
    <row r="10305" spans="1:16" ht="14.25" customHeight="1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f t="shared" si="321"/>
        <v>2768.4879000000001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8" t="str">
        <f>IF(Table4[[#This Row],[profit]]&gt;1000,"PROFITABLE","NOT PROFITABLE")</f>
        <v>NOT PROFITABLE</v>
      </c>
      <c r="O10305" s="28"/>
      <c r="P10305" s="2" t="s">
        <v>48</v>
      </c>
    </row>
    <row r="10306" spans="1:16" ht="14.25" customHeight="1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f t="shared" si="321"/>
        <v>3166.2345000000005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8" t="str">
        <f>IF(Table4[[#This Row],[profit]]&gt;1000,"PROFITABLE","NOT PROFITABLE")</f>
        <v>NOT PROFITABLE</v>
      </c>
      <c r="O10306" s="28"/>
      <c r="P10306" s="2" t="s">
        <v>34</v>
      </c>
    </row>
    <row r="10307" spans="1:16" ht="14.25" customHeight="1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f t="shared" ref="G10307:G10370" si="323">D10307-F10307</f>
        <v>826.51199999999994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8" t="str">
        <f>IF(Table4[[#This Row],[profit]]&gt;1000,"PROFITABLE","NOT PROFITABLE")</f>
        <v>NOT PROFITABLE</v>
      </c>
      <c r="O10307" s="28"/>
      <c r="P10307" s="2" t="s">
        <v>39</v>
      </c>
    </row>
    <row r="10308" spans="1:16" ht="14.25" customHeight="1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f t="shared" si="323"/>
        <v>2599.0120000000002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8" t="str">
        <f>IF(Table4[[#This Row],[profit]]&gt;1000,"PROFITABLE","NOT PROFITABLE")</f>
        <v>NOT PROFITABLE</v>
      </c>
      <c r="O10308" s="28"/>
      <c r="P10308" s="2" t="s">
        <v>28</v>
      </c>
    </row>
    <row r="10309" spans="1:16" ht="14.25" customHeight="1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f t="shared" si="323"/>
        <v>2147.0699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8" t="str">
        <f>IF(Table4[[#This Row],[profit]]&gt;1000,"PROFITABLE","NOT PROFITABLE")</f>
        <v>NOT PROFITABLE</v>
      </c>
      <c r="O10309" s="28"/>
      <c r="P10309" s="2" t="s">
        <v>39</v>
      </c>
    </row>
    <row r="10310" spans="1:16" ht="14.25" customHeight="1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f t="shared" si="323"/>
        <v>1137.7920000000001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8" t="str">
        <f>IF(Table4[[#This Row],[profit]]&gt;1000,"PROFITABLE","NOT PROFITABLE")</f>
        <v>NOT PROFITABLE</v>
      </c>
      <c r="O10310" s="28"/>
      <c r="P10310" s="2" t="s">
        <v>17</v>
      </c>
    </row>
    <row r="10311" spans="1:16" ht="14.25" customHeight="1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f t="shared" si="323"/>
        <v>178.54589999999999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8" t="str">
        <f>IF(Table4[[#This Row],[profit]]&gt;1000,"PROFITABLE","NOT PROFITABLE")</f>
        <v>NOT PROFITABLE</v>
      </c>
      <c r="O10311" s="28"/>
      <c r="P10311" s="2" t="s">
        <v>28</v>
      </c>
    </row>
    <row r="10312" spans="1:16" ht="14.25" customHeight="1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f t="shared" si="323"/>
        <v>3441.2579999999998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8" t="str">
        <f>IF(Table4[[#This Row],[profit]]&gt;1000,"PROFITABLE","NOT PROFITABLE")</f>
        <v>NOT PROFITABLE</v>
      </c>
      <c r="O10312" s="28"/>
      <c r="P10312" s="2" t="s">
        <v>28</v>
      </c>
    </row>
    <row r="10313" spans="1:16" ht="14.25" customHeight="1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f t="shared" si="323"/>
        <v>1023.434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8" t="str">
        <f>IF(Table4[[#This Row],[profit]]&gt;1000,"PROFITABLE","NOT PROFITABLE")</f>
        <v>NOT PROFITABLE</v>
      </c>
      <c r="O10313" s="28"/>
      <c r="P10313" s="2" t="s">
        <v>17</v>
      </c>
    </row>
    <row r="10314" spans="1:16" ht="14.25" customHeight="1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f t="shared" si="323"/>
        <v>1804.5440999999998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8" t="str">
        <f>IF(Table4[[#This Row],[profit]]&gt;1000,"PROFITABLE","NOT PROFITABLE")</f>
        <v>NOT PROFITABLE</v>
      </c>
      <c r="O10314" s="28"/>
      <c r="P10314" s="2" t="s">
        <v>48</v>
      </c>
    </row>
    <row r="10315" spans="1:16" ht="14.25" customHeight="1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f t="shared" si="323"/>
        <v>2130.7618000000002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8" t="str">
        <f>IF(Table4[[#This Row],[profit]]&gt;1000,"PROFITABLE","NOT PROFITABLE")</f>
        <v>NOT PROFITABLE</v>
      </c>
      <c r="O10315" s="28"/>
      <c r="P10315" s="2" t="s">
        <v>39</v>
      </c>
    </row>
    <row r="10316" spans="1:16" ht="14.25" customHeight="1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f t="shared" si="323"/>
        <v>1861.3872000000001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8" t="str">
        <f>IF(Table4[[#This Row],[profit]]&gt;1000,"PROFITABLE","NOT PROFITABLE")</f>
        <v>NOT PROFITABLE</v>
      </c>
      <c r="O10316" s="28"/>
      <c r="P10316" s="2" t="s">
        <v>17</v>
      </c>
    </row>
    <row r="10317" spans="1:16" ht="14.25" customHeight="1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f t="shared" si="323"/>
        <v>877.14490000000001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8" t="str">
        <f>IF(Table4[[#This Row],[profit]]&gt;1000,"PROFITABLE","NOT PROFITABLE")</f>
        <v>NOT PROFITABLE</v>
      </c>
      <c r="O10317" s="28"/>
      <c r="P10317" s="2" t="s">
        <v>39</v>
      </c>
    </row>
    <row r="10318" spans="1:16" ht="14.25" customHeight="1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f t="shared" si="323"/>
        <v>1760.798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8" t="str">
        <f>IF(Table4[[#This Row],[profit]]&gt;1000,"PROFITABLE","NOT PROFITABLE")</f>
        <v>PROFITABLE</v>
      </c>
      <c r="O10318" s="28"/>
      <c r="P10318" s="2" t="s">
        <v>23</v>
      </c>
    </row>
    <row r="10319" spans="1:16" ht="14.25" customHeight="1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f t="shared" si="323"/>
        <v>2026.201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8" t="str">
        <f>IF(Table4[[#This Row],[profit]]&gt;1000,"PROFITABLE","NOT PROFITABLE")</f>
        <v>NOT PROFITABLE</v>
      </c>
      <c r="O10319" s="28"/>
      <c r="P10319" s="2" t="s">
        <v>28</v>
      </c>
    </row>
    <row r="10320" spans="1:16" ht="14.25" customHeight="1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f t="shared" si="323"/>
        <v>430.52579999999995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8" t="str">
        <f>IF(Table4[[#This Row],[profit]]&gt;1000,"PROFITABLE","NOT PROFITABLE")</f>
        <v>NOT PROFITABLE</v>
      </c>
      <c r="O10320" s="28"/>
      <c r="P10320" s="2" t="s">
        <v>28</v>
      </c>
    </row>
    <row r="10321" spans="1:16" ht="14.25" customHeight="1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f t="shared" si="323"/>
        <v>1843.6568000000002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8" t="str">
        <f>IF(Table4[[#This Row],[profit]]&gt;1000,"PROFITABLE","NOT PROFITABLE")</f>
        <v>NOT PROFITABLE</v>
      </c>
      <c r="O10321" s="28"/>
      <c r="P10321" s="2" t="s">
        <v>48</v>
      </c>
    </row>
    <row r="10322" spans="1:16" ht="14.25" customHeight="1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f t="shared" si="323"/>
        <v>2745.9793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8" t="str">
        <f>IF(Table4[[#This Row],[profit]]&gt;1000,"PROFITABLE","NOT PROFITABLE")</f>
        <v>NOT PROFITABLE</v>
      </c>
      <c r="O10322" s="28"/>
      <c r="P10322" s="2" t="s">
        <v>23</v>
      </c>
    </row>
    <row r="10323" spans="1:16" ht="14.25" customHeight="1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f t="shared" si="323"/>
        <v>749.34619999999995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8" t="str">
        <f>IF(Table4[[#This Row],[profit]]&gt;1000,"PROFITABLE","NOT PROFITABLE")</f>
        <v>NOT PROFITABLE</v>
      </c>
      <c r="O10323" s="28"/>
      <c r="P10323" s="2" t="s">
        <v>48</v>
      </c>
    </row>
    <row r="10324" spans="1:16" ht="14.25" customHeight="1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f t="shared" si="323"/>
        <v>2779.3732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8" t="str">
        <f>IF(Table4[[#This Row],[profit]]&gt;1000,"PROFITABLE","NOT PROFITABLE")</f>
        <v>PROFITABLE</v>
      </c>
      <c r="O10324" s="28"/>
      <c r="P10324" s="2" t="s">
        <v>17</v>
      </c>
    </row>
    <row r="10325" spans="1:16" ht="14.25" customHeight="1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f t="shared" si="323"/>
        <v>2391.8744999999999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8" t="str">
        <f>IF(Table4[[#This Row],[profit]]&gt;1000,"PROFITABLE","NOT PROFITABLE")</f>
        <v>NOT PROFITABLE</v>
      </c>
      <c r="O10325" s="28"/>
      <c r="P10325" s="2" t="s">
        <v>39</v>
      </c>
    </row>
    <row r="10326" spans="1:16" ht="14.25" customHeight="1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f t="shared" si="323"/>
        <v>378.27479999999997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8" t="str">
        <f>IF(Table4[[#This Row],[profit]]&gt;1000,"PROFITABLE","NOT PROFITABLE")</f>
        <v>NOT PROFITABLE</v>
      </c>
      <c r="O10326" s="28"/>
      <c r="P10326" s="2" t="s">
        <v>23</v>
      </c>
    </row>
    <row r="10327" spans="1:16" ht="14.25" customHeight="1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f t="shared" si="323"/>
        <v>1182.2071999999998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8" t="str">
        <f>IF(Table4[[#This Row],[profit]]&gt;1000,"PROFITABLE","NOT PROFITABLE")</f>
        <v>NOT PROFITABLE</v>
      </c>
      <c r="O10327" s="28"/>
      <c r="P10327" s="2" t="s">
        <v>48</v>
      </c>
    </row>
    <row r="10328" spans="1:16" ht="14.25" customHeight="1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f t="shared" si="323"/>
        <v>1559.7504000000001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8" t="str">
        <f>IF(Table4[[#This Row],[profit]]&gt;1000,"PROFITABLE","NOT PROFITABLE")</f>
        <v>NOT PROFITABLE</v>
      </c>
      <c r="O10328" s="28"/>
      <c r="P10328" s="2" t="s">
        <v>39</v>
      </c>
    </row>
    <row r="10329" spans="1:16" ht="14.25" customHeight="1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f t="shared" si="323"/>
        <v>97.311500000000009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8" t="str">
        <f>IF(Table4[[#This Row],[profit]]&gt;1000,"PROFITABLE","NOT PROFITABLE")</f>
        <v>NOT PROFITABLE</v>
      </c>
      <c r="O10329" s="28"/>
      <c r="P10329" s="2" t="s">
        <v>34</v>
      </c>
    </row>
    <row r="10330" spans="1:16" ht="14.25" customHeight="1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f t="shared" si="323"/>
        <v>148.68880000000001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8" t="str">
        <f>IF(Table4[[#This Row],[profit]]&gt;1000,"PROFITABLE","NOT PROFITABLE")</f>
        <v>NOT PROFITABLE</v>
      </c>
      <c r="O10330" s="28"/>
      <c r="P10330" s="2" t="s">
        <v>17</v>
      </c>
    </row>
    <row r="10331" spans="1:16" ht="14.25" customHeight="1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f t="shared" si="323"/>
        <v>357.16800000000001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8" t="str">
        <f>IF(Table4[[#This Row],[profit]]&gt;1000,"PROFITABLE","NOT PROFITABLE")</f>
        <v>NOT PROFITABLE</v>
      </c>
      <c r="O10331" s="28"/>
      <c r="P10331" s="2" t="s">
        <v>23</v>
      </c>
    </row>
    <row r="10332" spans="1:16" ht="14.25" customHeight="1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f t="shared" si="323"/>
        <v>2216.8566000000001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8" t="str">
        <f>IF(Table4[[#This Row],[profit]]&gt;1000,"PROFITABLE","NOT PROFITABLE")</f>
        <v>NOT PROFITABLE</v>
      </c>
      <c r="O10332" s="28"/>
      <c r="P10332" s="2" t="s">
        <v>39</v>
      </c>
    </row>
    <row r="10333" spans="1:16" ht="14.25" customHeight="1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f t="shared" si="323"/>
        <v>1310.1224999999999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8" t="str">
        <f>IF(Table4[[#This Row],[profit]]&gt;1000,"PROFITABLE","NOT PROFITABLE")</f>
        <v>NOT PROFITABLE</v>
      </c>
      <c r="O10333" s="28"/>
      <c r="P10333" s="2" t="s">
        <v>48</v>
      </c>
    </row>
    <row r="10334" spans="1:16" ht="14.25" customHeight="1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f t="shared" si="323"/>
        <v>3267.6333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8" t="str">
        <f>IF(Table4[[#This Row],[profit]]&gt;1000,"PROFITABLE","NOT PROFITABLE")</f>
        <v>NOT PROFITABLE</v>
      </c>
      <c r="O10334" s="28"/>
      <c r="P10334" s="2" t="s">
        <v>48</v>
      </c>
    </row>
    <row r="10335" spans="1:16" ht="14.25" customHeight="1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f t="shared" si="323"/>
        <v>1505.3325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8" t="str">
        <f>IF(Table4[[#This Row],[profit]]&gt;1000,"PROFITABLE","NOT PROFITABLE")</f>
        <v>NOT PROFITABLE</v>
      </c>
      <c r="O10335" s="28"/>
      <c r="P10335" s="2" t="s">
        <v>23</v>
      </c>
    </row>
    <row r="10336" spans="1:16" ht="14.25" customHeight="1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f t="shared" si="323"/>
        <v>3747.0201999999999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8" t="str">
        <f>IF(Table4[[#This Row],[profit]]&gt;1000,"PROFITABLE","NOT PROFITABLE")</f>
        <v>NOT PROFITABLE</v>
      </c>
      <c r="O10336" s="28"/>
      <c r="P10336" s="2" t="s">
        <v>39</v>
      </c>
    </row>
    <row r="10337" spans="1:16" ht="14.25" customHeight="1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f t="shared" si="323"/>
        <v>1976.1614999999999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8" t="str">
        <f>IF(Table4[[#This Row],[profit]]&gt;1000,"PROFITABLE","NOT PROFITABLE")</f>
        <v>NOT PROFITABLE</v>
      </c>
      <c r="O10337" s="28"/>
      <c r="P10337" s="2" t="s">
        <v>28</v>
      </c>
    </row>
    <row r="10338" spans="1:16" ht="14.25" customHeight="1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f t="shared" si="323"/>
        <v>1907.6904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8" t="str">
        <f>IF(Table4[[#This Row],[profit]]&gt;1000,"PROFITABLE","NOT PROFITABLE")</f>
        <v>NOT PROFITABLE</v>
      </c>
      <c r="O10338" s="28"/>
      <c r="P10338" s="2" t="s">
        <v>34</v>
      </c>
    </row>
    <row r="10339" spans="1:16" ht="14.25" customHeight="1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f t="shared" si="323"/>
        <v>2699.3735999999999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8" t="str">
        <f>IF(Table4[[#This Row],[profit]]&gt;1000,"PROFITABLE","NOT PROFITABLE")</f>
        <v>PROFITABLE</v>
      </c>
      <c r="O10339" s="28"/>
      <c r="P10339" s="2" t="s">
        <v>17</v>
      </c>
    </row>
    <row r="10340" spans="1:16" ht="14.25" customHeight="1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f t="shared" si="323"/>
        <v>2326.0104000000001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8" t="str">
        <f>IF(Table4[[#This Row],[profit]]&gt;1000,"PROFITABLE","NOT PROFITABLE")</f>
        <v>NOT PROFITABLE</v>
      </c>
      <c r="O10340" s="28"/>
      <c r="P10340" s="2" t="s">
        <v>39</v>
      </c>
    </row>
    <row r="10341" spans="1:16" ht="14.25" customHeight="1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f t="shared" si="323"/>
        <v>1352.3432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8" t="str">
        <f>IF(Table4[[#This Row],[profit]]&gt;1000,"PROFITABLE","NOT PROFITABLE")</f>
        <v>NOT PROFITABLE</v>
      </c>
      <c r="O10341" s="28"/>
      <c r="P10341" s="2" t="s">
        <v>48</v>
      </c>
    </row>
    <row r="10342" spans="1:16" ht="14.25" customHeight="1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f t="shared" si="323"/>
        <v>1520.0992000000001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8" t="str">
        <f>IF(Table4[[#This Row],[profit]]&gt;1000,"PROFITABLE","NOT PROFITABLE")</f>
        <v>NOT PROFITABLE</v>
      </c>
      <c r="O10342" s="28"/>
      <c r="P10342" s="2" t="s">
        <v>17</v>
      </c>
    </row>
    <row r="10343" spans="1:16" ht="14.25" customHeight="1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f t="shared" si="323"/>
        <v>3829.8806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8" t="str">
        <f>IF(Table4[[#This Row],[profit]]&gt;1000,"PROFITABLE","NOT PROFITABLE")</f>
        <v>NOT PROFITABLE</v>
      </c>
      <c r="O10343" s="28"/>
      <c r="P10343" s="2" t="s">
        <v>39</v>
      </c>
    </row>
    <row r="10344" spans="1:16" ht="14.25" customHeight="1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f t="shared" si="323"/>
        <v>1887.6263999999999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8" t="str">
        <f>IF(Table4[[#This Row],[profit]]&gt;1000,"PROFITABLE","NOT PROFITABLE")</f>
        <v>NOT PROFITABLE</v>
      </c>
      <c r="O10344" s="28"/>
      <c r="P10344" s="2" t="s">
        <v>48</v>
      </c>
    </row>
    <row r="10345" spans="1:16" ht="14.25" customHeight="1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f t="shared" si="323"/>
        <v>1695.4124999999999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8" t="str">
        <f>IF(Table4[[#This Row],[profit]]&gt;1000,"PROFITABLE","NOT PROFITABLE")</f>
        <v>NOT PROFITABLE</v>
      </c>
      <c r="O10345" s="28"/>
      <c r="P10345" s="2" t="s">
        <v>23</v>
      </c>
    </row>
    <row r="10346" spans="1:16" ht="14.25" customHeight="1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f t="shared" si="323"/>
        <v>647.28839999999991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8" t="str">
        <f>IF(Table4[[#This Row],[profit]]&gt;1000,"PROFITABLE","NOT PROFITABLE")</f>
        <v>NOT PROFITABLE</v>
      </c>
      <c r="O10346" s="28"/>
      <c r="P10346" s="2" t="s">
        <v>34</v>
      </c>
    </row>
    <row r="10347" spans="1:16" ht="14.25" customHeight="1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f t="shared" si="323"/>
        <v>1743.8025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8" t="str">
        <f>IF(Table4[[#This Row],[profit]]&gt;1000,"PROFITABLE","NOT PROFITABLE")</f>
        <v>NOT PROFITABLE</v>
      </c>
      <c r="O10347" s="28"/>
      <c r="P10347" s="2" t="s">
        <v>23</v>
      </c>
    </row>
    <row r="10348" spans="1:16" ht="14.25" customHeight="1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f t="shared" si="323"/>
        <v>855.53919999999994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8" t="str">
        <f>IF(Table4[[#This Row],[profit]]&gt;1000,"PROFITABLE","NOT PROFITABLE")</f>
        <v>NOT PROFITABLE</v>
      </c>
      <c r="O10348" s="28"/>
      <c r="P10348" s="2" t="s">
        <v>39</v>
      </c>
    </row>
    <row r="10349" spans="1:16" ht="14.25" customHeight="1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f t="shared" si="323"/>
        <v>4734.5165999999999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8" t="str">
        <f>IF(Table4[[#This Row],[profit]]&gt;1000,"PROFITABLE","NOT PROFITABLE")</f>
        <v>NOT PROFITABLE</v>
      </c>
      <c r="O10349" s="28"/>
      <c r="P10349" s="2" t="s">
        <v>39</v>
      </c>
    </row>
    <row r="10350" spans="1:16" ht="14.25" customHeight="1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f t="shared" si="323"/>
        <v>2355.4614000000001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8" t="str">
        <f>IF(Table4[[#This Row],[profit]]&gt;1000,"PROFITABLE","NOT PROFITABLE")</f>
        <v>NOT PROFITABLE</v>
      </c>
      <c r="O10350" s="28"/>
      <c r="P10350" s="2" t="s">
        <v>17</v>
      </c>
    </row>
    <row r="10351" spans="1:16" ht="14.25" customHeight="1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f t="shared" si="323"/>
        <v>83.432999999999993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8" t="str">
        <f>IF(Table4[[#This Row],[profit]]&gt;1000,"PROFITABLE","NOT PROFITABLE")</f>
        <v>NOT PROFITABLE</v>
      </c>
      <c r="O10351" s="28"/>
      <c r="P10351" s="2" t="s">
        <v>17</v>
      </c>
    </row>
    <row r="10352" spans="1:16" ht="14.25" customHeight="1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f t="shared" si="323"/>
        <v>449.63100000000003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8" t="str">
        <f>IF(Table4[[#This Row],[profit]]&gt;1000,"PROFITABLE","NOT PROFITABLE")</f>
        <v>NOT PROFITABLE</v>
      </c>
      <c r="O10352" s="28"/>
      <c r="P10352" s="2" t="s">
        <v>48</v>
      </c>
    </row>
    <row r="10353" spans="1:16" ht="14.25" customHeight="1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f t="shared" si="323"/>
        <v>866.05020000000002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8" t="str">
        <f>IF(Table4[[#This Row],[profit]]&gt;1000,"PROFITABLE","NOT PROFITABLE")</f>
        <v>NOT PROFITABLE</v>
      </c>
      <c r="O10353" s="28"/>
      <c r="P10353" s="2" t="s">
        <v>28</v>
      </c>
    </row>
    <row r="10354" spans="1:16" ht="14.25" customHeight="1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f t="shared" si="323"/>
        <v>535.05200000000002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8" t="str">
        <f>IF(Table4[[#This Row],[profit]]&gt;1000,"PROFITABLE","NOT PROFITABLE")</f>
        <v>NOT PROFITABLE</v>
      </c>
      <c r="O10354" s="28"/>
      <c r="P10354" s="2" t="s">
        <v>34</v>
      </c>
    </row>
    <row r="10355" spans="1:16" ht="14.25" customHeight="1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f t="shared" si="323"/>
        <v>2777.8541999999998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8" t="str">
        <f>IF(Table4[[#This Row],[profit]]&gt;1000,"PROFITABLE","NOT PROFITABLE")</f>
        <v>PROFITABLE</v>
      </c>
      <c r="O10355" s="28"/>
      <c r="P10355" s="2" t="s">
        <v>48</v>
      </c>
    </row>
    <row r="10356" spans="1:16" ht="14.25" customHeight="1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f t="shared" si="323"/>
        <v>4114.8671999999997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8" t="str">
        <f>IF(Table4[[#This Row],[profit]]&gt;1000,"PROFITABLE","NOT PROFITABLE")</f>
        <v>PROFITABLE</v>
      </c>
      <c r="O10356" s="28"/>
      <c r="P10356" s="2" t="s">
        <v>23</v>
      </c>
    </row>
    <row r="10357" spans="1:16" ht="14.25" customHeight="1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f t="shared" si="323"/>
        <v>3740.0594000000001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8" t="str">
        <f>IF(Table4[[#This Row],[profit]]&gt;1000,"PROFITABLE","NOT PROFITABLE")</f>
        <v>PROFITABLE</v>
      </c>
      <c r="O10357" s="28"/>
      <c r="P10357" s="2" t="s">
        <v>23</v>
      </c>
    </row>
    <row r="10358" spans="1:16" ht="14.25" customHeight="1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f t="shared" si="323"/>
        <v>1887.6904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8" t="str">
        <f>IF(Table4[[#This Row],[profit]]&gt;1000,"PROFITABLE","NOT PROFITABLE")</f>
        <v>NOT PROFITABLE</v>
      </c>
      <c r="O10358" s="28"/>
      <c r="P10358" s="2" t="s">
        <v>48</v>
      </c>
    </row>
    <row r="10359" spans="1:16" ht="14.25" customHeight="1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f t="shared" si="323"/>
        <v>3132.2688000000003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8" t="str">
        <f>IF(Table4[[#This Row],[profit]]&gt;1000,"PROFITABLE","NOT PROFITABLE")</f>
        <v>NOT PROFITABLE</v>
      </c>
      <c r="O10359" s="28"/>
      <c r="P10359" s="2" t="s">
        <v>17</v>
      </c>
    </row>
    <row r="10360" spans="1:16" ht="14.25" customHeight="1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f t="shared" si="323"/>
        <v>3792.6066000000001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8" t="str">
        <f>IF(Table4[[#This Row],[profit]]&gt;1000,"PROFITABLE","NOT PROFITABLE")</f>
        <v>NOT PROFITABLE</v>
      </c>
      <c r="O10360" s="28"/>
      <c r="P10360" s="2" t="s">
        <v>48</v>
      </c>
    </row>
    <row r="10361" spans="1:16" ht="14.25" customHeight="1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f t="shared" si="323"/>
        <v>3505.6242000000002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8" t="str">
        <f>IF(Table4[[#This Row],[profit]]&gt;1000,"PROFITABLE","NOT PROFITABLE")</f>
        <v>NOT PROFITABLE</v>
      </c>
      <c r="O10361" s="28"/>
      <c r="P10361" s="2" t="s">
        <v>23</v>
      </c>
    </row>
    <row r="10362" spans="1:16" ht="14.25" customHeight="1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f t="shared" si="323"/>
        <v>2419.8294999999998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8" t="str">
        <f>IF(Table4[[#This Row],[profit]]&gt;1000,"PROFITABLE","NOT PROFITABLE")</f>
        <v>NOT PROFITABLE</v>
      </c>
      <c r="O10362" s="28"/>
      <c r="P10362" s="2" t="s">
        <v>34</v>
      </c>
    </row>
    <row r="10363" spans="1:16" ht="14.25" customHeight="1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f t="shared" si="323"/>
        <v>3586.6126000000004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8" t="str">
        <f>IF(Table4[[#This Row],[profit]]&gt;1000,"PROFITABLE","NOT PROFITABLE")</f>
        <v>PROFITABLE</v>
      </c>
      <c r="O10363" s="28"/>
      <c r="P10363" s="2" t="s">
        <v>39</v>
      </c>
    </row>
    <row r="10364" spans="1:16" ht="14.25" customHeight="1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f t="shared" si="323"/>
        <v>2034.81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8" t="str">
        <f>IF(Table4[[#This Row],[profit]]&gt;1000,"PROFITABLE","NOT PROFITABLE")</f>
        <v>NOT PROFITABLE</v>
      </c>
      <c r="O10364" s="28"/>
      <c r="P10364" s="2" t="s">
        <v>28</v>
      </c>
    </row>
    <row r="10365" spans="1:16" ht="14.25" customHeight="1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f t="shared" si="323"/>
        <v>69.036799999999999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8" t="str">
        <f>IF(Table4[[#This Row],[profit]]&gt;1000,"PROFITABLE","NOT PROFITABLE")</f>
        <v>NOT PROFITABLE</v>
      </c>
      <c r="O10365" s="28"/>
      <c r="P10365" s="2" t="s">
        <v>28</v>
      </c>
    </row>
    <row r="10366" spans="1:16" ht="14.25" customHeight="1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f t="shared" si="323"/>
        <v>1873.9355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8" t="str">
        <f>IF(Table4[[#This Row],[profit]]&gt;1000,"PROFITABLE","NOT PROFITABLE")</f>
        <v>NOT PROFITABLE</v>
      </c>
      <c r="O10366" s="28"/>
      <c r="P10366" s="2" t="s">
        <v>39</v>
      </c>
    </row>
    <row r="10367" spans="1:16" ht="14.25" customHeight="1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f t="shared" si="323"/>
        <v>2668.2424999999998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8" t="str">
        <f>IF(Table4[[#This Row],[profit]]&gt;1000,"PROFITABLE","NOT PROFITABLE")</f>
        <v>NOT PROFITABLE</v>
      </c>
      <c r="O10367" s="28"/>
      <c r="P10367" s="2" t="s">
        <v>17</v>
      </c>
    </row>
    <row r="10368" spans="1:16" ht="14.25" customHeight="1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f t="shared" si="323"/>
        <v>2502.828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8" t="str">
        <f>IF(Table4[[#This Row],[profit]]&gt;1000,"PROFITABLE","NOT PROFITABLE")</f>
        <v>NOT PROFITABLE</v>
      </c>
      <c r="O10368" s="28"/>
      <c r="P10368" s="2" t="s">
        <v>23</v>
      </c>
    </row>
    <row r="10369" spans="1:16" ht="14.25" customHeight="1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f t="shared" si="323"/>
        <v>2680.2880000000005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8" t="str">
        <f>IF(Table4[[#This Row],[profit]]&gt;1000,"PROFITABLE","NOT PROFITABLE")</f>
        <v>NOT PROFITABLE</v>
      </c>
      <c r="O10369" s="28"/>
      <c r="P10369" s="2" t="s">
        <v>48</v>
      </c>
    </row>
    <row r="10370" spans="1:16" ht="14.25" customHeight="1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f t="shared" si="323"/>
        <v>2961.0864000000001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8" t="str">
        <f>IF(Table4[[#This Row],[profit]]&gt;1000,"PROFITABLE","NOT PROFITABLE")</f>
        <v>NOT PROFITABLE</v>
      </c>
      <c r="O10370" s="28"/>
      <c r="P10370" s="2" t="s">
        <v>28</v>
      </c>
    </row>
    <row r="10371" spans="1:16" ht="14.25" customHeight="1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f t="shared" ref="G10371:G10434" si="325">D10371-F10371</f>
        <v>2790.8568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8" t="str">
        <f>IF(Table4[[#This Row],[profit]]&gt;1000,"PROFITABLE","NOT PROFITABLE")</f>
        <v>NOT PROFITABLE</v>
      </c>
      <c r="O10371" s="28"/>
      <c r="P10371" s="2" t="s">
        <v>17</v>
      </c>
    </row>
    <row r="10372" spans="1:16" ht="14.25" customHeight="1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f t="shared" si="325"/>
        <v>143.36130000000003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8" t="str">
        <f>IF(Table4[[#This Row],[profit]]&gt;1000,"PROFITABLE","NOT PROFITABLE")</f>
        <v>NOT PROFITABLE</v>
      </c>
      <c r="O10372" s="28"/>
      <c r="P10372" s="2" t="s">
        <v>48</v>
      </c>
    </row>
    <row r="10373" spans="1:16" ht="14.25" customHeight="1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f t="shared" si="325"/>
        <v>1432.29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8" t="str">
        <f>IF(Table4[[#This Row],[profit]]&gt;1000,"PROFITABLE","NOT PROFITABLE")</f>
        <v>NOT PROFITABLE</v>
      </c>
      <c r="O10373" s="28"/>
      <c r="P10373" s="2" t="s">
        <v>28</v>
      </c>
    </row>
    <row r="10374" spans="1:16" ht="14.25" customHeight="1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f t="shared" si="325"/>
        <v>1160.1400000000001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8" t="str">
        <f>IF(Table4[[#This Row],[profit]]&gt;1000,"PROFITABLE","NOT PROFITABLE")</f>
        <v>NOT PROFITABLE</v>
      </c>
      <c r="O10374" s="28"/>
      <c r="P10374" s="2" t="s">
        <v>28</v>
      </c>
    </row>
    <row r="10375" spans="1:16" ht="14.25" customHeight="1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f t="shared" si="325"/>
        <v>915.23120000000006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8" t="str">
        <f>IF(Table4[[#This Row],[profit]]&gt;1000,"PROFITABLE","NOT PROFITABLE")</f>
        <v>NOT PROFITABLE</v>
      </c>
      <c r="O10375" s="28"/>
      <c r="P10375" s="2" t="s">
        <v>39</v>
      </c>
    </row>
    <row r="10376" spans="1:16" ht="14.25" customHeight="1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f t="shared" si="325"/>
        <v>1812.3434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8" t="str">
        <f>IF(Table4[[#This Row],[profit]]&gt;1000,"PROFITABLE","NOT PROFITABLE")</f>
        <v>NOT PROFITABLE</v>
      </c>
      <c r="O10376" s="28"/>
      <c r="P10376" s="2" t="s">
        <v>17</v>
      </c>
    </row>
    <row r="10377" spans="1:16" ht="14.25" customHeight="1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f t="shared" si="325"/>
        <v>408.6336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8" t="str">
        <f>IF(Table4[[#This Row],[profit]]&gt;1000,"PROFITABLE","NOT PROFITABLE")</f>
        <v>NOT PROFITABLE</v>
      </c>
      <c r="O10377" s="28"/>
      <c r="P10377" s="2" t="s">
        <v>34</v>
      </c>
    </row>
    <row r="10378" spans="1:16" ht="14.25" customHeight="1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f t="shared" si="325"/>
        <v>110.7647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8" t="str">
        <f>IF(Table4[[#This Row],[profit]]&gt;1000,"PROFITABLE","NOT PROFITABLE")</f>
        <v>NOT PROFITABLE</v>
      </c>
      <c r="O10378" s="28"/>
      <c r="P10378" s="2" t="s">
        <v>28</v>
      </c>
    </row>
    <row r="10379" spans="1:16" ht="14.25" customHeight="1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f t="shared" si="325"/>
        <v>1209.9671999999998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8" t="str">
        <f>IF(Table4[[#This Row],[profit]]&gt;1000,"PROFITABLE","NOT PROFITABLE")</f>
        <v>NOT PROFITABLE</v>
      </c>
      <c r="O10379" s="28"/>
      <c r="P10379" s="2" t="s">
        <v>48</v>
      </c>
    </row>
    <row r="10380" spans="1:16" ht="14.25" customHeight="1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f t="shared" si="325"/>
        <v>3908.7398000000003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8" t="str">
        <f>IF(Table4[[#This Row],[profit]]&gt;1000,"PROFITABLE","NOT PROFITABLE")</f>
        <v>NOT PROFITABLE</v>
      </c>
      <c r="O10380" s="28"/>
      <c r="P10380" s="2" t="s">
        <v>17</v>
      </c>
    </row>
    <row r="10381" spans="1:16" ht="14.25" customHeight="1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f t="shared" si="325"/>
        <v>225.37799999999999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8" t="str">
        <f>IF(Table4[[#This Row],[profit]]&gt;1000,"PROFITABLE","NOT PROFITABLE")</f>
        <v>NOT PROFITABLE</v>
      </c>
      <c r="O10381" s="28"/>
      <c r="P10381" s="2" t="s">
        <v>23</v>
      </c>
    </row>
    <row r="10382" spans="1:16" ht="14.25" customHeight="1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f t="shared" si="325"/>
        <v>2769.2210000000005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8" t="str">
        <f>IF(Table4[[#This Row],[profit]]&gt;1000,"PROFITABLE","NOT PROFITABLE")</f>
        <v>NOT PROFITABLE</v>
      </c>
      <c r="O10382" s="28"/>
      <c r="P10382" s="2" t="s">
        <v>23</v>
      </c>
    </row>
    <row r="10383" spans="1:16" ht="14.25" customHeight="1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f t="shared" si="325"/>
        <v>1049.9353000000001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8" t="str">
        <f>IF(Table4[[#This Row],[profit]]&gt;1000,"PROFITABLE","NOT PROFITABLE")</f>
        <v>NOT PROFITABLE</v>
      </c>
      <c r="O10383" s="28"/>
      <c r="P10383" s="2" t="s">
        <v>23</v>
      </c>
    </row>
    <row r="10384" spans="1:16" ht="14.25" customHeight="1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f t="shared" si="325"/>
        <v>400.81650000000002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8" t="str">
        <f>IF(Table4[[#This Row],[profit]]&gt;1000,"PROFITABLE","NOT PROFITABLE")</f>
        <v>NOT PROFITABLE</v>
      </c>
      <c r="O10384" s="28"/>
      <c r="P10384" s="2" t="s">
        <v>28</v>
      </c>
    </row>
    <row r="10385" spans="1:16" ht="14.25" customHeight="1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f t="shared" si="325"/>
        <v>2477.4363999999996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8" t="str">
        <f>IF(Table4[[#This Row],[profit]]&gt;1000,"PROFITABLE","NOT PROFITABLE")</f>
        <v>NOT PROFITABLE</v>
      </c>
      <c r="O10385" s="28"/>
      <c r="P10385" s="2" t="s">
        <v>23</v>
      </c>
    </row>
    <row r="10386" spans="1:16" ht="14.25" customHeight="1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f t="shared" si="325"/>
        <v>4671.2385999999997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8" t="str">
        <f>IF(Table4[[#This Row],[profit]]&gt;1000,"PROFITABLE","NOT PROFITABLE")</f>
        <v>NOT PROFITABLE</v>
      </c>
      <c r="O10386" s="28"/>
      <c r="P10386" s="2" t="s">
        <v>23</v>
      </c>
    </row>
    <row r="10387" spans="1:16" ht="14.25" customHeight="1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f t="shared" si="325"/>
        <v>2096.3155999999999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8" t="str">
        <f>IF(Table4[[#This Row],[profit]]&gt;1000,"PROFITABLE","NOT PROFITABLE")</f>
        <v>NOT PROFITABLE</v>
      </c>
      <c r="O10387" s="28"/>
      <c r="P10387" s="2" t="s">
        <v>34</v>
      </c>
    </row>
    <row r="10388" spans="1:16" ht="14.25" customHeight="1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f t="shared" si="325"/>
        <v>3291.2845000000002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8" t="str">
        <f>IF(Table4[[#This Row],[profit]]&gt;1000,"PROFITABLE","NOT PROFITABLE")</f>
        <v>NOT PROFITABLE</v>
      </c>
      <c r="O10388" s="28"/>
      <c r="P10388" s="2" t="s">
        <v>34</v>
      </c>
    </row>
    <row r="10389" spans="1:16" ht="14.25" customHeight="1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f t="shared" si="325"/>
        <v>3608.4048000000003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8" t="str">
        <f>IF(Table4[[#This Row],[profit]]&gt;1000,"PROFITABLE","NOT PROFITABLE")</f>
        <v>PROFITABLE</v>
      </c>
      <c r="O10389" s="28"/>
      <c r="P10389" s="2" t="s">
        <v>28</v>
      </c>
    </row>
    <row r="10390" spans="1:16" ht="14.25" customHeight="1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f t="shared" si="325"/>
        <v>2731.4035999999996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8" t="str">
        <f>IF(Table4[[#This Row],[profit]]&gt;1000,"PROFITABLE","NOT PROFITABLE")</f>
        <v>NOT PROFITABLE</v>
      </c>
      <c r="O10390" s="28"/>
      <c r="P10390" s="2" t="s">
        <v>39</v>
      </c>
    </row>
    <row r="10391" spans="1:16" ht="14.25" customHeight="1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f t="shared" si="325"/>
        <v>343.71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8" t="str">
        <f>IF(Table4[[#This Row],[profit]]&gt;1000,"PROFITABLE","NOT PROFITABLE")</f>
        <v>NOT PROFITABLE</v>
      </c>
      <c r="O10391" s="28"/>
      <c r="P10391" s="2" t="s">
        <v>23</v>
      </c>
    </row>
    <row r="10392" spans="1:16" ht="14.25" customHeight="1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f t="shared" si="325"/>
        <v>3022.0128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8" t="str">
        <f>IF(Table4[[#This Row],[profit]]&gt;1000,"PROFITABLE","NOT PROFITABLE")</f>
        <v>PROFITABLE</v>
      </c>
      <c r="O10392" s="28"/>
      <c r="P10392" s="2" t="s">
        <v>28</v>
      </c>
    </row>
    <row r="10393" spans="1:16" ht="14.25" customHeight="1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f t="shared" si="325"/>
        <v>2566.2420000000002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8" t="str">
        <f>IF(Table4[[#This Row],[profit]]&gt;1000,"PROFITABLE","NOT PROFITABLE")</f>
        <v>PROFITABLE</v>
      </c>
      <c r="O10393" s="28"/>
      <c r="P10393" s="2" t="s">
        <v>28</v>
      </c>
    </row>
    <row r="10394" spans="1:16" ht="14.25" customHeight="1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f t="shared" si="325"/>
        <v>3179.8799999999997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8" t="str">
        <f>IF(Table4[[#This Row],[profit]]&gt;1000,"PROFITABLE","NOT PROFITABLE")</f>
        <v>NOT PROFITABLE</v>
      </c>
      <c r="O10394" s="28"/>
      <c r="P10394" s="2" t="s">
        <v>23</v>
      </c>
    </row>
    <row r="10395" spans="1:16" ht="14.25" customHeight="1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f t="shared" si="325"/>
        <v>3190.9132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8" t="str">
        <f>IF(Table4[[#This Row],[profit]]&gt;1000,"PROFITABLE","NOT PROFITABLE")</f>
        <v>NOT PROFITABLE</v>
      </c>
      <c r="O10395" s="28"/>
      <c r="P10395" s="2" t="s">
        <v>48</v>
      </c>
    </row>
    <row r="10396" spans="1:16" ht="14.25" customHeight="1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f t="shared" si="325"/>
        <v>1760.2249000000002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8" t="str">
        <f>IF(Table4[[#This Row],[profit]]&gt;1000,"PROFITABLE","NOT PROFITABLE")</f>
        <v>NOT PROFITABLE</v>
      </c>
      <c r="O10396" s="28"/>
      <c r="P10396" s="2" t="s">
        <v>48</v>
      </c>
    </row>
    <row r="10397" spans="1:16" ht="14.25" customHeight="1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f t="shared" si="325"/>
        <v>1397.2896000000001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8" t="str">
        <f>IF(Table4[[#This Row],[profit]]&gt;1000,"PROFITABLE","NOT PROFITABLE")</f>
        <v>NOT PROFITABLE</v>
      </c>
      <c r="O10397" s="28"/>
      <c r="P10397" s="2" t="s">
        <v>39</v>
      </c>
    </row>
    <row r="10398" spans="1:16" ht="14.25" customHeight="1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f t="shared" si="325"/>
        <v>2218.8205000000003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8" t="str">
        <f>IF(Table4[[#This Row],[profit]]&gt;1000,"PROFITABLE","NOT PROFITABLE")</f>
        <v>NOT PROFITABLE</v>
      </c>
      <c r="O10398" s="28"/>
      <c r="P10398" s="2" t="s">
        <v>48</v>
      </c>
    </row>
    <row r="10399" spans="1:16" ht="14.25" customHeight="1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f t="shared" si="325"/>
        <v>1431.7146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8" t="str">
        <f>IF(Table4[[#This Row],[profit]]&gt;1000,"PROFITABLE","NOT PROFITABLE")</f>
        <v>NOT PROFITABLE</v>
      </c>
      <c r="O10399" s="28"/>
      <c r="P10399" s="2" t="s">
        <v>28</v>
      </c>
    </row>
    <row r="10400" spans="1:16" ht="14.25" customHeight="1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f t="shared" si="325"/>
        <v>3275.4515999999999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8" t="str">
        <f>IF(Table4[[#This Row],[profit]]&gt;1000,"PROFITABLE","NOT PROFITABLE")</f>
        <v>NOT PROFITABLE</v>
      </c>
      <c r="O10400" s="28"/>
      <c r="P10400" s="2" t="s">
        <v>39</v>
      </c>
    </row>
    <row r="10401" spans="1:16" ht="14.25" customHeight="1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f t="shared" si="325"/>
        <v>2973.4267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8" t="str">
        <f>IF(Table4[[#This Row],[profit]]&gt;1000,"PROFITABLE","NOT PROFITABLE")</f>
        <v>PROFITABLE</v>
      </c>
      <c r="O10401" s="28"/>
      <c r="P10401" s="2" t="s">
        <v>48</v>
      </c>
    </row>
    <row r="10402" spans="1:16" ht="14.25" customHeight="1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f t="shared" si="325"/>
        <v>3993.5190999999995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8" t="str">
        <f>IF(Table4[[#This Row],[profit]]&gt;1000,"PROFITABLE","NOT PROFITABLE")</f>
        <v>PROFITABLE</v>
      </c>
      <c r="O10402" s="28"/>
      <c r="P10402" s="2" t="s">
        <v>48</v>
      </c>
    </row>
    <row r="10403" spans="1:16" ht="14.25" customHeight="1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f t="shared" si="325"/>
        <v>4566.9996000000001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8" t="str">
        <f>IF(Table4[[#This Row],[profit]]&gt;1000,"PROFITABLE","NOT PROFITABLE")</f>
        <v>NOT PROFITABLE</v>
      </c>
      <c r="O10403" s="28"/>
      <c r="P10403" s="2" t="s">
        <v>28</v>
      </c>
    </row>
    <row r="10404" spans="1:16" ht="14.25" customHeight="1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f t="shared" si="325"/>
        <v>1391.4054000000001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8" t="str">
        <f>IF(Table4[[#This Row],[profit]]&gt;1000,"PROFITABLE","NOT PROFITABLE")</f>
        <v>NOT PROFITABLE</v>
      </c>
      <c r="O10404" s="28"/>
      <c r="P10404" s="2" t="s">
        <v>39</v>
      </c>
    </row>
    <row r="10405" spans="1:16" ht="14.25" customHeight="1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f t="shared" si="325"/>
        <v>2424.1679999999997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8" t="str">
        <f>IF(Table4[[#This Row],[profit]]&gt;1000,"PROFITABLE","NOT PROFITABLE")</f>
        <v>PROFITABLE</v>
      </c>
      <c r="O10405" s="28"/>
      <c r="P10405" s="2" t="s">
        <v>48</v>
      </c>
    </row>
    <row r="10406" spans="1:16" ht="14.25" customHeight="1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f t="shared" si="325"/>
        <v>1253.1691000000001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8" t="str">
        <f>IF(Table4[[#This Row],[profit]]&gt;1000,"PROFITABLE","NOT PROFITABLE")</f>
        <v>NOT PROFITABLE</v>
      </c>
      <c r="O10406" s="28"/>
      <c r="P10406" s="2" t="s">
        <v>17</v>
      </c>
    </row>
    <row r="10407" spans="1:16" ht="14.25" customHeight="1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f t="shared" si="325"/>
        <v>529.14419999999996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8" t="str">
        <f>IF(Table4[[#This Row],[profit]]&gt;1000,"PROFITABLE","NOT PROFITABLE")</f>
        <v>NOT PROFITABLE</v>
      </c>
      <c r="O10407" s="28"/>
      <c r="P10407" s="2" t="s">
        <v>28</v>
      </c>
    </row>
    <row r="10408" spans="1:16" ht="14.25" customHeight="1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f t="shared" si="325"/>
        <v>2201.3110000000001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8" t="str">
        <f>IF(Table4[[#This Row],[profit]]&gt;1000,"PROFITABLE","NOT PROFITABLE")</f>
        <v>NOT PROFITABLE</v>
      </c>
      <c r="O10408" s="28"/>
      <c r="P10408" s="2" t="s">
        <v>17</v>
      </c>
    </row>
    <row r="10409" spans="1:16" ht="14.25" customHeight="1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f t="shared" si="325"/>
        <v>2189.6736000000001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8" t="str">
        <f>IF(Table4[[#This Row],[profit]]&gt;1000,"PROFITABLE","NOT PROFITABLE")</f>
        <v>NOT PROFITABLE</v>
      </c>
      <c r="O10409" s="28"/>
      <c r="P10409" s="2" t="s">
        <v>34</v>
      </c>
    </row>
    <row r="10410" spans="1:16" ht="14.25" customHeight="1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f t="shared" si="325"/>
        <v>3092.9411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8" t="str">
        <f>IF(Table4[[#This Row],[profit]]&gt;1000,"PROFITABLE","NOT PROFITABLE")</f>
        <v>PROFITABLE</v>
      </c>
      <c r="O10410" s="28"/>
      <c r="P10410" s="2" t="s">
        <v>48</v>
      </c>
    </row>
    <row r="10411" spans="1:16" ht="14.25" customHeight="1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f t="shared" si="325"/>
        <v>2386.1624999999999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8" t="str">
        <f>IF(Table4[[#This Row],[profit]]&gt;1000,"PROFITABLE","NOT PROFITABLE")</f>
        <v>NOT PROFITABLE</v>
      </c>
      <c r="O10411" s="28"/>
      <c r="P10411" s="2" t="s">
        <v>17</v>
      </c>
    </row>
    <row r="10412" spans="1:16" ht="14.25" customHeight="1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f t="shared" si="325"/>
        <v>3298.2339999999999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8" t="str">
        <f>IF(Table4[[#This Row],[profit]]&gt;1000,"PROFITABLE","NOT PROFITABLE")</f>
        <v>NOT PROFITABLE</v>
      </c>
      <c r="O10412" s="28"/>
      <c r="P10412" s="2" t="s">
        <v>34</v>
      </c>
    </row>
    <row r="10413" spans="1:16" ht="14.25" customHeight="1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f t="shared" si="325"/>
        <v>310.59839999999997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8" t="str">
        <f>IF(Table4[[#This Row],[profit]]&gt;1000,"PROFITABLE","NOT PROFITABLE")</f>
        <v>NOT PROFITABLE</v>
      </c>
      <c r="O10413" s="28"/>
      <c r="P10413" s="2" t="s">
        <v>28</v>
      </c>
    </row>
    <row r="10414" spans="1:16" ht="14.25" customHeight="1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f t="shared" si="325"/>
        <v>3293.9129000000003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8" t="str">
        <f>IF(Table4[[#This Row],[profit]]&gt;1000,"PROFITABLE","NOT PROFITABLE")</f>
        <v>NOT PROFITABLE</v>
      </c>
      <c r="O10414" s="28"/>
      <c r="P10414" s="2" t="s">
        <v>17</v>
      </c>
    </row>
    <row r="10415" spans="1:16" ht="14.25" customHeight="1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f t="shared" si="325"/>
        <v>2062.6163999999999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8" t="str">
        <f>IF(Table4[[#This Row],[profit]]&gt;1000,"PROFITABLE","NOT PROFITABLE")</f>
        <v>NOT PROFITABLE</v>
      </c>
      <c r="O10415" s="28"/>
      <c r="P10415" s="2" t="s">
        <v>39</v>
      </c>
    </row>
    <row r="10416" spans="1:16" ht="14.25" customHeight="1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f t="shared" si="325"/>
        <v>3337.6587999999997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8" t="str">
        <f>IF(Table4[[#This Row],[profit]]&gt;1000,"PROFITABLE","NOT PROFITABLE")</f>
        <v>NOT PROFITABLE</v>
      </c>
      <c r="O10416" s="28"/>
      <c r="P10416" s="2" t="s">
        <v>28</v>
      </c>
    </row>
    <row r="10417" spans="1:16" ht="14.25" customHeight="1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f t="shared" si="325"/>
        <v>1674.5547000000001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8" t="str">
        <f>IF(Table4[[#This Row],[profit]]&gt;1000,"PROFITABLE","NOT PROFITABLE")</f>
        <v>NOT PROFITABLE</v>
      </c>
      <c r="O10417" s="28"/>
      <c r="P10417" s="2" t="s">
        <v>28</v>
      </c>
    </row>
    <row r="10418" spans="1:16" ht="14.25" customHeight="1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f t="shared" si="325"/>
        <v>2915.9108000000001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8" t="str">
        <f>IF(Table4[[#This Row],[profit]]&gt;1000,"PROFITABLE","NOT PROFITABLE")</f>
        <v>PROFITABLE</v>
      </c>
      <c r="O10418" s="28"/>
      <c r="P10418" s="2" t="s">
        <v>23</v>
      </c>
    </row>
    <row r="10419" spans="1:16" ht="14.25" customHeight="1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f t="shared" si="325"/>
        <v>1308.1195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8" t="str">
        <f>IF(Table4[[#This Row],[profit]]&gt;1000,"PROFITABLE","NOT PROFITABLE")</f>
        <v>NOT PROFITABLE</v>
      </c>
      <c r="O10419" s="28"/>
      <c r="P10419" s="2" t="s">
        <v>39</v>
      </c>
    </row>
    <row r="10420" spans="1:16" ht="14.25" customHeight="1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f t="shared" si="325"/>
        <v>2883.6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8" t="str">
        <f>IF(Table4[[#This Row],[profit]]&gt;1000,"PROFITABLE","NOT PROFITABLE")</f>
        <v>NOT PROFITABLE</v>
      </c>
      <c r="O10420" s="28"/>
      <c r="P10420" s="2" t="s">
        <v>23</v>
      </c>
    </row>
    <row r="10421" spans="1:16" ht="14.25" customHeight="1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f t="shared" si="325"/>
        <v>1515.1913999999999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8" t="str">
        <f>IF(Table4[[#This Row],[profit]]&gt;1000,"PROFITABLE","NOT PROFITABLE")</f>
        <v>NOT PROFITABLE</v>
      </c>
      <c r="O10421" s="28"/>
      <c r="P10421" s="2" t="s">
        <v>28</v>
      </c>
    </row>
    <row r="10422" spans="1:16" ht="14.25" customHeight="1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f t="shared" si="325"/>
        <v>566.44250000000011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8" t="str">
        <f>IF(Table4[[#This Row],[profit]]&gt;1000,"PROFITABLE","NOT PROFITABLE")</f>
        <v>NOT PROFITABLE</v>
      </c>
      <c r="O10422" s="28"/>
      <c r="P10422" s="2" t="s">
        <v>23</v>
      </c>
    </row>
    <row r="10423" spans="1:16" ht="14.25" customHeight="1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f t="shared" si="325"/>
        <v>253.96739999999997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8" t="str">
        <f>IF(Table4[[#This Row],[profit]]&gt;1000,"PROFITABLE","NOT PROFITABLE")</f>
        <v>NOT PROFITABLE</v>
      </c>
      <c r="O10423" s="28"/>
      <c r="P10423" s="2" t="s">
        <v>34</v>
      </c>
    </row>
    <row r="10424" spans="1:16" ht="14.25" customHeight="1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f t="shared" si="325"/>
        <v>1003.9843000000001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8" t="str">
        <f>IF(Table4[[#This Row],[profit]]&gt;1000,"PROFITABLE","NOT PROFITABLE")</f>
        <v>NOT PROFITABLE</v>
      </c>
      <c r="O10424" s="28"/>
      <c r="P10424" s="2" t="s">
        <v>48</v>
      </c>
    </row>
    <row r="10425" spans="1:16" ht="14.25" customHeight="1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f t="shared" si="325"/>
        <v>3316.1757000000002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8" t="str">
        <f>IF(Table4[[#This Row],[profit]]&gt;1000,"PROFITABLE","NOT PROFITABLE")</f>
        <v>NOT PROFITABLE</v>
      </c>
      <c r="O10425" s="28"/>
      <c r="P10425" s="2" t="s">
        <v>28</v>
      </c>
    </row>
    <row r="10426" spans="1:16" ht="14.25" customHeight="1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f t="shared" si="325"/>
        <v>1833.076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8" t="str">
        <f>IF(Table4[[#This Row],[profit]]&gt;1000,"PROFITABLE","NOT PROFITABLE")</f>
        <v>NOT PROFITABLE</v>
      </c>
      <c r="O10426" s="28"/>
      <c r="P10426" s="2" t="s">
        <v>17</v>
      </c>
    </row>
    <row r="10427" spans="1:16" ht="14.25" customHeight="1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f t="shared" si="325"/>
        <v>2861.8253999999997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8" t="str">
        <f>IF(Table4[[#This Row],[profit]]&gt;1000,"PROFITABLE","NOT PROFITABLE")</f>
        <v>NOT PROFITABLE</v>
      </c>
      <c r="O10427" s="28"/>
      <c r="P10427" s="2" t="s">
        <v>28</v>
      </c>
    </row>
    <row r="10428" spans="1:16" ht="14.25" customHeight="1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f t="shared" si="325"/>
        <v>1782.5237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8" t="str">
        <f>IF(Table4[[#This Row],[profit]]&gt;1000,"PROFITABLE","NOT PROFITABLE")</f>
        <v>NOT PROFITABLE</v>
      </c>
      <c r="O10428" s="28"/>
      <c r="P10428" s="2" t="s">
        <v>39</v>
      </c>
    </row>
    <row r="10429" spans="1:16" ht="14.25" customHeight="1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f t="shared" si="325"/>
        <v>4122.6163999999999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8" t="str">
        <f>IF(Table4[[#This Row],[profit]]&gt;1000,"PROFITABLE","NOT PROFITABLE")</f>
        <v>NOT PROFITABLE</v>
      </c>
      <c r="O10429" s="28"/>
      <c r="P10429" s="2" t="s">
        <v>17</v>
      </c>
    </row>
    <row r="10430" spans="1:16" ht="14.25" customHeight="1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f t="shared" si="325"/>
        <v>1165.3013000000001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8" t="str">
        <f>IF(Table4[[#This Row],[profit]]&gt;1000,"PROFITABLE","NOT PROFITABLE")</f>
        <v>NOT PROFITABLE</v>
      </c>
      <c r="O10430" s="28"/>
      <c r="P10430" s="2" t="s">
        <v>39</v>
      </c>
    </row>
    <row r="10431" spans="1:16" ht="14.25" customHeight="1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f t="shared" si="325"/>
        <v>242.91200000000001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8" t="str">
        <f>IF(Table4[[#This Row],[profit]]&gt;1000,"PROFITABLE","NOT PROFITABLE")</f>
        <v>NOT PROFITABLE</v>
      </c>
      <c r="O10431" s="28"/>
      <c r="P10431" s="2" t="s">
        <v>28</v>
      </c>
    </row>
    <row r="10432" spans="1:16" ht="14.25" customHeight="1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f t="shared" si="325"/>
        <v>2747.6959999999999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8" t="str">
        <f>IF(Table4[[#This Row],[profit]]&gt;1000,"PROFITABLE","NOT PROFITABLE")</f>
        <v>NOT PROFITABLE</v>
      </c>
      <c r="O10432" s="28"/>
      <c r="P10432" s="2" t="s">
        <v>34</v>
      </c>
    </row>
    <row r="10433" spans="1:16" ht="14.25" customHeight="1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f t="shared" si="325"/>
        <v>3485.6052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8" t="str">
        <f>IF(Table4[[#This Row],[profit]]&gt;1000,"PROFITABLE","NOT PROFITABLE")</f>
        <v>NOT PROFITABLE</v>
      </c>
      <c r="O10433" s="28"/>
      <c r="P10433" s="2" t="s">
        <v>17</v>
      </c>
    </row>
    <row r="10434" spans="1:16" ht="14.25" customHeight="1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f t="shared" si="325"/>
        <v>1637.8012000000001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8" t="str">
        <f>IF(Table4[[#This Row],[profit]]&gt;1000,"PROFITABLE","NOT PROFITABLE")</f>
        <v>NOT PROFITABLE</v>
      </c>
      <c r="O10434" s="28"/>
      <c r="P10434" s="2" t="s">
        <v>28</v>
      </c>
    </row>
    <row r="10435" spans="1:16" ht="14.25" customHeight="1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f t="shared" ref="G10435:G10498" si="327">D10435-F10435</f>
        <v>1580.3676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8" t="str">
        <f>IF(Table4[[#This Row],[profit]]&gt;1000,"PROFITABLE","NOT PROFITABLE")</f>
        <v>NOT PROFITABLE</v>
      </c>
      <c r="O10435" s="28"/>
      <c r="P10435" s="2" t="s">
        <v>28</v>
      </c>
    </row>
    <row r="10436" spans="1:16" ht="14.25" customHeight="1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f t="shared" si="327"/>
        <v>531.70000000000005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8" t="str">
        <f>IF(Table4[[#This Row],[profit]]&gt;1000,"PROFITABLE","NOT PROFITABLE")</f>
        <v>NOT PROFITABLE</v>
      </c>
      <c r="O10436" s="28"/>
      <c r="P10436" s="2" t="s">
        <v>39</v>
      </c>
    </row>
    <row r="10437" spans="1:16" ht="14.25" customHeight="1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f t="shared" si="327"/>
        <v>2364.6240000000003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8" t="str">
        <f>IF(Table4[[#This Row],[profit]]&gt;1000,"PROFITABLE","NOT PROFITABLE")</f>
        <v>NOT PROFITABLE</v>
      </c>
      <c r="O10437" s="28"/>
      <c r="P10437" s="2" t="s">
        <v>23</v>
      </c>
    </row>
    <row r="10438" spans="1:16" ht="14.25" customHeight="1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f t="shared" si="327"/>
        <v>2153.2096000000001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8" t="str">
        <f>IF(Table4[[#This Row],[profit]]&gt;1000,"PROFITABLE","NOT PROFITABLE")</f>
        <v>NOT PROFITABLE</v>
      </c>
      <c r="O10438" s="28"/>
      <c r="P10438" s="2" t="s">
        <v>28</v>
      </c>
    </row>
    <row r="10439" spans="1:16" ht="14.25" customHeight="1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f t="shared" si="327"/>
        <v>2407.9628000000002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8" t="str">
        <f>IF(Table4[[#This Row],[profit]]&gt;1000,"PROFITABLE","NOT PROFITABLE")</f>
        <v>NOT PROFITABLE</v>
      </c>
      <c r="O10439" s="28"/>
      <c r="P10439" s="2" t="s">
        <v>34</v>
      </c>
    </row>
    <row r="10440" spans="1:16" ht="14.25" customHeight="1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f t="shared" si="327"/>
        <v>1413.5309999999999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8" t="str">
        <f>IF(Table4[[#This Row],[profit]]&gt;1000,"PROFITABLE","NOT PROFITABLE")</f>
        <v>NOT PROFITABLE</v>
      </c>
      <c r="O10440" s="28"/>
      <c r="P10440" s="2" t="s">
        <v>23</v>
      </c>
    </row>
    <row r="10441" spans="1:16" ht="14.25" customHeight="1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f t="shared" si="327"/>
        <v>2030.9299999999998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8" t="str">
        <f>IF(Table4[[#This Row],[profit]]&gt;1000,"PROFITABLE","NOT PROFITABLE")</f>
        <v>NOT PROFITABLE</v>
      </c>
      <c r="O10441" s="28"/>
      <c r="P10441" s="2" t="s">
        <v>17</v>
      </c>
    </row>
    <row r="10442" spans="1:16" ht="14.25" customHeight="1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f t="shared" si="327"/>
        <v>433.99620000000004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8" t="str">
        <f>IF(Table4[[#This Row],[profit]]&gt;1000,"PROFITABLE","NOT PROFITABLE")</f>
        <v>NOT PROFITABLE</v>
      </c>
      <c r="O10442" s="28"/>
      <c r="P10442" s="2" t="s">
        <v>28</v>
      </c>
    </row>
    <row r="10443" spans="1:16" ht="14.25" customHeight="1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f t="shared" si="327"/>
        <v>3369.2352000000001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8" t="str">
        <f>IF(Table4[[#This Row],[profit]]&gt;1000,"PROFITABLE","NOT PROFITABLE")</f>
        <v>NOT PROFITABLE</v>
      </c>
      <c r="O10443" s="28"/>
      <c r="P10443" s="2" t="s">
        <v>39</v>
      </c>
    </row>
    <row r="10444" spans="1:16" ht="14.25" customHeight="1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f t="shared" si="327"/>
        <v>1922.8820000000001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8" t="str">
        <f>IF(Table4[[#This Row],[profit]]&gt;1000,"PROFITABLE","NOT PROFITABLE")</f>
        <v>NOT PROFITABLE</v>
      </c>
      <c r="O10444" s="28"/>
      <c r="P10444" s="2" t="s">
        <v>34</v>
      </c>
    </row>
    <row r="10445" spans="1:16" ht="14.25" customHeight="1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f t="shared" si="327"/>
        <v>156.12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8" t="str">
        <f>IF(Table4[[#This Row],[profit]]&gt;1000,"PROFITABLE","NOT PROFITABLE")</f>
        <v>NOT PROFITABLE</v>
      </c>
      <c r="O10445" s="28"/>
      <c r="P10445" s="2" t="s">
        <v>48</v>
      </c>
    </row>
    <row r="10446" spans="1:16" ht="14.25" customHeight="1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f t="shared" si="327"/>
        <v>755.54150000000004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8" t="str">
        <f>IF(Table4[[#This Row],[profit]]&gt;1000,"PROFITABLE","NOT PROFITABLE")</f>
        <v>NOT PROFITABLE</v>
      </c>
      <c r="O10446" s="28"/>
      <c r="P10446" s="2" t="s">
        <v>34</v>
      </c>
    </row>
    <row r="10447" spans="1:16" ht="14.25" customHeight="1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f t="shared" si="327"/>
        <v>396.9864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8" t="str">
        <f>IF(Table4[[#This Row],[profit]]&gt;1000,"PROFITABLE","NOT PROFITABLE")</f>
        <v>NOT PROFITABLE</v>
      </c>
      <c r="O10447" s="28"/>
      <c r="P10447" s="2" t="s">
        <v>28</v>
      </c>
    </row>
    <row r="10448" spans="1:16" ht="14.25" customHeight="1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f t="shared" si="327"/>
        <v>4342.4657999999999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8" t="str">
        <f>IF(Table4[[#This Row],[profit]]&gt;1000,"PROFITABLE","NOT PROFITABLE")</f>
        <v>NOT PROFITABLE</v>
      </c>
      <c r="O10448" s="28"/>
      <c r="P10448" s="2" t="s">
        <v>28</v>
      </c>
    </row>
    <row r="10449" spans="1:16" ht="14.25" customHeight="1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f t="shared" si="327"/>
        <v>2045.0183999999999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8" t="str">
        <f>IF(Table4[[#This Row],[profit]]&gt;1000,"PROFITABLE","NOT PROFITABLE")</f>
        <v>NOT PROFITABLE</v>
      </c>
      <c r="O10449" s="28"/>
      <c r="P10449" s="2" t="s">
        <v>17</v>
      </c>
    </row>
    <row r="10450" spans="1:16" ht="14.25" customHeight="1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f t="shared" si="327"/>
        <v>1572.1992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8" t="str">
        <f>IF(Table4[[#This Row],[profit]]&gt;1000,"PROFITABLE","NOT PROFITABLE")</f>
        <v>NOT PROFITABLE</v>
      </c>
      <c r="O10450" s="28"/>
      <c r="P10450" s="2" t="s">
        <v>28</v>
      </c>
    </row>
    <row r="10451" spans="1:16" ht="14.25" customHeight="1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f t="shared" si="327"/>
        <v>1492.2809999999999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8" t="str">
        <f>IF(Table4[[#This Row],[profit]]&gt;1000,"PROFITABLE","NOT PROFITABLE")</f>
        <v>NOT PROFITABLE</v>
      </c>
      <c r="O10451" s="28"/>
      <c r="P10451" s="2" t="s">
        <v>34</v>
      </c>
    </row>
    <row r="10452" spans="1:16" ht="14.25" customHeight="1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f t="shared" si="327"/>
        <v>4779.1161000000002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8" t="str">
        <f>IF(Table4[[#This Row],[profit]]&gt;1000,"PROFITABLE","NOT PROFITABLE")</f>
        <v>NOT PROFITABLE</v>
      </c>
      <c r="O10452" s="28"/>
      <c r="P10452" s="2" t="s">
        <v>48</v>
      </c>
    </row>
    <row r="10453" spans="1:16" ht="14.25" customHeight="1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f t="shared" si="327"/>
        <v>1699.9779000000001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8" t="str">
        <f>IF(Table4[[#This Row],[profit]]&gt;1000,"PROFITABLE","NOT PROFITABLE")</f>
        <v>NOT PROFITABLE</v>
      </c>
      <c r="O10453" s="28"/>
      <c r="P10453" s="2" t="s">
        <v>34</v>
      </c>
    </row>
    <row r="10454" spans="1:16" ht="14.25" customHeight="1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f t="shared" si="327"/>
        <v>639.23669999999993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8" t="str">
        <f>IF(Table4[[#This Row],[profit]]&gt;1000,"PROFITABLE","NOT PROFITABLE")</f>
        <v>NOT PROFITABLE</v>
      </c>
      <c r="O10454" s="28"/>
      <c r="P10454" s="2" t="s">
        <v>28</v>
      </c>
    </row>
    <row r="10455" spans="1:16" ht="14.25" customHeight="1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f t="shared" si="327"/>
        <v>1859.7438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8" t="str">
        <f>IF(Table4[[#This Row],[profit]]&gt;1000,"PROFITABLE","NOT PROFITABLE")</f>
        <v>NOT PROFITABLE</v>
      </c>
      <c r="O10455" s="28"/>
      <c r="P10455" s="2" t="s">
        <v>28</v>
      </c>
    </row>
    <row r="10456" spans="1:16" ht="14.25" customHeight="1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f t="shared" si="327"/>
        <v>2764.4276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8" t="str">
        <f>IF(Table4[[#This Row],[profit]]&gt;1000,"PROFITABLE","NOT PROFITABLE")</f>
        <v>NOT PROFITABLE</v>
      </c>
      <c r="O10456" s="28"/>
      <c r="P10456" s="2" t="s">
        <v>48</v>
      </c>
    </row>
    <row r="10457" spans="1:16" ht="14.25" customHeight="1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f t="shared" si="327"/>
        <v>1978.7222000000002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8" t="str">
        <f>IF(Table4[[#This Row],[profit]]&gt;1000,"PROFITABLE","NOT PROFITABLE")</f>
        <v>NOT PROFITABLE</v>
      </c>
      <c r="O10457" s="28"/>
      <c r="P10457" s="2" t="s">
        <v>48</v>
      </c>
    </row>
    <row r="10458" spans="1:16" ht="14.25" customHeight="1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f t="shared" si="327"/>
        <v>1422.7048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8" t="str">
        <f>IF(Table4[[#This Row],[profit]]&gt;1000,"PROFITABLE","NOT PROFITABLE")</f>
        <v>NOT PROFITABLE</v>
      </c>
      <c r="O10458" s="28"/>
      <c r="P10458" s="2" t="s">
        <v>17</v>
      </c>
    </row>
    <row r="10459" spans="1:16" ht="14.25" customHeight="1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f t="shared" si="327"/>
        <v>4758.6815999999999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8" t="str">
        <f>IF(Table4[[#This Row],[profit]]&gt;1000,"PROFITABLE","NOT PROFITABLE")</f>
        <v>PROFITABLE</v>
      </c>
      <c r="O10459" s="28"/>
      <c r="P10459" s="2" t="s">
        <v>48</v>
      </c>
    </row>
    <row r="10460" spans="1:16" ht="14.25" customHeight="1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f t="shared" si="327"/>
        <v>2623.3872000000001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8" t="str">
        <f>IF(Table4[[#This Row],[profit]]&gt;1000,"PROFITABLE","NOT PROFITABLE")</f>
        <v>NOT PROFITABLE</v>
      </c>
      <c r="O10460" s="28"/>
      <c r="P10460" s="2" t="s">
        <v>39</v>
      </c>
    </row>
    <row r="10461" spans="1:16" ht="14.25" customHeight="1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f t="shared" si="327"/>
        <v>4100.8755000000001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8" t="str">
        <f>IF(Table4[[#This Row],[profit]]&gt;1000,"PROFITABLE","NOT PROFITABLE")</f>
        <v>PROFITABLE</v>
      </c>
      <c r="O10461" s="28"/>
      <c r="P10461" s="2" t="s">
        <v>28</v>
      </c>
    </row>
    <row r="10462" spans="1:16" ht="14.25" customHeight="1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f t="shared" si="327"/>
        <v>469.47600000000006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8" t="str">
        <f>IF(Table4[[#This Row],[profit]]&gt;1000,"PROFITABLE","NOT PROFITABLE")</f>
        <v>NOT PROFITABLE</v>
      </c>
      <c r="O10462" s="28"/>
      <c r="P10462" s="2" t="s">
        <v>17</v>
      </c>
    </row>
    <row r="10463" spans="1:16" ht="14.25" customHeight="1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f t="shared" si="327"/>
        <v>1073.1509999999998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8" t="str">
        <f>IF(Table4[[#This Row],[profit]]&gt;1000,"PROFITABLE","NOT PROFITABLE")</f>
        <v>NOT PROFITABLE</v>
      </c>
      <c r="O10463" s="28"/>
      <c r="P10463" s="2" t="s">
        <v>23</v>
      </c>
    </row>
    <row r="10464" spans="1:16" ht="14.25" customHeight="1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f t="shared" si="327"/>
        <v>2107.5009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8" t="str">
        <f>IF(Table4[[#This Row],[profit]]&gt;1000,"PROFITABLE","NOT PROFITABLE")</f>
        <v>NOT PROFITABLE</v>
      </c>
      <c r="O10464" s="28"/>
      <c r="P10464" s="2" t="s">
        <v>34</v>
      </c>
    </row>
    <row r="10465" spans="1:16" ht="14.25" customHeight="1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f t="shared" si="327"/>
        <v>3968.5585000000001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8" t="str">
        <f>IF(Table4[[#This Row],[profit]]&gt;1000,"PROFITABLE","NOT PROFITABLE")</f>
        <v>NOT PROFITABLE</v>
      </c>
      <c r="O10465" s="28"/>
      <c r="P10465" s="2" t="s">
        <v>17</v>
      </c>
    </row>
    <row r="10466" spans="1:16" ht="14.25" customHeight="1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f t="shared" si="327"/>
        <v>2114.9565000000002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8" t="str">
        <f>IF(Table4[[#This Row],[profit]]&gt;1000,"PROFITABLE","NOT PROFITABLE")</f>
        <v>PROFITABLE</v>
      </c>
      <c r="O10466" s="28"/>
      <c r="P10466" s="2" t="s">
        <v>28</v>
      </c>
    </row>
    <row r="10467" spans="1:16" ht="14.25" customHeight="1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f t="shared" si="327"/>
        <v>4007.5677999999998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8" t="str">
        <f>IF(Table4[[#This Row],[profit]]&gt;1000,"PROFITABLE","NOT PROFITABLE")</f>
        <v>NOT PROFITABLE</v>
      </c>
      <c r="O10467" s="28"/>
      <c r="P10467" s="2" t="s">
        <v>28</v>
      </c>
    </row>
    <row r="10468" spans="1:16" ht="14.25" customHeight="1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f t="shared" si="327"/>
        <v>4427.2703999999994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8" t="str">
        <f>IF(Table4[[#This Row],[profit]]&gt;1000,"PROFITABLE","NOT PROFITABLE")</f>
        <v>PROFITABLE</v>
      </c>
      <c r="O10468" s="28"/>
      <c r="P10468" s="2" t="s">
        <v>48</v>
      </c>
    </row>
    <row r="10469" spans="1:16" ht="14.25" customHeight="1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f t="shared" si="327"/>
        <v>3925.76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8" t="str">
        <f>IF(Table4[[#This Row],[profit]]&gt;1000,"PROFITABLE","NOT PROFITABLE")</f>
        <v>NOT PROFITABLE</v>
      </c>
      <c r="O10469" s="28"/>
      <c r="P10469" s="2" t="s">
        <v>48</v>
      </c>
    </row>
    <row r="10470" spans="1:16" ht="14.25" customHeight="1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f t="shared" si="327"/>
        <v>1133.7894000000001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8" t="str">
        <f>IF(Table4[[#This Row],[profit]]&gt;1000,"PROFITABLE","NOT PROFITABLE")</f>
        <v>NOT PROFITABLE</v>
      </c>
      <c r="O10470" s="28"/>
      <c r="P10470" s="2" t="s">
        <v>39</v>
      </c>
    </row>
    <row r="10471" spans="1:16" ht="14.25" customHeight="1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f t="shared" si="327"/>
        <v>794.30040000000008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8" t="str">
        <f>IF(Table4[[#This Row],[profit]]&gt;1000,"PROFITABLE","NOT PROFITABLE")</f>
        <v>NOT PROFITABLE</v>
      </c>
      <c r="O10471" s="28"/>
      <c r="P10471" s="2" t="s">
        <v>39</v>
      </c>
    </row>
    <row r="10472" spans="1:16" ht="14.25" customHeight="1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f t="shared" si="327"/>
        <v>1004.9545000000001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8" t="str">
        <f>IF(Table4[[#This Row],[profit]]&gt;1000,"PROFITABLE","NOT PROFITABLE")</f>
        <v>NOT PROFITABLE</v>
      </c>
      <c r="O10472" s="28"/>
      <c r="P10472" s="2" t="s">
        <v>28</v>
      </c>
    </row>
    <row r="10473" spans="1:16" ht="14.25" customHeight="1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f t="shared" si="327"/>
        <v>1489.9657999999999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8" t="str">
        <f>IF(Table4[[#This Row],[profit]]&gt;1000,"PROFITABLE","NOT PROFITABLE")</f>
        <v>NOT PROFITABLE</v>
      </c>
      <c r="O10473" s="28"/>
      <c r="P10473" s="2" t="s">
        <v>28</v>
      </c>
    </row>
    <row r="10474" spans="1:16" ht="14.25" customHeight="1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f t="shared" si="327"/>
        <v>1307.3742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8" t="str">
        <f>IF(Table4[[#This Row],[profit]]&gt;1000,"PROFITABLE","NOT PROFITABLE")</f>
        <v>NOT PROFITABLE</v>
      </c>
      <c r="O10474" s="28"/>
      <c r="P10474" s="2" t="s">
        <v>39</v>
      </c>
    </row>
    <row r="10475" spans="1:16" ht="14.25" customHeight="1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f t="shared" si="327"/>
        <v>2348.0515999999998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8" t="str">
        <f>IF(Table4[[#This Row],[profit]]&gt;1000,"PROFITABLE","NOT PROFITABLE")</f>
        <v>NOT PROFITABLE</v>
      </c>
      <c r="O10475" s="28"/>
      <c r="P10475" s="2" t="s">
        <v>39</v>
      </c>
    </row>
    <row r="10476" spans="1:16" ht="14.25" customHeight="1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f t="shared" si="327"/>
        <v>226.57599999999999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8" t="str">
        <f>IF(Table4[[#This Row],[profit]]&gt;1000,"PROFITABLE","NOT PROFITABLE")</f>
        <v>NOT PROFITABLE</v>
      </c>
      <c r="O10476" s="28"/>
      <c r="P10476" s="2" t="s">
        <v>48</v>
      </c>
    </row>
    <row r="10477" spans="1:16" ht="14.25" customHeight="1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f t="shared" si="327"/>
        <v>2128.0954000000002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8" t="str">
        <f>IF(Table4[[#This Row],[profit]]&gt;1000,"PROFITABLE","NOT PROFITABLE")</f>
        <v>NOT PROFITABLE</v>
      </c>
      <c r="O10477" s="28"/>
      <c r="P10477" s="2" t="s">
        <v>23</v>
      </c>
    </row>
    <row r="10478" spans="1:16" ht="14.25" customHeight="1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f t="shared" si="327"/>
        <v>3680.5594000000001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8" t="str">
        <f>IF(Table4[[#This Row],[profit]]&gt;1000,"PROFITABLE","NOT PROFITABLE")</f>
        <v>NOT PROFITABLE</v>
      </c>
      <c r="O10478" s="28"/>
      <c r="P10478" s="2" t="s">
        <v>17</v>
      </c>
    </row>
    <row r="10479" spans="1:16" ht="14.25" customHeight="1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f t="shared" si="327"/>
        <v>317.71500000000003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8" t="str">
        <f>IF(Table4[[#This Row],[profit]]&gt;1000,"PROFITABLE","NOT PROFITABLE")</f>
        <v>NOT PROFITABLE</v>
      </c>
      <c r="O10479" s="28"/>
      <c r="P10479" s="2" t="s">
        <v>48</v>
      </c>
    </row>
    <row r="10480" spans="1:16" ht="14.25" customHeight="1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f t="shared" si="327"/>
        <v>394.98900000000003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8" t="str">
        <f>IF(Table4[[#This Row],[profit]]&gt;1000,"PROFITABLE","NOT PROFITABLE")</f>
        <v>NOT PROFITABLE</v>
      </c>
      <c r="O10480" s="28"/>
      <c r="P10480" s="2" t="s">
        <v>39</v>
      </c>
    </row>
    <row r="10481" spans="1:16" ht="14.25" customHeight="1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f t="shared" si="327"/>
        <v>824.32349999999997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8" t="str">
        <f>IF(Table4[[#This Row],[profit]]&gt;1000,"PROFITABLE","NOT PROFITABLE")</f>
        <v>NOT PROFITABLE</v>
      </c>
      <c r="O10481" s="28"/>
      <c r="P10481" s="2" t="s">
        <v>34</v>
      </c>
    </row>
    <row r="10482" spans="1:16" ht="14.25" customHeight="1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f t="shared" si="327"/>
        <v>1019.837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8" t="str">
        <f>IF(Table4[[#This Row],[profit]]&gt;1000,"PROFITABLE","NOT PROFITABLE")</f>
        <v>NOT PROFITABLE</v>
      </c>
      <c r="O10482" s="28"/>
      <c r="P10482" s="2" t="s">
        <v>39</v>
      </c>
    </row>
    <row r="10483" spans="1:16" ht="14.25" customHeight="1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f t="shared" si="327"/>
        <v>2505.4259999999999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8" t="str">
        <f>IF(Table4[[#This Row],[profit]]&gt;1000,"PROFITABLE","NOT PROFITABLE")</f>
        <v>NOT PROFITABLE</v>
      </c>
      <c r="O10483" s="28"/>
      <c r="P10483" s="2" t="s">
        <v>34</v>
      </c>
    </row>
    <row r="10484" spans="1:16" ht="14.25" customHeight="1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f t="shared" si="327"/>
        <v>2591.3796000000002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8" t="str">
        <f>IF(Table4[[#This Row],[profit]]&gt;1000,"PROFITABLE","NOT PROFITABLE")</f>
        <v>NOT PROFITABLE</v>
      </c>
      <c r="O10484" s="28"/>
      <c r="P10484" s="2" t="s">
        <v>48</v>
      </c>
    </row>
    <row r="10485" spans="1:16" ht="14.25" customHeight="1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f t="shared" si="327"/>
        <v>2758.2780000000002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8" t="str">
        <f>IF(Table4[[#This Row],[profit]]&gt;1000,"PROFITABLE","NOT PROFITABLE")</f>
        <v>NOT PROFITABLE</v>
      </c>
      <c r="O10485" s="28"/>
      <c r="P10485" s="2" t="s">
        <v>48</v>
      </c>
    </row>
    <row r="10486" spans="1:16" ht="14.25" customHeight="1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f t="shared" si="327"/>
        <v>1813.98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8" t="str">
        <f>IF(Table4[[#This Row],[profit]]&gt;1000,"PROFITABLE","NOT PROFITABLE")</f>
        <v>NOT PROFITABLE</v>
      </c>
      <c r="O10486" s="28"/>
      <c r="P10486" s="2" t="s">
        <v>48</v>
      </c>
    </row>
    <row r="10487" spans="1:16" ht="14.25" customHeight="1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f t="shared" si="327"/>
        <v>2516.7285000000002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8" t="str">
        <f>IF(Table4[[#This Row],[profit]]&gt;1000,"PROFITABLE","NOT PROFITABLE")</f>
        <v>NOT PROFITABLE</v>
      </c>
      <c r="O10487" s="28"/>
      <c r="P10487" s="2" t="s">
        <v>23</v>
      </c>
    </row>
    <row r="10488" spans="1:16" ht="14.25" customHeight="1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f t="shared" si="327"/>
        <v>1682.6992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8" t="str">
        <f>IF(Table4[[#This Row],[profit]]&gt;1000,"PROFITABLE","NOT PROFITABLE")</f>
        <v>NOT PROFITABLE</v>
      </c>
      <c r="O10488" s="28"/>
      <c r="P10488" s="2" t="s">
        <v>28</v>
      </c>
    </row>
    <row r="10489" spans="1:16" ht="14.25" customHeight="1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f t="shared" si="327"/>
        <v>575.55960000000005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8" t="str">
        <f>IF(Table4[[#This Row],[profit]]&gt;1000,"PROFITABLE","NOT PROFITABLE")</f>
        <v>NOT PROFITABLE</v>
      </c>
      <c r="O10489" s="28"/>
      <c r="P10489" s="2" t="s">
        <v>28</v>
      </c>
    </row>
    <row r="10490" spans="1:16" ht="14.25" customHeight="1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f t="shared" si="327"/>
        <v>1016.4262999999999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8" t="str">
        <f>IF(Table4[[#This Row],[profit]]&gt;1000,"PROFITABLE","NOT PROFITABLE")</f>
        <v>NOT PROFITABLE</v>
      </c>
      <c r="O10490" s="28"/>
      <c r="P10490" s="2" t="s">
        <v>48</v>
      </c>
    </row>
    <row r="10491" spans="1:16" ht="14.25" customHeight="1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f t="shared" si="327"/>
        <v>2410.2521999999999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8" t="str">
        <f>IF(Table4[[#This Row],[profit]]&gt;1000,"PROFITABLE","NOT PROFITABLE")</f>
        <v>NOT PROFITABLE</v>
      </c>
      <c r="O10491" s="28"/>
      <c r="P10491" s="2" t="s">
        <v>23</v>
      </c>
    </row>
    <row r="10492" spans="1:16" ht="14.25" customHeight="1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f t="shared" si="327"/>
        <v>1030.8920000000001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8" t="str">
        <f>IF(Table4[[#This Row],[profit]]&gt;1000,"PROFITABLE","NOT PROFITABLE")</f>
        <v>NOT PROFITABLE</v>
      </c>
      <c r="O10492" s="28"/>
      <c r="P10492" s="2" t="s">
        <v>17</v>
      </c>
    </row>
    <row r="10493" spans="1:16" ht="14.25" customHeight="1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f t="shared" si="327"/>
        <v>2656.9422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8" t="str">
        <f>IF(Table4[[#This Row],[profit]]&gt;1000,"PROFITABLE","NOT PROFITABLE")</f>
        <v>NOT PROFITABLE</v>
      </c>
      <c r="O10493" s="28"/>
      <c r="P10493" s="2" t="s">
        <v>23</v>
      </c>
    </row>
    <row r="10494" spans="1:16" ht="14.25" customHeight="1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f t="shared" si="327"/>
        <v>890.9994999999999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8" t="str">
        <f>IF(Table4[[#This Row],[profit]]&gt;1000,"PROFITABLE","NOT PROFITABLE")</f>
        <v>NOT PROFITABLE</v>
      </c>
      <c r="O10494" s="28"/>
      <c r="P10494" s="2" t="s">
        <v>28</v>
      </c>
    </row>
    <row r="10495" spans="1:16" ht="14.25" customHeight="1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f t="shared" si="327"/>
        <v>182.42400000000001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8" t="str">
        <f>IF(Table4[[#This Row],[profit]]&gt;1000,"PROFITABLE","NOT PROFITABLE")</f>
        <v>NOT PROFITABLE</v>
      </c>
      <c r="O10495" s="28"/>
      <c r="P10495" s="2" t="s">
        <v>17</v>
      </c>
    </row>
    <row r="10496" spans="1:16" ht="14.25" customHeight="1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f t="shared" si="327"/>
        <v>2347.8031999999998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8" t="str">
        <f>IF(Table4[[#This Row],[profit]]&gt;1000,"PROFITABLE","NOT PROFITABLE")</f>
        <v>NOT PROFITABLE</v>
      </c>
      <c r="O10496" s="28"/>
      <c r="P10496" s="2" t="s">
        <v>28</v>
      </c>
    </row>
    <row r="10497" spans="1:16" ht="14.25" customHeight="1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f t="shared" si="327"/>
        <v>2997.0171999999998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8" t="str">
        <f>IF(Table4[[#This Row],[profit]]&gt;1000,"PROFITABLE","NOT PROFITABLE")</f>
        <v>NOT PROFITABLE</v>
      </c>
      <c r="O10497" s="28"/>
      <c r="P10497" s="2" t="s">
        <v>39</v>
      </c>
    </row>
    <row r="10498" spans="1:16" ht="14.25" customHeight="1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f t="shared" si="327"/>
        <v>3908.7655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8" t="str">
        <f>IF(Table4[[#This Row],[profit]]&gt;1000,"PROFITABLE","NOT PROFITABLE")</f>
        <v>NOT PROFITABLE</v>
      </c>
      <c r="O10498" s="28"/>
      <c r="P10498" s="2" t="s">
        <v>48</v>
      </c>
    </row>
    <row r="10499" spans="1:16" ht="14.25" customHeight="1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f t="shared" ref="G10499:G10562" si="329">D10499-F10499</f>
        <v>1259.0360000000001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8" t="str">
        <f>IF(Table4[[#This Row],[profit]]&gt;1000,"PROFITABLE","NOT PROFITABLE")</f>
        <v>NOT PROFITABLE</v>
      </c>
      <c r="O10499" s="28"/>
      <c r="P10499" s="2" t="s">
        <v>28</v>
      </c>
    </row>
    <row r="10500" spans="1:16" ht="14.25" customHeight="1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f t="shared" si="329"/>
        <v>4011.6471999999994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8" t="str">
        <f>IF(Table4[[#This Row],[profit]]&gt;1000,"PROFITABLE","NOT PROFITABLE")</f>
        <v>NOT PROFITABLE</v>
      </c>
      <c r="O10500" s="28"/>
      <c r="P10500" s="2" t="s">
        <v>39</v>
      </c>
    </row>
    <row r="10501" spans="1:16" ht="14.25" customHeight="1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f t="shared" si="329"/>
        <v>1592.8965000000003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8" t="str">
        <f>IF(Table4[[#This Row],[profit]]&gt;1000,"PROFITABLE","NOT PROFITABLE")</f>
        <v>NOT PROFITABLE</v>
      </c>
      <c r="O10501" s="28"/>
      <c r="P10501" s="2" t="s">
        <v>17</v>
      </c>
    </row>
    <row r="10502" spans="1:16" ht="14.25" customHeight="1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f t="shared" si="329"/>
        <v>187.05500000000001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8" t="str">
        <f>IF(Table4[[#This Row],[profit]]&gt;1000,"PROFITABLE","NOT PROFITABLE")</f>
        <v>NOT PROFITABLE</v>
      </c>
      <c r="O10502" s="28"/>
      <c r="P10502" s="2" t="s">
        <v>28</v>
      </c>
    </row>
    <row r="10503" spans="1:16" ht="14.25" customHeight="1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f t="shared" si="329"/>
        <v>153.93950000000001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8" t="str">
        <f>IF(Table4[[#This Row],[profit]]&gt;1000,"PROFITABLE","NOT PROFITABLE")</f>
        <v>NOT PROFITABLE</v>
      </c>
      <c r="O10503" s="28"/>
      <c r="P10503" s="2" t="s">
        <v>23</v>
      </c>
    </row>
    <row r="10504" spans="1:16" ht="14.25" customHeight="1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f t="shared" si="329"/>
        <v>1956.8773999999999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8" t="str">
        <f>IF(Table4[[#This Row],[profit]]&gt;1000,"PROFITABLE","NOT PROFITABLE")</f>
        <v>NOT PROFITABLE</v>
      </c>
      <c r="O10504" s="28"/>
      <c r="P10504" s="2" t="s">
        <v>17</v>
      </c>
    </row>
    <row r="10505" spans="1:16" ht="14.25" customHeight="1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f t="shared" si="329"/>
        <v>2054.9652000000001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8" t="str">
        <f>IF(Table4[[#This Row],[profit]]&gt;1000,"PROFITABLE","NOT PROFITABLE")</f>
        <v>NOT PROFITABLE</v>
      </c>
      <c r="O10505" s="28"/>
      <c r="P10505" s="2" t="s">
        <v>23</v>
      </c>
    </row>
    <row r="10506" spans="1:16" ht="14.25" customHeight="1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f t="shared" si="329"/>
        <v>314.60480000000001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8" t="str">
        <f>IF(Table4[[#This Row],[profit]]&gt;1000,"PROFITABLE","NOT PROFITABLE")</f>
        <v>NOT PROFITABLE</v>
      </c>
      <c r="O10506" s="28"/>
      <c r="P10506" s="2" t="s">
        <v>48</v>
      </c>
    </row>
    <row r="10507" spans="1:16" ht="14.25" customHeight="1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f t="shared" si="329"/>
        <v>3187.0962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8" t="str">
        <f>IF(Table4[[#This Row],[profit]]&gt;1000,"PROFITABLE","NOT PROFITABLE")</f>
        <v>NOT PROFITABLE</v>
      </c>
      <c r="O10507" s="28"/>
      <c r="P10507" s="2" t="s">
        <v>28</v>
      </c>
    </row>
    <row r="10508" spans="1:16" ht="14.25" customHeight="1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f t="shared" si="329"/>
        <v>2678.2524000000003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8" t="str">
        <f>IF(Table4[[#This Row],[profit]]&gt;1000,"PROFITABLE","NOT PROFITABLE")</f>
        <v>NOT PROFITABLE</v>
      </c>
      <c r="O10508" s="28"/>
      <c r="P10508" s="2" t="s">
        <v>48</v>
      </c>
    </row>
    <row r="10509" spans="1:16" ht="14.25" customHeight="1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f t="shared" si="329"/>
        <v>3543.1264000000001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8" t="str">
        <f>IF(Table4[[#This Row],[profit]]&gt;1000,"PROFITABLE","NOT PROFITABLE")</f>
        <v>NOT PROFITABLE</v>
      </c>
      <c r="O10509" s="28"/>
      <c r="P10509" s="2" t="s">
        <v>23</v>
      </c>
    </row>
    <row r="10510" spans="1:16" ht="14.25" customHeight="1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f t="shared" si="329"/>
        <v>2043.5799000000002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8" t="str">
        <f>IF(Table4[[#This Row],[profit]]&gt;1000,"PROFITABLE","NOT PROFITABLE")</f>
        <v>NOT PROFITABLE</v>
      </c>
      <c r="O10510" s="28"/>
      <c r="P10510" s="2" t="s">
        <v>34</v>
      </c>
    </row>
    <row r="10511" spans="1:16" ht="14.25" customHeight="1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f t="shared" si="329"/>
        <v>3317.8562999999999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8" t="str">
        <f>IF(Table4[[#This Row],[profit]]&gt;1000,"PROFITABLE","NOT PROFITABLE")</f>
        <v>NOT PROFITABLE</v>
      </c>
      <c r="O10511" s="28"/>
      <c r="P10511" s="2" t="s">
        <v>23</v>
      </c>
    </row>
    <row r="10512" spans="1:16" ht="14.25" customHeight="1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f t="shared" si="329"/>
        <v>1440.3743999999999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8" t="str">
        <f>IF(Table4[[#This Row],[profit]]&gt;1000,"PROFITABLE","NOT PROFITABLE")</f>
        <v>NOT PROFITABLE</v>
      </c>
      <c r="O10512" s="28"/>
      <c r="P10512" s="2" t="s">
        <v>48</v>
      </c>
    </row>
    <row r="10513" spans="1:16" ht="14.25" customHeight="1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f t="shared" si="329"/>
        <v>2022.8504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8" t="str">
        <f>IF(Table4[[#This Row],[profit]]&gt;1000,"PROFITABLE","NOT PROFITABLE")</f>
        <v>NOT PROFITABLE</v>
      </c>
      <c r="O10513" s="28"/>
      <c r="P10513" s="2" t="s">
        <v>17</v>
      </c>
    </row>
    <row r="10514" spans="1:16" ht="14.25" customHeight="1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f t="shared" si="329"/>
        <v>4452.7210000000005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8" t="str">
        <f>IF(Table4[[#This Row],[profit]]&gt;1000,"PROFITABLE","NOT PROFITABLE")</f>
        <v>NOT PROFITABLE</v>
      </c>
      <c r="O10514" s="28"/>
      <c r="P10514" s="2" t="s">
        <v>17</v>
      </c>
    </row>
    <row r="10515" spans="1:16" ht="14.25" customHeight="1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f t="shared" si="329"/>
        <v>3077.3813999999998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8" t="str">
        <f>IF(Table4[[#This Row],[profit]]&gt;1000,"PROFITABLE","NOT PROFITABLE")</f>
        <v>NOT PROFITABLE</v>
      </c>
      <c r="O10515" s="28"/>
      <c r="P10515" s="2" t="s">
        <v>48</v>
      </c>
    </row>
    <row r="10516" spans="1:16" ht="14.25" customHeight="1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f t="shared" si="329"/>
        <v>904.74509999999998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8" t="str">
        <f>IF(Table4[[#This Row],[profit]]&gt;1000,"PROFITABLE","NOT PROFITABLE")</f>
        <v>NOT PROFITABLE</v>
      </c>
      <c r="O10516" s="28"/>
      <c r="P10516" s="2" t="s">
        <v>28</v>
      </c>
    </row>
    <row r="10517" spans="1:16" ht="14.25" customHeight="1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f t="shared" si="329"/>
        <v>868.6486000000001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8" t="str">
        <f>IF(Table4[[#This Row],[profit]]&gt;1000,"PROFITABLE","NOT PROFITABLE")</f>
        <v>NOT PROFITABLE</v>
      </c>
      <c r="O10517" s="28"/>
      <c r="P10517" s="2" t="s">
        <v>28</v>
      </c>
    </row>
    <row r="10518" spans="1:16" ht="14.25" customHeight="1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f t="shared" si="329"/>
        <v>4097.34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8" t="str">
        <f>IF(Table4[[#This Row],[profit]]&gt;1000,"PROFITABLE","NOT PROFITABLE")</f>
        <v>NOT PROFITABLE</v>
      </c>
      <c r="O10518" s="28"/>
      <c r="P10518" s="2" t="s">
        <v>17</v>
      </c>
    </row>
    <row r="10519" spans="1:16" ht="14.25" customHeight="1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f t="shared" si="329"/>
        <v>905.85899999999992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8" t="str">
        <f>IF(Table4[[#This Row],[profit]]&gt;1000,"PROFITABLE","NOT PROFITABLE")</f>
        <v>NOT PROFITABLE</v>
      </c>
      <c r="O10519" s="28"/>
      <c r="P10519" s="2" t="s">
        <v>17</v>
      </c>
    </row>
    <row r="10520" spans="1:16" ht="14.25" customHeight="1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f t="shared" si="329"/>
        <v>3361.7988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8" t="str">
        <f>IF(Table4[[#This Row],[profit]]&gt;1000,"PROFITABLE","NOT PROFITABLE")</f>
        <v>NOT PROFITABLE</v>
      </c>
      <c r="O10520" s="28"/>
      <c r="P10520" s="2" t="s">
        <v>23</v>
      </c>
    </row>
    <row r="10521" spans="1:16" ht="14.25" customHeight="1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f t="shared" si="329"/>
        <v>1856.2361999999998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8" t="str">
        <f>IF(Table4[[#This Row],[profit]]&gt;1000,"PROFITABLE","NOT PROFITABLE")</f>
        <v>NOT PROFITABLE</v>
      </c>
      <c r="O10521" s="28"/>
      <c r="P10521" s="2" t="s">
        <v>39</v>
      </c>
    </row>
    <row r="10522" spans="1:16" ht="14.25" customHeight="1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f t="shared" si="329"/>
        <v>1341.9078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8" t="str">
        <f>IF(Table4[[#This Row],[profit]]&gt;1000,"PROFITABLE","NOT PROFITABLE")</f>
        <v>NOT PROFITABLE</v>
      </c>
      <c r="O10522" s="28"/>
      <c r="P10522" s="2" t="s">
        <v>28</v>
      </c>
    </row>
    <row r="10523" spans="1:16" ht="14.25" customHeight="1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f t="shared" si="329"/>
        <v>3311.3872000000001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8" t="str">
        <f>IF(Table4[[#This Row],[profit]]&gt;1000,"PROFITABLE","NOT PROFITABLE")</f>
        <v>PROFITABLE</v>
      </c>
      <c r="O10523" s="28"/>
      <c r="P10523" s="2" t="s">
        <v>39</v>
      </c>
    </row>
    <row r="10524" spans="1:16" ht="14.25" customHeight="1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f t="shared" si="329"/>
        <v>528.24959999999999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8" t="str">
        <f>IF(Table4[[#This Row],[profit]]&gt;1000,"PROFITABLE","NOT PROFITABLE")</f>
        <v>NOT PROFITABLE</v>
      </c>
      <c r="O10524" s="28"/>
      <c r="P10524" s="2" t="s">
        <v>17</v>
      </c>
    </row>
    <row r="10525" spans="1:16" ht="14.25" customHeight="1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f t="shared" si="329"/>
        <v>1287.819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8" t="str">
        <f>IF(Table4[[#This Row],[profit]]&gt;1000,"PROFITABLE","NOT PROFITABLE")</f>
        <v>NOT PROFITABLE</v>
      </c>
      <c r="O10525" s="28"/>
      <c r="P10525" s="2" t="s">
        <v>17</v>
      </c>
    </row>
    <row r="10526" spans="1:16" ht="14.25" customHeight="1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f t="shared" si="329"/>
        <v>223.22789999999998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8" t="str">
        <f>IF(Table4[[#This Row],[profit]]&gt;1000,"PROFITABLE","NOT PROFITABLE")</f>
        <v>NOT PROFITABLE</v>
      </c>
      <c r="O10526" s="28"/>
      <c r="P10526" s="2" t="s">
        <v>39</v>
      </c>
    </row>
    <row r="10527" spans="1:16" ht="14.25" customHeight="1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f t="shared" si="329"/>
        <v>3351.1400999999996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8" t="str">
        <f>IF(Table4[[#This Row],[profit]]&gt;1000,"PROFITABLE","NOT PROFITABLE")</f>
        <v>NOT PROFITABLE</v>
      </c>
      <c r="O10527" s="28"/>
      <c r="P10527" s="2" t="s">
        <v>28</v>
      </c>
    </row>
    <row r="10528" spans="1:16" ht="14.25" customHeight="1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f t="shared" si="329"/>
        <v>227.76950000000002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8" t="str">
        <f>IF(Table4[[#This Row],[profit]]&gt;1000,"PROFITABLE","NOT PROFITABLE")</f>
        <v>NOT PROFITABLE</v>
      </c>
      <c r="O10528" s="28"/>
      <c r="P10528" s="2" t="s">
        <v>28</v>
      </c>
    </row>
    <row r="10529" spans="1:16" ht="14.25" customHeight="1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f t="shared" si="329"/>
        <v>343.01800000000003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8" t="str">
        <f>IF(Table4[[#This Row],[profit]]&gt;1000,"PROFITABLE","NOT PROFITABLE")</f>
        <v>NOT PROFITABLE</v>
      </c>
      <c r="O10529" s="28"/>
      <c r="P10529" s="2" t="s">
        <v>17</v>
      </c>
    </row>
    <row r="10530" spans="1:16" ht="14.25" customHeight="1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f t="shared" si="329"/>
        <v>3942.8744999999994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8" t="str">
        <f>IF(Table4[[#This Row],[profit]]&gt;1000,"PROFITABLE","NOT PROFITABLE")</f>
        <v>NOT PROFITABLE</v>
      </c>
      <c r="O10530" s="28"/>
      <c r="P10530" s="2" t="s">
        <v>34</v>
      </c>
    </row>
    <row r="10531" spans="1:16" ht="14.25" customHeight="1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f t="shared" si="329"/>
        <v>1589.336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8" t="str">
        <f>IF(Table4[[#This Row],[profit]]&gt;1000,"PROFITABLE","NOT PROFITABLE")</f>
        <v>NOT PROFITABLE</v>
      </c>
      <c r="O10531" s="28"/>
      <c r="P10531" s="2" t="s">
        <v>34</v>
      </c>
    </row>
    <row r="10532" spans="1:16" ht="14.25" customHeight="1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f t="shared" si="329"/>
        <v>640.02019999999993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8" t="str">
        <f>IF(Table4[[#This Row],[profit]]&gt;1000,"PROFITABLE","NOT PROFITABLE")</f>
        <v>NOT PROFITABLE</v>
      </c>
      <c r="O10532" s="28"/>
      <c r="P10532" s="2" t="s">
        <v>17</v>
      </c>
    </row>
    <row r="10533" spans="1:16" ht="14.25" customHeight="1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f t="shared" si="329"/>
        <v>2733.3305999999998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8" t="str">
        <f>IF(Table4[[#This Row],[profit]]&gt;1000,"PROFITABLE","NOT PROFITABLE")</f>
        <v>NOT PROFITABLE</v>
      </c>
      <c r="O10533" s="28"/>
      <c r="P10533" s="2" t="s">
        <v>23</v>
      </c>
    </row>
    <row r="10534" spans="1:16" ht="14.25" customHeight="1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f t="shared" si="329"/>
        <v>2353.5960999999998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8" t="str">
        <f>IF(Table4[[#This Row],[profit]]&gt;1000,"PROFITABLE","NOT PROFITABLE")</f>
        <v>NOT PROFITABLE</v>
      </c>
      <c r="O10534" s="28"/>
      <c r="P10534" s="2" t="s">
        <v>34</v>
      </c>
    </row>
    <row r="10535" spans="1:16" ht="14.25" customHeight="1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f t="shared" si="329"/>
        <v>1902.1049999999998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8" t="str">
        <f>IF(Table4[[#This Row],[profit]]&gt;1000,"PROFITABLE","NOT PROFITABLE")</f>
        <v>NOT PROFITABLE</v>
      </c>
      <c r="O10535" s="28"/>
      <c r="P10535" s="2" t="s">
        <v>17</v>
      </c>
    </row>
    <row r="10536" spans="1:16" ht="14.25" customHeight="1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f t="shared" si="329"/>
        <v>2268.27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8" t="str">
        <f>IF(Table4[[#This Row],[profit]]&gt;1000,"PROFITABLE","NOT PROFITABLE")</f>
        <v>NOT PROFITABLE</v>
      </c>
      <c r="O10536" s="28"/>
      <c r="P10536" s="2" t="s">
        <v>28</v>
      </c>
    </row>
    <row r="10537" spans="1:16" ht="14.25" customHeight="1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f t="shared" si="329"/>
        <v>3357.3825999999999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8" t="str">
        <f>IF(Table4[[#This Row],[profit]]&gt;1000,"PROFITABLE","NOT PROFITABLE")</f>
        <v>NOT PROFITABLE</v>
      </c>
      <c r="O10537" s="28"/>
      <c r="P10537" s="2" t="s">
        <v>28</v>
      </c>
    </row>
    <row r="10538" spans="1:16" ht="14.25" customHeight="1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f t="shared" si="329"/>
        <v>733.24469999999997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8" t="str">
        <f>IF(Table4[[#This Row],[profit]]&gt;1000,"PROFITABLE","NOT PROFITABLE")</f>
        <v>NOT PROFITABLE</v>
      </c>
      <c r="O10538" s="28"/>
      <c r="P10538" s="2" t="s">
        <v>23</v>
      </c>
    </row>
    <row r="10539" spans="1:16" ht="14.25" customHeight="1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f t="shared" si="329"/>
        <v>2838.864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8" t="str">
        <f>IF(Table4[[#This Row],[profit]]&gt;1000,"PROFITABLE","NOT PROFITABLE")</f>
        <v>NOT PROFITABLE</v>
      </c>
      <c r="O10539" s="28"/>
      <c r="P10539" s="2" t="s">
        <v>34</v>
      </c>
    </row>
    <row r="10540" spans="1:16" ht="14.25" customHeight="1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f t="shared" si="329"/>
        <v>272.77350000000001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8" t="str">
        <f>IF(Table4[[#This Row],[profit]]&gt;1000,"PROFITABLE","NOT PROFITABLE")</f>
        <v>NOT PROFITABLE</v>
      </c>
      <c r="O10540" s="28"/>
      <c r="P10540" s="2" t="s">
        <v>23</v>
      </c>
    </row>
    <row r="10541" spans="1:16" ht="14.25" customHeight="1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f t="shared" si="329"/>
        <v>1142.944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8" t="str">
        <f>IF(Table4[[#This Row],[profit]]&gt;1000,"PROFITABLE","NOT PROFITABLE")</f>
        <v>NOT PROFITABLE</v>
      </c>
      <c r="O10541" s="28"/>
      <c r="P10541" s="2" t="s">
        <v>34</v>
      </c>
    </row>
    <row r="10542" spans="1:16" ht="14.25" customHeight="1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f t="shared" si="329"/>
        <v>2917.3247999999999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8" t="str">
        <f>IF(Table4[[#This Row],[profit]]&gt;1000,"PROFITABLE","NOT PROFITABLE")</f>
        <v>NOT PROFITABLE</v>
      </c>
      <c r="O10542" s="28"/>
      <c r="P10542" s="2" t="s">
        <v>28</v>
      </c>
    </row>
    <row r="10543" spans="1:16" ht="14.25" customHeight="1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f t="shared" si="329"/>
        <v>2340.5481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8" t="str">
        <f>IF(Table4[[#This Row],[profit]]&gt;1000,"PROFITABLE","NOT PROFITABLE")</f>
        <v>NOT PROFITABLE</v>
      </c>
      <c r="O10543" s="28"/>
      <c r="P10543" s="2" t="s">
        <v>48</v>
      </c>
    </row>
    <row r="10544" spans="1:16" ht="14.25" customHeight="1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f t="shared" si="329"/>
        <v>2727.5051999999996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8" t="str">
        <f>IF(Table4[[#This Row],[profit]]&gt;1000,"PROFITABLE","NOT PROFITABLE")</f>
        <v>PROFITABLE</v>
      </c>
      <c r="O10544" s="28"/>
      <c r="P10544" s="2" t="s">
        <v>48</v>
      </c>
    </row>
    <row r="10545" spans="1:16" ht="14.25" customHeight="1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f t="shared" si="329"/>
        <v>566.30179999999996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8" t="str">
        <f>IF(Table4[[#This Row],[profit]]&gt;1000,"PROFITABLE","NOT PROFITABLE")</f>
        <v>NOT PROFITABLE</v>
      </c>
      <c r="O10545" s="28"/>
      <c r="P10545" s="2" t="s">
        <v>39</v>
      </c>
    </row>
    <row r="10546" spans="1:16" ht="14.25" customHeight="1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f t="shared" si="329"/>
        <v>1061.9232000000002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8" t="str">
        <f>IF(Table4[[#This Row],[profit]]&gt;1000,"PROFITABLE","NOT PROFITABLE")</f>
        <v>NOT PROFITABLE</v>
      </c>
      <c r="O10546" s="28"/>
      <c r="P10546" s="2" t="s">
        <v>39</v>
      </c>
    </row>
    <row r="10547" spans="1:16" ht="14.25" customHeight="1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f t="shared" si="329"/>
        <v>1719.1096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8" t="str">
        <f>IF(Table4[[#This Row],[profit]]&gt;1000,"PROFITABLE","NOT PROFITABLE")</f>
        <v>NOT PROFITABLE</v>
      </c>
      <c r="O10547" s="28"/>
      <c r="P10547" s="2" t="s">
        <v>23</v>
      </c>
    </row>
    <row r="10548" spans="1:16" ht="14.25" customHeight="1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f t="shared" si="329"/>
        <v>1610.75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8" t="str">
        <f>IF(Table4[[#This Row],[profit]]&gt;1000,"PROFITABLE","NOT PROFITABLE")</f>
        <v>NOT PROFITABLE</v>
      </c>
      <c r="O10548" s="28"/>
      <c r="P10548" s="2" t="s">
        <v>34</v>
      </c>
    </row>
    <row r="10549" spans="1:16" ht="14.25" customHeight="1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f t="shared" si="329"/>
        <v>3076.5252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8" t="str">
        <f>IF(Table4[[#This Row],[profit]]&gt;1000,"PROFITABLE","NOT PROFITABLE")</f>
        <v>NOT PROFITABLE</v>
      </c>
      <c r="O10549" s="28"/>
      <c r="P10549" s="2" t="s">
        <v>23</v>
      </c>
    </row>
    <row r="10550" spans="1:16" ht="14.25" customHeight="1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f t="shared" si="329"/>
        <v>1852.6371000000001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8" t="str">
        <f>IF(Table4[[#This Row],[profit]]&gt;1000,"PROFITABLE","NOT PROFITABLE")</f>
        <v>NOT PROFITABLE</v>
      </c>
      <c r="O10550" s="28"/>
      <c r="P10550" s="2" t="s">
        <v>39</v>
      </c>
    </row>
    <row r="10551" spans="1:16" ht="14.25" customHeight="1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f t="shared" si="329"/>
        <v>2726.5924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8" t="str">
        <f>IF(Table4[[#This Row],[profit]]&gt;1000,"PROFITABLE","NOT PROFITABLE")</f>
        <v>NOT PROFITABLE</v>
      </c>
      <c r="O10551" s="28"/>
      <c r="P10551" s="2" t="s">
        <v>48</v>
      </c>
    </row>
    <row r="10552" spans="1:16" ht="14.25" customHeight="1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f t="shared" si="329"/>
        <v>2044.5987999999998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8" t="str">
        <f>IF(Table4[[#This Row],[profit]]&gt;1000,"PROFITABLE","NOT PROFITABLE")</f>
        <v>NOT PROFITABLE</v>
      </c>
      <c r="O10552" s="28"/>
      <c r="P10552" s="2" t="s">
        <v>17</v>
      </c>
    </row>
    <row r="10553" spans="1:16" ht="14.25" customHeight="1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f t="shared" si="329"/>
        <v>3282.0886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8" t="str">
        <f>IF(Table4[[#This Row],[profit]]&gt;1000,"PROFITABLE","NOT PROFITABLE")</f>
        <v>NOT PROFITABLE</v>
      </c>
      <c r="O10553" s="28"/>
      <c r="P10553" s="2" t="s">
        <v>17</v>
      </c>
    </row>
    <row r="10554" spans="1:16" ht="14.25" customHeight="1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f t="shared" si="329"/>
        <v>3624.5880000000002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8" t="str">
        <f>IF(Table4[[#This Row],[profit]]&gt;1000,"PROFITABLE","NOT PROFITABLE")</f>
        <v>NOT PROFITABLE</v>
      </c>
      <c r="O10554" s="28"/>
      <c r="P10554" s="2" t="s">
        <v>48</v>
      </c>
    </row>
    <row r="10555" spans="1:16" ht="14.25" customHeight="1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f t="shared" si="329"/>
        <v>2132.23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8" t="str">
        <f>IF(Table4[[#This Row],[profit]]&gt;1000,"PROFITABLE","NOT PROFITABLE")</f>
        <v>NOT PROFITABLE</v>
      </c>
      <c r="O10555" s="28"/>
      <c r="P10555" s="2" t="s">
        <v>17</v>
      </c>
    </row>
    <row r="10556" spans="1:16" ht="14.25" customHeight="1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f t="shared" si="329"/>
        <v>3429.1890000000003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8" t="str">
        <f>IF(Table4[[#This Row],[profit]]&gt;1000,"PROFITABLE","NOT PROFITABLE")</f>
        <v>NOT PROFITABLE</v>
      </c>
      <c r="O10556" s="28"/>
      <c r="P10556" s="2" t="s">
        <v>39</v>
      </c>
    </row>
    <row r="10557" spans="1:16" ht="14.25" customHeight="1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f t="shared" si="329"/>
        <v>2298.6326999999997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8" t="str">
        <f>IF(Table4[[#This Row],[profit]]&gt;1000,"PROFITABLE","NOT PROFITABLE")</f>
        <v>NOT PROFITABLE</v>
      </c>
      <c r="O10557" s="28"/>
      <c r="P10557" s="2" t="s">
        <v>34</v>
      </c>
    </row>
    <row r="10558" spans="1:16" ht="14.25" customHeight="1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f t="shared" si="329"/>
        <v>2728.6349999999998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8" t="str">
        <f>IF(Table4[[#This Row],[profit]]&gt;1000,"PROFITABLE","NOT PROFITABLE")</f>
        <v>NOT PROFITABLE</v>
      </c>
      <c r="O10558" s="28"/>
      <c r="P10558" s="2" t="s">
        <v>48</v>
      </c>
    </row>
    <row r="10559" spans="1:16" ht="14.25" customHeight="1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f t="shared" si="329"/>
        <v>4035.7088000000003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8" t="str">
        <f>IF(Table4[[#This Row],[profit]]&gt;1000,"PROFITABLE","NOT PROFITABLE")</f>
        <v>NOT PROFITABLE</v>
      </c>
      <c r="O10559" s="28"/>
      <c r="P10559" s="2" t="s">
        <v>28</v>
      </c>
    </row>
    <row r="10560" spans="1:16" ht="14.25" customHeight="1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f t="shared" si="329"/>
        <v>149.553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8" t="str">
        <f>IF(Table4[[#This Row],[profit]]&gt;1000,"PROFITABLE","NOT PROFITABLE")</f>
        <v>NOT PROFITABLE</v>
      </c>
      <c r="O10560" s="28"/>
      <c r="P10560" s="2" t="s">
        <v>28</v>
      </c>
    </row>
    <row r="10561" spans="1:16" ht="14.25" customHeight="1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f t="shared" si="329"/>
        <v>1555.9543999999999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8" t="str">
        <f>IF(Table4[[#This Row],[profit]]&gt;1000,"PROFITABLE","NOT PROFITABLE")</f>
        <v>NOT PROFITABLE</v>
      </c>
      <c r="O10561" s="28"/>
      <c r="P10561" s="2" t="s">
        <v>34</v>
      </c>
    </row>
    <row r="10562" spans="1:16" ht="14.25" customHeight="1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f t="shared" si="329"/>
        <v>2869.8226000000004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8" t="str">
        <f>IF(Table4[[#This Row],[profit]]&gt;1000,"PROFITABLE","NOT PROFITABLE")</f>
        <v>NOT PROFITABLE</v>
      </c>
      <c r="O10562" s="28"/>
      <c r="P10562" s="2" t="s">
        <v>17</v>
      </c>
    </row>
    <row r="10563" spans="1:16" ht="14.25" customHeight="1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f t="shared" ref="G10563:G10626" si="331">D10563-F10563</f>
        <v>1291.0650000000001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8" t="str">
        <f>IF(Table4[[#This Row],[profit]]&gt;1000,"PROFITABLE","NOT PROFITABLE")</f>
        <v>NOT PROFITABLE</v>
      </c>
      <c r="O10563" s="28"/>
      <c r="P10563" s="2" t="s">
        <v>28</v>
      </c>
    </row>
    <row r="10564" spans="1:16" ht="14.25" customHeight="1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f t="shared" si="331"/>
        <v>2340.9485999999997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8" t="str">
        <f>IF(Table4[[#This Row],[profit]]&gt;1000,"PROFITABLE","NOT PROFITABLE")</f>
        <v>NOT PROFITABLE</v>
      </c>
      <c r="O10564" s="28"/>
      <c r="P10564" s="2" t="s">
        <v>23</v>
      </c>
    </row>
    <row r="10565" spans="1:16" ht="14.25" customHeight="1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f t="shared" si="331"/>
        <v>869.38259999999991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8" t="str">
        <f>IF(Table4[[#This Row],[profit]]&gt;1000,"PROFITABLE","NOT PROFITABLE")</f>
        <v>NOT PROFITABLE</v>
      </c>
      <c r="O10565" s="28"/>
      <c r="P10565" s="2" t="s">
        <v>28</v>
      </c>
    </row>
    <row r="10566" spans="1:16" ht="14.25" customHeight="1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f t="shared" si="331"/>
        <v>2571.2484000000004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8" t="str">
        <f>IF(Table4[[#This Row],[profit]]&gt;1000,"PROFITABLE","NOT PROFITABLE")</f>
        <v>NOT PROFITABLE</v>
      </c>
      <c r="O10566" s="28"/>
      <c r="P10566" s="2" t="s">
        <v>48</v>
      </c>
    </row>
    <row r="10567" spans="1:16" ht="14.25" customHeight="1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f t="shared" si="331"/>
        <v>3186.085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8" t="str">
        <f>IF(Table4[[#This Row],[profit]]&gt;1000,"PROFITABLE","NOT PROFITABLE")</f>
        <v>NOT PROFITABLE</v>
      </c>
      <c r="O10567" s="28"/>
      <c r="P10567" s="2" t="s">
        <v>17</v>
      </c>
    </row>
    <row r="10568" spans="1:16" ht="14.25" customHeight="1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f t="shared" si="331"/>
        <v>1793.7531000000001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8" t="str">
        <f>IF(Table4[[#This Row],[profit]]&gt;1000,"PROFITABLE","NOT PROFITABLE")</f>
        <v>NOT PROFITABLE</v>
      </c>
      <c r="O10568" s="28"/>
      <c r="P10568" s="2" t="s">
        <v>17</v>
      </c>
    </row>
    <row r="10569" spans="1:16" ht="14.25" customHeight="1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f t="shared" si="331"/>
        <v>1292.1688000000001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8" t="str">
        <f>IF(Table4[[#This Row],[profit]]&gt;1000,"PROFITABLE","NOT PROFITABLE")</f>
        <v>NOT PROFITABLE</v>
      </c>
      <c r="O10569" s="28"/>
      <c r="P10569" s="2" t="s">
        <v>34</v>
      </c>
    </row>
    <row r="10570" spans="1:16" ht="14.25" customHeight="1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f t="shared" si="331"/>
        <v>416.56869999999998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8" t="str">
        <f>IF(Table4[[#This Row],[profit]]&gt;1000,"PROFITABLE","NOT PROFITABLE")</f>
        <v>NOT PROFITABLE</v>
      </c>
      <c r="O10570" s="28"/>
      <c r="P10570" s="2" t="s">
        <v>23</v>
      </c>
    </row>
    <row r="10571" spans="1:16" ht="14.25" customHeight="1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f t="shared" si="331"/>
        <v>193.1832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8" t="str">
        <f>IF(Table4[[#This Row],[profit]]&gt;1000,"PROFITABLE","NOT PROFITABLE")</f>
        <v>NOT PROFITABLE</v>
      </c>
      <c r="O10571" s="28"/>
      <c r="P10571" s="2" t="s">
        <v>48</v>
      </c>
    </row>
    <row r="10572" spans="1:16" ht="14.25" customHeight="1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f t="shared" si="331"/>
        <v>1701.6357000000003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8" t="str">
        <f>IF(Table4[[#This Row],[profit]]&gt;1000,"PROFITABLE","NOT PROFITABLE")</f>
        <v>NOT PROFITABLE</v>
      </c>
      <c r="O10572" s="28"/>
      <c r="P10572" s="2" t="s">
        <v>34</v>
      </c>
    </row>
    <row r="10573" spans="1:16" ht="14.25" customHeight="1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f t="shared" si="331"/>
        <v>2201.1756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8" t="str">
        <f>IF(Table4[[#This Row],[profit]]&gt;1000,"PROFITABLE","NOT PROFITABLE")</f>
        <v>NOT PROFITABLE</v>
      </c>
      <c r="O10573" s="28"/>
      <c r="P10573" s="2" t="s">
        <v>39</v>
      </c>
    </row>
    <row r="10574" spans="1:16" ht="14.25" customHeight="1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f t="shared" si="331"/>
        <v>2937.9987000000001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8" t="str">
        <f>IF(Table4[[#This Row],[profit]]&gt;1000,"PROFITABLE","NOT PROFITABLE")</f>
        <v>NOT PROFITABLE</v>
      </c>
      <c r="O10574" s="28"/>
      <c r="P10574" s="2" t="s">
        <v>34</v>
      </c>
    </row>
    <row r="10575" spans="1:16" ht="14.25" customHeight="1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f t="shared" si="331"/>
        <v>2828.29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8" t="str">
        <f>IF(Table4[[#This Row],[profit]]&gt;1000,"PROFITABLE","NOT PROFITABLE")</f>
        <v>NOT PROFITABLE</v>
      </c>
      <c r="O10575" s="28"/>
      <c r="P10575" s="2" t="s">
        <v>39</v>
      </c>
    </row>
    <row r="10576" spans="1:16" ht="14.25" customHeight="1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f t="shared" si="331"/>
        <v>3734.4150000000004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8" t="str">
        <f>IF(Table4[[#This Row],[profit]]&gt;1000,"PROFITABLE","NOT PROFITABLE")</f>
        <v>NOT PROFITABLE</v>
      </c>
      <c r="O10576" s="28"/>
      <c r="P10576" s="2" t="s">
        <v>17</v>
      </c>
    </row>
    <row r="10577" spans="1:16" ht="14.25" customHeight="1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f t="shared" si="331"/>
        <v>2109.4503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8" t="str">
        <f>IF(Table4[[#This Row],[profit]]&gt;1000,"PROFITABLE","NOT PROFITABLE")</f>
        <v>NOT PROFITABLE</v>
      </c>
      <c r="O10577" s="28"/>
      <c r="P10577" s="2" t="s">
        <v>34</v>
      </c>
    </row>
    <row r="10578" spans="1:16" ht="14.25" customHeight="1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f t="shared" si="331"/>
        <v>1910.1312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8" t="str">
        <f>IF(Table4[[#This Row],[profit]]&gt;1000,"PROFITABLE","NOT PROFITABLE")</f>
        <v>NOT PROFITABLE</v>
      </c>
      <c r="O10578" s="28"/>
      <c r="P10578" s="2" t="s">
        <v>23</v>
      </c>
    </row>
    <row r="10579" spans="1:16" ht="14.25" customHeight="1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f t="shared" si="331"/>
        <v>2243.5907999999999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8" t="str">
        <f>IF(Table4[[#This Row],[profit]]&gt;1000,"PROFITABLE","NOT PROFITABLE")</f>
        <v>NOT PROFITABLE</v>
      </c>
      <c r="O10579" s="28"/>
      <c r="P10579" s="2" t="s">
        <v>48</v>
      </c>
    </row>
    <row r="10580" spans="1:16" ht="14.25" customHeight="1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f t="shared" si="331"/>
        <v>1622.8674000000001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8" t="str">
        <f>IF(Table4[[#This Row],[profit]]&gt;1000,"PROFITABLE","NOT PROFITABLE")</f>
        <v>NOT PROFITABLE</v>
      </c>
      <c r="O10580" s="28"/>
      <c r="P10580" s="2" t="s">
        <v>23</v>
      </c>
    </row>
    <row r="10581" spans="1:16" ht="14.25" customHeight="1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f t="shared" si="331"/>
        <v>1968.8760000000002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8" t="str">
        <f>IF(Table4[[#This Row],[profit]]&gt;1000,"PROFITABLE","NOT PROFITABLE")</f>
        <v>NOT PROFITABLE</v>
      </c>
      <c r="O10581" s="28"/>
      <c r="P10581" s="2" t="s">
        <v>23</v>
      </c>
    </row>
    <row r="10582" spans="1:16" ht="14.25" customHeight="1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f t="shared" si="331"/>
        <v>659.84999999999991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8" t="str">
        <f>IF(Table4[[#This Row],[profit]]&gt;1000,"PROFITABLE","NOT PROFITABLE")</f>
        <v>NOT PROFITABLE</v>
      </c>
      <c r="O10582" s="28"/>
      <c r="P10582" s="2" t="s">
        <v>28</v>
      </c>
    </row>
    <row r="10583" spans="1:16" ht="14.25" customHeight="1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f t="shared" si="331"/>
        <v>2286.7379999999998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8" t="str">
        <f>IF(Table4[[#This Row],[profit]]&gt;1000,"PROFITABLE","NOT PROFITABLE")</f>
        <v>NOT PROFITABLE</v>
      </c>
      <c r="O10583" s="28"/>
      <c r="P10583" s="2" t="s">
        <v>48</v>
      </c>
    </row>
    <row r="10584" spans="1:16" ht="14.25" customHeight="1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f t="shared" si="331"/>
        <v>296.3073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8" t="str">
        <f>IF(Table4[[#This Row],[profit]]&gt;1000,"PROFITABLE","NOT PROFITABLE")</f>
        <v>NOT PROFITABLE</v>
      </c>
      <c r="O10584" s="28"/>
      <c r="P10584" s="2" t="s">
        <v>28</v>
      </c>
    </row>
    <row r="10585" spans="1:16" ht="14.25" customHeight="1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f t="shared" si="331"/>
        <v>1057.8600000000001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8" t="str">
        <f>IF(Table4[[#This Row],[profit]]&gt;1000,"PROFITABLE","NOT PROFITABLE")</f>
        <v>NOT PROFITABLE</v>
      </c>
      <c r="O10585" s="28"/>
      <c r="P10585" s="2" t="s">
        <v>28</v>
      </c>
    </row>
    <row r="10586" spans="1:16" ht="14.25" customHeight="1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f t="shared" si="331"/>
        <v>2171.0237999999999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8" t="str">
        <f>IF(Table4[[#This Row],[profit]]&gt;1000,"PROFITABLE","NOT PROFITABLE")</f>
        <v>NOT PROFITABLE</v>
      </c>
      <c r="O10586" s="28"/>
      <c r="P10586" s="2" t="s">
        <v>34</v>
      </c>
    </row>
    <row r="10587" spans="1:16" ht="14.25" customHeight="1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f t="shared" si="331"/>
        <v>3208.1477999999997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8" t="str">
        <f>IF(Table4[[#This Row],[profit]]&gt;1000,"PROFITABLE","NOT PROFITABLE")</f>
        <v>NOT PROFITABLE</v>
      </c>
      <c r="O10587" s="28"/>
      <c r="P10587" s="2" t="s">
        <v>48</v>
      </c>
    </row>
    <row r="10588" spans="1:16" ht="14.25" customHeight="1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f t="shared" si="331"/>
        <v>2686.8635999999997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8" t="str">
        <f>IF(Table4[[#This Row],[profit]]&gt;1000,"PROFITABLE","NOT PROFITABLE")</f>
        <v>NOT PROFITABLE</v>
      </c>
      <c r="O10588" s="28"/>
      <c r="P10588" s="2" t="s">
        <v>17</v>
      </c>
    </row>
    <row r="10589" spans="1:16" ht="14.25" customHeight="1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f t="shared" si="331"/>
        <v>1372.6727999999998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8" t="str">
        <f>IF(Table4[[#This Row],[profit]]&gt;1000,"PROFITABLE","NOT PROFITABLE")</f>
        <v>NOT PROFITABLE</v>
      </c>
      <c r="O10589" s="28"/>
      <c r="P10589" s="2" t="s">
        <v>48</v>
      </c>
    </row>
    <row r="10590" spans="1:16" ht="14.25" customHeight="1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f t="shared" si="331"/>
        <v>3094.5809999999997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8" t="str">
        <f>IF(Table4[[#This Row],[profit]]&gt;1000,"PROFITABLE","NOT PROFITABLE")</f>
        <v>NOT PROFITABLE</v>
      </c>
      <c r="O10590" s="28"/>
      <c r="P10590" s="2" t="s">
        <v>28</v>
      </c>
    </row>
    <row r="10591" spans="1:16" ht="14.25" customHeight="1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f t="shared" si="331"/>
        <v>4290.6131999999998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8" t="str">
        <f>IF(Table4[[#This Row],[profit]]&gt;1000,"PROFITABLE","NOT PROFITABLE")</f>
        <v>NOT PROFITABLE</v>
      </c>
      <c r="O10591" s="28"/>
      <c r="P10591" s="2" t="s">
        <v>17</v>
      </c>
    </row>
    <row r="10592" spans="1:16" ht="14.25" customHeight="1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f t="shared" si="331"/>
        <v>1671.7233000000001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8" t="str">
        <f>IF(Table4[[#This Row],[profit]]&gt;1000,"PROFITABLE","NOT PROFITABLE")</f>
        <v>NOT PROFITABLE</v>
      </c>
      <c r="O10592" s="28"/>
      <c r="P10592" s="2" t="s">
        <v>17</v>
      </c>
    </row>
    <row r="10593" spans="1:16" ht="14.25" customHeight="1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f t="shared" si="331"/>
        <v>1181.7550000000001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8" t="str">
        <f>IF(Table4[[#This Row],[profit]]&gt;1000,"PROFITABLE","NOT PROFITABLE")</f>
        <v>NOT PROFITABLE</v>
      </c>
      <c r="O10593" s="28"/>
      <c r="P10593" s="2" t="s">
        <v>39</v>
      </c>
    </row>
    <row r="10594" spans="1:16" ht="14.25" customHeight="1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f t="shared" si="331"/>
        <v>2584.8964000000001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8" t="str">
        <f>IF(Table4[[#This Row],[profit]]&gt;1000,"PROFITABLE","NOT PROFITABLE")</f>
        <v>NOT PROFITABLE</v>
      </c>
      <c r="O10594" s="28"/>
      <c r="P10594" s="2" t="s">
        <v>39</v>
      </c>
    </row>
    <row r="10595" spans="1:16" ht="14.25" customHeight="1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f t="shared" si="331"/>
        <v>1561.44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8" t="str">
        <f>IF(Table4[[#This Row],[profit]]&gt;1000,"PROFITABLE","NOT PROFITABLE")</f>
        <v>NOT PROFITABLE</v>
      </c>
      <c r="O10595" s="28"/>
      <c r="P10595" s="2" t="s">
        <v>23</v>
      </c>
    </row>
    <row r="10596" spans="1:16" ht="14.25" customHeight="1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f t="shared" si="331"/>
        <v>2863.9863000000005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8" t="str">
        <f>IF(Table4[[#This Row],[profit]]&gt;1000,"PROFITABLE","NOT PROFITABLE")</f>
        <v>NOT PROFITABLE</v>
      </c>
      <c r="O10596" s="28"/>
      <c r="P10596" s="2" t="s">
        <v>39</v>
      </c>
    </row>
    <row r="10597" spans="1:16" ht="14.25" customHeight="1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f t="shared" si="331"/>
        <v>3325.5443999999998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8" t="str">
        <f>IF(Table4[[#This Row],[profit]]&gt;1000,"PROFITABLE","NOT PROFITABLE")</f>
        <v>NOT PROFITABLE</v>
      </c>
      <c r="O10597" s="28"/>
      <c r="P10597" s="2" t="s">
        <v>28</v>
      </c>
    </row>
    <row r="10598" spans="1:16" ht="14.25" customHeight="1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f t="shared" si="331"/>
        <v>3165.6142999999997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8" t="str">
        <f>IF(Table4[[#This Row],[profit]]&gt;1000,"PROFITABLE","NOT PROFITABLE")</f>
        <v>NOT PROFITABLE</v>
      </c>
      <c r="O10598" s="28"/>
      <c r="P10598" s="2" t="s">
        <v>23</v>
      </c>
    </row>
    <row r="10599" spans="1:16" ht="14.25" customHeight="1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f t="shared" si="331"/>
        <v>2210.047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8" t="str">
        <f>IF(Table4[[#This Row],[profit]]&gt;1000,"PROFITABLE","NOT PROFITABLE")</f>
        <v>NOT PROFITABLE</v>
      </c>
      <c r="O10599" s="28"/>
      <c r="P10599" s="2" t="s">
        <v>23</v>
      </c>
    </row>
    <row r="10600" spans="1:16" ht="14.25" customHeight="1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f t="shared" si="331"/>
        <v>3201.2838000000002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8" t="str">
        <f>IF(Table4[[#This Row],[profit]]&gt;1000,"PROFITABLE","NOT PROFITABLE")</f>
        <v>NOT PROFITABLE</v>
      </c>
      <c r="O10600" s="28"/>
      <c r="P10600" s="2" t="s">
        <v>23</v>
      </c>
    </row>
    <row r="10601" spans="1:16" ht="14.25" customHeight="1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f t="shared" si="331"/>
        <v>1387.2963999999999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8" t="str">
        <f>IF(Table4[[#This Row],[profit]]&gt;1000,"PROFITABLE","NOT PROFITABLE")</f>
        <v>NOT PROFITABLE</v>
      </c>
      <c r="O10601" s="28"/>
      <c r="P10601" s="2" t="s">
        <v>23</v>
      </c>
    </row>
    <row r="10602" spans="1:16" ht="14.25" customHeight="1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f t="shared" si="331"/>
        <v>743.68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8" t="str">
        <f>IF(Table4[[#This Row],[profit]]&gt;1000,"PROFITABLE","NOT PROFITABLE")</f>
        <v>NOT PROFITABLE</v>
      </c>
      <c r="O10602" s="28"/>
      <c r="P10602" s="2" t="s">
        <v>39</v>
      </c>
    </row>
    <row r="10603" spans="1:16" ht="14.25" customHeight="1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f t="shared" si="331"/>
        <v>1080.6432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8" t="str">
        <f>IF(Table4[[#This Row],[profit]]&gt;1000,"PROFITABLE","NOT PROFITABLE")</f>
        <v>NOT PROFITABLE</v>
      </c>
      <c r="O10603" s="28"/>
      <c r="P10603" s="2" t="s">
        <v>17</v>
      </c>
    </row>
    <row r="10604" spans="1:16" ht="14.25" customHeight="1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f t="shared" si="331"/>
        <v>3137.1479999999997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8" t="str">
        <f>IF(Table4[[#This Row],[profit]]&gt;1000,"PROFITABLE","NOT PROFITABLE")</f>
        <v>NOT PROFITABLE</v>
      </c>
      <c r="O10604" s="28"/>
      <c r="P10604" s="2" t="s">
        <v>23</v>
      </c>
    </row>
    <row r="10605" spans="1:16" ht="14.25" customHeight="1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f t="shared" si="331"/>
        <v>3165.2929999999997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8" t="str">
        <f>IF(Table4[[#This Row],[profit]]&gt;1000,"PROFITABLE","NOT PROFITABLE")</f>
        <v>NOT PROFITABLE</v>
      </c>
      <c r="O10605" s="28"/>
      <c r="P10605" s="2" t="s">
        <v>34</v>
      </c>
    </row>
    <row r="10606" spans="1:16" ht="14.25" customHeight="1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f t="shared" si="331"/>
        <v>1906.2918000000002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8" t="str">
        <f>IF(Table4[[#This Row],[profit]]&gt;1000,"PROFITABLE","NOT PROFITABLE")</f>
        <v>NOT PROFITABLE</v>
      </c>
      <c r="O10606" s="28"/>
      <c r="P10606" s="2" t="s">
        <v>48</v>
      </c>
    </row>
    <row r="10607" spans="1:16" ht="14.25" customHeight="1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f t="shared" si="331"/>
        <v>1845.0431999999998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8" t="str">
        <f>IF(Table4[[#This Row],[profit]]&gt;1000,"PROFITABLE","NOT PROFITABLE")</f>
        <v>NOT PROFITABLE</v>
      </c>
      <c r="O10607" s="28"/>
      <c r="P10607" s="2" t="s">
        <v>23</v>
      </c>
    </row>
    <row r="10608" spans="1:16" ht="14.25" customHeight="1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f t="shared" si="331"/>
        <v>1520.3244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8" t="str">
        <f>IF(Table4[[#This Row],[profit]]&gt;1000,"PROFITABLE","NOT PROFITABLE")</f>
        <v>NOT PROFITABLE</v>
      </c>
      <c r="O10608" s="28"/>
      <c r="P10608" s="2" t="s">
        <v>39</v>
      </c>
    </row>
    <row r="10609" spans="1:16" ht="14.25" customHeight="1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f t="shared" si="331"/>
        <v>277.12139999999999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8" t="str">
        <f>IF(Table4[[#This Row],[profit]]&gt;1000,"PROFITABLE","NOT PROFITABLE")</f>
        <v>NOT PROFITABLE</v>
      </c>
      <c r="O10609" s="28"/>
      <c r="P10609" s="2" t="s">
        <v>48</v>
      </c>
    </row>
    <row r="10610" spans="1:16" ht="14.25" customHeight="1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f t="shared" si="331"/>
        <v>1168.2534000000001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8" t="str">
        <f>IF(Table4[[#This Row],[profit]]&gt;1000,"PROFITABLE","NOT PROFITABLE")</f>
        <v>NOT PROFITABLE</v>
      </c>
      <c r="O10610" s="28"/>
      <c r="P10610" s="2" t="s">
        <v>23</v>
      </c>
    </row>
    <row r="10611" spans="1:16" ht="14.25" customHeight="1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f t="shared" si="331"/>
        <v>2844.5664000000002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8" t="str">
        <f>IF(Table4[[#This Row],[profit]]&gt;1000,"PROFITABLE","NOT PROFITABLE")</f>
        <v>NOT PROFITABLE</v>
      </c>
      <c r="O10611" s="28"/>
      <c r="P10611" s="2" t="s">
        <v>28</v>
      </c>
    </row>
    <row r="10612" spans="1:16" ht="14.25" customHeight="1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f t="shared" si="331"/>
        <v>2776.6916000000001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8" t="str">
        <f>IF(Table4[[#This Row],[profit]]&gt;1000,"PROFITABLE","NOT PROFITABLE")</f>
        <v>NOT PROFITABLE</v>
      </c>
      <c r="O10612" s="28"/>
      <c r="P10612" s="2" t="s">
        <v>23</v>
      </c>
    </row>
    <row r="10613" spans="1:16" ht="14.25" customHeight="1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f t="shared" si="331"/>
        <v>2462.2038000000002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8" t="str">
        <f>IF(Table4[[#This Row],[profit]]&gt;1000,"PROFITABLE","NOT PROFITABLE")</f>
        <v>PROFITABLE</v>
      </c>
      <c r="O10613" s="28"/>
      <c r="P10613" s="2" t="s">
        <v>23</v>
      </c>
    </row>
    <row r="10614" spans="1:16" ht="14.25" customHeight="1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f t="shared" si="331"/>
        <v>773.7971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8" t="str">
        <f>IF(Table4[[#This Row],[profit]]&gt;1000,"PROFITABLE","NOT PROFITABLE")</f>
        <v>NOT PROFITABLE</v>
      </c>
      <c r="O10614" s="28"/>
      <c r="P10614" s="2" t="s">
        <v>17</v>
      </c>
    </row>
    <row r="10615" spans="1:16" ht="14.25" customHeight="1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f t="shared" si="331"/>
        <v>183.08679999999998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8" t="str">
        <f>IF(Table4[[#This Row],[profit]]&gt;1000,"PROFITABLE","NOT PROFITABLE")</f>
        <v>NOT PROFITABLE</v>
      </c>
      <c r="O10615" s="28"/>
      <c r="P10615" s="2" t="s">
        <v>28</v>
      </c>
    </row>
    <row r="10616" spans="1:16" ht="14.25" customHeight="1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f t="shared" si="331"/>
        <v>2731.3535999999999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8" t="str">
        <f>IF(Table4[[#This Row],[profit]]&gt;1000,"PROFITABLE","NOT PROFITABLE")</f>
        <v>NOT PROFITABLE</v>
      </c>
      <c r="O10616" s="28"/>
      <c r="P10616" s="2" t="s">
        <v>23</v>
      </c>
    </row>
    <row r="10617" spans="1:16" ht="14.25" customHeight="1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f t="shared" si="331"/>
        <v>381.01589999999999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8" t="str">
        <f>IF(Table4[[#This Row],[profit]]&gt;1000,"PROFITABLE","NOT PROFITABLE")</f>
        <v>NOT PROFITABLE</v>
      </c>
      <c r="O10617" s="28"/>
      <c r="P10617" s="2" t="s">
        <v>23</v>
      </c>
    </row>
    <row r="10618" spans="1:16" ht="14.25" customHeight="1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f t="shared" si="331"/>
        <v>1925.8685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8" t="str">
        <f>IF(Table4[[#This Row],[profit]]&gt;1000,"PROFITABLE","NOT PROFITABLE")</f>
        <v>NOT PROFITABLE</v>
      </c>
      <c r="O10618" s="28"/>
      <c r="P10618" s="2" t="s">
        <v>34</v>
      </c>
    </row>
    <row r="10619" spans="1:16" ht="14.25" customHeight="1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f t="shared" si="331"/>
        <v>421.28250000000003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8" t="str">
        <f>IF(Table4[[#This Row],[profit]]&gt;1000,"PROFITABLE","NOT PROFITABLE")</f>
        <v>NOT PROFITABLE</v>
      </c>
      <c r="O10619" s="28"/>
      <c r="P10619" s="2" t="s">
        <v>23</v>
      </c>
    </row>
    <row r="10620" spans="1:16" ht="14.25" customHeight="1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f t="shared" si="331"/>
        <v>2147.88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8" t="str">
        <f>IF(Table4[[#This Row],[profit]]&gt;1000,"PROFITABLE","NOT PROFITABLE")</f>
        <v>NOT PROFITABLE</v>
      </c>
      <c r="O10620" s="28"/>
      <c r="P10620" s="2" t="s">
        <v>28</v>
      </c>
    </row>
    <row r="10621" spans="1:16" ht="14.25" customHeight="1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f t="shared" si="331"/>
        <v>1353.8519999999999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8" t="str">
        <f>IF(Table4[[#This Row],[profit]]&gt;1000,"PROFITABLE","NOT PROFITABLE")</f>
        <v>NOT PROFITABLE</v>
      </c>
      <c r="O10621" s="28"/>
      <c r="P10621" s="2" t="s">
        <v>39</v>
      </c>
    </row>
    <row r="10622" spans="1:16" ht="14.25" customHeight="1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f t="shared" si="331"/>
        <v>720.86519999999996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8" t="str">
        <f>IF(Table4[[#This Row],[profit]]&gt;1000,"PROFITABLE","NOT PROFITABLE")</f>
        <v>NOT PROFITABLE</v>
      </c>
      <c r="O10622" s="28"/>
      <c r="P10622" s="2" t="s">
        <v>17</v>
      </c>
    </row>
    <row r="10623" spans="1:16" ht="14.25" customHeight="1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f t="shared" si="331"/>
        <v>2624.1984000000002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8" t="str">
        <f>IF(Table4[[#This Row],[profit]]&gt;1000,"PROFITABLE","NOT PROFITABLE")</f>
        <v>NOT PROFITABLE</v>
      </c>
      <c r="O10623" s="28"/>
      <c r="P10623" s="2" t="s">
        <v>34</v>
      </c>
    </row>
    <row r="10624" spans="1:16" ht="14.25" customHeight="1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f t="shared" si="331"/>
        <v>1880.62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8" t="str">
        <f>IF(Table4[[#This Row],[profit]]&gt;1000,"PROFITABLE","NOT PROFITABLE")</f>
        <v>NOT PROFITABLE</v>
      </c>
      <c r="O10624" s="28"/>
      <c r="P10624" s="2" t="s">
        <v>39</v>
      </c>
    </row>
    <row r="10625" spans="1:16" ht="14.25" customHeight="1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f t="shared" si="331"/>
        <v>541.18340000000001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8" t="str">
        <f>IF(Table4[[#This Row],[profit]]&gt;1000,"PROFITABLE","NOT PROFITABLE")</f>
        <v>NOT PROFITABLE</v>
      </c>
      <c r="O10625" s="28"/>
      <c r="P10625" s="2" t="s">
        <v>48</v>
      </c>
    </row>
    <row r="10626" spans="1:16" ht="14.25" customHeight="1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f t="shared" si="331"/>
        <v>2082.9477999999999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8" t="str">
        <f>IF(Table4[[#This Row],[profit]]&gt;1000,"PROFITABLE","NOT PROFITABLE")</f>
        <v>NOT PROFITABLE</v>
      </c>
      <c r="O10626" s="28"/>
      <c r="P10626" s="2" t="s">
        <v>48</v>
      </c>
    </row>
    <row r="10627" spans="1:16" ht="14.25" customHeight="1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f t="shared" ref="G10627:G10690" si="333">D10627-F10627</f>
        <v>2268.1943999999994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8" t="str">
        <f>IF(Table4[[#This Row],[profit]]&gt;1000,"PROFITABLE","NOT PROFITABLE")</f>
        <v>NOT PROFITABLE</v>
      </c>
      <c r="O10627" s="28"/>
      <c r="P10627" s="2" t="s">
        <v>39</v>
      </c>
    </row>
    <row r="10628" spans="1:16" ht="14.25" customHeight="1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f t="shared" si="333"/>
        <v>749.49680000000001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8" t="str">
        <f>IF(Table4[[#This Row],[profit]]&gt;1000,"PROFITABLE","NOT PROFITABLE")</f>
        <v>NOT PROFITABLE</v>
      </c>
      <c r="O10628" s="28"/>
      <c r="P10628" s="2" t="s">
        <v>39</v>
      </c>
    </row>
    <row r="10629" spans="1:16" ht="14.25" customHeight="1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f t="shared" si="333"/>
        <v>932.40160000000003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8" t="str">
        <f>IF(Table4[[#This Row],[profit]]&gt;1000,"PROFITABLE","NOT PROFITABLE")</f>
        <v>NOT PROFITABLE</v>
      </c>
      <c r="O10629" s="28"/>
      <c r="P10629" s="2" t="s">
        <v>48</v>
      </c>
    </row>
    <row r="10630" spans="1:16" ht="14.25" customHeight="1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f t="shared" si="333"/>
        <v>384.35860000000002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8" t="str">
        <f>IF(Table4[[#This Row],[profit]]&gt;1000,"PROFITABLE","NOT PROFITABLE")</f>
        <v>NOT PROFITABLE</v>
      </c>
      <c r="O10630" s="28"/>
      <c r="P10630" s="2" t="s">
        <v>34</v>
      </c>
    </row>
    <row r="10631" spans="1:16" ht="14.25" customHeight="1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f t="shared" si="333"/>
        <v>1531.4304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8" t="str">
        <f>IF(Table4[[#This Row],[profit]]&gt;1000,"PROFITABLE","NOT PROFITABLE")</f>
        <v>NOT PROFITABLE</v>
      </c>
      <c r="O10631" s="28"/>
      <c r="P10631" s="2" t="s">
        <v>23</v>
      </c>
    </row>
    <row r="10632" spans="1:16" ht="14.25" customHeight="1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f t="shared" si="333"/>
        <v>2211.8702000000003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8" t="str">
        <f>IF(Table4[[#This Row],[profit]]&gt;1000,"PROFITABLE","NOT PROFITABLE")</f>
        <v>PROFITABLE</v>
      </c>
      <c r="O10632" s="28"/>
      <c r="P10632" s="2" t="s">
        <v>17</v>
      </c>
    </row>
    <row r="10633" spans="1:16" ht="14.25" customHeight="1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f t="shared" si="333"/>
        <v>1315.5812999999998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8" t="str">
        <f>IF(Table4[[#This Row],[profit]]&gt;1000,"PROFITABLE","NOT PROFITABLE")</f>
        <v>NOT PROFITABLE</v>
      </c>
      <c r="O10633" s="28"/>
      <c r="P10633" s="2" t="s">
        <v>48</v>
      </c>
    </row>
    <row r="10634" spans="1:16" ht="14.25" customHeight="1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f t="shared" si="333"/>
        <v>1909.2753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8" t="str">
        <f>IF(Table4[[#This Row],[profit]]&gt;1000,"PROFITABLE","NOT PROFITABLE")</f>
        <v>NOT PROFITABLE</v>
      </c>
      <c r="O10634" s="28"/>
      <c r="P10634" s="2" t="s">
        <v>48</v>
      </c>
    </row>
    <row r="10635" spans="1:16" ht="14.25" customHeight="1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f t="shared" si="333"/>
        <v>834.66360000000009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8" t="str">
        <f>IF(Table4[[#This Row],[profit]]&gt;1000,"PROFITABLE","NOT PROFITABLE")</f>
        <v>NOT PROFITABLE</v>
      </c>
      <c r="O10635" s="28"/>
      <c r="P10635" s="2" t="s">
        <v>17</v>
      </c>
    </row>
    <row r="10636" spans="1:16" ht="14.25" customHeight="1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f t="shared" si="333"/>
        <v>1269.1538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8" t="str">
        <f>IF(Table4[[#This Row],[profit]]&gt;1000,"PROFITABLE","NOT PROFITABLE")</f>
        <v>NOT PROFITABLE</v>
      </c>
      <c r="O10636" s="28"/>
      <c r="P10636" s="2" t="s">
        <v>23</v>
      </c>
    </row>
    <row r="10637" spans="1:16" ht="14.25" customHeight="1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f t="shared" si="333"/>
        <v>110.67840000000001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8" t="str">
        <f>IF(Table4[[#This Row],[profit]]&gt;1000,"PROFITABLE","NOT PROFITABLE")</f>
        <v>NOT PROFITABLE</v>
      </c>
      <c r="O10637" s="28"/>
      <c r="P10637" s="2" t="s">
        <v>17</v>
      </c>
    </row>
    <row r="10638" spans="1:16" ht="14.25" customHeight="1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f t="shared" si="333"/>
        <v>2828.7933999999996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8" t="str">
        <f>IF(Table4[[#This Row],[profit]]&gt;1000,"PROFITABLE","NOT PROFITABLE")</f>
        <v>NOT PROFITABLE</v>
      </c>
      <c r="O10638" s="28"/>
      <c r="P10638" s="2" t="s">
        <v>39</v>
      </c>
    </row>
    <row r="10639" spans="1:16" ht="14.25" customHeight="1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f t="shared" si="333"/>
        <v>2732.16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8" t="str">
        <f>IF(Table4[[#This Row],[profit]]&gt;1000,"PROFITABLE","NOT PROFITABLE")</f>
        <v>NOT PROFITABLE</v>
      </c>
      <c r="O10639" s="28"/>
      <c r="P10639" s="2" t="s">
        <v>28</v>
      </c>
    </row>
    <row r="10640" spans="1:16" ht="14.25" customHeight="1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f t="shared" si="333"/>
        <v>1384.6320000000001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8" t="str">
        <f>IF(Table4[[#This Row],[profit]]&gt;1000,"PROFITABLE","NOT PROFITABLE")</f>
        <v>NOT PROFITABLE</v>
      </c>
      <c r="O10640" s="28"/>
      <c r="P10640" s="2" t="s">
        <v>23</v>
      </c>
    </row>
    <row r="10641" spans="1:16" ht="14.25" customHeight="1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f t="shared" si="333"/>
        <v>3843.5468999999998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8" t="str">
        <f>IF(Table4[[#This Row],[profit]]&gt;1000,"PROFITABLE","NOT PROFITABLE")</f>
        <v>PROFITABLE</v>
      </c>
      <c r="O10641" s="28"/>
      <c r="P10641" s="2" t="s">
        <v>23</v>
      </c>
    </row>
    <row r="10642" spans="1:16" ht="14.25" customHeight="1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f t="shared" si="333"/>
        <v>817.01520000000005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8" t="str">
        <f>IF(Table4[[#This Row],[profit]]&gt;1000,"PROFITABLE","NOT PROFITABLE")</f>
        <v>NOT PROFITABLE</v>
      </c>
      <c r="O10642" s="28"/>
      <c r="P10642" s="2" t="s">
        <v>17</v>
      </c>
    </row>
    <row r="10643" spans="1:16" ht="14.25" customHeight="1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f t="shared" si="333"/>
        <v>247.75800000000001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8" t="str">
        <f>IF(Table4[[#This Row],[profit]]&gt;1000,"PROFITABLE","NOT PROFITABLE")</f>
        <v>NOT PROFITABLE</v>
      </c>
      <c r="O10643" s="28"/>
      <c r="P10643" s="2" t="s">
        <v>17</v>
      </c>
    </row>
    <row r="10644" spans="1:16" ht="14.25" customHeight="1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f t="shared" si="333"/>
        <v>4624.473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8" t="str">
        <f>IF(Table4[[#This Row],[profit]]&gt;1000,"PROFITABLE","NOT PROFITABLE")</f>
        <v>NOT PROFITABLE</v>
      </c>
      <c r="O10644" s="28"/>
      <c r="P10644" s="2" t="s">
        <v>28</v>
      </c>
    </row>
    <row r="10645" spans="1:16" ht="14.25" customHeight="1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f t="shared" si="333"/>
        <v>1355.9112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8" t="str">
        <f>IF(Table4[[#This Row],[profit]]&gt;1000,"PROFITABLE","NOT PROFITABLE")</f>
        <v>NOT PROFITABLE</v>
      </c>
      <c r="O10645" s="28"/>
      <c r="P10645" s="2" t="s">
        <v>28</v>
      </c>
    </row>
    <row r="10646" spans="1:16" ht="14.25" customHeight="1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f t="shared" si="333"/>
        <v>2858.6247000000003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8" t="str">
        <f>IF(Table4[[#This Row],[profit]]&gt;1000,"PROFITABLE","NOT PROFITABLE")</f>
        <v>NOT PROFITABLE</v>
      </c>
      <c r="O10646" s="28"/>
      <c r="P10646" s="2" t="s">
        <v>28</v>
      </c>
    </row>
    <row r="10647" spans="1:16" ht="14.25" customHeight="1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f t="shared" si="333"/>
        <v>2611.683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8" t="str">
        <f>IF(Table4[[#This Row],[profit]]&gt;1000,"PROFITABLE","NOT PROFITABLE")</f>
        <v>NOT PROFITABLE</v>
      </c>
      <c r="O10647" s="28"/>
      <c r="P10647" s="2" t="s">
        <v>39</v>
      </c>
    </row>
    <row r="10648" spans="1:16" ht="14.25" customHeight="1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f t="shared" si="333"/>
        <v>2598.1713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8" t="str">
        <f>IF(Table4[[#This Row],[profit]]&gt;1000,"PROFITABLE","NOT PROFITABLE")</f>
        <v>PROFITABLE</v>
      </c>
      <c r="O10648" s="28"/>
      <c r="P10648" s="2" t="s">
        <v>34</v>
      </c>
    </row>
    <row r="10649" spans="1:16" ht="14.25" customHeight="1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f t="shared" si="333"/>
        <v>3147.194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8" t="str">
        <f>IF(Table4[[#This Row],[profit]]&gt;1000,"PROFITABLE","NOT PROFITABLE")</f>
        <v>NOT PROFITABLE</v>
      </c>
      <c r="O10649" s="28"/>
      <c r="P10649" s="2" t="s">
        <v>48</v>
      </c>
    </row>
    <row r="10650" spans="1:16" ht="14.25" customHeight="1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f t="shared" si="333"/>
        <v>357.78460000000001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8" t="str">
        <f>IF(Table4[[#This Row],[profit]]&gt;1000,"PROFITABLE","NOT PROFITABLE")</f>
        <v>NOT PROFITABLE</v>
      </c>
      <c r="O10650" s="28"/>
      <c r="P10650" s="2" t="s">
        <v>48</v>
      </c>
    </row>
    <row r="10651" spans="1:16" ht="14.25" customHeight="1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f t="shared" si="333"/>
        <v>2522.7928000000002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8" t="str">
        <f>IF(Table4[[#This Row],[profit]]&gt;1000,"PROFITABLE","NOT PROFITABLE")</f>
        <v>NOT PROFITABLE</v>
      </c>
      <c r="O10651" s="28"/>
      <c r="P10651" s="2" t="s">
        <v>34</v>
      </c>
    </row>
    <row r="10652" spans="1:16" ht="14.25" customHeight="1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f t="shared" si="333"/>
        <v>824.6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8" t="str">
        <f>IF(Table4[[#This Row],[profit]]&gt;1000,"PROFITABLE","NOT PROFITABLE")</f>
        <v>NOT PROFITABLE</v>
      </c>
      <c r="O10652" s="28"/>
      <c r="P10652" s="2" t="s">
        <v>34</v>
      </c>
    </row>
    <row r="10653" spans="1:16" ht="14.25" customHeight="1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f t="shared" si="333"/>
        <v>2793.4160000000002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8" t="str">
        <f>IF(Table4[[#This Row],[profit]]&gt;1000,"PROFITABLE","NOT PROFITABLE")</f>
        <v>NOT PROFITABLE</v>
      </c>
      <c r="O10653" s="28"/>
      <c r="P10653" s="2" t="s">
        <v>28</v>
      </c>
    </row>
    <row r="10654" spans="1:16" ht="14.25" customHeight="1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f t="shared" si="333"/>
        <v>2194.7199999999998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8" t="str">
        <f>IF(Table4[[#This Row],[profit]]&gt;1000,"PROFITABLE","NOT PROFITABLE")</f>
        <v>NOT PROFITABLE</v>
      </c>
      <c r="O10654" s="28"/>
      <c r="P10654" s="2" t="s">
        <v>28</v>
      </c>
    </row>
    <row r="10655" spans="1:16" ht="14.25" customHeight="1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f t="shared" si="333"/>
        <v>2711.5659999999998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8" t="str">
        <f>IF(Table4[[#This Row],[profit]]&gt;1000,"PROFITABLE","NOT PROFITABLE")</f>
        <v>NOT PROFITABLE</v>
      </c>
      <c r="O10655" s="28"/>
      <c r="P10655" s="2" t="s">
        <v>23</v>
      </c>
    </row>
    <row r="10656" spans="1:16" ht="14.25" customHeight="1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f t="shared" si="333"/>
        <v>2963.3064999999997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8" t="str">
        <f>IF(Table4[[#This Row],[profit]]&gt;1000,"PROFITABLE","NOT PROFITABLE")</f>
        <v>NOT PROFITABLE</v>
      </c>
      <c r="O10656" s="28"/>
      <c r="P10656" s="2" t="s">
        <v>28</v>
      </c>
    </row>
    <row r="10657" spans="1:16" ht="14.25" customHeight="1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f t="shared" si="333"/>
        <v>2220.8779999999997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8" t="str">
        <f>IF(Table4[[#This Row],[profit]]&gt;1000,"PROFITABLE","NOT PROFITABLE")</f>
        <v>NOT PROFITABLE</v>
      </c>
      <c r="O10657" s="28"/>
      <c r="P10657" s="2" t="s">
        <v>39</v>
      </c>
    </row>
    <row r="10658" spans="1:16" ht="14.25" customHeight="1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f t="shared" si="333"/>
        <v>3814.1739999999995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8" t="str">
        <f>IF(Table4[[#This Row],[profit]]&gt;1000,"PROFITABLE","NOT PROFITABLE")</f>
        <v>NOT PROFITABLE</v>
      </c>
      <c r="O10658" s="28"/>
      <c r="P10658" s="2" t="s">
        <v>34</v>
      </c>
    </row>
    <row r="10659" spans="1:16" ht="14.25" customHeight="1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f t="shared" si="333"/>
        <v>3868.7739999999994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8" t="str">
        <f>IF(Table4[[#This Row],[profit]]&gt;1000,"PROFITABLE","NOT PROFITABLE")</f>
        <v>NOT PROFITABLE</v>
      </c>
      <c r="O10659" s="28"/>
      <c r="P10659" s="2" t="s">
        <v>34</v>
      </c>
    </row>
    <row r="10660" spans="1:16" ht="14.25" customHeight="1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f t="shared" si="333"/>
        <v>2015.5295000000001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8" t="str">
        <f>IF(Table4[[#This Row],[profit]]&gt;1000,"PROFITABLE","NOT PROFITABLE")</f>
        <v>NOT PROFITABLE</v>
      </c>
      <c r="O10660" s="28"/>
      <c r="P10660" s="2" t="s">
        <v>39</v>
      </c>
    </row>
    <row r="10661" spans="1:16" ht="14.25" customHeight="1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f t="shared" si="333"/>
        <v>2808.0486000000001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8" t="str">
        <f>IF(Table4[[#This Row],[profit]]&gt;1000,"PROFITABLE","NOT PROFITABLE")</f>
        <v>PROFITABLE</v>
      </c>
      <c r="O10661" s="28"/>
      <c r="P10661" s="2" t="s">
        <v>34</v>
      </c>
    </row>
    <row r="10662" spans="1:16" ht="14.25" customHeight="1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f t="shared" si="333"/>
        <v>1958.0075999999999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8" t="str">
        <f>IF(Table4[[#This Row],[profit]]&gt;1000,"PROFITABLE","NOT PROFITABLE")</f>
        <v>NOT PROFITABLE</v>
      </c>
      <c r="O10662" s="28"/>
      <c r="P10662" s="2" t="s">
        <v>23</v>
      </c>
    </row>
    <row r="10663" spans="1:16" ht="14.25" customHeight="1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f t="shared" si="333"/>
        <v>3452.9872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8" t="str">
        <f>IF(Table4[[#This Row],[profit]]&gt;1000,"PROFITABLE","NOT PROFITABLE")</f>
        <v>NOT PROFITABLE</v>
      </c>
      <c r="O10663" s="28"/>
      <c r="P10663" s="2" t="s">
        <v>28</v>
      </c>
    </row>
    <row r="10664" spans="1:16" ht="14.25" customHeight="1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f t="shared" si="333"/>
        <v>4798.6288000000004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8" t="str">
        <f>IF(Table4[[#This Row],[profit]]&gt;1000,"PROFITABLE","NOT PROFITABLE")</f>
        <v>NOT PROFITABLE</v>
      </c>
      <c r="O10664" s="28"/>
      <c r="P10664" s="2" t="s">
        <v>28</v>
      </c>
    </row>
    <row r="10665" spans="1:16" ht="14.25" customHeight="1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f t="shared" si="333"/>
        <v>616.79559999999992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8" t="str">
        <f>IF(Table4[[#This Row],[profit]]&gt;1000,"PROFITABLE","NOT PROFITABLE")</f>
        <v>NOT PROFITABLE</v>
      </c>
      <c r="O10665" s="28"/>
      <c r="P10665" s="2" t="s">
        <v>23</v>
      </c>
    </row>
    <row r="10666" spans="1:16" ht="14.25" customHeight="1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f t="shared" si="333"/>
        <v>1820.048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8" t="str">
        <f>IF(Table4[[#This Row],[profit]]&gt;1000,"PROFITABLE","NOT PROFITABLE")</f>
        <v>NOT PROFITABLE</v>
      </c>
      <c r="O10666" s="28"/>
      <c r="P10666" s="2" t="s">
        <v>28</v>
      </c>
    </row>
    <row r="10667" spans="1:16" ht="14.25" customHeight="1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f t="shared" si="333"/>
        <v>2836.4560000000001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8" t="str">
        <f>IF(Table4[[#This Row],[profit]]&gt;1000,"PROFITABLE","NOT PROFITABLE")</f>
        <v>NOT PROFITABLE</v>
      </c>
      <c r="O10667" s="28"/>
      <c r="P10667" s="2" t="s">
        <v>28</v>
      </c>
    </row>
    <row r="10668" spans="1:16" ht="14.25" customHeight="1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f t="shared" si="333"/>
        <v>449.68539999999996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8" t="str">
        <f>IF(Table4[[#This Row],[profit]]&gt;1000,"PROFITABLE","NOT PROFITABLE")</f>
        <v>NOT PROFITABLE</v>
      </c>
      <c r="O10668" s="28"/>
      <c r="P10668" s="2" t="s">
        <v>23</v>
      </c>
    </row>
    <row r="10669" spans="1:16" ht="14.25" customHeight="1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f t="shared" si="333"/>
        <v>1512.4064999999998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8" t="str">
        <f>IF(Table4[[#This Row],[profit]]&gt;1000,"PROFITABLE","NOT PROFITABLE")</f>
        <v>NOT PROFITABLE</v>
      </c>
      <c r="O10669" s="28"/>
      <c r="P10669" s="2" t="s">
        <v>28</v>
      </c>
    </row>
    <row r="10670" spans="1:16" ht="14.25" customHeight="1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f t="shared" si="333"/>
        <v>3961.6579999999994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8" t="str">
        <f>IF(Table4[[#This Row],[profit]]&gt;1000,"PROFITABLE","NOT PROFITABLE")</f>
        <v>PROFITABLE</v>
      </c>
      <c r="O10670" s="28"/>
      <c r="P10670" s="2" t="s">
        <v>17</v>
      </c>
    </row>
    <row r="10671" spans="1:16" ht="14.25" customHeight="1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f t="shared" si="333"/>
        <v>102.32180000000001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8" t="str">
        <f>IF(Table4[[#This Row],[profit]]&gt;1000,"PROFITABLE","NOT PROFITABLE")</f>
        <v>NOT PROFITABLE</v>
      </c>
      <c r="O10671" s="28"/>
      <c r="P10671" s="2" t="s">
        <v>28</v>
      </c>
    </row>
    <row r="10672" spans="1:16" ht="14.25" customHeight="1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f t="shared" si="333"/>
        <v>3904.0212000000001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8" t="str">
        <f>IF(Table4[[#This Row],[profit]]&gt;1000,"PROFITABLE","NOT PROFITABLE")</f>
        <v>NOT PROFITABLE</v>
      </c>
      <c r="O10672" s="28"/>
      <c r="P10672" s="2" t="s">
        <v>17</v>
      </c>
    </row>
    <row r="10673" spans="1:16" ht="14.25" customHeight="1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f t="shared" si="333"/>
        <v>2788.9587000000001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8" t="str">
        <f>IF(Table4[[#This Row],[profit]]&gt;1000,"PROFITABLE","NOT PROFITABLE")</f>
        <v>PROFITABLE</v>
      </c>
      <c r="O10673" s="28"/>
      <c r="P10673" s="2" t="s">
        <v>23</v>
      </c>
    </row>
    <row r="10674" spans="1:16" ht="14.25" customHeight="1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f t="shared" si="333"/>
        <v>889.96540000000005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8" t="str">
        <f>IF(Table4[[#This Row],[profit]]&gt;1000,"PROFITABLE","NOT PROFITABLE")</f>
        <v>NOT PROFITABLE</v>
      </c>
      <c r="O10674" s="28"/>
      <c r="P10674" s="2" t="s">
        <v>39</v>
      </c>
    </row>
    <row r="10675" spans="1:16" ht="14.25" customHeight="1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f t="shared" si="333"/>
        <v>1967.2128000000002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8" t="str">
        <f>IF(Table4[[#This Row],[profit]]&gt;1000,"PROFITABLE","NOT PROFITABLE")</f>
        <v>NOT PROFITABLE</v>
      </c>
      <c r="O10675" s="28"/>
      <c r="P10675" s="2" t="s">
        <v>39</v>
      </c>
    </row>
    <row r="10676" spans="1:16" ht="14.25" customHeight="1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f t="shared" si="333"/>
        <v>433.89599999999996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8" t="str">
        <f>IF(Table4[[#This Row],[profit]]&gt;1000,"PROFITABLE","NOT PROFITABLE")</f>
        <v>NOT PROFITABLE</v>
      </c>
      <c r="O10676" s="28"/>
      <c r="P10676" s="2" t="s">
        <v>17</v>
      </c>
    </row>
    <row r="10677" spans="1:16" ht="14.25" customHeight="1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f t="shared" si="333"/>
        <v>3692.6785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8" t="str">
        <f>IF(Table4[[#This Row],[profit]]&gt;1000,"PROFITABLE","NOT PROFITABLE")</f>
        <v>PROFITABLE</v>
      </c>
      <c r="O10677" s="28"/>
      <c r="P10677" s="2" t="s">
        <v>23</v>
      </c>
    </row>
    <row r="10678" spans="1:16" ht="14.25" customHeight="1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f t="shared" si="333"/>
        <v>2385.6761999999999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8" t="str">
        <f>IF(Table4[[#This Row],[profit]]&gt;1000,"PROFITABLE","NOT PROFITABLE")</f>
        <v>NOT PROFITABLE</v>
      </c>
      <c r="O10678" s="28"/>
      <c r="P10678" s="2" t="s">
        <v>34</v>
      </c>
    </row>
    <row r="10679" spans="1:16" ht="14.25" customHeight="1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f t="shared" si="333"/>
        <v>2718.6642000000002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8" t="str">
        <f>IF(Table4[[#This Row],[profit]]&gt;1000,"PROFITABLE","NOT PROFITABLE")</f>
        <v>PROFITABLE</v>
      </c>
      <c r="O10679" s="28"/>
      <c r="P10679" s="2" t="s">
        <v>28</v>
      </c>
    </row>
    <row r="10680" spans="1:16" ht="14.25" customHeight="1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f t="shared" si="333"/>
        <v>627.97349999999994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8" t="str">
        <f>IF(Table4[[#This Row],[profit]]&gt;1000,"PROFITABLE","NOT PROFITABLE")</f>
        <v>NOT PROFITABLE</v>
      </c>
      <c r="O10680" s="28"/>
      <c r="P10680" s="2" t="s">
        <v>48</v>
      </c>
    </row>
    <row r="10681" spans="1:16" ht="14.25" customHeight="1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f t="shared" si="333"/>
        <v>3124.3384000000001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8" t="str">
        <f>IF(Table4[[#This Row],[profit]]&gt;1000,"PROFITABLE","NOT PROFITABLE")</f>
        <v>NOT PROFITABLE</v>
      </c>
      <c r="O10681" s="28"/>
      <c r="P10681" s="2" t="s">
        <v>23</v>
      </c>
    </row>
    <row r="10682" spans="1:16" ht="14.25" customHeight="1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f t="shared" si="333"/>
        <v>2094.5493999999999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8" t="str">
        <f>IF(Table4[[#This Row],[profit]]&gt;1000,"PROFITABLE","NOT PROFITABLE")</f>
        <v>NOT PROFITABLE</v>
      </c>
      <c r="O10682" s="28"/>
      <c r="P10682" s="2" t="s">
        <v>34</v>
      </c>
    </row>
    <row r="10683" spans="1:16" ht="14.25" customHeight="1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f t="shared" si="333"/>
        <v>753.62490000000003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8" t="str">
        <f>IF(Table4[[#This Row],[profit]]&gt;1000,"PROFITABLE","NOT PROFITABLE")</f>
        <v>NOT PROFITABLE</v>
      </c>
      <c r="O10683" s="28"/>
      <c r="P10683" s="2" t="s">
        <v>34</v>
      </c>
    </row>
    <row r="10684" spans="1:16" ht="14.25" customHeight="1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f t="shared" si="333"/>
        <v>3863.0333999999998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8" t="str">
        <f>IF(Table4[[#This Row],[profit]]&gt;1000,"PROFITABLE","NOT PROFITABLE")</f>
        <v>NOT PROFITABLE</v>
      </c>
      <c r="O10684" s="28"/>
      <c r="P10684" s="2" t="s">
        <v>48</v>
      </c>
    </row>
    <row r="10685" spans="1:16" ht="14.25" customHeight="1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f t="shared" si="333"/>
        <v>4410.5996000000005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8" t="str">
        <f>IF(Table4[[#This Row],[profit]]&gt;1000,"PROFITABLE","NOT PROFITABLE")</f>
        <v>NOT PROFITABLE</v>
      </c>
      <c r="O10685" s="28"/>
      <c r="P10685" s="2" t="s">
        <v>48</v>
      </c>
    </row>
    <row r="10686" spans="1:16" ht="14.25" customHeight="1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f t="shared" si="333"/>
        <v>3025.2262999999998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8" t="str">
        <f>IF(Table4[[#This Row],[profit]]&gt;1000,"PROFITABLE","NOT PROFITABLE")</f>
        <v>NOT PROFITABLE</v>
      </c>
      <c r="O10686" s="28"/>
      <c r="P10686" s="2" t="s">
        <v>28</v>
      </c>
    </row>
    <row r="10687" spans="1:16" ht="14.25" customHeight="1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f t="shared" si="333"/>
        <v>3669.5661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8" t="str">
        <f>IF(Table4[[#This Row],[profit]]&gt;1000,"PROFITABLE","NOT PROFITABLE")</f>
        <v>PROFITABLE</v>
      </c>
      <c r="O10687" s="28"/>
      <c r="P10687" s="2" t="s">
        <v>23</v>
      </c>
    </row>
    <row r="10688" spans="1:16" ht="14.25" customHeight="1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f t="shared" si="333"/>
        <v>1707.0857999999998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8" t="str">
        <f>IF(Table4[[#This Row],[profit]]&gt;1000,"PROFITABLE","NOT PROFITABLE")</f>
        <v>NOT PROFITABLE</v>
      </c>
      <c r="O10688" s="28"/>
      <c r="P10688" s="2" t="s">
        <v>17</v>
      </c>
    </row>
    <row r="10689" spans="1:16" ht="14.25" customHeight="1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f t="shared" si="333"/>
        <v>2697.3319000000001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8" t="str">
        <f>IF(Table4[[#This Row],[profit]]&gt;1000,"PROFITABLE","NOT PROFITABLE")</f>
        <v>NOT PROFITABLE</v>
      </c>
      <c r="O10689" s="28"/>
      <c r="P10689" s="2" t="s">
        <v>23</v>
      </c>
    </row>
    <row r="10690" spans="1:16" ht="14.25" customHeight="1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f t="shared" si="333"/>
        <v>119.1096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8" t="str">
        <f>IF(Table4[[#This Row],[profit]]&gt;1000,"PROFITABLE","NOT PROFITABLE")</f>
        <v>NOT PROFITABLE</v>
      </c>
      <c r="O10690" s="28"/>
      <c r="P10690" s="2" t="s">
        <v>28</v>
      </c>
    </row>
    <row r="10691" spans="1:16" ht="14.25" customHeight="1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f t="shared" ref="G10691:G10754" si="335">D10691-F10691</f>
        <v>1708.1664000000001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8" t="str">
        <f>IF(Table4[[#This Row],[profit]]&gt;1000,"PROFITABLE","NOT PROFITABLE")</f>
        <v>NOT PROFITABLE</v>
      </c>
      <c r="O10691" s="28"/>
      <c r="P10691" s="2" t="s">
        <v>28</v>
      </c>
    </row>
    <row r="10692" spans="1:16" ht="14.25" customHeight="1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f t="shared" si="335"/>
        <v>1606.143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8" t="str">
        <f>IF(Table4[[#This Row],[profit]]&gt;1000,"PROFITABLE","NOT PROFITABLE")</f>
        <v>NOT PROFITABLE</v>
      </c>
      <c r="O10692" s="28"/>
      <c r="P10692" s="2" t="s">
        <v>28</v>
      </c>
    </row>
    <row r="10693" spans="1:16" ht="14.25" customHeight="1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f t="shared" si="335"/>
        <v>2402.0933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8" t="str">
        <f>IF(Table4[[#This Row],[profit]]&gt;1000,"PROFITABLE","NOT PROFITABLE")</f>
        <v>NOT PROFITABLE</v>
      </c>
      <c r="O10693" s="28"/>
      <c r="P10693" s="2" t="s">
        <v>23</v>
      </c>
    </row>
    <row r="10694" spans="1:16" ht="14.25" customHeight="1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f t="shared" si="335"/>
        <v>669.60719999999992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8" t="str">
        <f>IF(Table4[[#This Row],[profit]]&gt;1000,"PROFITABLE","NOT PROFITABLE")</f>
        <v>NOT PROFITABLE</v>
      </c>
      <c r="O10694" s="28"/>
      <c r="P10694" s="2" t="s">
        <v>28</v>
      </c>
    </row>
    <row r="10695" spans="1:16" ht="14.25" customHeight="1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f t="shared" si="335"/>
        <v>692.67419999999993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8" t="str">
        <f>IF(Table4[[#This Row],[profit]]&gt;1000,"PROFITABLE","NOT PROFITABLE")</f>
        <v>NOT PROFITABLE</v>
      </c>
      <c r="O10695" s="28"/>
      <c r="P10695" s="2" t="s">
        <v>34</v>
      </c>
    </row>
    <row r="10696" spans="1:16" ht="14.25" customHeight="1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f t="shared" si="335"/>
        <v>3233.7570000000001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8" t="str">
        <f>IF(Table4[[#This Row],[profit]]&gt;1000,"PROFITABLE","NOT PROFITABLE")</f>
        <v>PROFITABLE</v>
      </c>
      <c r="O10696" s="28"/>
      <c r="P10696" s="2" t="s">
        <v>34</v>
      </c>
    </row>
    <row r="10697" spans="1:16" ht="14.25" customHeight="1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f t="shared" si="335"/>
        <v>829.28699999999992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8" t="str">
        <f>IF(Table4[[#This Row],[profit]]&gt;1000,"PROFITABLE","NOT PROFITABLE")</f>
        <v>NOT PROFITABLE</v>
      </c>
      <c r="O10697" s="28"/>
      <c r="P10697" s="2" t="s">
        <v>17</v>
      </c>
    </row>
    <row r="10698" spans="1:16" ht="14.25" customHeight="1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f t="shared" si="335"/>
        <v>1197.5768000000003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8" t="str">
        <f>IF(Table4[[#This Row],[profit]]&gt;1000,"PROFITABLE","NOT PROFITABLE")</f>
        <v>NOT PROFITABLE</v>
      </c>
      <c r="O10698" s="28"/>
      <c r="P10698" s="2" t="s">
        <v>48</v>
      </c>
    </row>
    <row r="10699" spans="1:16" ht="14.25" customHeight="1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f t="shared" si="335"/>
        <v>1274.3040000000001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8" t="str">
        <f>IF(Table4[[#This Row],[profit]]&gt;1000,"PROFITABLE","NOT PROFITABLE")</f>
        <v>NOT PROFITABLE</v>
      </c>
      <c r="O10699" s="28"/>
      <c r="P10699" s="2" t="s">
        <v>39</v>
      </c>
    </row>
    <row r="10700" spans="1:16" ht="14.25" customHeight="1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f t="shared" si="335"/>
        <v>2521.9740000000002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8" t="str">
        <f>IF(Table4[[#This Row],[profit]]&gt;1000,"PROFITABLE","NOT PROFITABLE")</f>
        <v>NOT PROFITABLE</v>
      </c>
      <c r="O10700" s="28"/>
      <c r="P10700" s="2" t="s">
        <v>17</v>
      </c>
    </row>
    <row r="10701" spans="1:16" ht="14.25" customHeight="1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f t="shared" si="335"/>
        <v>3899.1792999999998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8" t="str">
        <f>IF(Table4[[#This Row],[profit]]&gt;1000,"PROFITABLE","NOT PROFITABLE")</f>
        <v>PROFITABLE</v>
      </c>
      <c r="O10701" s="28"/>
      <c r="P10701" s="2" t="s">
        <v>23</v>
      </c>
    </row>
    <row r="10702" spans="1:16" ht="14.25" customHeight="1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f t="shared" si="335"/>
        <v>3505.4917999999998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8" t="str">
        <f>IF(Table4[[#This Row],[profit]]&gt;1000,"PROFITABLE","NOT PROFITABLE")</f>
        <v>NOT PROFITABLE</v>
      </c>
      <c r="O10702" s="28"/>
      <c r="P10702" s="2" t="s">
        <v>23</v>
      </c>
    </row>
    <row r="10703" spans="1:16" ht="14.25" customHeight="1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f t="shared" si="335"/>
        <v>923.27300000000014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8" t="str">
        <f>IF(Table4[[#This Row],[profit]]&gt;1000,"PROFITABLE","NOT PROFITABLE")</f>
        <v>NOT PROFITABLE</v>
      </c>
      <c r="O10703" s="28"/>
      <c r="P10703" s="2" t="s">
        <v>28</v>
      </c>
    </row>
    <row r="10704" spans="1:16" ht="14.25" customHeight="1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f t="shared" si="335"/>
        <v>1810.89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8" t="str">
        <f>IF(Table4[[#This Row],[profit]]&gt;1000,"PROFITABLE","NOT PROFITABLE")</f>
        <v>NOT PROFITABLE</v>
      </c>
      <c r="O10704" s="28"/>
      <c r="P10704" s="2" t="s">
        <v>28</v>
      </c>
    </row>
    <row r="10705" spans="1:16" ht="14.25" customHeight="1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f t="shared" si="335"/>
        <v>3496.9880000000003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8" t="str">
        <f>IF(Table4[[#This Row],[profit]]&gt;1000,"PROFITABLE","NOT PROFITABLE")</f>
        <v>NOT PROFITABLE</v>
      </c>
      <c r="O10705" s="28"/>
      <c r="P10705" s="2" t="s">
        <v>34</v>
      </c>
    </row>
    <row r="10706" spans="1:16" ht="14.25" customHeight="1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f t="shared" si="335"/>
        <v>2700.99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8" t="str">
        <f>IF(Table4[[#This Row],[profit]]&gt;1000,"PROFITABLE","NOT PROFITABLE")</f>
        <v>NOT PROFITABLE</v>
      </c>
      <c r="O10706" s="28"/>
      <c r="P10706" s="2" t="s">
        <v>17</v>
      </c>
    </row>
    <row r="10707" spans="1:16" ht="14.25" customHeight="1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f t="shared" si="335"/>
        <v>585.14940000000001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8" t="str">
        <f>IF(Table4[[#This Row],[profit]]&gt;1000,"PROFITABLE","NOT PROFITABLE")</f>
        <v>NOT PROFITABLE</v>
      </c>
      <c r="O10707" s="28"/>
      <c r="P10707" s="2" t="s">
        <v>48</v>
      </c>
    </row>
    <row r="10708" spans="1:16" ht="14.25" customHeight="1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f t="shared" si="335"/>
        <v>2831.1324000000004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8" t="str">
        <f>IF(Table4[[#This Row],[profit]]&gt;1000,"PROFITABLE","NOT PROFITABLE")</f>
        <v>PROFITABLE</v>
      </c>
      <c r="O10708" s="28"/>
      <c r="P10708" s="2" t="s">
        <v>23</v>
      </c>
    </row>
    <row r="10709" spans="1:16" ht="14.25" customHeight="1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f t="shared" si="335"/>
        <v>1371.2864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8" t="str">
        <f>IF(Table4[[#This Row],[profit]]&gt;1000,"PROFITABLE","NOT PROFITABLE")</f>
        <v>NOT PROFITABLE</v>
      </c>
      <c r="O10709" s="28"/>
      <c r="P10709" s="2" t="s">
        <v>39</v>
      </c>
    </row>
    <row r="10710" spans="1:16" ht="14.25" customHeight="1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f t="shared" si="335"/>
        <v>2211.712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8" t="str">
        <f>IF(Table4[[#This Row],[profit]]&gt;1000,"PROFITABLE","NOT PROFITABLE")</f>
        <v>NOT PROFITABLE</v>
      </c>
      <c r="O10710" s="28"/>
      <c r="P10710" s="2" t="s">
        <v>17</v>
      </c>
    </row>
    <row r="10711" spans="1:16" ht="14.25" customHeight="1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f t="shared" si="335"/>
        <v>113.73180000000001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8" t="str">
        <f>IF(Table4[[#This Row],[profit]]&gt;1000,"PROFITABLE","NOT PROFITABLE")</f>
        <v>NOT PROFITABLE</v>
      </c>
      <c r="O10711" s="28"/>
      <c r="P10711" s="2" t="s">
        <v>48</v>
      </c>
    </row>
    <row r="10712" spans="1:16" ht="14.25" customHeight="1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f t="shared" si="335"/>
        <v>3744.8175000000001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8" t="str">
        <f>IF(Table4[[#This Row],[profit]]&gt;1000,"PROFITABLE","NOT PROFITABLE")</f>
        <v>NOT PROFITABLE</v>
      </c>
      <c r="O10712" s="28"/>
      <c r="P10712" s="2" t="s">
        <v>28</v>
      </c>
    </row>
    <row r="10713" spans="1:16" ht="14.25" customHeight="1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f t="shared" si="335"/>
        <v>2718.8526999999999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8" t="str">
        <f>IF(Table4[[#This Row],[profit]]&gt;1000,"PROFITABLE","NOT PROFITABLE")</f>
        <v>NOT PROFITABLE</v>
      </c>
      <c r="O10713" s="28"/>
      <c r="P10713" s="2" t="s">
        <v>23</v>
      </c>
    </row>
    <row r="10714" spans="1:16" ht="14.25" customHeight="1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f t="shared" si="335"/>
        <v>873.45319999999992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8" t="str">
        <f>IF(Table4[[#This Row],[profit]]&gt;1000,"PROFITABLE","NOT PROFITABLE")</f>
        <v>NOT PROFITABLE</v>
      </c>
      <c r="O10714" s="28"/>
      <c r="P10714" s="2" t="s">
        <v>39</v>
      </c>
    </row>
    <row r="10715" spans="1:16" ht="14.25" customHeight="1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f t="shared" si="335"/>
        <v>1932.3304000000001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8" t="str">
        <f>IF(Table4[[#This Row],[profit]]&gt;1000,"PROFITABLE","NOT PROFITABLE")</f>
        <v>NOT PROFITABLE</v>
      </c>
      <c r="O10715" s="28"/>
      <c r="P10715" s="2" t="s">
        <v>39</v>
      </c>
    </row>
    <row r="10716" spans="1:16" ht="14.25" customHeight="1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f t="shared" si="335"/>
        <v>1491.0937000000001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8" t="str">
        <f>IF(Table4[[#This Row],[profit]]&gt;1000,"PROFITABLE","NOT PROFITABLE")</f>
        <v>NOT PROFITABLE</v>
      </c>
      <c r="O10716" s="28"/>
      <c r="P10716" s="2" t="s">
        <v>48</v>
      </c>
    </row>
    <row r="10717" spans="1:16" ht="14.25" customHeight="1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f t="shared" si="335"/>
        <v>436.04730000000006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8" t="str">
        <f>IF(Table4[[#This Row],[profit]]&gt;1000,"PROFITABLE","NOT PROFITABLE")</f>
        <v>NOT PROFITABLE</v>
      </c>
      <c r="O10717" s="28"/>
      <c r="P10717" s="2" t="s">
        <v>23</v>
      </c>
    </row>
    <row r="10718" spans="1:16" ht="14.25" customHeight="1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f t="shared" si="335"/>
        <v>1528.8139999999999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8" t="str">
        <f>IF(Table4[[#This Row],[profit]]&gt;1000,"PROFITABLE","NOT PROFITABLE")</f>
        <v>NOT PROFITABLE</v>
      </c>
      <c r="O10718" s="28"/>
      <c r="P10718" s="2" t="s">
        <v>23</v>
      </c>
    </row>
    <row r="10719" spans="1:16" ht="14.25" customHeight="1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f t="shared" si="335"/>
        <v>2206.1261999999997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8" t="str">
        <f>IF(Table4[[#This Row],[profit]]&gt;1000,"PROFITABLE","NOT PROFITABLE")</f>
        <v>NOT PROFITABLE</v>
      </c>
      <c r="O10719" s="28"/>
      <c r="P10719" s="2" t="s">
        <v>17</v>
      </c>
    </row>
    <row r="10720" spans="1:16" ht="14.25" customHeight="1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f t="shared" si="335"/>
        <v>534.51089999999999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8" t="str">
        <f>IF(Table4[[#This Row],[profit]]&gt;1000,"PROFITABLE","NOT PROFITABLE")</f>
        <v>NOT PROFITABLE</v>
      </c>
      <c r="O10720" s="28"/>
      <c r="P10720" s="2" t="s">
        <v>17</v>
      </c>
    </row>
    <row r="10721" spans="1:16" ht="14.25" customHeight="1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f t="shared" si="335"/>
        <v>2402.5729000000001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8" t="str">
        <f>IF(Table4[[#This Row],[profit]]&gt;1000,"PROFITABLE","NOT PROFITABLE")</f>
        <v>NOT PROFITABLE</v>
      </c>
      <c r="O10721" s="28"/>
      <c r="P10721" s="2" t="s">
        <v>17</v>
      </c>
    </row>
    <row r="10722" spans="1:16" ht="14.25" customHeight="1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f t="shared" si="335"/>
        <v>1521.2413999999999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8" t="str">
        <f>IF(Table4[[#This Row],[profit]]&gt;1000,"PROFITABLE","NOT PROFITABLE")</f>
        <v>NOT PROFITABLE</v>
      </c>
      <c r="O10722" s="28"/>
      <c r="P10722" s="2" t="s">
        <v>39</v>
      </c>
    </row>
    <row r="10723" spans="1:16" ht="14.25" customHeight="1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f t="shared" si="335"/>
        <v>2353.4664000000002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8" t="str">
        <f>IF(Table4[[#This Row],[profit]]&gt;1000,"PROFITABLE","NOT PROFITABLE")</f>
        <v>NOT PROFITABLE</v>
      </c>
      <c r="O10723" s="28"/>
      <c r="P10723" s="2" t="s">
        <v>48</v>
      </c>
    </row>
    <row r="10724" spans="1:16" ht="14.25" customHeight="1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f t="shared" si="335"/>
        <v>1026.0203999999999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8" t="str">
        <f>IF(Table4[[#This Row],[profit]]&gt;1000,"PROFITABLE","NOT PROFITABLE")</f>
        <v>NOT PROFITABLE</v>
      </c>
      <c r="O10724" s="28"/>
      <c r="P10724" s="2" t="s">
        <v>34</v>
      </c>
    </row>
    <row r="10725" spans="1:16" ht="14.25" customHeight="1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f t="shared" si="335"/>
        <v>110.627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8" t="str">
        <f>IF(Table4[[#This Row],[profit]]&gt;1000,"PROFITABLE","NOT PROFITABLE")</f>
        <v>NOT PROFITABLE</v>
      </c>
      <c r="O10725" s="28"/>
      <c r="P10725" s="2" t="s">
        <v>39</v>
      </c>
    </row>
    <row r="10726" spans="1:16" ht="14.25" customHeight="1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f t="shared" si="335"/>
        <v>1624.1279999999999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8" t="str">
        <f>IF(Table4[[#This Row],[profit]]&gt;1000,"PROFITABLE","NOT PROFITABLE")</f>
        <v>NOT PROFITABLE</v>
      </c>
      <c r="O10726" s="28"/>
      <c r="P10726" s="2" t="s">
        <v>23</v>
      </c>
    </row>
    <row r="10727" spans="1:16" ht="14.25" customHeight="1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f t="shared" si="335"/>
        <v>1108.6469999999999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8" t="str">
        <f>IF(Table4[[#This Row],[profit]]&gt;1000,"PROFITABLE","NOT PROFITABLE")</f>
        <v>NOT PROFITABLE</v>
      </c>
      <c r="O10727" s="28"/>
      <c r="P10727" s="2" t="s">
        <v>39</v>
      </c>
    </row>
    <row r="10728" spans="1:16" ht="14.25" customHeight="1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f t="shared" si="335"/>
        <v>3182.9787000000001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8" t="str">
        <f>IF(Table4[[#This Row],[profit]]&gt;1000,"PROFITABLE","NOT PROFITABLE")</f>
        <v>NOT PROFITABLE</v>
      </c>
      <c r="O10728" s="28"/>
      <c r="P10728" s="2" t="s">
        <v>17</v>
      </c>
    </row>
    <row r="10729" spans="1:16" ht="14.25" customHeight="1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f t="shared" si="335"/>
        <v>3353.6448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8" t="str">
        <f>IF(Table4[[#This Row],[profit]]&gt;1000,"PROFITABLE","NOT PROFITABLE")</f>
        <v>PROFITABLE</v>
      </c>
      <c r="O10729" s="28"/>
      <c r="P10729" s="2" t="s">
        <v>34</v>
      </c>
    </row>
    <row r="10730" spans="1:16" ht="14.25" customHeight="1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f t="shared" si="335"/>
        <v>789.5447999999999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8" t="str">
        <f>IF(Table4[[#This Row],[profit]]&gt;1000,"PROFITABLE","NOT PROFITABLE")</f>
        <v>NOT PROFITABLE</v>
      </c>
      <c r="O10730" s="28"/>
      <c r="P10730" s="2" t="s">
        <v>23</v>
      </c>
    </row>
    <row r="10731" spans="1:16" ht="14.25" customHeight="1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f t="shared" si="335"/>
        <v>2358.1923999999999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8" t="str">
        <f>IF(Table4[[#This Row],[profit]]&gt;1000,"PROFITABLE","NOT PROFITABLE")</f>
        <v>NOT PROFITABLE</v>
      </c>
      <c r="O10731" s="28"/>
      <c r="P10731" s="2" t="s">
        <v>34</v>
      </c>
    </row>
    <row r="10732" spans="1:16" ht="14.25" customHeight="1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f t="shared" si="335"/>
        <v>571.48739999999998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8" t="str">
        <f>IF(Table4[[#This Row],[profit]]&gt;1000,"PROFITABLE","NOT PROFITABLE")</f>
        <v>NOT PROFITABLE</v>
      </c>
      <c r="O10732" s="28"/>
      <c r="P10732" s="2" t="s">
        <v>28</v>
      </c>
    </row>
    <row r="10733" spans="1:16" ht="14.25" customHeight="1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f t="shared" si="335"/>
        <v>754.85649999999987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8" t="str">
        <f>IF(Table4[[#This Row],[profit]]&gt;1000,"PROFITABLE","NOT PROFITABLE")</f>
        <v>NOT PROFITABLE</v>
      </c>
      <c r="O10733" s="28"/>
      <c r="P10733" s="2" t="s">
        <v>34</v>
      </c>
    </row>
    <row r="10734" spans="1:16" ht="14.25" customHeight="1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f t="shared" si="335"/>
        <v>2439.0744000000004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8" t="str">
        <f>IF(Table4[[#This Row],[profit]]&gt;1000,"PROFITABLE","NOT PROFITABLE")</f>
        <v>NOT PROFITABLE</v>
      </c>
      <c r="O10734" s="28"/>
      <c r="P10734" s="2" t="s">
        <v>17</v>
      </c>
    </row>
    <row r="10735" spans="1:16" ht="14.25" customHeight="1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f t="shared" si="335"/>
        <v>3285.366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8" t="str">
        <f>IF(Table4[[#This Row],[profit]]&gt;1000,"PROFITABLE","NOT PROFITABLE")</f>
        <v>NOT PROFITABLE</v>
      </c>
      <c r="O10735" s="28"/>
      <c r="P10735" s="2" t="s">
        <v>28</v>
      </c>
    </row>
    <row r="10736" spans="1:16" ht="14.25" customHeight="1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f t="shared" si="335"/>
        <v>3833.2210999999998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8" t="str">
        <f>IF(Table4[[#This Row],[profit]]&gt;1000,"PROFITABLE","NOT PROFITABLE")</f>
        <v>PROFITABLE</v>
      </c>
      <c r="O10736" s="28"/>
      <c r="P10736" s="2" t="s">
        <v>34</v>
      </c>
    </row>
    <row r="10737" spans="1:16" ht="14.25" customHeight="1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f t="shared" si="335"/>
        <v>2584.1397000000002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8" t="str">
        <f>IF(Table4[[#This Row],[profit]]&gt;1000,"PROFITABLE","NOT PROFITABLE")</f>
        <v>NOT PROFITABLE</v>
      </c>
      <c r="O10737" s="28"/>
      <c r="P10737" s="2" t="s">
        <v>48</v>
      </c>
    </row>
    <row r="10738" spans="1:16" ht="14.25" customHeight="1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f t="shared" si="335"/>
        <v>140.184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8" t="str">
        <f>IF(Table4[[#This Row],[profit]]&gt;1000,"PROFITABLE","NOT PROFITABLE")</f>
        <v>NOT PROFITABLE</v>
      </c>
      <c r="O10738" s="28"/>
      <c r="P10738" s="2" t="s">
        <v>28</v>
      </c>
    </row>
    <row r="10739" spans="1:16" ht="14.25" customHeight="1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f t="shared" si="335"/>
        <v>3313.2096000000001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8" t="str">
        <f>IF(Table4[[#This Row],[profit]]&gt;1000,"PROFITABLE","NOT PROFITABLE")</f>
        <v>PROFITABLE</v>
      </c>
      <c r="O10739" s="28"/>
      <c r="P10739" s="2" t="s">
        <v>28</v>
      </c>
    </row>
    <row r="10740" spans="1:16" ht="14.25" customHeight="1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f t="shared" si="335"/>
        <v>3561.1052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8" t="str">
        <f>IF(Table4[[#This Row],[profit]]&gt;1000,"PROFITABLE","NOT PROFITABLE")</f>
        <v>NOT PROFITABLE</v>
      </c>
      <c r="O10740" s="28"/>
      <c r="P10740" s="2" t="s">
        <v>23</v>
      </c>
    </row>
    <row r="10741" spans="1:16" ht="14.25" customHeight="1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f t="shared" si="335"/>
        <v>2568.1056000000003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8" t="str">
        <f>IF(Table4[[#This Row],[profit]]&gt;1000,"PROFITABLE","NOT PROFITABLE")</f>
        <v>NOT PROFITABLE</v>
      </c>
      <c r="O10741" s="28"/>
      <c r="P10741" s="2" t="s">
        <v>23</v>
      </c>
    </row>
    <row r="10742" spans="1:16" ht="14.25" customHeight="1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f t="shared" si="335"/>
        <v>3237.0581000000002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8" t="str">
        <f>IF(Table4[[#This Row],[profit]]&gt;1000,"PROFITABLE","NOT PROFITABLE")</f>
        <v>PROFITABLE</v>
      </c>
      <c r="O10742" s="28"/>
      <c r="P10742" s="2" t="s">
        <v>17</v>
      </c>
    </row>
    <row r="10743" spans="1:16" ht="14.25" customHeight="1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f t="shared" si="335"/>
        <v>87.213599999999985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8" t="str">
        <f>IF(Table4[[#This Row],[profit]]&gt;1000,"PROFITABLE","NOT PROFITABLE")</f>
        <v>NOT PROFITABLE</v>
      </c>
      <c r="O10743" s="28"/>
      <c r="P10743" s="2" t="s">
        <v>34</v>
      </c>
    </row>
    <row r="10744" spans="1:16" ht="14.25" customHeight="1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f t="shared" si="335"/>
        <v>3289.136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8" t="str">
        <f>IF(Table4[[#This Row],[profit]]&gt;1000,"PROFITABLE","NOT PROFITABLE")</f>
        <v>NOT PROFITABLE</v>
      </c>
      <c r="O10744" s="28"/>
      <c r="P10744" s="2" t="s">
        <v>34</v>
      </c>
    </row>
    <row r="10745" spans="1:16" ht="14.25" customHeight="1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f t="shared" si="335"/>
        <v>939.93479999999988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8" t="str">
        <f>IF(Table4[[#This Row],[profit]]&gt;1000,"PROFITABLE","NOT PROFITABLE")</f>
        <v>NOT PROFITABLE</v>
      </c>
      <c r="O10745" s="28"/>
      <c r="P10745" s="2" t="s">
        <v>39</v>
      </c>
    </row>
    <row r="10746" spans="1:16" ht="14.25" customHeight="1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f t="shared" si="335"/>
        <v>2432.5279999999998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8" t="str">
        <f>IF(Table4[[#This Row],[profit]]&gt;1000,"PROFITABLE","NOT PROFITABLE")</f>
        <v>NOT PROFITABLE</v>
      </c>
      <c r="O10746" s="28"/>
      <c r="P10746" s="2" t="s">
        <v>17</v>
      </c>
    </row>
    <row r="10747" spans="1:16" ht="14.25" customHeight="1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f t="shared" si="335"/>
        <v>1958.9135999999999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8" t="str">
        <f>IF(Table4[[#This Row],[profit]]&gt;1000,"PROFITABLE","NOT PROFITABLE")</f>
        <v>NOT PROFITABLE</v>
      </c>
      <c r="O10747" s="28"/>
      <c r="P10747" s="2" t="s">
        <v>34</v>
      </c>
    </row>
    <row r="10748" spans="1:16" ht="14.25" customHeight="1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f t="shared" si="335"/>
        <v>1136.4402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8" t="str">
        <f>IF(Table4[[#This Row],[profit]]&gt;1000,"PROFITABLE","NOT PROFITABLE")</f>
        <v>NOT PROFITABLE</v>
      </c>
      <c r="O10748" s="28"/>
      <c r="P10748" s="2" t="s">
        <v>48</v>
      </c>
    </row>
    <row r="10749" spans="1:16" ht="14.25" customHeight="1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f t="shared" si="335"/>
        <v>4031.8397999999997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8" t="str">
        <f>IF(Table4[[#This Row],[profit]]&gt;1000,"PROFITABLE","NOT PROFITABLE")</f>
        <v>NOT PROFITABLE</v>
      </c>
      <c r="O10749" s="28"/>
      <c r="P10749" s="2" t="s">
        <v>39</v>
      </c>
    </row>
    <row r="10750" spans="1:16" ht="14.25" customHeight="1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f t="shared" si="335"/>
        <v>442.32889999999998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8" t="str">
        <f>IF(Table4[[#This Row],[profit]]&gt;1000,"PROFITABLE","NOT PROFITABLE")</f>
        <v>NOT PROFITABLE</v>
      </c>
      <c r="O10750" s="28"/>
      <c r="P10750" s="2" t="s">
        <v>23</v>
      </c>
    </row>
    <row r="10751" spans="1:16" ht="14.25" customHeight="1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f t="shared" si="335"/>
        <v>799.88480000000004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8" t="str">
        <f>IF(Table4[[#This Row],[profit]]&gt;1000,"PROFITABLE","NOT PROFITABLE")</f>
        <v>NOT PROFITABLE</v>
      </c>
      <c r="O10751" s="28"/>
      <c r="P10751" s="2" t="s">
        <v>48</v>
      </c>
    </row>
    <row r="10752" spans="1:16" ht="14.25" customHeight="1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f t="shared" si="335"/>
        <v>2951.3483999999999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8" t="str">
        <f>IF(Table4[[#This Row],[profit]]&gt;1000,"PROFITABLE","NOT PROFITABLE")</f>
        <v>NOT PROFITABLE</v>
      </c>
      <c r="O10752" s="28"/>
      <c r="P10752" s="2" t="s">
        <v>28</v>
      </c>
    </row>
    <row r="10753" spans="1:16" ht="14.25" customHeight="1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f t="shared" si="335"/>
        <v>348.82980000000003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8" t="str">
        <f>IF(Table4[[#This Row],[profit]]&gt;1000,"PROFITABLE","NOT PROFITABLE")</f>
        <v>NOT PROFITABLE</v>
      </c>
      <c r="O10753" s="28"/>
      <c r="P10753" s="2" t="s">
        <v>23</v>
      </c>
    </row>
    <row r="10754" spans="1:16" ht="14.25" customHeight="1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f t="shared" si="335"/>
        <v>1732.104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8" t="str">
        <f>IF(Table4[[#This Row],[profit]]&gt;1000,"PROFITABLE","NOT PROFITABLE")</f>
        <v>NOT PROFITABLE</v>
      </c>
      <c r="O10754" s="28"/>
      <c r="P10754" s="2" t="s">
        <v>23</v>
      </c>
    </row>
    <row r="10755" spans="1:16" ht="14.25" customHeight="1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f t="shared" ref="G10755:G10818" si="337">D10755-F10755</f>
        <v>3101.616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8" t="str">
        <f>IF(Table4[[#This Row],[profit]]&gt;1000,"PROFITABLE","NOT PROFITABLE")</f>
        <v>NOT PROFITABLE</v>
      </c>
      <c r="O10755" s="28"/>
      <c r="P10755" s="2" t="s">
        <v>17</v>
      </c>
    </row>
    <row r="10756" spans="1:16" ht="14.25" customHeight="1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f t="shared" si="337"/>
        <v>3182.6480000000001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8" t="str">
        <f>IF(Table4[[#This Row],[profit]]&gt;1000,"PROFITABLE","NOT PROFITABLE")</f>
        <v>NOT PROFITABLE</v>
      </c>
      <c r="O10756" s="28"/>
      <c r="P10756" s="2" t="s">
        <v>23</v>
      </c>
    </row>
    <row r="10757" spans="1:16" ht="14.25" customHeight="1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f t="shared" si="337"/>
        <v>3631.1887999999999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8" t="str">
        <f>IF(Table4[[#This Row],[profit]]&gt;1000,"PROFITABLE","NOT PROFITABLE")</f>
        <v>NOT PROFITABLE</v>
      </c>
      <c r="O10757" s="28"/>
      <c r="P10757" s="2" t="s">
        <v>48</v>
      </c>
    </row>
    <row r="10758" spans="1:16" ht="14.25" customHeight="1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f t="shared" si="337"/>
        <v>2540.1023999999998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8" t="str">
        <f>IF(Table4[[#This Row],[profit]]&gt;1000,"PROFITABLE","NOT PROFITABLE")</f>
        <v>NOT PROFITABLE</v>
      </c>
      <c r="O10758" s="28"/>
      <c r="P10758" s="2" t="s">
        <v>17</v>
      </c>
    </row>
    <row r="10759" spans="1:16" ht="14.25" customHeight="1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f t="shared" si="337"/>
        <v>3941.5353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8" t="str">
        <f>IF(Table4[[#This Row],[profit]]&gt;1000,"PROFITABLE","NOT PROFITABLE")</f>
        <v>NOT PROFITABLE</v>
      </c>
      <c r="O10759" s="28"/>
      <c r="P10759" s="2" t="s">
        <v>28</v>
      </c>
    </row>
    <row r="10760" spans="1:16" ht="14.25" customHeight="1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f t="shared" si="337"/>
        <v>4039.1489999999994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8" t="str">
        <f>IF(Table4[[#This Row],[profit]]&gt;1000,"PROFITABLE","NOT PROFITABLE")</f>
        <v>PROFITABLE</v>
      </c>
      <c r="O10760" s="28"/>
      <c r="P10760" s="2" t="s">
        <v>28</v>
      </c>
    </row>
    <row r="10761" spans="1:16" ht="14.25" customHeight="1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f t="shared" si="337"/>
        <v>2053.5410999999999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8" t="str">
        <f>IF(Table4[[#This Row],[profit]]&gt;1000,"PROFITABLE","NOT PROFITABLE")</f>
        <v>NOT PROFITABLE</v>
      </c>
      <c r="O10761" s="28"/>
      <c r="P10761" s="2" t="s">
        <v>39</v>
      </c>
    </row>
    <row r="10762" spans="1:16" ht="14.25" customHeight="1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f t="shared" si="337"/>
        <v>1265.8022000000001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8" t="str">
        <f>IF(Table4[[#This Row],[profit]]&gt;1000,"PROFITABLE","NOT PROFITABLE")</f>
        <v>NOT PROFITABLE</v>
      </c>
      <c r="O10762" s="28"/>
      <c r="P10762" s="2" t="s">
        <v>48</v>
      </c>
    </row>
    <row r="10763" spans="1:16" ht="14.25" customHeight="1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f t="shared" si="337"/>
        <v>2797.2870000000003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8" t="str">
        <f>IF(Table4[[#This Row],[profit]]&gt;1000,"PROFITABLE","NOT PROFITABLE")</f>
        <v>NOT PROFITABLE</v>
      </c>
      <c r="O10763" s="28"/>
      <c r="P10763" s="2" t="s">
        <v>28</v>
      </c>
    </row>
    <row r="10764" spans="1:16" ht="14.25" customHeight="1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f t="shared" si="337"/>
        <v>703.053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8" t="str">
        <f>IF(Table4[[#This Row],[profit]]&gt;1000,"PROFITABLE","NOT PROFITABLE")</f>
        <v>NOT PROFITABLE</v>
      </c>
      <c r="O10764" s="28"/>
      <c r="P10764" s="2" t="s">
        <v>23</v>
      </c>
    </row>
    <row r="10765" spans="1:16" ht="14.25" customHeight="1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f t="shared" si="337"/>
        <v>277.9776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8" t="str">
        <f>IF(Table4[[#This Row],[profit]]&gt;1000,"PROFITABLE","NOT PROFITABLE")</f>
        <v>NOT PROFITABLE</v>
      </c>
      <c r="O10765" s="28"/>
      <c r="P10765" s="2" t="s">
        <v>48</v>
      </c>
    </row>
    <row r="10766" spans="1:16" ht="14.25" customHeight="1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f t="shared" si="337"/>
        <v>3553.308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8" t="str">
        <f>IF(Table4[[#This Row],[profit]]&gt;1000,"PROFITABLE","NOT PROFITABLE")</f>
        <v>NOT PROFITABLE</v>
      </c>
      <c r="O10766" s="28"/>
      <c r="P10766" s="2" t="s">
        <v>17</v>
      </c>
    </row>
    <row r="10767" spans="1:16" ht="14.25" customHeight="1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f t="shared" si="337"/>
        <v>4092.1293999999998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8" t="str">
        <f>IF(Table4[[#This Row],[profit]]&gt;1000,"PROFITABLE","NOT PROFITABLE")</f>
        <v>NOT PROFITABLE</v>
      </c>
      <c r="O10767" s="28"/>
      <c r="P10767" s="2" t="s">
        <v>39</v>
      </c>
    </row>
    <row r="10768" spans="1:16" ht="14.25" customHeight="1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f t="shared" si="337"/>
        <v>1769.0321999999999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8" t="str">
        <f>IF(Table4[[#This Row],[profit]]&gt;1000,"PROFITABLE","NOT PROFITABLE")</f>
        <v>NOT PROFITABLE</v>
      </c>
      <c r="O10768" s="28"/>
      <c r="P10768" s="2" t="s">
        <v>28</v>
      </c>
    </row>
    <row r="10769" spans="1:16" ht="14.25" customHeight="1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f t="shared" si="337"/>
        <v>578.20749999999998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8" t="str">
        <f>IF(Table4[[#This Row],[profit]]&gt;1000,"PROFITABLE","NOT PROFITABLE")</f>
        <v>NOT PROFITABLE</v>
      </c>
      <c r="O10769" s="28"/>
      <c r="P10769" s="2" t="s">
        <v>48</v>
      </c>
    </row>
    <row r="10770" spans="1:16" ht="14.25" customHeight="1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f t="shared" si="337"/>
        <v>2433.9839999999999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8" t="str">
        <f>IF(Table4[[#This Row],[profit]]&gt;1000,"PROFITABLE","NOT PROFITABLE")</f>
        <v>NOT PROFITABLE</v>
      </c>
      <c r="O10770" s="28"/>
      <c r="P10770" s="2" t="s">
        <v>28</v>
      </c>
    </row>
    <row r="10771" spans="1:16" ht="14.25" customHeight="1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f t="shared" si="337"/>
        <v>1905.6243999999999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8" t="str">
        <f>IF(Table4[[#This Row],[profit]]&gt;1000,"PROFITABLE","NOT PROFITABLE")</f>
        <v>NOT PROFITABLE</v>
      </c>
      <c r="O10771" s="28"/>
      <c r="P10771" s="2" t="s">
        <v>48</v>
      </c>
    </row>
    <row r="10772" spans="1:16" ht="14.25" customHeight="1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f t="shared" si="337"/>
        <v>1174.3231999999998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8" t="str">
        <f>IF(Table4[[#This Row],[profit]]&gt;1000,"PROFITABLE","NOT PROFITABLE")</f>
        <v>NOT PROFITABLE</v>
      </c>
      <c r="O10772" s="28"/>
      <c r="P10772" s="2" t="s">
        <v>39</v>
      </c>
    </row>
    <row r="10773" spans="1:16" ht="14.25" customHeight="1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f t="shared" si="337"/>
        <v>2764.5119999999997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8" t="str">
        <f>IF(Table4[[#This Row],[profit]]&gt;1000,"PROFITABLE","NOT PROFITABLE")</f>
        <v>NOT PROFITABLE</v>
      </c>
      <c r="O10773" s="28"/>
      <c r="P10773" s="2" t="s">
        <v>48</v>
      </c>
    </row>
    <row r="10774" spans="1:16" ht="14.25" customHeight="1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f t="shared" si="337"/>
        <v>497.22920000000005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8" t="str">
        <f>IF(Table4[[#This Row],[profit]]&gt;1000,"PROFITABLE","NOT PROFITABLE")</f>
        <v>NOT PROFITABLE</v>
      </c>
      <c r="O10774" s="28"/>
      <c r="P10774" s="2" t="s">
        <v>39</v>
      </c>
    </row>
    <row r="10775" spans="1:16" ht="14.25" customHeight="1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f t="shared" si="337"/>
        <v>1021.4671999999999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8" t="str">
        <f>IF(Table4[[#This Row],[profit]]&gt;1000,"PROFITABLE","NOT PROFITABLE")</f>
        <v>NOT PROFITABLE</v>
      </c>
      <c r="O10775" s="28"/>
      <c r="P10775" s="2" t="s">
        <v>17</v>
      </c>
    </row>
    <row r="10776" spans="1:16" ht="14.25" customHeight="1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f t="shared" si="337"/>
        <v>2875.3032000000003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8" t="str">
        <f>IF(Table4[[#This Row],[profit]]&gt;1000,"PROFITABLE","NOT PROFITABLE")</f>
        <v>NOT PROFITABLE</v>
      </c>
      <c r="O10776" s="28"/>
      <c r="P10776" s="2" t="s">
        <v>17</v>
      </c>
    </row>
    <row r="10777" spans="1:16" ht="14.25" customHeight="1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f t="shared" si="337"/>
        <v>2352.2304000000004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8" t="str">
        <f>IF(Table4[[#This Row],[profit]]&gt;1000,"PROFITABLE","NOT PROFITABLE")</f>
        <v>NOT PROFITABLE</v>
      </c>
      <c r="O10777" s="28"/>
      <c r="P10777" s="2" t="s">
        <v>23</v>
      </c>
    </row>
    <row r="10778" spans="1:16" ht="14.25" customHeight="1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f t="shared" si="337"/>
        <v>249.49459999999999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8" t="str">
        <f>IF(Table4[[#This Row],[profit]]&gt;1000,"PROFITABLE","NOT PROFITABLE")</f>
        <v>NOT PROFITABLE</v>
      </c>
      <c r="O10778" s="28"/>
      <c r="P10778" s="2" t="s">
        <v>17</v>
      </c>
    </row>
    <row r="10779" spans="1:16" ht="14.25" customHeight="1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f t="shared" si="337"/>
        <v>2382.4983000000002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8" t="str">
        <f>IF(Table4[[#This Row],[profit]]&gt;1000,"PROFITABLE","NOT PROFITABLE")</f>
        <v>NOT PROFITABLE</v>
      </c>
      <c r="O10779" s="28"/>
      <c r="P10779" s="2" t="s">
        <v>28</v>
      </c>
    </row>
    <row r="10780" spans="1:16" ht="14.25" customHeight="1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f t="shared" si="337"/>
        <v>410.51250000000005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8" t="str">
        <f>IF(Table4[[#This Row],[profit]]&gt;1000,"PROFITABLE","NOT PROFITABLE")</f>
        <v>NOT PROFITABLE</v>
      </c>
      <c r="O10780" s="28"/>
      <c r="P10780" s="2" t="s">
        <v>39</v>
      </c>
    </row>
    <row r="10781" spans="1:16" ht="14.25" customHeight="1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f t="shared" si="337"/>
        <v>2875.0379999999996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8" t="str">
        <f>IF(Table4[[#This Row],[profit]]&gt;1000,"PROFITABLE","NOT PROFITABLE")</f>
        <v>NOT PROFITABLE</v>
      </c>
      <c r="O10781" s="28"/>
      <c r="P10781" s="2" t="s">
        <v>48</v>
      </c>
    </row>
    <row r="10782" spans="1:16" ht="14.25" customHeight="1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f t="shared" si="337"/>
        <v>792.23140000000001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8" t="str">
        <f>IF(Table4[[#This Row],[profit]]&gt;1000,"PROFITABLE","NOT PROFITABLE")</f>
        <v>NOT PROFITABLE</v>
      </c>
      <c r="O10782" s="28"/>
      <c r="P10782" s="2" t="s">
        <v>23</v>
      </c>
    </row>
    <row r="10783" spans="1:16" ht="14.25" customHeight="1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f t="shared" si="337"/>
        <v>2568.4119999999998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8" t="str">
        <f>IF(Table4[[#This Row],[profit]]&gt;1000,"PROFITABLE","NOT PROFITABLE")</f>
        <v>NOT PROFITABLE</v>
      </c>
      <c r="O10783" s="28"/>
      <c r="P10783" s="2" t="s">
        <v>34</v>
      </c>
    </row>
    <row r="10784" spans="1:16" ht="14.25" customHeight="1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f t="shared" si="337"/>
        <v>2302.652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8" t="str">
        <f>IF(Table4[[#This Row],[profit]]&gt;1000,"PROFITABLE","NOT PROFITABLE")</f>
        <v>NOT PROFITABLE</v>
      </c>
      <c r="O10784" s="28"/>
      <c r="P10784" s="2" t="s">
        <v>17</v>
      </c>
    </row>
    <row r="10785" spans="1:16" ht="14.25" customHeight="1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f t="shared" si="337"/>
        <v>2437.4703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8" t="str">
        <f>IF(Table4[[#This Row],[profit]]&gt;1000,"PROFITABLE","NOT PROFITABLE")</f>
        <v>NOT PROFITABLE</v>
      </c>
      <c r="O10785" s="28"/>
      <c r="P10785" s="2" t="s">
        <v>28</v>
      </c>
    </row>
    <row r="10786" spans="1:16" ht="14.25" customHeight="1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f t="shared" si="337"/>
        <v>1118.6496000000002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8" t="str">
        <f>IF(Table4[[#This Row],[profit]]&gt;1000,"PROFITABLE","NOT PROFITABLE")</f>
        <v>NOT PROFITABLE</v>
      </c>
      <c r="O10786" s="28"/>
      <c r="P10786" s="2" t="s">
        <v>17</v>
      </c>
    </row>
    <row r="10787" spans="1:16" ht="14.25" customHeight="1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f t="shared" si="337"/>
        <v>2883.6397999999999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8" t="str">
        <f>IF(Table4[[#This Row],[profit]]&gt;1000,"PROFITABLE","NOT PROFITABLE")</f>
        <v>NOT PROFITABLE</v>
      </c>
      <c r="O10787" s="28"/>
      <c r="P10787" s="2" t="s">
        <v>17</v>
      </c>
    </row>
    <row r="10788" spans="1:16" ht="14.25" customHeight="1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f t="shared" si="337"/>
        <v>475.23840000000001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8" t="str">
        <f>IF(Table4[[#This Row],[profit]]&gt;1000,"PROFITABLE","NOT PROFITABLE")</f>
        <v>NOT PROFITABLE</v>
      </c>
      <c r="O10788" s="28"/>
      <c r="P10788" s="2" t="s">
        <v>23</v>
      </c>
    </row>
    <row r="10789" spans="1:16" ht="14.25" customHeight="1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f t="shared" si="337"/>
        <v>893.50170000000003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8" t="str">
        <f>IF(Table4[[#This Row],[profit]]&gt;1000,"PROFITABLE","NOT PROFITABLE")</f>
        <v>NOT PROFITABLE</v>
      </c>
      <c r="O10789" s="28"/>
      <c r="P10789" s="2" t="s">
        <v>28</v>
      </c>
    </row>
    <row r="10790" spans="1:16" ht="14.25" customHeight="1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f t="shared" si="337"/>
        <v>756.71820000000002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8" t="str">
        <f>IF(Table4[[#This Row],[profit]]&gt;1000,"PROFITABLE","NOT PROFITABLE")</f>
        <v>NOT PROFITABLE</v>
      </c>
      <c r="O10790" s="28"/>
      <c r="P10790" s="2" t="s">
        <v>39</v>
      </c>
    </row>
    <row r="10791" spans="1:16" ht="14.25" customHeight="1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f t="shared" si="337"/>
        <v>2392.6809000000003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8" t="str">
        <f>IF(Table4[[#This Row],[profit]]&gt;1000,"PROFITABLE","NOT PROFITABLE")</f>
        <v>NOT PROFITABLE</v>
      </c>
      <c r="O10791" s="28"/>
      <c r="P10791" s="2" t="s">
        <v>23</v>
      </c>
    </row>
    <row r="10792" spans="1:16" ht="14.25" customHeight="1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f t="shared" si="337"/>
        <v>1312.152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8" t="str">
        <f>IF(Table4[[#This Row],[profit]]&gt;1000,"PROFITABLE","NOT PROFITABLE")</f>
        <v>NOT PROFITABLE</v>
      </c>
      <c r="O10792" s="28"/>
      <c r="P10792" s="2" t="s">
        <v>23</v>
      </c>
    </row>
    <row r="10793" spans="1:16" ht="14.25" customHeight="1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f t="shared" si="337"/>
        <v>4848.0501999999997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8" t="str">
        <f>IF(Table4[[#This Row],[profit]]&gt;1000,"PROFITABLE","NOT PROFITABLE")</f>
        <v>NOT PROFITABLE</v>
      </c>
      <c r="O10793" s="28"/>
      <c r="P10793" s="2" t="s">
        <v>28</v>
      </c>
    </row>
    <row r="10794" spans="1:16" ht="14.25" customHeight="1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f t="shared" si="337"/>
        <v>549.14599999999996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8" t="str">
        <f>IF(Table4[[#This Row],[profit]]&gt;1000,"PROFITABLE","NOT PROFITABLE")</f>
        <v>NOT PROFITABLE</v>
      </c>
      <c r="O10794" s="28"/>
      <c r="P10794" s="2" t="s">
        <v>17</v>
      </c>
    </row>
    <row r="10795" spans="1:16" ht="14.25" customHeight="1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f t="shared" si="337"/>
        <v>2671.3433999999997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8" t="str">
        <f>IF(Table4[[#This Row],[profit]]&gt;1000,"PROFITABLE","NOT PROFITABLE")</f>
        <v>PROFITABLE</v>
      </c>
      <c r="O10795" s="28"/>
      <c r="P10795" s="2" t="s">
        <v>28</v>
      </c>
    </row>
    <row r="10796" spans="1:16" ht="14.25" customHeight="1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f t="shared" si="337"/>
        <v>398.72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8" t="str">
        <f>IF(Table4[[#This Row],[profit]]&gt;1000,"PROFITABLE","NOT PROFITABLE")</f>
        <v>NOT PROFITABLE</v>
      </c>
      <c r="O10796" s="28"/>
      <c r="P10796" s="2" t="s">
        <v>48</v>
      </c>
    </row>
    <row r="10797" spans="1:16" ht="14.25" customHeight="1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f t="shared" si="337"/>
        <v>1593.7443000000001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8" t="str">
        <f>IF(Table4[[#This Row],[profit]]&gt;1000,"PROFITABLE","NOT PROFITABLE")</f>
        <v>NOT PROFITABLE</v>
      </c>
      <c r="O10797" s="28"/>
      <c r="P10797" s="2" t="s">
        <v>17</v>
      </c>
    </row>
    <row r="10798" spans="1:16" ht="14.25" customHeight="1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f t="shared" si="337"/>
        <v>867.27480000000003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8" t="str">
        <f>IF(Table4[[#This Row],[profit]]&gt;1000,"PROFITABLE","NOT PROFITABLE")</f>
        <v>NOT PROFITABLE</v>
      </c>
      <c r="O10798" s="28"/>
      <c r="P10798" s="2" t="s">
        <v>23</v>
      </c>
    </row>
    <row r="10799" spans="1:16" ht="14.25" customHeight="1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f t="shared" si="337"/>
        <v>2589.8450000000003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8" t="str">
        <f>IF(Table4[[#This Row],[profit]]&gt;1000,"PROFITABLE","NOT PROFITABLE")</f>
        <v>NOT PROFITABLE</v>
      </c>
      <c r="O10799" s="28"/>
      <c r="P10799" s="2" t="s">
        <v>48</v>
      </c>
    </row>
    <row r="10800" spans="1:16" ht="14.25" customHeight="1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f t="shared" si="337"/>
        <v>207.99360000000001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8" t="str">
        <f>IF(Table4[[#This Row],[profit]]&gt;1000,"PROFITABLE","NOT PROFITABLE")</f>
        <v>NOT PROFITABLE</v>
      </c>
      <c r="O10800" s="28"/>
      <c r="P10800" s="2" t="s">
        <v>48</v>
      </c>
    </row>
    <row r="10801" spans="1:16" ht="14.25" customHeight="1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f t="shared" si="337"/>
        <v>1854.4518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8" t="str">
        <f>IF(Table4[[#This Row],[profit]]&gt;1000,"PROFITABLE","NOT PROFITABLE")</f>
        <v>NOT PROFITABLE</v>
      </c>
      <c r="O10801" s="28"/>
      <c r="P10801" s="2" t="s">
        <v>34</v>
      </c>
    </row>
    <row r="10802" spans="1:16" ht="14.25" customHeight="1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f t="shared" si="337"/>
        <v>1037.9335999999998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8" t="str">
        <f>IF(Table4[[#This Row],[profit]]&gt;1000,"PROFITABLE","NOT PROFITABLE")</f>
        <v>NOT PROFITABLE</v>
      </c>
      <c r="O10802" s="28"/>
      <c r="P10802" s="2" t="s">
        <v>34</v>
      </c>
    </row>
    <row r="10803" spans="1:16" ht="14.25" customHeight="1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f t="shared" si="337"/>
        <v>2078.3112000000001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8" t="str">
        <f>IF(Table4[[#This Row],[profit]]&gt;1000,"PROFITABLE","NOT PROFITABLE")</f>
        <v>NOT PROFITABLE</v>
      </c>
      <c r="O10803" s="28"/>
      <c r="P10803" s="2" t="s">
        <v>17</v>
      </c>
    </row>
    <row r="10804" spans="1:16" ht="14.25" customHeight="1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f t="shared" si="337"/>
        <v>1105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8" t="str">
        <f>IF(Table4[[#This Row],[profit]]&gt;1000,"PROFITABLE","NOT PROFITABLE")</f>
        <v>NOT PROFITABLE</v>
      </c>
      <c r="O10804" s="28"/>
      <c r="P10804" s="2" t="s">
        <v>28</v>
      </c>
    </row>
    <row r="10805" spans="1:16" ht="14.25" customHeight="1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f t="shared" si="337"/>
        <v>854.8596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8" t="str">
        <f>IF(Table4[[#This Row],[profit]]&gt;1000,"PROFITABLE","NOT PROFITABLE")</f>
        <v>NOT PROFITABLE</v>
      </c>
      <c r="O10805" s="28"/>
      <c r="P10805" s="2" t="s">
        <v>23</v>
      </c>
    </row>
    <row r="10806" spans="1:16" ht="14.25" customHeight="1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f t="shared" si="337"/>
        <v>2831.6790000000001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8" t="str">
        <f>IF(Table4[[#This Row],[profit]]&gt;1000,"PROFITABLE","NOT PROFITABLE")</f>
        <v>NOT PROFITABLE</v>
      </c>
      <c r="O10806" s="28"/>
      <c r="P10806" s="2" t="s">
        <v>23</v>
      </c>
    </row>
    <row r="10807" spans="1:16" ht="14.25" customHeight="1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f t="shared" si="337"/>
        <v>1157.8105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8" t="str">
        <f>IF(Table4[[#This Row],[profit]]&gt;1000,"PROFITABLE","NOT PROFITABLE")</f>
        <v>NOT PROFITABLE</v>
      </c>
      <c r="O10807" s="28"/>
      <c r="P10807" s="2" t="s">
        <v>17</v>
      </c>
    </row>
    <row r="10808" spans="1:16" ht="14.25" customHeight="1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f t="shared" si="337"/>
        <v>2057.7194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8" t="str">
        <f>IF(Table4[[#This Row],[profit]]&gt;1000,"PROFITABLE","NOT PROFITABLE")</f>
        <v>NOT PROFITABLE</v>
      </c>
      <c r="O10808" s="28"/>
      <c r="P10808" s="2" t="s">
        <v>48</v>
      </c>
    </row>
    <row r="10809" spans="1:16" ht="14.25" customHeight="1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f t="shared" si="337"/>
        <v>506.26679999999999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8" t="str">
        <f>IF(Table4[[#This Row],[profit]]&gt;1000,"PROFITABLE","NOT PROFITABLE")</f>
        <v>NOT PROFITABLE</v>
      </c>
      <c r="O10809" s="28"/>
      <c r="P10809" s="2" t="s">
        <v>17</v>
      </c>
    </row>
    <row r="10810" spans="1:16" ht="14.25" customHeight="1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f t="shared" si="337"/>
        <v>3614.0247000000004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8" t="str">
        <f>IF(Table4[[#This Row],[profit]]&gt;1000,"PROFITABLE","NOT PROFITABLE")</f>
        <v>PROFITABLE</v>
      </c>
      <c r="O10810" s="28"/>
      <c r="P10810" s="2" t="s">
        <v>23</v>
      </c>
    </row>
    <row r="10811" spans="1:16" ht="14.25" customHeight="1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f t="shared" si="337"/>
        <v>1088.6199999999999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8" t="str">
        <f>IF(Table4[[#This Row],[profit]]&gt;1000,"PROFITABLE","NOT PROFITABLE")</f>
        <v>NOT PROFITABLE</v>
      </c>
      <c r="O10811" s="28"/>
      <c r="P10811" s="2" t="s">
        <v>39</v>
      </c>
    </row>
    <row r="10812" spans="1:16" ht="14.25" customHeight="1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f t="shared" si="337"/>
        <v>489.08080000000001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8" t="str">
        <f>IF(Table4[[#This Row],[profit]]&gt;1000,"PROFITABLE","NOT PROFITABLE")</f>
        <v>NOT PROFITABLE</v>
      </c>
      <c r="O10812" s="28"/>
      <c r="P10812" s="2" t="s">
        <v>28</v>
      </c>
    </row>
    <row r="10813" spans="1:16" ht="14.25" customHeight="1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f t="shared" si="337"/>
        <v>1978.9246000000003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8" t="str">
        <f>IF(Table4[[#This Row],[profit]]&gt;1000,"PROFITABLE","NOT PROFITABLE")</f>
        <v>NOT PROFITABLE</v>
      </c>
      <c r="O10813" s="28"/>
      <c r="P10813" s="2" t="s">
        <v>23</v>
      </c>
    </row>
    <row r="10814" spans="1:16" ht="14.25" customHeight="1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f t="shared" si="337"/>
        <v>388.14080000000001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8" t="str">
        <f>IF(Table4[[#This Row],[profit]]&gt;1000,"PROFITABLE","NOT PROFITABLE")</f>
        <v>NOT PROFITABLE</v>
      </c>
      <c r="O10814" s="28"/>
      <c r="P10814" s="2" t="s">
        <v>28</v>
      </c>
    </row>
    <row r="10815" spans="1:16" ht="14.25" customHeight="1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f t="shared" si="337"/>
        <v>2216.6311999999998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8" t="str">
        <f>IF(Table4[[#This Row],[profit]]&gt;1000,"PROFITABLE","NOT PROFITABLE")</f>
        <v>NOT PROFITABLE</v>
      </c>
      <c r="O10815" s="28"/>
      <c r="P10815" s="2" t="s">
        <v>28</v>
      </c>
    </row>
    <row r="10816" spans="1:16" ht="14.25" customHeight="1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f t="shared" si="337"/>
        <v>2799.7788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8" t="str">
        <f>IF(Table4[[#This Row],[profit]]&gt;1000,"PROFITABLE","NOT PROFITABLE")</f>
        <v>NOT PROFITABLE</v>
      </c>
      <c r="O10816" s="28"/>
      <c r="P10816" s="2" t="s">
        <v>48</v>
      </c>
    </row>
    <row r="10817" spans="1:16" ht="14.25" customHeight="1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f t="shared" si="337"/>
        <v>3447.4528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8" t="str">
        <f>IF(Table4[[#This Row],[profit]]&gt;1000,"PROFITABLE","NOT PROFITABLE")</f>
        <v>NOT PROFITABLE</v>
      </c>
      <c r="O10817" s="28"/>
      <c r="P10817" s="2" t="s">
        <v>48</v>
      </c>
    </row>
    <row r="10818" spans="1:16" ht="14.25" customHeight="1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f t="shared" si="337"/>
        <v>537.47199999999998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8" t="str">
        <f>IF(Table4[[#This Row],[profit]]&gt;1000,"PROFITABLE","NOT PROFITABLE")</f>
        <v>NOT PROFITABLE</v>
      </c>
      <c r="O10818" s="28"/>
      <c r="P10818" s="2" t="s">
        <v>39</v>
      </c>
    </row>
    <row r="10819" spans="1:16" ht="14.25" customHeight="1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f t="shared" ref="G10819:G10882" si="339">D10819-F10819</f>
        <v>1881.798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8" t="str">
        <f>IF(Table4[[#This Row],[profit]]&gt;1000,"PROFITABLE","NOT PROFITABLE")</f>
        <v>NOT PROFITABLE</v>
      </c>
      <c r="O10819" s="28"/>
      <c r="P10819" s="2" t="s">
        <v>23</v>
      </c>
    </row>
    <row r="10820" spans="1:16" ht="14.25" customHeight="1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f t="shared" si="339"/>
        <v>1651.2467999999999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8" t="str">
        <f>IF(Table4[[#This Row],[profit]]&gt;1000,"PROFITABLE","NOT PROFITABLE")</f>
        <v>NOT PROFITABLE</v>
      </c>
      <c r="O10820" s="28"/>
      <c r="P10820" s="2" t="s">
        <v>48</v>
      </c>
    </row>
    <row r="10821" spans="1:16" ht="14.25" customHeight="1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f t="shared" si="339"/>
        <v>1527.3525999999997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8" t="str">
        <f>IF(Table4[[#This Row],[profit]]&gt;1000,"PROFITABLE","NOT PROFITABLE")</f>
        <v>NOT PROFITABLE</v>
      </c>
      <c r="O10821" s="28"/>
      <c r="P10821" s="2" t="s">
        <v>17</v>
      </c>
    </row>
    <row r="10822" spans="1:16" ht="14.25" customHeight="1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f t="shared" si="339"/>
        <v>1765.6686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8" t="str">
        <f>IF(Table4[[#This Row],[profit]]&gt;1000,"PROFITABLE","NOT PROFITABLE")</f>
        <v>NOT PROFITABLE</v>
      </c>
      <c r="O10822" s="28"/>
      <c r="P10822" s="2" t="s">
        <v>23</v>
      </c>
    </row>
    <row r="10823" spans="1:16" ht="14.25" customHeight="1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f t="shared" si="339"/>
        <v>884.33339999999998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8" t="str">
        <f>IF(Table4[[#This Row],[profit]]&gt;1000,"PROFITABLE","NOT PROFITABLE")</f>
        <v>NOT PROFITABLE</v>
      </c>
      <c r="O10823" s="28"/>
      <c r="P10823" s="2" t="s">
        <v>34</v>
      </c>
    </row>
    <row r="10824" spans="1:16" ht="14.25" customHeight="1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f t="shared" si="339"/>
        <v>2289.0060000000003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8" t="str">
        <f>IF(Table4[[#This Row],[profit]]&gt;1000,"PROFITABLE","NOT PROFITABLE")</f>
        <v>NOT PROFITABLE</v>
      </c>
      <c r="O10824" s="28"/>
      <c r="P10824" s="2" t="s">
        <v>23</v>
      </c>
    </row>
    <row r="10825" spans="1:16" ht="14.25" customHeight="1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f t="shared" si="339"/>
        <v>2633.8180000000002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8" t="str">
        <f>IF(Table4[[#This Row],[profit]]&gt;1000,"PROFITABLE","NOT PROFITABLE")</f>
        <v>NOT PROFITABLE</v>
      </c>
      <c r="O10825" s="28"/>
      <c r="P10825" s="2" t="s">
        <v>34</v>
      </c>
    </row>
    <row r="10826" spans="1:16" ht="14.25" customHeight="1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f t="shared" si="339"/>
        <v>1403.9099999999999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8" t="str">
        <f>IF(Table4[[#This Row],[profit]]&gt;1000,"PROFITABLE","NOT PROFITABLE")</f>
        <v>NOT PROFITABLE</v>
      </c>
      <c r="O10826" s="28"/>
      <c r="P10826" s="2" t="s">
        <v>39</v>
      </c>
    </row>
    <row r="10827" spans="1:16" ht="14.25" customHeight="1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f t="shared" si="339"/>
        <v>184.97399999999999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8" t="str">
        <f>IF(Table4[[#This Row],[profit]]&gt;1000,"PROFITABLE","NOT PROFITABLE")</f>
        <v>NOT PROFITABLE</v>
      </c>
      <c r="O10827" s="28"/>
      <c r="P10827" s="2" t="s">
        <v>23</v>
      </c>
    </row>
    <row r="10828" spans="1:16" ht="14.25" customHeight="1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f t="shared" si="339"/>
        <v>1022.5124999999999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8" t="str">
        <f>IF(Table4[[#This Row],[profit]]&gt;1000,"PROFITABLE","NOT PROFITABLE")</f>
        <v>NOT PROFITABLE</v>
      </c>
      <c r="O10828" s="28"/>
      <c r="P10828" s="2" t="s">
        <v>28</v>
      </c>
    </row>
    <row r="10829" spans="1:16" ht="14.25" customHeight="1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f t="shared" si="339"/>
        <v>947.52320000000009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8" t="str">
        <f>IF(Table4[[#This Row],[profit]]&gt;1000,"PROFITABLE","NOT PROFITABLE")</f>
        <v>NOT PROFITABLE</v>
      </c>
      <c r="O10829" s="28"/>
      <c r="P10829" s="2" t="s">
        <v>39</v>
      </c>
    </row>
    <row r="10830" spans="1:16" ht="14.25" customHeight="1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f t="shared" si="339"/>
        <v>1084.4967000000001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8" t="str">
        <f>IF(Table4[[#This Row],[profit]]&gt;1000,"PROFITABLE","NOT PROFITABLE")</f>
        <v>NOT PROFITABLE</v>
      </c>
      <c r="O10830" s="28"/>
      <c r="P10830" s="2" t="s">
        <v>39</v>
      </c>
    </row>
    <row r="10831" spans="1:16" ht="14.25" customHeight="1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f t="shared" si="339"/>
        <v>313.0659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8" t="str">
        <f>IF(Table4[[#This Row],[profit]]&gt;1000,"PROFITABLE","NOT PROFITABLE")</f>
        <v>NOT PROFITABLE</v>
      </c>
      <c r="O10831" s="28"/>
      <c r="P10831" s="2" t="s">
        <v>39</v>
      </c>
    </row>
    <row r="10832" spans="1:16" ht="14.25" customHeight="1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f t="shared" si="339"/>
        <v>1704.1460000000002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8" t="str">
        <f>IF(Table4[[#This Row],[profit]]&gt;1000,"PROFITABLE","NOT PROFITABLE")</f>
        <v>NOT PROFITABLE</v>
      </c>
      <c r="O10832" s="28"/>
      <c r="P10832" s="2" t="s">
        <v>34</v>
      </c>
    </row>
    <row r="10833" spans="1:16" ht="14.25" customHeight="1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f t="shared" si="339"/>
        <v>2443.3850000000002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8" t="str">
        <f>IF(Table4[[#This Row],[profit]]&gt;1000,"PROFITABLE","NOT PROFITABLE")</f>
        <v>NOT PROFITABLE</v>
      </c>
      <c r="O10833" s="28"/>
      <c r="P10833" s="2" t="s">
        <v>39</v>
      </c>
    </row>
    <row r="10834" spans="1:16" ht="14.25" customHeight="1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f t="shared" si="339"/>
        <v>301.2561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8" t="str">
        <f>IF(Table4[[#This Row],[profit]]&gt;1000,"PROFITABLE","NOT PROFITABLE")</f>
        <v>NOT PROFITABLE</v>
      </c>
      <c r="O10834" s="28"/>
      <c r="P10834" s="2" t="s">
        <v>28</v>
      </c>
    </row>
    <row r="10835" spans="1:16" ht="14.25" customHeight="1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f t="shared" si="339"/>
        <v>2759.0569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8" t="str">
        <f>IF(Table4[[#This Row],[profit]]&gt;1000,"PROFITABLE","NOT PROFITABLE")</f>
        <v>PROFITABLE</v>
      </c>
      <c r="O10835" s="28"/>
      <c r="P10835" s="2" t="s">
        <v>23</v>
      </c>
    </row>
    <row r="10836" spans="1:16" ht="14.25" customHeight="1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f t="shared" si="339"/>
        <v>3537.2148000000002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8" t="str">
        <f>IF(Table4[[#This Row],[profit]]&gt;1000,"PROFITABLE","NOT PROFITABLE")</f>
        <v>PROFITABLE</v>
      </c>
      <c r="O10836" s="28"/>
      <c r="P10836" s="2" t="s">
        <v>48</v>
      </c>
    </row>
    <row r="10837" spans="1:16" ht="14.25" customHeight="1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f t="shared" si="339"/>
        <v>131.184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8" t="str">
        <f>IF(Table4[[#This Row],[profit]]&gt;1000,"PROFITABLE","NOT PROFITABLE")</f>
        <v>NOT PROFITABLE</v>
      </c>
      <c r="O10837" s="28"/>
      <c r="P10837" s="2" t="s">
        <v>48</v>
      </c>
    </row>
    <row r="10838" spans="1:16" ht="14.25" customHeight="1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f t="shared" si="339"/>
        <v>545.52679999999998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8" t="str">
        <f>IF(Table4[[#This Row],[profit]]&gt;1000,"PROFITABLE","NOT PROFITABLE")</f>
        <v>NOT PROFITABLE</v>
      </c>
      <c r="O10838" s="28"/>
      <c r="P10838" s="2" t="s">
        <v>34</v>
      </c>
    </row>
    <row r="10839" spans="1:16" ht="14.25" customHeight="1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f t="shared" si="339"/>
        <v>2431.5192000000002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8" t="str">
        <f>IF(Table4[[#This Row],[profit]]&gt;1000,"PROFITABLE","NOT PROFITABLE")</f>
        <v>NOT PROFITABLE</v>
      </c>
      <c r="O10839" s="28"/>
      <c r="P10839" s="2" t="s">
        <v>28</v>
      </c>
    </row>
    <row r="10840" spans="1:16" ht="14.25" customHeight="1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f t="shared" si="339"/>
        <v>1110.018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8" t="str">
        <f>IF(Table4[[#This Row],[profit]]&gt;1000,"PROFITABLE","NOT PROFITABLE")</f>
        <v>NOT PROFITABLE</v>
      </c>
      <c r="O10840" s="28"/>
      <c r="P10840" s="2" t="s">
        <v>48</v>
      </c>
    </row>
    <row r="10841" spans="1:16" ht="14.25" customHeight="1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f t="shared" si="339"/>
        <v>2961.9358999999999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8" t="str">
        <f>IF(Table4[[#This Row],[profit]]&gt;1000,"PROFITABLE","NOT PROFITABLE")</f>
        <v>NOT PROFITABLE</v>
      </c>
      <c r="O10841" s="28"/>
      <c r="P10841" s="2" t="s">
        <v>23</v>
      </c>
    </row>
    <row r="10842" spans="1:16" ht="14.25" customHeight="1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f t="shared" si="339"/>
        <v>1075.4436000000001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8" t="str">
        <f>IF(Table4[[#This Row],[profit]]&gt;1000,"PROFITABLE","NOT PROFITABLE")</f>
        <v>NOT PROFITABLE</v>
      </c>
      <c r="O10842" s="28"/>
      <c r="P10842" s="2" t="s">
        <v>34</v>
      </c>
    </row>
    <row r="10843" spans="1:16" ht="14.25" customHeight="1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f t="shared" si="339"/>
        <v>1384.884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8" t="str">
        <f>IF(Table4[[#This Row],[profit]]&gt;1000,"PROFITABLE","NOT PROFITABLE")</f>
        <v>NOT PROFITABLE</v>
      </c>
      <c r="O10843" s="28"/>
      <c r="P10843" s="2" t="s">
        <v>39</v>
      </c>
    </row>
    <row r="10844" spans="1:16" ht="14.25" customHeight="1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f t="shared" si="339"/>
        <v>95.122299999999996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8" t="str">
        <f>IF(Table4[[#This Row],[profit]]&gt;1000,"PROFITABLE","NOT PROFITABLE")</f>
        <v>NOT PROFITABLE</v>
      </c>
      <c r="O10844" s="28"/>
      <c r="P10844" s="2" t="s">
        <v>23</v>
      </c>
    </row>
    <row r="10845" spans="1:16" ht="14.25" customHeight="1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f t="shared" si="339"/>
        <v>1238.5493999999999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8" t="str">
        <f>IF(Table4[[#This Row],[profit]]&gt;1000,"PROFITABLE","NOT PROFITABLE")</f>
        <v>NOT PROFITABLE</v>
      </c>
      <c r="O10845" s="28"/>
      <c r="P10845" s="2" t="s">
        <v>48</v>
      </c>
    </row>
    <row r="10846" spans="1:16" ht="14.25" customHeight="1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f t="shared" si="339"/>
        <v>991.60149999999999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8" t="str">
        <f>IF(Table4[[#This Row],[profit]]&gt;1000,"PROFITABLE","NOT PROFITABLE")</f>
        <v>NOT PROFITABLE</v>
      </c>
      <c r="O10846" s="28"/>
      <c r="P10846" s="2" t="s">
        <v>48</v>
      </c>
    </row>
    <row r="10847" spans="1:16" ht="14.25" customHeight="1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f t="shared" si="339"/>
        <v>1568.0544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8" t="str">
        <f>IF(Table4[[#This Row],[profit]]&gt;1000,"PROFITABLE","NOT PROFITABLE")</f>
        <v>NOT PROFITABLE</v>
      </c>
      <c r="O10847" s="28"/>
      <c r="P10847" s="2" t="s">
        <v>48</v>
      </c>
    </row>
    <row r="10848" spans="1:16" ht="14.25" customHeight="1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f t="shared" si="339"/>
        <v>625.87519999999995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8" t="str">
        <f>IF(Table4[[#This Row],[profit]]&gt;1000,"PROFITABLE","NOT PROFITABLE")</f>
        <v>NOT PROFITABLE</v>
      </c>
      <c r="O10848" s="28"/>
      <c r="P10848" s="2" t="s">
        <v>23</v>
      </c>
    </row>
    <row r="10849" spans="1:16" ht="14.25" customHeight="1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f t="shared" si="339"/>
        <v>2983.6422000000002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8" t="str">
        <f>IF(Table4[[#This Row],[profit]]&gt;1000,"PROFITABLE","NOT PROFITABLE")</f>
        <v>NOT PROFITABLE</v>
      </c>
      <c r="O10849" s="28"/>
      <c r="P10849" s="2" t="s">
        <v>39</v>
      </c>
    </row>
    <row r="10850" spans="1:16" ht="14.25" customHeight="1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f t="shared" si="339"/>
        <v>1219.0367999999999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8" t="str">
        <f>IF(Table4[[#This Row],[profit]]&gt;1000,"PROFITABLE","NOT PROFITABLE")</f>
        <v>NOT PROFITABLE</v>
      </c>
      <c r="O10850" s="28"/>
      <c r="P10850" s="2" t="s">
        <v>23</v>
      </c>
    </row>
    <row r="10851" spans="1:16" ht="14.25" customHeight="1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f t="shared" si="339"/>
        <v>2672.3712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8" t="str">
        <f>IF(Table4[[#This Row],[profit]]&gt;1000,"PROFITABLE","NOT PROFITABLE")</f>
        <v>NOT PROFITABLE</v>
      </c>
      <c r="O10851" s="28"/>
      <c r="P10851" s="2" t="s">
        <v>34</v>
      </c>
    </row>
    <row r="10852" spans="1:16" ht="14.25" customHeight="1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f t="shared" si="339"/>
        <v>1180.5207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8" t="str">
        <f>IF(Table4[[#This Row],[profit]]&gt;1000,"PROFITABLE","NOT PROFITABLE")</f>
        <v>NOT PROFITABLE</v>
      </c>
      <c r="O10852" s="28"/>
      <c r="P10852" s="2" t="s">
        <v>48</v>
      </c>
    </row>
    <row r="10853" spans="1:16" ht="14.25" customHeight="1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f t="shared" si="339"/>
        <v>929.27319999999997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8" t="str">
        <f>IF(Table4[[#This Row],[profit]]&gt;1000,"PROFITABLE","NOT PROFITABLE")</f>
        <v>NOT PROFITABLE</v>
      </c>
      <c r="O10853" s="28"/>
      <c r="P10853" s="2" t="s">
        <v>39</v>
      </c>
    </row>
    <row r="10854" spans="1:16" ht="14.25" customHeight="1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f t="shared" si="339"/>
        <v>374.29919999999998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8" t="str">
        <f>IF(Table4[[#This Row],[profit]]&gt;1000,"PROFITABLE","NOT PROFITABLE")</f>
        <v>NOT PROFITABLE</v>
      </c>
      <c r="O10854" s="28"/>
      <c r="P10854" s="2" t="s">
        <v>23</v>
      </c>
    </row>
    <row r="10855" spans="1:16" ht="14.25" customHeight="1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f t="shared" si="339"/>
        <v>3166.7089999999998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8" t="str">
        <f>IF(Table4[[#This Row],[profit]]&gt;1000,"PROFITABLE","NOT PROFITABLE")</f>
        <v>NOT PROFITABLE</v>
      </c>
      <c r="O10855" s="28"/>
      <c r="P10855" s="2" t="s">
        <v>39</v>
      </c>
    </row>
    <row r="10856" spans="1:16" ht="14.25" customHeight="1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f t="shared" si="339"/>
        <v>1528.2297999999998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8" t="str">
        <f>IF(Table4[[#This Row],[profit]]&gt;1000,"PROFITABLE","NOT PROFITABLE")</f>
        <v>NOT PROFITABLE</v>
      </c>
      <c r="O10856" s="28"/>
      <c r="P10856" s="2" t="s">
        <v>23</v>
      </c>
    </row>
    <row r="10857" spans="1:16" ht="14.25" customHeight="1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f t="shared" si="339"/>
        <v>545.75819999999999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8" t="str">
        <f>IF(Table4[[#This Row],[profit]]&gt;1000,"PROFITABLE","NOT PROFITABLE")</f>
        <v>NOT PROFITABLE</v>
      </c>
      <c r="O10857" s="28"/>
      <c r="P10857" s="2" t="s">
        <v>34</v>
      </c>
    </row>
    <row r="10858" spans="1:16" ht="14.25" customHeight="1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f t="shared" si="339"/>
        <v>615.96079999999995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8" t="str">
        <f>IF(Table4[[#This Row],[profit]]&gt;1000,"PROFITABLE","NOT PROFITABLE")</f>
        <v>NOT PROFITABLE</v>
      </c>
      <c r="O10858" s="28"/>
      <c r="P10858" s="2" t="s">
        <v>34</v>
      </c>
    </row>
    <row r="10859" spans="1:16" ht="14.25" customHeight="1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f t="shared" si="339"/>
        <v>4044.9132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8" t="str">
        <f>IF(Table4[[#This Row],[profit]]&gt;1000,"PROFITABLE","NOT PROFITABLE")</f>
        <v>NOT PROFITABLE</v>
      </c>
      <c r="O10859" s="28"/>
      <c r="P10859" s="2" t="s">
        <v>34</v>
      </c>
    </row>
    <row r="10860" spans="1:16" ht="14.25" customHeight="1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f t="shared" si="339"/>
        <v>3118.1457999999998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8" t="str">
        <f>IF(Table4[[#This Row],[profit]]&gt;1000,"PROFITABLE","NOT PROFITABLE")</f>
        <v>PROFITABLE</v>
      </c>
      <c r="O10860" s="28"/>
      <c r="P10860" s="2" t="s">
        <v>23</v>
      </c>
    </row>
    <row r="10861" spans="1:16" ht="14.25" customHeight="1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f t="shared" si="339"/>
        <v>1088.616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8" t="str">
        <f>IF(Table4[[#This Row],[profit]]&gt;1000,"PROFITABLE","NOT PROFITABLE")</f>
        <v>NOT PROFITABLE</v>
      </c>
      <c r="O10861" s="28"/>
      <c r="P10861" s="2" t="s">
        <v>34</v>
      </c>
    </row>
    <row r="10862" spans="1:16" ht="14.25" customHeight="1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f t="shared" si="339"/>
        <v>1406.8452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8" t="str">
        <f>IF(Table4[[#This Row],[profit]]&gt;1000,"PROFITABLE","NOT PROFITABLE")</f>
        <v>NOT PROFITABLE</v>
      </c>
      <c r="O10862" s="28"/>
      <c r="P10862" s="2" t="s">
        <v>39</v>
      </c>
    </row>
    <row r="10863" spans="1:16" ht="14.25" customHeight="1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f t="shared" si="339"/>
        <v>1732.1687999999999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8" t="str">
        <f>IF(Table4[[#This Row],[profit]]&gt;1000,"PROFITABLE","NOT PROFITABLE")</f>
        <v>NOT PROFITABLE</v>
      </c>
      <c r="O10863" s="28"/>
      <c r="P10863" s="2" t="s">
        <v>23</v>
      </c>
    </row>
    <row r="10864" spans="1:16" ht="14.25" customHeight="1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f t="shared" si="339"/>
        <v>261.6114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8" t="str">
        <f>IF(Table4[[#This Row],[profit]]&gt;1000,"PROFITABLE","NOT PROFITABLE")</f>
        <v>NOT PROFITABLE</v>
      </c>
      <c r="O10864" s="28"/>
      <c r="P10864" s="2" t="s">
        <v>17</v>
      </c>
    </row>
    <row r="10865" spans="1:16" ht="14.25" customHeight="1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f t="shared" si="339"/>
        <v>2897.4848000000002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8" t="str">
        <f>IF(Table4[[#This Row],[profit]]&gt;1000,"PROFITABLE","NOT PROFITABLE")</f>
        <v>NOT PROFITABLE</v>
      </c>
      <c r="O10865" s="28"/>
      <c r="P10865" s="2" t="s">
        <v>48</v>
      </c>
    </row>
    <row r="10866" spans="1:16" ht="14.25" customHeight="1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f t="shared" si="339"/>
        <v>2529.261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8" t="str">
        <f>IF(Table4[[#This Row],[profit]]&gt;1000,"PROFITABLE","NOT PROFITABLE")</f>
        <v>NOT PROFITABLE</v>
      </c>
      <c r="O10866" s="28"/>
      <c r="P10866" s="2" t="s">
        <v>39</v>
      </c>
    </row>
    <row r="10867" spans="1:16" ht="14.25" customHeight="1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f t="shared" si="339"/>
        <v>1093.6276000000003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8" t="str">
        <f>IF(Table4[[#This Row],[profit]]&gt;1000,"PROFITABLE","NOT PROFITABLE")</f>
        <v>NOT PROFITABLE</v>
      </c>
      <c r="O10867" s="28"/>
      <c r="P10867" s="2" t="s">
        <v>28</v>
      </c>
    </row>
    <row r="10868" spans="1:16" ht="14.25" customHeight="1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f t="shared" si="339"/>
        <v>3353.4709999999995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8" t="str">
        <f>IF(Table4[[#This Row],[profit]]&gt;1000,"PROFITABLE","NOT PROFITABLE")</f>
        <v>NOT PROFITABLE</v>
      </c>
      <c r="O10868" s="28"/>
      <c r="P10868" s="2" t="s">
        <v>23</v>
      </c>
    </row>
    <row r="10869" spans="1:16" ht="14.25" customHeight="1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f t="shared" si="339"/>
        <v>2584.2089999999998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8" t="str">
        <f>IF(Table4[[#This Row],[profit]]&gt;1000,"PROFITABLE","NOT PROFITABLE")</f>
        <v>NOT PROFITABLE</v>
      </c>
      <c r="O10869" s="28"/>
      <c r="P10869" s="2" t="s">
        <v>23</v>
      </c>
    </row>
    <row r="10870" spans="1:16" ht="14.25" customHeight="1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f t="shared" si="339"/>
        <v>281.07839999999999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8" t="str">
        <f>IF(Table4[[#This Row],[profit]]&gt;1000,"PROFITABLE","NOT PROFITABLE")</f>
        <v>NOT PROFITABLE</v>
      </c>
      <c r="O10870" s="28"/>
      <c r="P10870" s="2" t="s">
        <v>17</v>
      </c>
    </row>
    <row r="10871" spans="1:16" ht="14.25" customHeight="1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f t="shared" si="339"/>
        <v>1357.3790999999999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8" t="str">
        <f>IF(Table4[[#This Row],[profit]]&gt;1000,"PROFITABLE","NOT PROFITABLE")</f>
        <v>NOT PROFITABLE</v>
      </c>
      <c r="O10871" s="28"/>
      <c r="P10871" s="2" t="s">
        <v>28</v>
      </c>
    </row>
    <row r="10872" spans="1:16" ht="14.25" customHeight="1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f t="shared" si="339"/>
        <v>1866.5251000000001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8" t="str">
        <f>IF(Table4[[#This Row],[profit]]&gt;1000,"PROFITABLE","NOT PROFITABLE")</f>
        <v>NOT PROFITABLE</v>
      </c>
      <c r="O10872" s="28"/>
      <c r="P10872" s="2" t="s">
        <v>48</v>
      </c>
    </row>
    <row r="10873" spans="1:16" ht="14.25" customHeight="1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f t="shared" si="339"/>
        <v>485.52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8" t="str">
        <f>IF(Table4[[#This Row],[profit]]&gt;1000,"PROFITABLE","NOT PROFITABLE")</f>
        <v>NOT PROFITABLE</v>
      </c>
      <c r="O10873" s="28"/>
      <c r="P10873" s="2" t="s">
        <v>28</v>
      </c>
    </row>
    <row r="10874" spans="1:16" ht="14.25" customHeight="1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f t="shared" si="339"/>
        <v>2521.5210000000002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8" t="str">
        <f>IF(Table4[[#This Row],[profit]]&gt;1000,"PROFITABLE","NOT PROFITABLE")</f>
        <v>NOT PROFITABLE</v>
      </c>
      <c r="O10874" s="28"/>
      <c r="P10874" s="2" t="s">
        <v>39</v>
      </c>
    </row>
    <row r="10875" spans="1:16" ht="14.25" customHeight="1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f t="shared" si="339"/>
        <v>359.2056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8" t="str">
        <f>IF(Table4[[#This Row],[profit]]&gt;1000,"PROFITABLE","NOT PROFITABLE")</f>
        <v>NOT PROFITABLE</v>
      </c>
      <c r="O10875" s="28"/>
      <c r="P10875" s="2" t="s">
        <v>48</v>
      </c>
    </row>
    <row r="10876" spans="1:16" ht="14.25" customHeight="1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f t="shared" si="339"/>
        <v>865.99199999999996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8" t="str">
        <f>IF(Table4[[#This Row],[profit]]&gt;1000,"PROFITABLE","NOT PROFITABLE")</f>
        <v>NOT PROFITABLE</v>
      </c>
      <c r="O10876" s="28"/>
      <c r="P10876" s="2" t="s">
        <v>39</v>
      </c>
    </row>
    <row r="10877" spans="1:16" ht="14.25" customHeight="1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f t="shared" si="339"/>
        <v>2464.2860000000001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8" t="str">
        <f>IF(Table4[[#This Row],[profit]]&gt;1000,"PROFITABLE","NOT PROFITABLE")</f>
        <v>NOT PROFITABLE</v>
      </c>
      <c r="O10877" s="28"/>
      <c r="P10877" s="2" t="s">
        <v>28</v>
      </c>
    </row>
    <row r="10878" spans="1:16" ht="14.25" customHeight="1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f t="shared" si="339"/>
        <v>3699.3191999999999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8" t="str">
        <f>IF(Table4[[#This Row],[profit]]&gt;1000,"PROFITABLE","NOT PROFITABLE")</f>
        <v>PROFITABLE</v>
      </c>
      <c r="O10878" s="28"/>
      <c r="P10878" s="2" t="s">
        <v>34</v>
      </c>
    </row>
    <row r="10879" spans="1:16" ht="14.25" customHeight="1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f t="shared" si="339"/>
        <v>1649.7816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8" t="str">
        <f>IF(Table4[[#This Row],[profit]]&gt;1000,"PROFITABLE","NOT PROFITABLE")</f>
        <v>NOT PROFITABLE</v>
      </c>
      <c r="O10879" s="28"/>
      <c r="P10879" s="2" t="s">
        <v>28</v>
      </c>
    </row>
    <row r="10880" spans="1:16" ht="14.25" customHeight="1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f t="shared" si="339"/>
        <v>2414.9356000000002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8" t="str">
        <f>IF(Table4[[#This Row],[profit]]&gt;1000,"PROFITABLE","NOT PROFITABLE")</f>
        <v>NOT PROFITABLE</v>
      </c>
      <c r="O10880" s="28"/>
      <c r="P10880" s="2" t="s">
        <v>28</v>
      </c>
    </row>
    <row r="10881" spans="1:16" ht="14.25" customHeight="1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f t="shared" si="339"/>
        <v>2003.7049999999999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8" t="str">
        <f>IF(Table4[[#This Row],[profit]]&gt;1000,"PROFITABLE","NOT PROFITABLE")</f>
        <v>NOT PROFITABLE</v>
      </c>
      <c r="O10881" s="28"/>
      <c r="P10881" s="2" t="s">
        <v>34</v>
      </c>
    </row>
    <row r="10882" spans="1:16" ht="14.25" customHeight="1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f t="shared" si="339"/>
        <v>2387.5344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8" t="str">
        <f>IF(Table4[[#This Row],[profit]]&gt;1000,"PROFITABLE","NOT PROFITABLE")</f>
        <v>NOT PROFITABLE</v>
      </c>
      <c r="O10882" s="28"/>
      <c r="P10882" s="2" t="s">
        <v>23</v>
      </c>
    </row>
    <row r="10883" spans="1:16" ht="14.25" customHeight="1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f t="shared" ref="G10883:G10946" si="341">D10883-F10883</f>
        <v>914.56280000000004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8" t="str">
        <f>IF(Table4[[#This Row],[profit]]&gt;1000,"PROFITABLE","NOT PROFITABLE")</f>
        <v>NOT PROFITABLE</v>
      </c>
      <c r="O10883" s="28"/>
      <c r="P10883" s="2" t="s">
        <v>34</v>
      </c>
    </row>
    <row r="10884" spans="1:16" ht="14.25" customHeight="1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f t="shared" si="341"/>
        <v>2117.19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8" t="str">
        <f>IF(Table4[[#This Row],[profit]]&gt;1000,"PROFITABLE","NOT PROFITABLE")</f>
        <v>NOT PROFITABLE</v>
      </c>
      <c r="O10884" s="28"/>
      <c r="P10884" s="2" t="s">
        <v>34</v>
      </c>
    </row>
    <row r="10885" spans="1:16" ht="14.25" customHeight="1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f t="shared" si="341"/>
        <v>1469.9177999999999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8" t="str">
        <f>IF(Table4[[#This Row],[profit]]&gt;1000,"PROFITABLE","NOT PROFITABLE")</f>
        <v>NOT PROFITABLE</v>
      </c>
      <c r="O10885" s="28"/>
      <c r="P10885" s="2" t="s">
        <v>23</v>
      </c>
    </row>
    <row r="10886" spans="1:16" ht="14.25" customHeight="1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f t="shared" si="341"/>
        <v>1229.3093999999999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8" t="str">
        <f>IF(Table4[[#This Row],[profit]]&gt;1000,"PROFITABLE","NOT PROFITABLE")</f>
        <v>NOT PROFITABLE</v>
      </c>
      <c r="O10886" s="28"/>
      <c r="P10886" s="2" t="s">
        <v>28</v>
      </c>
    </row>
    <row r="10887" spans="1:16" ht="14.25" customHeight="1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f t="shared" si="341"/>
        <v>914.774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8" t="str">
        <f>IF(Table4[[#This Row],[profit]]&gt;1000,"PROFITABLE","NOT PROFITABLE")</f>
        <v>NOT PROFITABLE</v>
      </c>
      <c r="O10887" s="28"/>
      <c r="P10887" s="2" t="s">
        <v>23</v>
      </c>
    </row>
    <row r="10888" spans="1:16" ht="14.25" customHeight="1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f t="shared" si="341"/>
        <v>2335.3847999999998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8" t="str">
        <f>IF(Table4[[#This Row],[profit]]&gt;1000,"PROFITABLE","NOT PROFITABLE")</f>
        <v>NOT PROFITABLE</v>
      </c>
      <c r="O10888" s="28"/>
      <c r="P10888" s="2" t="s">
        <v>17</v>
      </c>
    </row>
    <row r="10889" spans="1:16" ht="14.25" customHeight="1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f t="shared" si="341"/>
        <v>956.17149999999992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8" t="str">
        <f>IF(Table4[[#This Row],[profit]]&gt;1000,"PROFITABLE","NOT PROFITABLE")</f>
        <v>NOT PROFITABLE</v>
      </c>
      <c r="O10889" s="28"/>
      <c r="P10889" s="2" t="s">
        <v>48</v>
      </c>
    </row>
    <row r="10890" spans="1:16" ht="14.25" customHeight="1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f t="shared" si="341"/>
        <v>825.82800000000009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8" t="str">
        <f>IF(Table4[[#This Row],[profit]]&gt;1000,"PROFITABLE","NOT PROFITABLE")</f>
        <v>NOT PROFITABLE</v>
      </c>
      <c r="O10890" s="28"/>
      <c r="P10890" s="2" t="s">
        <v>39</v>
      </c>
    </row>
    <row r="10891" spans="1:16" ht="14.25" customHeight="1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f t="shared" si="341"/>
        <v>1052.7650000000001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8" t="str">
        <f>IF(Table4[[#This Row],[profit]]&gt;1000,"PROFITABLE","NOT PROFITABLE")</f>
        <v>NOT PROFITABLE</v>
      </c>
      <c r="O10891" s="28"/>
      <c r="P10891" s="2" t="s">
        <v>23</v>
      </c>
    </row>
    <row r="10892" spans="1:16" ht="14.25" customHeight="1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f t="shared" si="341"/>
        <v>839.15679999999998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8" t="str">
        <f>IF(Table4[[#This Row],[profit]]&gt;1000,"PROFITABLE","NOT PROFITABLE")</f>
        <v>NOT PROFITABLE</v>
      </c>
      <c r="O10892" s="28"/>
      <c r="P10892" s="2" t="s">
        <v>23</v>
      </c>
    </row>
    <row r="10893" spans="1:16" ht="14.25" customHeight="1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f t="shared" si="341"/>
        <v>4092.288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8" t="str">
        <f>IF(Table4[[#This Row],[profit]]&gt;1000,"PROFITABLE","NOT PROFITABLE")</f>
        <v>NOT PROFITABLE</v>
      </c>
      <c r="O10893" s="28"/>
      <c r="P10893" s="2" t="s">
        <v>48</v>
      </c>
    </row>
    <row r="10894" spans="1:16" ht="14.25" customHeight="1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f t="shared" si="341"/>
        <v>2380.8553999999999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8" t="str">
        <f>IF(Table4[[#This Row],[profit]]&gt;1000,"PROFITABLE","NOT PROFITABLE")</f>
        <v>NOT PROFITABLE</v>
      </c>
      <c r="O10894" s="28"/>
      <c r="P10894" s="2" t="s">
        <v>28</v>
      </c>
    </row>
    <row r="10895" spans="1:16" ht="14.25" customHeight="1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f t="shared" si="341"/>
        <v>2220.8431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8" t="str">
        <f>IF(Table4[[#This Row],[profit]]&gt;1000,"PROFITABLE","NOT PROFITABLE")</f>
        <v>NOT PROFITABLE</v>
      </c>
      <c r="O10895" s="28"/>
      <c r="P10895" s="2" t="s">
        <v>39</v>
      </c>
    </row>
    <row r="10896" spans="1:16" ht="14.25" customHeight="1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f t="shared" si="341"/>
        <v>1813.8743999999999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8" t="str">
        <f>IF(Table4[[#This Row],[profit]]&gt;1000,"PROFITABLE","NOT PROFITABLE")</f>
        <v>NOT PROFITABLE</v>
      </c>
      <c r="O10896" s="28"/>
      <c r="P10896" s="2" t="s">
        <v>28</v>
      </c>
    </row>
    <row r="10897" spans="1:16" ht="14.25" customHeight="1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f t="shared" si="341"/>
        <v>1640.4331999999999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8" t="str">
        <f>IF(Table4[[#This Row],[profit]]&gt;1000,"PROFITABLE","NOT PROFITABLE")</f>
        <v>NOT PROFITABLE</v>
      </c>
      <c r="O10897" s="28"/>
      <c r="P10897" s="2" t="s">
        <v>17</v>
      </c>
    </row>
    <row r="10898" spans="1:16" ht="14.25" customHeight="1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f t="shared" si="341"/>
        <v>2401.7147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8" t="str">
        <f>IF(Table4[[#This Row],[profit]]&gt;1000,"PROFITABLE","NOT PROFITABLE")</f>
        <v>NOT PROFITABLE</v>
      </c>
      <c r="O10898" s="28"/>
      <c r="P10898" s="2" t="s">
        <v>39</v>
      </c>
    </row>
    <row r="10899" spans="1:16" ht="14.25" customHeight="1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f t="shared" si="341"/>
        <v>1553.1831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8" t="str">
        <f>IF(Table4[[#This Row],[profit]]&gt;1000,"PROFITABLE","NOT PROFITABLE")</f>
        <v>NOT PROFITABLE</v>
      </c>
      <c r="O10899" s="28"/>
      <c r="P10899" s="2" t="s">
        <v>28</v>
      </c>
    </row>
    <row r="10900" spans="1:16" ht="14.25" customHeight="1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f t="shared" si="341"/>
        <v>1494.6234000000002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8" t="str">
        <f>IF(Table4[[#This Row],[profit]]&gt;1000,"PROFITABLE","NOT PROFITABLE")</f>
        <v>NOT PROFITABLE</v>
      </c>
      <c r="O10900" s="28"/>
      <c r="P10900" s="2" t="s">
        <v>39</v>
      </c>
    </row>
    <row r="10901" spans="1:16" ht="14.25" customHeight="1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f t="shared" si="341"/>
        <v>2140.5075999999999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8" t="str">
        <f>IF(Table4[[#This Row],[profit]]&gt;1000,"PROFITABLE","NOT PROFITABLE")</f>
        <v>NOT PROFITABLE</v>
      </c>
      <c r="O10901" s="28"/>
      <c r="P10901" s="2" t="s">
        <v>48</v>
      </c>
    </row>
    <row r="10902" spans="1:16" ht="14.25" customHeight="1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f t="shared" si="341"/>
        <v>4438.2947999999997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8" t="str">
        <f>IF(Table4[[#This Row],[profit]]&gt;1000,"PROFITABLE","NOT PROFITABLE")</f>
        <v>NOT PROFITABLE</v>
      </c>
      <c r="O10902" s="28"/>
      <c r="P10902" s="2" t="s">
        <v>48</v>
      </c>
    </row>
    <row r="10903" spans="1:16" ht="14.25" customHeight="1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f t="shared" si="341"/>
        <v>3806.5749999999998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8" t="str">
        <f>IF(Table4[[#This Row],[profit]]&gt;1000,"PROFITABLE","NOT PROFITABLE")</f>
        <v>NOT PROFITABLE</v>
      </c>
      <c r="O10903" s="28"/>
      <c r="P10903" s="2" t="s">
        <v>17</v>
      </c>
    </row>
    <row r="10904" spans="1:16" ht="14.25" customHeight="1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f t="shared" si="341"/>
        <v>527.97599999999989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8" t="str">
        <f>IF(Table4[[#This Row],[profit]]&gt;1000,"PROFITABLE","NOT PROFITABLE")</f>
        <v>NOT PROFITABLE</v>
      </c>
      <c r="O10904" s="28"/>
      <c r="P10904" s="2" t="s">
        <v>17</v>
      </c>
    </row>
    <row r="10905" spans="1:16" ht="14.25" customHeight="1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f t="shared" si="341"/>
        <v>241.82399999999998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8" t="str">
        <f>IF(Table4[[#This Row],[profit]]&gt;1000,"PROFITABLE","NOT PROFITABLE")</f>
        <v>NOT PROFITABLE</v>
      </c>
      <c r="O10905" s="28"/>
      <c r="P10905" s="2" t="s">
        <v>23</v>
      </c>
    </row>
    <row r="10906" spans="1:16" ht="14.25" customHeight="1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f t="shared" si="341"/>
        <v>2815.5848000000001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8" t="str">
        <f>IF(Table4[[#This Row],[profit]]&gt;1000,"PROFITABLE","NOT PROFITABLE")</f>
        <v>NOT PROFITABLE</v>
      </c>
      <c r="O10906" s="28"/>
      <c r="P10906" s="2" t="s">
        <v>17</v>
      </c>
    </row>
    <row r="10907" spans="1:16" ht="14.25" customHeight="1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f t="shared" si="341"/>
        <v>228.51689999999999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8" t="str">
        <f>IF(Table4[[#This Row],[profit]]&gt;1000,"PROFITABLE","NOT PROFITABLE")</f>
        <v>NOT PROFITABLE</v>
      </c>
      <c r="O10907" s="28"/>
      <c r="P10907" s="2" t="s">
        <v>23</v>
      </c>
    </row>
    <row r="10908" spans="1:16" ht="14.25" customHeight="1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f t="shared" si="341"/>
        <v>269.08960000000002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8" t="str">
        <f>IF(Table4[[#This Row],[profit]]&gt;1000,"PROFITABLE","NOT PROFITABLE")</f>
        <v>NOT PROFITABLE</v>
      </c>
      <c r="O10908" s="28"/>
      <c r="P10908" s="2" t="s">
        <v>17</v>
      </c>
    </row>
    <row r="10909" spans="1:16" ht="14.25" customHeight="1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f t="shared" si="341"/>
        <v>739.52760000000001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8" t="str">
        <f>IF(Table4[[#This Row],[profit]]&gt;1000,"PROFITABLE","NOT PROFITABLE")</f>
        <v>NOT PROFITABLE</v>
      </c>
      <c r="O10909" s="28"/>
      <c r="P10909" s="2" t="s">
        <v>17</v>
      </c>
    </row>
    <row r="10910" spans="1:16" ht="14.25" customHeight="1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f t="shared" si="341"/>
        <v>1495.1551999999999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8" t="str">
        <f>IF(Table4[[#This Row],[profit]]&gt;1000,"PROFITABLE","NOT PROFITABLE")</f>
        <v>NOT PROFITABLE</v>
      </c>
      <c r="O10910" s="28"/>
      <c r="P10910" s="2" t="s">
        <v>17</v>
      </c>
    </row>
    <row r="10911" spans="1:16" ht="14.25" customHeight="1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f t="shared" si="341"/>
        <v>1383.5176000000001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8" t="str">
        <f>IF(Table4[[#This Row],[profit]]&gt;1000,"PROFITABLE","NOT PROFITABLE")</f>
        <v>NOT PROFITABLE</v>
      </c>
      <c r="O10911" s="28"/>
      <c r="P10911" s="2" t="s">
        <v>48</v>
      </c>
    </row>
    <row r="10912" spans="1:16" ht="14.25" customHeight="1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f t="shared" si="341"/>
        <v>1428.2729999999999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8" t="str">
        <f>IF(Table4[[#This Row],[profit]]&gt;1000,"PROFITABLE","NOT PROFITABLE")</f>
        <v>NOT PROFITABLE</v>
      </c>
      <c r="O10912" s="28"/>
      <c r="P10912" s="2" t="s">
        <v>17</v>
      </c>
    </row>
    <row r="10913" spans="1:16" ht="14.25" customHeight="1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f t="shared" si="341"/>
        <v>4168.2564000000002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8" t="str">
        <f>IF(Table4[[#This Row],[profit]]&gt;1000,"PROFITABLE","NOT PROFITABLE")</f>
        <v>NOT PROFITABLE</v>
      </c>
      <c r="O10913" s="28"/>
      <c r="P10913" s="2" t="s">
        <v>34</v>
      </c>
    </row>
    <row r="10914" spans="1:16" ht="14.25" customHeight="1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f t="shared" si="341"/>
        <v>1689.4940000000001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8" t="str">
        <f>IF(Table4[[#This Row],[profit]]&gt;1000,"PROFITABLE","NOT PROFITABLE")</f>
        <v>NOT PROFITABLE</v>
      </c>
      <c r="O10914" s="28"/>
      <c r="P10914" s="2" t="s">
        <v>28</v>
      </c>
    </row>
    <row r="10915" spans="1:16" ht="14.25" customHeight="1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f t="shared" si="341"/>
        <v>1121.8562999999999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8" t="str">
        <f>IF(Table4[[#This Row],[profit]]&gt;1000,"PROFITABLE","NOT PROFITABLE")</f>
        <v>NOT PROFITABLE</v>
      </c>
      <c r="O10915" s="28"/>
      <c r="P10915" s="2" t="s">
        <v>48</v>
      </c>
    </row>
    <row r="10916" spans="1:16" ht="14.25" customHeight="1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f t="shared" si="341"/>
        <v>2714.4281999999998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8" t="str">
        <f>IF(Table4[[#This Row],[profit]]&gt;1000,"PROFITABLE","NOT PROFITABLE")</f>
        <v>NOT PROFITABLE</v>
      </c>
      <c r="O10916" s="28"/>
      <c r="P10916" s="2" t="s">
        <v>28</v>
      </c>
    </row>
    <row r="10917" spans="1:16" ht="14.25" customHeight="1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f t="shared" si="341"/>
        <v>934.93439999999998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8" t="str">
        <f>IF(Table4[[#This Row],[profit]]&gt;1000,"PROFITABLE","NOT PROFITABLE")</f>
        <v>NOT PROFITABLE</v>
      </c>
      <c r="O10917" s="28"/>
      <c r="P10917" s="2" t="s">
        <v>48</v>
      </c>
    </row>
    <row r="10918" spans="1:16" ht="14.25" customHeight="1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f t="shared" si="341"/>
        <v>3484.4083999999998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8" t="str">
        <f>IF(Table4[[#This Row],[profit]]&gt;1000,"PROFITABLE","NOT PROFITABLE")</f>
        <v>NOT PROFITABLE</v>
      </c>
      <c r="O10918" s="28"/>
      <c r="P10918" s="2" t="s">
        <v>23</v>
      </c>
    </row>
    <row r="10919" spans="1:16" ht="14.25" customHeight="1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f t="shared" si="341"/>
        <v>1000.3554999999999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8" t="str">
        <f>IF(Table4[[#This Row],[profit]]&gt;1000,"PROFITABLE","NOT PROFITABLE")</f>
        <v>NOT PROFITABLE</v>
      </c>
      <c r="O10919" s="28"/>
      <c r="P10919" s="2" t="s">
        <v>48</v>
      </c>
    </row>
    <row r="10920" spans="1:16" ht="14.25" customHeight="1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f t="shared" si="341"/>
        <v>3217.942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8" t="str">
        <f>IF(Table4[[#This Row],[profit]]&gt;1000,"PROFITABLE","NOT PROFITABLE")</f>
        <v>NOT PROFITABLE</v>
      </c>
      <c r="O10920" s="28"/>
      <c r="P10920" s="2" t="s">
        <v>28</v>
      </c>
    </row>
    <row r="10921" spans="1:16" ht="14.25" customHeight="1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f t="shared" si="341"/>
        <v>2086.9258999999997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8" t="str">
        <f>IF(Table4[[#This Row],[profit]]&gt;1000,"PROFITABLE","NOT PROFITABLE")</f>
        <v>NOT PROFITABLE</v>
      </c>
      <c r="O10921" s="28"/>
      <c r="P10921" s="2" t="s">
        <v>17</v>
      </c>
    </row>
    <row r="10922" spans="1:16" ht="14.25" customHeight="1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f t="shared" si="341"/>
        <v>2939.1551999999997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8" t="str">
        <f>IF(Table4[[#This Row],[profit]]&gt;1000,"PROFITABLE","NOT PROFITABLE")</f>
        <v>NOT PROFITABLE</v>
      </c>
      <c r="O10922" s="28"/>
      <c r="P10922" s="2" t="s">
        <v>23</v>
      </c>
    </row>
    <row r="10923" spans="1:16" ht="14.25" customHeight="1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f t="shared" si="341"/>
        <v>2850.6159000000002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8" t="str">
        <f>IF(Table4[[#This Row],[profit]]&gt;1000,"PROFITABLE","NOT PROFITABLE")</f>
        <v>NOT PROFITABLE</v>
      </c>
      <c r="O10923" s="28"/>
      <c r="P10923" s="2" t="s">
        <v>48</v>
      </c>
    </row>
    <row r="10924" spans="1:16" ht="14.25" customHeight="1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f t="shared" si="341"/>
        <v>4113.2255999999998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8" t="str">
        <f>IF(Table4[[#This Row],[profit]]&gt;1000,"PROFITABLE","NOT PROFITABLE")</f>
        <v>NOT PROFITABLE</v>
      </c>
      <c r="O10924" s="28"/>
      <c r="P10924" s="2" t="s">
        <v>39</v>
      </c>
    </row>
    <row r="10925" spans="1:16" ht="14.25" customHeight="1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f t="shared" si="341"/>
        <v>1930.3999000000001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8" t="str">
        <f>IF(Table4[[#This Row],[profit]]&gt;1000,"PROFITABLE","NOT PROFITABLE")</f>
        <v>NOT PROFITABLE</v>
      </c>
      <c r="O10925" s="28"/>
      <c r="P10925" s="2" t="s">
        <v>17</v>
      </c>
    </row>
    <row r="10926" spans="1:16" ht="14.25" customHeight="1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f t="shared" si="341"/>
        <v>2712.1324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8" t="str">
        <f>IF(Table4[[#This Row],[profit]]&gt;1000,"PROFITABLE","NOT PROFITABLE")</f>
        <v>NOT PROFITABLE</v>
      </c>
      <c r="O10926" s="28"/>
      <c r="P10926" s="2" t="s">
        <v>28</v>
      </c>
    </row>
    <row r="10927" spans="1:16" ht="14.25" customHeight="1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f t="shared" si="341"/>
        <v>2771.1432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8" t="str">
        <f>IF(Table4[[#This Row],[profit]]&gt;1000,"PROFITABLE","NOT PROFITABLE")</f>
        <v>NOT PROFITABLE</v>
      </c>
      <c r="O10927" s="28"/>
      <c r="P10927" s="2" t="s">
        <v>28</v>
      </c>
    </row>
    <row r="10928" spans="1:16" ht="14.25" customHeight="1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f t="shared" si="341"/>
        <v>2688.5023999999999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8" t="str">
        <f>IF(Table4[[#This Row],[profit]]&gt;1000,"PROFITABLE","NOT PROFITABLE")</f>
        <v>NOT PROFITABLE</v>
      </c>
      <c r="O10928" s="28"/>
      <c r="P10928" s="2" t="s">
        <v>48</v>
      </c>
    </row>
    <row r="10929" spans="1:16" ht="14.25" customHeight="1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f t="shared" si="341"/>
        <v>3062.9375999999997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8" t="str">
        <f>IF(Table4[[#This Row],[profit]]&gt;1000,"PROFITABLE","NOT PROFITABLE")</f>
        <v>NOT PROFITABLE</v>
      </c>
      <c r="O10929" s="28"/>
      <c r="P10929" s="2" t="s">
        <v>48</v>
      </c>
    </row>
    <row r="10930" spans="1:16" ht="14.25" customHeight="1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f t="shared" si="341"/>
        <v>1379.2422000000001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8" t="str">
        <f>IF(Table4[[#This Row],[profit]]&gt;1000,"PROFITABLE","NOT PROFITABLE")</f>
        <v>NOT PROFITABLE</v>
      </c>
      <c r="O10930" s="28"/>
      <c r="P10930" s="2" t="s">
        <v>23</v>
      </c>
    </row>
    <row r="10931" spans="1:16" ht="14.25" customHeight="1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f t="shared" si="341"/>
        <v>1040.9759999999999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8" t="str">
        <f>IF(Table4[[#This Row],[profit]]&gt;1000,"PROFITABLE","NOT PROFITABLE")</f>
        <v>NOT PROFITABLE</v>
      </c>
      <c r="O10931" s="28"/>
      <c r="P10931" s="2" t="s">
        <v>39</v>
      </c>
    </row>
    <row r="10932" spans="1:16" ht="14.25" customHeight="1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f t="shared" si="341"/>
        <v>179.76769999999999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8" t="str">
        <f>IF(Table4[[#This Row],[profit]]&gt;1000,"PROFITABLE","NOT PROFITABLE")</f>
        <v>NOT PROFITABLE</v>
      </c>
      <c r="O10932" s="28"/>
      <c r="P10932" s="2" t="s">
        <v>34</v>
      </c>
    </row>
    <row r="10933" spans="1:16" ht="14.25" customHeight="1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f t="shared" si="341"/>
        <v>994.96280000000013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8" t="str">
        <f>IF(Table4[[#This Row],[profit]]&gt;1000,"PROFITABLE","NOT PROFITABLE")</f>
        <v>NOT PROFITABLE</v>
      </c>
      <c r="O10933" s="28"/>
      <c r="P10933" s="2" t="s">
        <v>39</v>
      </c>
    </row>
    <row r="10934" spans="1:16" ht="14.25" customHeight="1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f t="shared" si="341"/>
        <v>2123.1550000000002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8" t="str">
        <f>IF(Table4[[#This Row],[profit]]&gt;1000,"PROFITABLE","NOT PROFITABLE")</f>
        <v>PROFITABLE</v>
      </c>
      <c r="O10934" s="28"/>
      <c r="P10934" s="2" t="s">
        <v>23</v>
      </c>
    </row>
    <row r="10935" spans="1:16" ht="14.25" customHeight="1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f t="shared" si="341"/>
        <v>225.57300000000001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8" t="str">
        <f>IF(Table4[[#This Row],[profit]]&gt;1000,"PROFITABLE","NOT PROFITABLE")</f>
        <v>NOT PROFITABLE</v>
      </c>
      <c r="O10935" s="28"/>
      <c r="P10935" s="2" t="s">
        <v>39</v>
      </c>
    </row>
    <row r="10936" spans="1:16" ht="14.25" customHeight="1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f t="shared" si="341"/>
        <v>2245.7750000000001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8" t="str">
        <f>IF(Table4[[#This Row],[profit]]&gt;1000,"PROFITABLE","NOT PROFITABLE")</f>
        <v>NOT PROFITABLE</v>
      </c>
      <c r="O10936" s="28"/>
      <c r="P10936" s="2" t="s">
        <v>17</v>
      </c>
    </row>
    <row r="10937" spans="1:16" ht="14.25" customHeight="1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f t="shared" si="341"/>
        <v>3083.9248000000002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8" t="str">
        <f>IF(Table4[[#This Row],[profit]]&gt;1000,"PROFITABLE","NOT PROFITABLE")</f>
        <v>NOT PROFITABLE</v>
      </c>
      <c r="O10937" s="28"/>
      <c r="P10937" s="2" t="s">
        <v>39</v>
      </c>
    </row>
    <row r="10938" spans="1:16" ht="14.25" customHeight="1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f t="shared" si="341"/>
        <v>3990.5509999999999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8" t="str">
        <f>IF(Table4[[#This Row],[profit]]&gt;1000,"PROFITABLE","NOT PROFITABLE")</f>
        <v>NOT PROFITABLE</v>
      </c>
      <c r="O10938" s="28"/>
      <c r="P10938" s="2" t="s">
        <v>34</v>
      </c>
    </row>
    <row r="10939" spans="1:16" ht="14.25" customHeight="1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f t="shared" si="341"/>
        <v>2485.4004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8" t="str">
        <f>IF(Table4[[#This Row],[profit]]&gt;1000,"PROFITABLE","NOT PROFITABLE")</f>
        <v>NOT PROFITABLE</v>
      </c>
      <c r="O10939" s="28"/>
      <c r="P10939" s="2" t="s">
        <v>48</v>
      </c>
    </row>
    <row r="10940" spans="1:16" ht="14.25" customHeight="1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f t="shared" si="341"/>
        <v>871.15419999999995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8" t="str">
        <f>IF(Table4[[#This Row],[profit]]&gt;1000,"PROFITABLE","NOT PROFITABLE")</f>
        <v>NOT PROFITABLE</v>
      </c>
      <c r="O10940" s="28"/>
      <c r="P10940" s="2" t="s">
        <v>23</v>
      </c>
    </row>
    <row r="10941" spans="1:16" ht="14.25" customHeight="1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f t="shared" si="341"/>
        <v>3426.6232999999997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8" t="str">
        <f>IF(Table4[[#This Row],[profit]]&gt;1000,"PROFITABLE","NOT PROFITABLE")</f>
        <v>NOT PROFITABLE</v>
      </c>
      <c r="O10941" s="28"/>
      <c r="P10941" s="2" t="s">
        <v>23</v>
      </c>
    </row>
    <row r="10942" spans="1:16" ht="14.25" customHeight="1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f t="shared" si="341"/>
        <v>462.30779999999999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8" t="str">
        <f>IF(Table4[[#This Row],[profit]]&gt;1000,"PROFITABLE","NOT PROFITABLE")</f>
        <v>NOT PROFITABLE</v>
      </c>
      <c r="O10942" s="28"/>
      <c r="P10942" s="2" t="s">
        <v>28</v>
      </c>
    </row>
    <row r="10943" spans="1:16" ht="14.25" customHeight="1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f t="shared" si="341"/>
        <v>3403.9279999999999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8" t="str">
        <f>IF(Table4[[#This Row],[profit]]&gt;1000,"PROFITABLE","NOT PROFITABLE")</f>
        <v>NOT PROFITABLE</v>
      </c>
      <c r="O10943" s="28"/>
      <c r="P10943" s="2" t="s">
        <v>28</v>
      </c>
    </row>
    <row r="10944" spans="1:16" ht="14.25" customHeight="1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f t="shared" si="341"/>
        <v>361.65660000000003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8" t="str">
        <f>IF(Table4[[#This Row],[profit]]&gt;1000,"PROFITABLE","NOT PROFITABLE")</f>
        <v>NOT PROFITABLE</v>
      </c>
      <c r="O10944" s="28"/>
      <c r="P10944" s="2" t="s">
        <v>34</v>
      </c>
    </row>
    <row r="10945" spans="1:16" ht="14.25" customHeight="1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f t="shared" si="341"/>
        <v>674.31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8" t="str">
        <f>IF(Table4[[#This Row],[profit]]&gt;1000,"PROFITABLE","NOT PROFITABLE")</f>
        <v>NOT PROFITABLE</v>
      </c>
      <c r="O10945" s="28"/>
      <c r="P10945" s="2" t="s">
        <v>48</v>
      </c>
    </row>
    <row r="10946" spans="1:16" ht="14.25" customHeight="1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f t="shared" si="341"/>
        <v>3691.0332000000003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8" t="str">
        <f>IF(Table4[[#This Row],[profit]]&gt;1000,"PROFITABLE","NOT PROFITABLE")</f>
        <v>NOT PROFITABLE</v>
      </c>
      <c r="O10946" s="28"/>
      <c r="P10946" s="2" t="s">
        <v>17</v>
      </c>
    </row>
    <row r="10947" spans="1:16" ht="14.25" customHeight="1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f t="shared" ref="G10947:G11010" si="343">D10947-F10947</f>
        <v>2653.049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8" t="str">
        <f>IF(Table4[[#This Row],[profit]]&gt;1000,"PROFITABLE","NOT PROFITABLE")</f>
        <v>NOT PROFITABLE</v>
      </c>
      <c r="O10947" s="28"/>
      <c r="P10947" s="2" t="s">
        <v>48</v>
      </c>
    </row>
    <row r="10948" spans="1:16" ht="14.25" customHeight="1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f t="shared" si="343"/>
        <v>1777.5306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8" t="str">
        <f>IF(Table4[[#This Row],[profit]]&gt;1000,"PROFITABLE","NOT PROFITABLE")</f>
        <v>NOT PROFITABLE</v>
      </c>
      <c r="O10948" s="28"/>
      <c r="P10948" s="2" t="s">
        <v>17</v>
      </c>
    </row>
    <row r="10949" spans="1:16" ht="14.25" customHeight="1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f t="shared" si="343"/>
        <v>1970.1475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8" t="str">
        <f>IF(Table4[[#This Row],[profit]]&gt;1000,"PROFITABLE","NOT PROFITABLE")</f>
        <v>NOT PROFITABLE</v>
      </c>
      <c r="O10949" s="28"/>
      <c r="P10949" s="2" t="s">
        <v>23</v>
      </c>
    </row>
    <row r="10950" spans="1:16" ht="14.25" customHeight="1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f t="shared" si="343"/>
        <v>1217.0652000000002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8" t="str">
        <f>IF(Table4[[#This Row],[profit]]&gt;1000,"PROFITABLE","NOT PROFITABLE")</f>
        <v>NOT PROFITABLE</v>
      </c>
      <c r="O10950" s="28"/>
      <c r="P10950" s="2" t="s">
        <v>17</v>
      </c>
    </row>
    <row r="10951" spans="1:16" ht="14.25" customHeight="1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f t="shared" si="343"/>
        <v>319.53000000000003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8" t="str">
        <f>IF(Table4[[#This Row],[profit]]&gt;1000,"PROFITABLE","NOT PROFITABLE")</f>
        <v>NOT PROFITABLE</v>
      </c>
      <c r="O10951" s="28"/>
      <c r="P10951" s="2" t="s">
        <v>23</v>
      </c>
    </row>
    <row r="10952" spans="1:16" ht="14.25" customHeight="1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f t="shared" si="343"/>
        <v>2616.1415999999999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8" t="str">
        <f>IF(Table4[[#This Row],[profit]]&gt;1000,"PROFITABLE","NOT PROFITABLE")</f>
        <v>NOT PROFITABLE</v>
      </c>
      <c r="O10952" s="28"/>
      <c r="P10952" s="2" t="s">
        <v>17</v>
      </c>
    </row>
    <row r="10953" spans="1:16" ht="14.25" customHeight="1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f t="shared" si="343"/>
        <v>3110.3594999999996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8" t="str">
        <f>IF(Table4[[#This Row],[profit]]&gt;1000,"PROFITABLE","NOT PROFITABLE")</f>
        <v>NOT PROFITABLE</v>
      </c>
      <c r="O10953" s="28"/>
      <c r="P10953" s="2" t="s">
        <v>48</v>
      </c>
    </row>
    <row r="10954" spans="1:16" ht="14.25" customHeight="1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f t="shared" si="343"/>
        <v>2300.2044000000001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8" t="str">
        <f>IF(Table4[[#This Row],[profit]]&gt;1000,"PROFITABLE","NOT PROFITABLE")</f>
        <v>PROFITABLE</v>
      </c>
      <c r="O10954" s="28"/>
      <c r="P10954" s="2" t="s">
        <v>17</v>
      </c>
    </row>
    <row r="10955" spans="1:16" ht="14.25" customHeight="1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f t="shared" si="343"/>
        <v>2556.6815999999999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8" t="str">
        <f>IF(Table4[[#This Row],[profit]]&gt;1000,"PROFITABLE","NOT PROFITABLE")</f>
        <v>NOT PROFITABLE</v>
      </c>
      <c r="O10955" s="28"/>
      <c r="P10955" s="2" t="s">
        <v>23</v>
      </c>
    </row>
    <row r="10956" spans="1:16" ht="14.25" customHeight="1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f t="shared" si="343"/>
        <v>2005.0442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8" t="str">
        <f>IF(Table4[[#This Row],[profit]]&gt;1000,"PROFITABLE","NOT PROFITABLE")</f>
        <v>PROFITABLE</v>
      </c>
      <c r="O10956" s="28"/>
      <c r="P10956" s="2" t="s">
        <v>48</v>
      </c>
    </row>
    <row r="10957" spans="1:16" ht="14.25" customHeight="1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f t="shared" si="343"/>
        <v>1505.1214999999997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8" t="str">
        <f>IF(Table4[[#This Row],[profit]]&gt;1000,"PROFITABLE","NOT PROFITABLE")</f>
        <v>NOT PROFITABLE</v>
      </c>
      <c r="O10957" s="28"/>
      <c r="P10957" s="2" t="s">
        <v>39</v>
      </c>
    </row>
    <row r="10958" spans="1:16" ht="14.25" customHeight="1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f t="shared" si="343"/>
        <v>997.596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8" t="str">
        <f>IF(Table4[[#This Row],[profit]]&gt;1000,"PROFITABLE","NOT PROFITABLE")</f>
        <v>NOT PROFITABLE</v>
      </c>
      <c r="O10958" s="28"/>
      <c r="P10958" s="2" t="s">
        <v>28</v>
      </c>
    </row>
    <row r="10959" spans="1:16" ht="14.25" customHeight="1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f t="shared" si="343"/>
        <v>1101.0116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8" t="str">
        <f>IF(Table4[[#This Row],[profit]]&gt;1000,"PROFITABLE","NOT PROFITABLE")</f>
        <v>NOT PROFITABLE</v>
      </c>
      <c r="O10959" s="28"/>
      <c r="P10959" s="2" t="s">
        <v>23</v>
      </c>
    </row>
    <row r="10960" spans="1:16" ht="14.25" customHeight="1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f t="shared" si="343"/>
        <v>3425.6925000000001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8" t="str">
        <f>IF(Table4[[#This Row],[profit]]&gt;1000,"PROFITABLE","NOT PROFITABLE")</f>
        <v>NOT PROFITABLE</v>
      </c>
      <c r="O10960" s="28"/>
      <c r="P10960" s="2" t="s">
        <v>48</v>
      </c>
    </row>
    <row r="10961" spans="1:16" ht="14.25" customHeight="1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f t="shared" si="343"/>
        <v>777.8184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8" t="str">
        <f>IF(Table4[[#This Row],[profit]]&gt;1000,"PROFITABLE","NOT PROFITABLE")</f>
        <v>NOT PROFITABLE</v>
      </c>
      <c r="O10961" s="28"/>
      <c r="P10961" s="2" t="s">
        <v>28</v>
      </c>
    </row>
    <row r="10962" spans="1:16" ht="14.25" customHeight="1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f t="shared" si="343"/>
        <v>803.76650000000006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8" t="str">
        <f>IF(Table4[[#This Row],[profit]]&gt;1000,"PROFITABLE","NOT PROFITABLE")</f>
        <v>NOT PROFITABLE</v>
      </c>
      <c r="O10962" s="28"/>
      <c r="P10962" s="2" t="s">
        <v>48</v>
      </c>
    </row>
    <row r="10963" spans="1:16" ht="14.25" customHeight="1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f t="shared" si="343"/>
        <v>1780.7914000000001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8" t="str">
        <f>IF(Table4[[#This Row],[profit]]&gt;1000,"PROFITABLE","NOT PROFITABLE")</f>
        <v>NOT PROFITABLE</v>
      </c>
      <c r="O10963" s="28"/>
      <c r="P10963" s="2" t="s">
        <v>17</v>
      </c>
    </row>
    <row r="10964" spans="1:16" ht="14.25" customHeight="1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f t="shared" si="343"/>
        <v>442.0548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8" t="str">
        <f>IF(Table4[[#This Row],[profit]]&gt;1000,"PROFITABLE","NOT PROFITABLE")</f>
        <v>NOT PROFITABLE</v>
      </c>
      <c r="O10964" s="28"/>
      <c r="P10964" s="2" t="s">
        <v>28</v>
      </c>
    </row>
    <row r="10965" spans="1:16" ht="14.25" customHeight="1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f t="shared" si="343"/>
        <v>2592.6812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8" t="str">
        <f>IF(Table4[[#This Row],[profit]]&gt;1000,"PROFITABLE","NOT PROFITABLE")</f>
        <v>NOT PROFITABLE</v>
      </c>
      <c r="O10965" s="28"/>
      <c r="P10965" s="2" t="s">
        <v>17</v>
      </c>
    </row>
    <row r="10966" spans="1:16" ht="14.25" customHeight="1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f t="shared" si="343"/>
        <v>208.81979999999999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8" t="str">
        <f>IF(Table4[[#This Row],[profit]]&gt;1000,"PROFITABLE","NOT PROFITABLE")</f>
        <v>NOT PROFITABLE</v>
      </c>
      <c r="O10966" s="28"/>
      <c r="P10966" s="2" t="s">
        <v>39</v>
      </c>
    </row>
    <row r="10967" spans="1:16" ht="14.25" customHeight="1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f t="shared" si="343"/>
        <v>1976.5356000000002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8" t="str">
        <f>IF(Table4[[#This Row],[profit]]&gt;1000,"PROFITABLE","NOT PROFITABLE")</f>
        <v>PROFITABLE</v>
      </c>
      <c r="O10967" s="28"/>
      <c r="P10967" s="2" t="s">
        <v>28</v>
      </c>
    </row>
    <row r="10968" spans="1:16" ht="14.25" customHeight="1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f t="shared" si="343"/>
        <v>1371.2017000000001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8" t="str">
        <f>IF(Table4[[#This Row],[profit]]&gt;1000,"PROFITABLE","NOT PROFITABLE")</f>
        <v>NOT PROFITABLE</v>
      </c>
      <c r="O10968" s="28"/>
      <c r="P10968" s="2" t="s">
        <v>39</v>
      </c>
    </row>
    <row r="10969" spans="1:16" ht="14.25" customHeight="1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f t="shared" si="343"/>
        <v>284.07509999999996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8" t="str">
        <f>IF(Table4[[#This Row],[profit]]&gt;1000,"PROFITABLE","NOT PROFITABLE")</f>
        <v>NOT PROFITABLE</v>
      </c>
      <c r="O10969" s="28"/>
      <c r="P10969" s="2" t="s">
        <v>17</v>
      </c>
    </row>
    <row r="10970" spans="1:16" ht="14.25" customHeight="1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f t="shared" si="343"/>
        <v>2792.0309999999999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8" t="str">
        <f>IF(Table4[[#This Row],[profit]]&gt;1000,"PROFITABLE","NOT PROFITABLE")</f>
        <v>PROFITABLE</v>
      </c>
      <c r="O10970" s="28"/>
      <c r="P10970" s="2" t="s">
        <v>34</v>
      </c>
    </row>
    <row r="10971" spans="1:16" ht="14.25" customHeight="1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f t="shared" si="343"/>
        <v>3141.1122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8" t="str">
        <f>IF(Table4[[#This Row],[profit]]&gt;1000,"PROFITABLE","NOT PROFITABLE")</f>
        <v>NOT PROFITABLE</v>
      </c>
      <c r="O10971" s="28"/>
      <c r="P10971" s="2" t="s">
        <v>39</v>
      </c>
    </row>
    <row r="10972" spans="1:16" ht="14.25" customHeight="1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f t="shared" si="343"/>
        <v>107.5575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8" t="str">
        <f>IF(Table4[[#This Row],[profit]]&gt;1000,"PROFITABLE","NOT PROFITABLE")</f>
        <v>NOT PROFITABLE</v>
      </c>
      <c r="O10972" s="28"/>
      <c r="P10972" s="2" t="s">
        <v>39</v>
      </c>
    </row>
    <row r="10973" spans="1:16" ht="14.25" customHeight="1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f t="shared" si="343"/>
        <v>860.65510000000006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8" t="str">
        <f>IF(Table4[[#This Row],[profit]]&gt;1000,"PROFITABLE","NOT PROFITABLE")</f>
        <v>NOT PROFITABLE</v>
      </c>
      <c r="O10973" s="28"/>
      <c r="P10973" s="2" t="s">
        <v>39</v>
      </c>
    </row>
    <row r="10974" spans="1:16" ht="14.25" customHeight="1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f t="shared" si="343"/>
        <v>1679.0183999999999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8" t="str">
        <f>IF(Table4[[#This Row],[profit]]&gt;1000,"PROFITABLE","NOT PROFITABLE")</f>
        <v>NOT PROFITABLE</v>
      </c>
      <c r="O10974" s="28"/>
      <c r="P10974" s="2" t="s">
        <v>39</v>
      </c>
    </row>
    <row r="10975" spans="1:16" ht="14.25" customHeight="1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f t="shared" si="343"/>
        <v>1344.5040000000001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8" t="str">
        <f>IF(Table4[[#This Row],[profit]]&gt;1000,"PROFITABLE","NOT PROFITABLE")</f>
        <v>NOT PROFITABLE</v>
      </c>
      <c r="O10975" s="28"/>
      <c r="P10975" s="2" t="s">
        <v>17</v>
      </c>
    </row>
    <row r="10976" spans="1:16" ht="14.25" customHeight="1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f t="shared" si="343"/>
        <v>2084.3416000000002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8" t="str">
        <f>IF(Table4[[#This Row],[profit]]&gt;1000,"PROFITABLE","NOT PROFITABLE")</f>
        <v>NOT PROFITABLE</v>
      </c>
      <c r="O10976" s="28"/>
      <c r="P10976" s="2" t="s">
        <v>34</v>
      </c>
    </row>
    <row r="10977" spans="1:16" ht="14.25" customHeight="1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f t="shared" si="343"/>
        <v>2225.5038999999997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8" t="str">
        <f>IF(Table4[[#This Row],[profit]]&gt;1000,"PROFITABLE","NOT PROFITABLE")</f>
        <v>NOT PROFITABLE</v>
      </c>
      <c r="O10977" s="28"/>
      <c r="P10977" s="2" t="s">
        <v>48</v>
      </c>
    </row>
    <row r="10978" spans="1:16" ht="14.25" customHeight="1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f t="shared" si="343"/>
        <v>1369.5402999999999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8" t="str">
        <f>IF(Table4[[#This Row],[profit]]&gt;1000,"PROFITABLE","NOT PROFITABLE")</f>
        <v>NOT PROFITABLE</v>
      </c>
      <c r="O10978" s="28"/>
      <c r="P10978" s="2" t="s">
        <v>23</v>
      </c>
    </row>
    <row r="10979" spans="1:16" ht="14.25" customHeight="1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f t="shared" si="343"/>
        <v>1294.2525000000001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8" t="str">
        <f>IF(Table4[[#This Row],[profit]]&gt;1000,"PROFITABLE","NOT PROFITABLE")</f>
        <v>NOT PROFITABLE</v>
      </c>
      <c r="O10979" s="28"/>
      <c r="P10979" s="2" t="s">
        <v>23</v>
      </c>
    </row>
    <row r="10980" spans="1:16" ht="14.25" customHeight="1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f t="shared" si="343"/>
        <v>1542.9660000000001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8" t="str">
        <f>IF(Table4[[#This Row],[profit]]&gt;1000,"PROFITABLE","NOT PROFITABLE")</f>
        <v>NOT PROFITABLE</v>
      </c>
      <c r="O10980" s="28"/>
      <c r="P10980" s="2" t="s">
        <v>48</v>
      </c>
    </row>
    <row r="10981" spans="1:16" ht="14.25" customHeight="1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f t="shared" si="343"/>
        <v>256.77840000000003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8" t="str">
        <f>IF(Table4[[#This Row],[profit]]&gt;1000,"PROFITABLE","NOT PROFITABLE")</f>
        <v>NOT PROFITABLE</v>
      </c>
      <c r="O10981" s="28"/>
      <c r="P10981" s="2" t="s">
        <v>48</v>
      </c>
    </row>
    <row r="10982" spans="1:16" ht="14.25" customHeight="1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f t="shared" si="343"/>
        <v>2511.3472999999999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8" t="str">
        <f>IF(Table4[[#This Row],[profit]]&gt;1000,"PROFITABLE","NOT PROFITABLE")</f>
        <v>NOT PROFITABLE</v>
      </c>
      <c r="O10982" s="28"/>
      <c r="P10982" s="2" t="s">
        <v>23</v>
      </c>
    </row>
    <row r="10983" spans="1:16" ht="14.25" customHeight="1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f t="shared" si="343"/>
        <v>3038.6169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8" t="str">
        <f>IF(Table4[[#This Row],[profit]]&gt;1000,"PROFITABLE","NOT PROFITABLE")</f>
        <v>NOT PROFITABLE</v>
      </c>
      <c r="O10983" s="28"/>
      <c r="P10983" s="2" t="s">
        <v>17</v>
      </c>
    </row>
    <row r="10984" spans="1:16" ht="14.25" customHeight="1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f t="shared" si="343"/>
        <v>1306.6802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8" t="str">
        <f>IF(Table4[[#This Row],[profit]]&gt;1000,"PROFITABLE","NOT PROFITABLE")</f>
        <v>NOT PROFITABLE</v>
      </c>
      <c r="O10984" s="28"/>
      <c r="P10984" s="2" t="s">
        <v>17</v>
      </c>
    </row>
    <row r="10985" spans="1:16" ht="14.25" customHeight="1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f t="shared" si="343"/>
        <v>597.57429999999999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8" t="str">
        <f>IF(Table4[[#This Row],[profit]]&gt;1000,"PROFITABLE","NOT PROFITABLE")</f>
        <v>NOT PROFITABLE</v>
      </c>
      <c r="O10985" s="28"/>
      <c r="P10985" s="2" t="s">
        <v>34</v>
      </c>
    </row>
    <row r="10986" spans="1:16" ht="14.25" customHeight="1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f t="shared" si="343"/>
        <v>434.74849999999998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8" t="str">
        <f>IF(Table4[[#This Row],[profit]]&gt;1000,"PROFITABLE","NOT PROFITABLE")</f>
        <v>NOT PROFITABLE</v>
      </c>
      <c r="O10986" s="28"/>
      <c r="P10986" s="2" t="s">
        <v>48</v>
      </c>
    </row>
    <row r="10987" spans="1:16" ht="14.25" customHeight="1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f t="shared" si="343"/>
        <v>2829.0810000000001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8" t="str">
        <f>IF(Table4[[#This Row],[profit]]&gt;1000,"PROFITABLE","NOT PROFITABLE")</f>
        <v>NOT PROFITABLE</v>
      </c>
      <c r="O10987" s="28"/>
      <c r="P10987" s="2" t="s">
        <v>48</v>
      </c>
    </row>
    <row r="10988" spans="1:16" ht="14.25" customHeight="1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f t="shared" si="343"/>
        <v>2310.0880000000002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8" t="str">
        <f>IF(Table4[[#This Row],[profit]]&gt;1000,"PROFITABLE","NOT PROFITABLE")</f>
        <v>NOT PROFITABLE</v>
      </c>
      <c r="O10988" s="28"/>
      <c r="P10988" s="2" t="s">
        <v>48</v>
      </c>
    </row>
    <row r="10989" spans="1:16" ht="14.25" customHeight="1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f t="shared" si="343"/>
        <v>1655.0886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8" t="str">
        <f>IF(Table4[[#This Row],[profit]]&gt;1000,"PROFITABLE","NOT PROFITABLE")</f>
        <v>NOT PROFITABLE</v>
      </c>
      <c r="O10989" s="28"/>
      <c r="P10989" s="2" t="s">
        <v>28</v>
      </c>
    </row>
    <row r="10990" spans="1:16" ht="14.25" customHeight="1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f t="shared" si="343"/>
        <v>3352.0803999999998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8" t="str">
        <f>IF(Table4[[#This Row],[profit]]&gt;1000,"PROFITABLE","NOT PROFITABLE")</f>
        <v>PROFITABLE</v>
      </c>
      <c r="O10990" s="28"/>
      <c r="P10990" s="2" t="s">
        <v>48</v>
      </c>
    </row>
    <row r="10991" spans="1:16" ht="14.25" customHeight="1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f t="shared" si="343"/>
        <v>1649.7877000000001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8" t="str">
        <f>IF(Table4[[#This Row],[profit]]&gt;1000,"PROFITABLE","NOT PROFITABLE")</f>
        <v>NOT PROFITABLE</v>
      </c>
      <c r="O10991" s="28"/>
      <c r="P10991" s="2" t="s">
        <v>28</v>
      </c>
    </row>
    <row r="10992" spans="1:16" ht="14.25" customHeight="1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f t="shared" si="343"/>
        <v>3564.0346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8" t="str">
        <f>IF(Table4[[#This Row],[profit]]&gt;1000,"PROFITABLE","NOT PROFITABLE")</f>
        <v>NOT PROFITABLE</v>
      </c>
      <c r="O10992" s="28"/>
      <c r="P10992" s="2" t="s">
        <v>23</v>
      </c>
    </row>
    <row r="10993" spans="1:16" ht="14.25" customHeight="1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f t="shared" si="343"/>
        <v>470.37599999999998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8" t="str">
        <f>IF(Table4[[#This Row],[profit]]&gt;1000,"PROFITABLE","NOT PROFITABLE")</f>
        <v>NOT PROFITABLE</v>
      </c>
      <c r="O10993" s="28"/>
      <c r="P10993" s="2" t="s">
        <v>28</v>
      </c>
    </row>
    <row r="10994" spans="1:16" ht="14.25" customHeight="1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f t="shared" si="343"/>
        <v>1205.0192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8" t="str">
        <f>IF(Table4[[#This Row],[profit]]&gt;1000,"PROFITABLE","NOT PROFITABLE")</f>
        <v>NOT PROFITABLE</v>
      </c>
      <c r="O10994" s="28"/>
      <c r="P10994" s="2" t="s">
        <v>17</v>
      </c>
    </row>
    <row r="10995" spans="1:16" ht="14.25" customHeight="1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f t="shared" si="343"/>
        <v>797.32950000000005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8" t="str">
        <f>IF(Table4[[#This Row],[profit]]&gt;1000,"PROFITABLE","NOT PROFITABLE")</f>
        <v>NOT PROFITABLE</v>
      </c>
      <c r="O10995" s="28"/>
      <c r="P10995" s="2" t="s">
        <v>34</v>
      </c>
    </row>
    <row r="10996" spans="1:16" ht="14.25" customHeight="1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f t="shared" si="343"/>
        <v>1841.0364000000002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8" t="str">
        <f>IF(Table4[[#This Row],[profit]]&gt;1000,"PROFITABLE","NOT PROFITABLE")</f>
        <v>NOT PROFITABLE</v>
      </c>
      <c r="O10996" s="28"/>
      <c r="P10996" s="2" t="s">
        <v>48</v>
      </c>
    </row>
    <row r="10997" spans="1:16" ht="14.25" customHeight="1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f t="shared" si="343"/>
        <v>1359.5742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8" t="str">
        <f>IF(Table4[[#This Row],[profit]]&gt;1000,"PROFITABLE","NOT PROFITABLE")</f>
        <v>NOT PROFITABLE</v>
      </c>
      <c r="O10997" s="28"/>
      <c r="P10997" s="2" t="s">
        <v>28</v>
      </c>
    </row>
    <row r="10998" spans="1:16" ht="14.25" customHeight="1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f t="shared" si="343"/>
        <v>2333.6855999999998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8" t="str">
        <f>IF(Table4[[#This Row],[profit]]&gt;1000,"PROFITABLE","NOT PROFITABLE")</f>
        <v>NOT PROFITABLE</v>
      </c>
      <c r="O10998" s="28"/>
      <c r="P10998" s="2" t="s">
        <v>17</v>
      </c>
    </row>
    <row r="10999" spans="1:16" ht="14.25" customHeight="1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f t="shared" si="343"/>
        <v>2750.3375999999998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8" t="str">
        <f>IF(Table4[[#This Row],[profit]]&gt;1000,"PROFITABLE","NOT PROFITABLE")</f>
        <v>NOT PROFITABLE</v>
      </c>
      <c r="O10999" s="28"/>
      <c r="P10999" s="2" t="s">
        <v>48</v>
      </c>
    </row>
    <row r="11000" spans="1:16" ht="14.25" customHeight="1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f t="shared" si="343"/>
        <v>206.76239999999999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8" t="str">
        <f>IF(Table4[[#This Row],[profit]]&gt;1000,"PROFITABLE","NOT PROFITABLE")</f>
        <v>NOT PROFITABLE</v>
      </c>
      <c r="O11000" s="28"/>
      <c r="P11000" s="2" t="s">
        <v>28</v>
      </c>
    </row>
    <row r="11001" spans="1:16" ht="14.25" customHeight="1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f t="shared" si="343"/>
        <v>2199.6707999999999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8" t="str">
        <f>IF(Table4[[#This Row],[profit]]&gt;1000,"PROFITABLE","NOT PROFITABLE")</f>
        <v>NOT PROFITABLE</v>
      </c>
      <c r="O11001" s="28"/>
      <c r="P11001" s="2" t="s">
        <v>39</v>
      </c>
    </row>
    <row r="11002" spans="1:16" ht="14.25" customHeight="1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f t="shared" si="343"/>
        <v>598.31140000000005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8" t="str">
        <f>IF(Table4[[#This Row],[profit]]&gt;1000,"PROFITABLE","NOT PROFITABLE")</f>
        <v>NOT PROFITABLE</v>
      </c>
      <c r="O11002" s="28"/>
      <c r="P11002" s="2" t="s">
        <v>34</v>
      </c>
    </row>
    <row r="11003" spans="1:16" ht="14.25" customHeight="1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f t="shared" si="343"/>
        <v>1974.7027999999998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8" t="str">
        <f>IF(Table4[[#This Row],[profit]]&gt;1000,"PROFITABLE","NOT PROFITABLE")</f>
        <v>NOT PROFITABLE</v>
      </c>
      <c r="O11003" s="28"/>
      <c r="P11003" s="2" t="s">
        <v>23</v>
      </c>
    </row>
    <row r="11004" spans="1:16" ht="14.25" customHeight="1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f t="shared" si="343"/>
        <v>3147.7977999999998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8" t="str">
        <f>IF(Table4[[#This Row],[profit]]&gt;1000,"PROFITABLE","NOT PROFITABLE")</f>
        <v>PROFITABLE</v>
      </c>
      <c r="O11004" s="28"/>
      <c r="P11004" s="2" t="s">
        <v>39</v>
      </c>
    </row>
    <row r="11005" spans="1:16" ht="14.25" customHeight="1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f t="shared" si="343"/>
        <v>2127.8339999999998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8" t="str">
        <f>IF(Table4[[#This Row],[profit]]&gt;1000,"PROFITABLE","NOT PROFITABLE")</f>
        <v>NOT PROFITABLE</v>
      </c>
      <c r="O11005" s="28"/>
      <c r="P11005" s="2" t="s">
        <v>17</v>
      </c>
    </row>
    <row r="11006" spans="1:16" ht="14.25" customHeight="1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f t="shared" si="343"/>
        <v>831.63890000000015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8" t="str">
        <f>IF(Table4[[#This Row],[profit]]&gt;1000,"PROFITABLE","NOT PROFITABLE")</f>
        <v>NOT PROFITABLE</v>
      </c>
      <c r="O11006" s="28"/>
      <c r="P11006" s="2" t="s">
        <v>39</v>
      </c>
    </row>
    <row r="11007" spans="1:16" ht="14.25" customHeight="1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f t="shared" si="343"/>
        <v>1133.3261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8" t="str">
        <f>IF(Table4[[#This Row],[profit]]&gt;1000,"PROFITABLE","NOT PROFITABLE")</f>
        <v>NOT PROFITABLE</v>
      </c>
      <c r="O11007" s="28"/>
      <c r="P11007" s="2" t="s">
        <v>34</v>
      </c>
    </row>
    <row r="11008" spans="1:16" ht="14.25" customHeight="1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f t="shared" si="343"/>
        <v>2166.8256000000001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8" t="str">
        <f>IF(Table4[[#This Row],[profit]]&gt;1000,"PROFITABLE","NOT PROFITABLE")</f>
        <v>NOT PROFITABLE</v>
      </c>
      <c r="O11008" s="28"/>
      <c r="P11008" s="2" t="s">
        <v>48</v>
      </c>
    </row>
    <row r="11009" spans="1:16" ht="14.25" customHeight="1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f t="shared" si="343"/>
        <v>973.24649999999997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8" t="str">
        <f>IF(Table4[[#This Row],[profit]]&gt;1000,"PROFITABLE","NOT PROFITABLE")</f>
        <v>NOT PROFITABLE</v>
      </c>
      <c r="O11009" s="28"/>
      <c r="P11009" s="2" t="s">
        <v>39</v>
      </c>
    </row>
    <row r="11010" spans="1:16" ht="14.25" customHeight="1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f t="shared" si="343"/>
        <v>3900.8239999999996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8" t="str">
        <f>IF(Table4[[#This Row],[profit]]&gt;1000,"PROFITABLE","NOT PROFITABLE")</f>
        <v>NOT PROFITABLE</v>
      </c>
      <c r="O11010" s="28"/>
      <c r="P11010" s="2" t="s">
        <v>28</v>
      </c>
    </row>
    <row r="11011" spans="1:16" ht="14.25" customHeight="1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f t="shared" ref="G11011:G11074" si="345">D11011-F11011</f>
        <v>1432.0719999999999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8" t="str">
        <f>IF(Table4[[#This Row],[profit]]&gt;1000,"PROFITABLE","NOT PROFITABLE")</f>
        <v>NOT PROFITABLE</v>
      </c>
      <c r="O11011" s="28"/>
      <c r="P11011" s="2" t="s">
        <v>48</v>
      </c>
    </row>
    <row r="11012" spans="1:16" ht="14.25" customHeight="1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f t="shared" si="345"/>
        <v>4299.0830999999998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8" t="str">
        <f>IF(Table4[[#This Row],[profit]]&gt;1000,"PROFITABLE","NOT PROFITABLE")</f>
        <v>NOT PROFITABLE</v>
      </c>
      <c r="O11012" s="28"/>
      <c r="P11012" s="2" t="s">
        <v>17</v>
      </c>
    </row>
    <row r="11013" spans="1:16" ht="14.25" customHeight="1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f t="shared" si="345"/>
        <v>2730.3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8" t="str">
        <f>IF(Table4[[#This Row],[profit]]&gt;1000,"PROFITABLE","NOT PROFITABLE")</f>
        <v>NOT PROFITABLE</v>
      </c>
      <c r="O11013" s="28"/>
      <c r="P11013" s="2" t="s">
        <v>48</v>
      </c>
    </row>
    <row r="11014" spans="1:16" ht="14.25" customHeight="1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f t="shared" si="345"/>
        <v>1415.82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8" t="str">
        <f>IF(Table4[[#This Row],[profit]]&gt;1000,"PROFITABLE","NOT PROFITABLE")</f>
        <v>NOT PROFITABLE</v>
      </c>
      <c r="O11014" s="28"/>
      <c r="P11014" s="2" t="s">
        <v>17</v>
      </c>
    </row>
    <row r="11015" spans="1:16" ht="14.25" customHeight="1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f t="shared" si="345"/>
        <v>1277.7594999999999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8" t="str">
        <f>IF(Table4[[#This Row],[profit]]&gt;1000,"PROFITABLE","NOT PROFITABLE")</f>
        <v>NOT PROFITABLE</v>
      </c>
      <c r="O11015" s="28"/>
      <c r="P11015" s="2" t="s">
        <v>23</v>
      </c>
    </row>
    <row r="11016" spans="1:16" ht="14.25" customHeight="1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f t="shared" si="345"/>
        <v>3683.2355000000002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8" t="str">
        <f>IF(Table4[[#This Row],[profit]]&gt;1000,"PROFITABLE","NOT PROFITABLE")</f>
        <v>NOT PROFITABLE</v>
      </c>
      <c r="O11016" s="28"/>
      <c r="P11016" s="2" t="s">
        <v>48</v>
      </c>
    </row>
    <row r="11017" spans="1:16" ht="14.25" customHeight="1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f t="shared" si="345"/>
        <v>954.68100000000004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8" t="str">
        <f>IF(Table4[[#This Row],[profit]]&gt;1000,"PROFITABLE","NOT PROFITABLE")</f>
        <v>NOT PROFITABLE</v>
      </c>
      <c r="O11017" s="28"/>
      <c r="P11017" s="2" t="s">
        <v>39</v>
      </c>
    </row>
    <row r="11018" spans="1:16" ht="14.25" customHeight="1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f t="shared" si="345"/>
        <v>2494.8634000000002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8" t="str">
        <f>IF(Table4[[#This Row],[profit]]&gt;1000,"PROFITABLE","NOT PROFITABLE")</f>
        <v>NOT PROFITABLE</v>
      </c>
      <c r="O11018" s="28"/>
      <c r="P11018" s="2" t="s">
        <v>34</v>
      </c>
    </row>
    <row r="11019" spans="1:16" ht="14.25" customHeight="1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f t="shared" si="345"/>
        <v>462.5136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8" t="str">
        <f>IF(Table4[[#This Row],[profit]]&gt;1000,"PROFITABLE","NOT PROFITABLE")</f>
        <v>NOT PROFITABLE</v>
      </c>
      <c r="O11019" s="28"/>
      <c r="P11019" s="2" t="s">
        <v>23</v>
      </c>
    </row>
    <row r="11020" spans="1:16" ht="14.25" customHeight="1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f t="shared" si="345"/>
        <v>1612.7666999999999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8" t="str">
        <f>IF(Table4[[#This Row],[profit]]&gt;1000,"PROFITABLE","NOT PROFITABLE")</f>
        <v>NOT PROFITABLE</v>
      </c>
      <c r="O11020" s="28"/>
      <c r="P11020" s="2" t="s">
        <v>28</v>
      </c>
    </row>
    <row r="11021" spans="1:16" ht="14.25" customHeight="1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f t="shared" si="345"/>
        <v>260.79840000000002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8" t="str">
        <f>IF(Table4[[#This Row],[profit]]&gt;1000,"PROFITABLE","NOT PROFITABLE")</f>
        <v>NOT PROFITABLE</v>
      </c>
      <c r="O11021" s="28"/>
      <c r="P11021" s="2" t="s">
        <v>48</v>
      </c>
    </row>
    <row r="11022" spans="1:16" ht="14.25" customHeight="1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f t="shared" si="345"/>
        <v>1176.1914999999999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8" t="str">
        <f>IF(Table4[[#This Row],[profit]]&gt;1000,"PROFITABLE","NOT PROFITABLE")</f>
        <v>NOT PROFITABLE</v>
      </c>
      <c r="O11022" s="28"/>
      <c r="P11022" s="2" t="s">
        <v>48</v>
      </c>
    </row>
    <row r="11023" spans="1:16" ht="14.25" customHeight="1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f t="shared" si="345"/>
        <v>2318.3586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8" t="str">
        <f>IF(Table4[[#This Row],[profit]]&gt;1000,"PROFITABLE","NOT PROFITABLE")</f>
        <v>NOT PROFITABLE</v>
      </c>
      <c r="O11023" s="28"/>
      <c r="P11023" s="2" t="s">
        <v>28</v>
      </c>
    </row>
    <row r="11024" spans="1:16" ht="14.25" customHeight="1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f t="shared" si="345"/>
        <v>2924.8719000000001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8" t="str">
        <f>IF(Table4[[#This Row],[profit]]&gt;1000,"PROFITABLE","NOT PROFITABLE")</f>
        <v>NOT PROFITABLE</v>
      </c>
      <c r="O11024" s="28"/>
      <c r="P11024" s="2" t="s">
        <v>39</v>
      </c>
    </row>
    <row r="11025" spans="1:16" ht="14.25" customHeight="1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f t="shared" si="345"/>
        <v>1146.2759999999998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8" t="str">
        <f>IF(Table4[[#This Row],[profit]]&gt;1000,"PROFITABLE","NOT PROFITABLE")</f>
        <v>NOT PROFITABLE</v>
      </c>
      <c r="O11025" s="28"/>
      <c r="P11025" s="2" t="s">
        <v>17</v>
      </c>
    </row>
    <row r="11026" spans="1:16" ht="14.25" customHeight="1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f t="shared" si="345"/>
        <v>1790.2597999999998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8" t="str">
        <f>IF(Table4[[#This Row],[profit]]&gt;1000,"PROFITABLE","NOT PROFITABLE")</f>
        <v>NOT PROFITABLE</v>
      </c>
      <c r="O11026" s="28"/>
      <c r="P11026" s="2" t="s">
        <v>39</v>
      </c>
    </row>
    <row r="11027" spans="1:16" ht="14.25" customHeight="1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f t="shared" si="345"/>
        <v>2157.7041999999997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8" t="str">
        <f>IF(Table4[[#This Row],[profit]]&gt;1000,"PROFITABLE","NOT PROFITABLE")</f>
        <v>NOT PROFITABLE</v>
      </c>
      <c r="O11027" s="28"/>
      <c r="P11027" s="2" t="s">
        <v>23</v>
      </c>
    </row>
    <row r="11028" spans="1:16" ht="14.25" customHeight="1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f t="shared" si="345"/>
        <v>781.83300000000008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8" t="str">
        <f>IF(Table4[[#This Row],[profit]]&gt;1000,"PROFITABLE","NOT PROFITABLE")</f>
        <v>NOT PROFITABLE</v>
      </c>
      <c r="O11028" s="28"/>
      <c r="P11028" s="2" t="s">
        <v>39</v>
      </c>
    </row>
    <row r="11029" spans="1:16" ht="14.25" customHeight="1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f t="shared" si="345"/>
        <v>2502.3654000000001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8" t="str">
        <f>IF(Table4[[#This Row],[profit]]&gt;1000,"PROFITABLE","NOT PROFITABLE")</f>
        <v>NOT PROFITABLE</v>
      </c>
      <c r="O11029" s="28"/>
      <c r="P11029" s="2" t="s">
        <v>48</v>
      </c>
    </row>
    <row r="11030" spans="1:16" ht="14.25" customHeight="1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f t="shared" si="345"/>
        <v>2884.3295000000003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8" t="str">
        <f>IF(Table4[[#This Row],[profit]]&gt;1000,"PROFITABLE","NOT PROFITABLE")</f>
        <v>NOT PROFITABLE</v>
      </c>
      <c r="O11030" s="28"/>
      <c r="P11030" s="2" t="s">
        <v>17</v>
      </c>
    </row>
    <row r="11031" spans="1:16" ht="14.25" customHeight="1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f t="shared" si="345"/>
        <v>780.31100000000004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8" t="str">
        <f>IF(Table4[[#This Row],[profit]]&gt;1000,"PROFITABLE","NOT PROFITABLE")</f>
        <v>NOT PROFITABLE</v>
      </c>
      <c r="O11031" s="28"/>
      <c r="P11031" s="2" t="s">
        <v>34</v>
      </c>
    </row>
    <row r="11032" spans="1:16" ht="14.25" customHeight="1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f t="shared" si="345"/>
        <v>3047.9279999999999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8" t="str">
        <f>IF(Table4[[#This Row],[profit]]&gt;1000,"PROFITABLE","NOT PROFITABLE")</f>
        <v>NOT PROFITABLE</v>
      </c>
      <c r="O11032" s="28"/>
      <c r="P11032" s="2" t="s">
        <v>17</v>
      </c>
    </row>
    <row r="11033" spans="1:16" ht="14.25" customHeight="1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f t="shared" si="345"/>
        <v>1977.2423999999999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8" t="str">
        <f>IF(Table4[[#This Row],[profit]]&gt;1000,"PROFITABLE","NOT PROFITABLE")</f>
        <v>NOT PROFITABLE</v>
      </c>
      <c r="O11033" s="28"/>
      <c r="P11033" s="2" t="s">
        <v>28</v>
      </c>
    </row>
    <row r="11034" spans="1:16" ht="14.25" customHeight="1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f t="shared" si="345"/>
        <v>565.49940000000004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8" t="str">
        <f>IF(Table4[[#This Row],[profit]]&gt;1000,"PROFITABLE","NOT PROFITABLE")</f>
        <v>NOT PROFITABLE</v>
      </c>
      <c r="O11034" s="28"/>
      <c r="P11034" s="2" t="s">
        <v>23</v>
      </c>
    </row>
    <row r="11035" spans="1:16" ht="14.25" customHeight="1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f t="shared" si="345"/>
        <v>2886.2592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8" t="str">
        <f>IF(Table4[[#This Row],[profit]]&gt;1000,"PROFITABLE","NOT PROFITABLE")</f>
        <v>NOT PROFITABLE</v>
      </c>
      <c r="O11035" s="28"/>
      <c r="P11035" s="2" t="s">
        <v>17</v>
      </c>
    </row>
    <row r="11036" spans="1:16" ht="14.25" customHeight="1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f t="shared" si="345"/>
        <v>1724.6415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8" t="str">
        <f>IF(Table4[[#This Row],[profit]]&gt;1000,"PROFITABLE","NOT PROFITABLE")</f>
        <v>NOT PROFITABLE</v>
      </c>
      <c r="O11036" s="28"/>
      <c r="P11036" s="2" t="s">
        <v>28</v>
      </c>
    </row>
    <row r="11037" spans="1:16" ht="14.25" customHeight="1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f t="shared" si="345"/>
        <v>3437.57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8" t="str">
        <f>IF(Table4[[#This Row],[profit]]&gt;1000,"PROFITABLE","NOT PROFITABLE")</f>
        <v>NOT PROFITABLE</v>
      </c>
      <c r="O11037" s="28"/>
      <c r="P11037" s="2" t="s">
        <v>48</v>
      </c>
    </row>
    <row r="11038" spans="1:16" ht="14.25" customHeight="1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f t="shared" si="345"/>
        <v>2379.0178000000001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8" t="str">
        <f>IF(Table4[[#This Row],[profit]]&gt;1000,"PROFITABLE","NOT PROFITABLE")</f>
        <v>NOT PROFITABLE</v>
      </c>
      <c r="O11038" s="28"/>
      <c r="P11038" s="2" t="s">
        <v>28</v>
      </c>
    </row>
    <row r="11039" spans="1:16" ht="14.25" customHeight="1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f t="shared" si="345"/>
        <v>278.77210000000002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8" t="str">
        <f>IF(Table4[[#This Row],[profit]]&gt;1000,"PROFITABLE","NOT PROFITABLE")</f>
        <v>NOT PROFITABLE</v>
      </c>
      <c r="O11039" s="28"/>
      <c r="P11039" s="2" t="s">
        <v>23</v>
      </c>
    </row>
    <row r="11040" spans="1:16" ht="14.25" customHeight="1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f t="shared" si="345"/>
        <v>2611.0523999999996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8" t="str">
        <f>IF(Table4[[#This Row],[profit]]&gt;1000,"PROFITABLE","NOT PROFITABLE")</f>
        <v>NOT PROFITABLE</v>
      </c>
      <c r="O11040" s="28"/>
      <c r="P11040" s="2" t="s">
        <v>48</v>
      </c>
    </row>
    <row r="11041" spans="1:16" ht="14.25" customHeight="1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f t="shared" si="345"/>
        <v>2399.0740000000001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8" t="str">
        <f>IF(Table4[[#This Row],[profit]]&gt;1000,"PROFITABLE","NOT PROFITABLE")</f>
        <v>NOT PROFITABLE</v>
      </c>
      <c r="O11041" s="28"/>
      <c r="P11041" s="2" t="s">
        <v>23</v>
      </c>
    </row>
    <row r="11042" spans="1:16" ht="14.25" customHeight="1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f t="shared" si="345"/>
        <v>3505.4303999999997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8" t="str">
        <f>IF(Table4[[#This Row],[profit]]&gt;1000,"PROFITABLE","NOT PROFITABLE")</f>
        <v>NOT PROFITABLE</v>
      </c>
      <c r="O11042" s="28"/>
      <c r="P11042" s="2" t="s">
        <v>34</v>
      </c>
    </row>
    <row r="11043" spans="1:16" ht="14.25" customHeight="1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f t="shared" si="345"/>
        <v>452.1825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8" t="str">
        <f>IF(Table4[[#This Row],[profit]]&gt;1000,"PROFITABLE","NOT PROFITABLE")</f>
        <v>NOT PROFITABLE</v>
      </c>
      <c r="O11043" s="28"/>
      <c r="P11043" s="2" t="s">
        <v>17</v>
      </c>
    </row>
    <row r="11044" spans="1:16" ht="14.25" customHeight="1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f t="shared" si="345"/>
        <v>2798.3647999999998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8" t="str">
        <f>IF(Table4[[#This Row],[profit]]&gt;1000,"PROFITABLE","NOT PROFITABLE")</f>
        <v>NOT PROFITABLE</v>
      </c>
      <c r="O11044" s="28"/>
      <c r="P11044" s="2" t="s">
        <v>34</v>
      </c>
    </row>
    <row r="11045" spans="1:16" ht="14.25" customHeight="1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f t="shared" si="345"/>
        <v>1573.9504000000002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8" t="str">
        <f>IF(Table4[[#This Row],[profit]]&gt;1000,"PROFITABLE","NOT PROFITABLE")</f>
        <v>NOT PROFITABLE</v>
      </c>
      <c r="O11045" s="28"/>
      <c r="P11045" s="2" t="s">
        <v>34</v>
      </c>
    </row>
    <row r="11046" spans="1:16" ht="14.25" customHeight="1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f t="shared" si="345"/>
        <v>3373.7844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8" t="str">
        <f>IF(Table4[[#This Row],[profit]]&gt;1000,"PROFITABLE","NOT PROFITABLE")</f>
        <v>PROFITABLE</v>
      </c>
      <c r="O11046" s="28"/>
      <c r="P11046" s="2" t="s">
        <v>39</v>
      </c>
    </row>
    <row r="11047" spans="1:16" ht="14.25" customHeight="1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f t="shared" si="345"/>
        <v>2094.7779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8" t="str">
        <f>IF(Table4[[#This Row],[profit]]&gt;1000,"PROFITABLE","NOT PROFITABLE")</f>
        <v>NOT PROFITABLE</v>
      </c>
      <c r="O11047" s="28"/>
      <c r="P11047" s="2" t="s">
        <v>17</v>
      </c>
    </row>
    <row r="11048" spans="1:16" ht="14.25" customHeight="1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f t="shared" si="345"/>
        <v>1011.461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8" t="str">
        <f>IF(Table4[[#This Row],[profit]]&gt;1000,"PROFITABLE","NOT PROFITABLE")</f>
        <v>NOT PROFITABLE</v>
      </c>
      <c r="O11048" s="28"/>
      <c r="P11048" s="2" t="s">
        <v>39</v>
      </c>
    </row>
    <row r="11049" spans="1:16" ht="14.25" customHeight="1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f t="shared" si="345"/>
        <v>784.36080000000004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8" t="str">
        <f>IF(Table4[[#This Row],[profit]]&gt;1000,"PROFITABLE","NOT PROFITABLE")</f>
        <v>NOT PROFITABLE</v>
      </c>
      <c r="O11049" s="28"/>
      <c r="P11049" s="2" t="s">
        <v>28</v>
      </c>
    </row>
    <row r="11050" spans="1:16" ht="14.25" customHeight="1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f t="shared" si="345"/>
        <v>2909.6012999999998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8" t="str">
        <f>IF(Table4[[#This Row],[profit]]&gt;1000,"PROFITABLE","NOT PROFITABLE")</f>
        <v>NOT PROFITABLE</v>
      </c>
      <c r="O11050" s="28"/>
      <c r="P11050" s="2" t="s">
        <v>48</v>
      </c>
    </row>
    <row r="11051" spans="1:16" ht="14.25" customHeight="1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f t="shared" si="345"/>
        <v>2304.4014000000002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8" t="str">
        <f>IF(Table4[[#This Row],[profit]]&gt;1000,"PROFITABLE","NOT PROFITABLE")</f>
        <v>NOT PROFITABLE</v>
      </c>
      <c r="O11051" s="28"/>
      <c r="P11051" s="2" t="s">
        <v>28</v>
      </c>
    </row>
    <row r="11052" spans="1:16" ht="14.25" customHeight="1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f t="shared" si="345"/>
        <v>4741.0464000000002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8" t="str">
        <f>IF(Table4[[#This Row],[profit]]&gt;1000,"PROFITABLE","NOT PROFITABLE")</f>
        <v>PROFITABLE</v>
      </c>
      <c r="O11052" s="28"/>
      <c r="P11052" s="2" t="s">
        <v>39</v>
      </c>
    </row>
    <row r="11053" spans="1:16" ht="14.25" customHeight="1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f t="shared" si="345"/>
        <v>1524.7710999999999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8" t="str">
        <f>IF(Table4[[#This Row],[profit]]&gt;1000,"PROFITABLE","NOT PROFITABLE")</f>
        <v>NOT PROFITABLE</v>
      </c>
      <c r="O11053" s="28"/>
      <c r="P11053" s="2" t="s">
        <v>28</v>
      </c>
    </row>
    <row r="11054" spans="1:16" ht="14.25" customHeight="1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f t="shared" si="345"/>
        <v>1868.4107999999999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8" t="str">
        <f>IF(Table4[[#This Row],[profit]]&gt;1000,"PROFITABLE","NOT PROFITABLE")</f>
        <v>NOT PROFITABLE</v>
      </c>
      <c r="O11054" s="28"/>
      <c r="P11054" s="2" t="s">
        <v>48</v>
      </c>
    </row>
    <row r="11055" spans="1:16" ht="14.25" customHeight="1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f t="shared" si="345"/>
        <v>2080.2012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8" t="str">
        <f>IF(Table4[[#This Row],[profit]]&gt;1000,"PROFITABLE","NOT PROFITABLE")</f>
        <v>NOT PROFITABLE</v>
      </c>
      <c r="O11055" s="28"/>
      <c r="P11055" s="2" t="s">
        <v>48</v>
      </c>
    </row>
    <row r="11056" spans="1:16" ht="14.25" customHeight="1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f t="shared" si="345"/>
        <v>2418.1125000000002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8" t="str">
        <f>IF(Table4[[#This Row],[profit]]&gt;1000,"PROFITABLE","NOT PROFITABLE")</f>
        <v>NOT PROFITABLE</v>
      </c>
      <c r="O11056" s="28"/>
      <c r="P11056" s="2" t="s">
        <v>28</v>
      </c>
    </row>
    <row r="11057" spans="1:16" ht="14.25" customHeight="1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f t="shared" si="345"/>
        <v>2560.7280000000001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8" t="str">
        <f>IF(Table4[[#This Row],[profit]]&gt;1000,"PROFITABLE","NOT PROFITABLE")</f>
        <v>NOT PROFITABLE</v>
      </c>
      <c r="O11057" s="28"/>
      <c r="P11057" s="2" t="s">
        <v>17</v>
      </c>
    </row>
    <row r="11058" spans="1:16" ht="14.25" customHeight="1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f t="shared" si="345"/>
        <v>562.77359999999999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8" t="str">
        <f>IF(Table4[[#This Row],[profit]]&gt;1000,"PROFITABLE","NOT PROFITABLE")</f>
        <v>NOT PROFITABLE</v>
      </c>
      <c r="O11058" s="28"/>
      <c r="P11058" s="2" t="s">
        <v>34</v>
      </c>
    </row>
    <row r="11059" spans="1:16" ht="14.25" customHeight="1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f t="shared" si="345"/>
        <v>1508.3604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8" t="str">
        <f>IF(Table4[[#This Row],[profit]]&gt;1000,"PROFITABLE","NOT PROFITABLE")</f>
        <v>NOT PROFITABLE</v>
      </c>
      <c r="O11059" s="28"/>
      <c r="P11059" s="2" t="s">
        <v>48</v>
      </c>
    </row>
    <row r="11060" spans="1:16" ht="14.25" customHeight="1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f t="shared" si="345"/>
        <v>2309.3185999999996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8" t="str">
        <f>IF(Table4[[#This Row],[profit]]&gt;1000,"PROFITABLE","NOT PROFITABLE")</f>
        <v>NOT PROFITABLE</v>
      </c>
      <c r="O11060" s="28"/>
      <c r="P11060" s="2" t="s">
        <v>17</v>
      </c>
    </row>
    <row r="11061" spans="1:16" ht="14.25" customHeight="1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f t="shared" si="345"/>
        <v>995.904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8" t="str">
        <f>IF(Table4[[#This Row],[profit]]&gt;1000,"PROFITABLE","NOT PROFITABLE")</f>
        <v>NOT PROFITABLE</v>
      </c>
      <c r="O11061" s="28"/>
      <c r="P11061" s="2" t="s">
        <v>28</v>
      </c>
    </row>
    <row r="11062" spans="1:16" ht="14.25" customHeight="1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f t="shared" si="345"/>
        <v>1476.5123999999998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8" t="str">
        <f>IF(Table4[[#This Row],[profit]]&gt;1000,"PROFITABLE","NOT PROFITABLE")</f>
        <v>NOT PROFITABLE</v>
      </c>
      <c r="O11062" s="28"/>
      <c r="P11062" s="2" t="s">
        <v>34</v>
      </c>
    </row>
    <row r="11063" spans="1:16" ht="14.25" customHeight="1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f t="shared" si="345"/>
        <v>2483.6491999999998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8" t="str">
        <f>IF(Table4[[#This Row],[profit]]&gt;1000,"PROFITABLE","NOT PROFITABLE")</f>
        <v>NOT PROFITABLE</v>
      </c>
      <c r="O11063" s="28"/>
      <c r="P11063" s="2" t="s">
        <v>48</v>
      </c>
    </row>
    <row r="11064" spans="1:16" ht="14.25" customHeight="1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f t="shared" si="345"/>
        <v>1354.7411999999999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8" t="str">
        <f>IF(Table4[[#This Row],[profit]]&gt;1000,"PROFITABLE","NOT PROFITABLE")</f>
        <v>NOT PROFITABLE</v>
      </c>
      <c r="O11064" s="28"/>
      <c r="P11064" s="2" t="s">
        <v>23</v>
      </c>
    </row>
    <row r="11065" spans="1:16" ht="14.25" customHeight="1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f t="shared" si="345"/>
        <v>1198.4544000000001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8" t="str">
        <f>IF(Table4[[#This Row],[profit]]&gt;1000,"PROFITABLE","NOT PROFITABLE")</f>
        <v>NOT PROFITABLE</v>
      </c>
      <c r="O11065" s="28"/>
      <c r="P11065" s="2" t="s">
        <v>23</v>
      </c>
    </row>
    <row r="11066" spans="1:16" ht="14.25" customHeight="1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f t="shared" si="345"/>
        <v>3568.8384000000001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8" t="str">
        <f>IF(Table4[[#This Row],[profit]]&gt;1000,"PROFITABLE","NOT PROFITABLE")</f>
        <v>NOT PROFITABLE</v>
      </c>
      <c r="O11066" s="28"/>
      <c r="P11066" s="2" t="s">
        <v>23</v>
      </c>
    </row>
    <row r="11067" spans="1:16" ht="14.25" customHeight="1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f t="shared" si="345"/>
        <v>308.08799999999997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8" t="str">
        <f>IF(Table4[[#This Row],[profit]]&gt;1000,"PROFITABLE","NOT PROFITABLE")</f>
        <v>NOT PROFITABLE</v>
      </c>
      <c r="O11067" s="28"/>
      <c r="P11067" s="2" t="s">
        <v>34</v>
      </c>
    </row>
    <row r="11068" spans="1:16" ht="14.25" customHeight="1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f t="shared" si="345"/>
        <v>1421.1623999999999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8" t="str">
        <f>IF(Table4[[#This Row],[profit]]&gt;1000,"PROFITABLE","NOT PROFITABLE")</f>
        <v>NOT PROFITABLE</v>
      </c>
      <c r="O11068" s="28"/>
      <c r="P11068" s="2" t="s">
        <v>17</v>
      </c>
    </row>
    <row r="11069" spans="1:16" ht="14.25" customHeight="1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f t="shared" si="345"/>
        <v>2543.4485999999997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8" t="str">
        <f>IF(Table4[[#This Row],[profit]]&gt;1000,"PROFITABLE","NOT PROFITABLE")</f>
        <v>NOT PROFITABLE</v>
      </c>
      <c r="O11069" s="28"/>
      <c r="P11069" s="2" t="s">
        <v>17</v>
      </c>
    </row>
    <row r="11070" spans="1:16" ht="14.25" customHeight="1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f t="shared" si="345"/>
        <v>875.93219999999997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8" t="str">
        <f>IF(Table4[[#This Row],[profit]]&gt;1000,"PROFITABLE","NOT PROFITABLE")</f>
        <v>NOT PROFITABLE</v>
      </c>
      <c r="O11070" s="28"/>
      <c r="P11070" s="2" t="s">
        <v>17</v>
      </c>
    </row>
    <row r="11071" spans="1:16" ht="14.25" customHeight="1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f t="shared" si="345"/>
        <v>2149.0636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8" t="str">
        <f>IF(Table4[[#This Row],[profit]]&gt;1000,"PROFITABLE","NOT PROFITABLE")</f>
        <v>NOT PROFITABLE</v>
      </c>
      <c r="O11071" s="28"/>
      <c r="P11071" s="2" t="s">
        <v>39</v>
      </c>
    </row>
    <row r="11072" spans="1:16" ht="14.25" customHeight="1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f t="shared" si="345"/>
        <v>916.74799999999993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8" t="str">
        <f>IF(Table4[[#This Row],[profit]]&gt;1000,"PROFITABLE","NOT PROFITABLE")</f>
        <v>NOT PROFITABLE</v>
      </c>
      <c r="O11072" s="28"/>
      <c r="P11072" s="2" t="s">
        <v>48</v>
      </c>
    </row>
    <row r="11073" spans="1:16" ht="14.25" customHeight="1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f t="shared" si="345"/>
        <v>2581.6298000000002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8" t="str">
        <f>IF(Table4[[#This Row],[profit]]&gt;1000,"PROFITABLE","NOT PROFITABLE")</f>
        <v>NOT PROFITABLE</v>
      </c>
      <c r="O11073" s="28"/>
      <c r="P11073" s="2" t="s">
        <v>28</v>
      </c>
    </row>
    <row r="11074" spans="1:16" ht="14.25" customHeight="1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f t="shared" si="345"/>
        <v>1016.3720000000001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8" t="str">
        <f>IF(Table4[[#This Row],[profit]]&gt;1000,"PROFITABLE","NOT PROFITABLE")</f>
        <v>NOT PROFITABLE</v>
      </c>
      <c r="O11074" s="28"/>
      <c r="P11074" s="2" t="s">
        <v>28</v>
      </c>
    </row>
    <row r="11075" spans="1:16" ht="14.25" customHeight="1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f t="shared" ref="G11075:G11138" si="347">D11075-F11075</f>
        <v>869.48730000000012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8" t="str">
        <f>IF(Table4[[#This Row],[profit]]&gt;1000,"PROFITABLE","NOT PROFITABLE")</f>
        <v>NOT PROFITABLE</v>
      </c>
      <c r="O11075" s="28"/>
      <c r="P11075" s="2" t="s">
        <v>48</v>
      </c>
    </row>
    <row r="11076" spans="1:16" ht="14.25" customHeight="1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f t="shared" si="347"/>
        <v>1861.2819000000002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8" t="str">
        <f>IF(Table4[[#This Row],[profit]]&gt;1000,"PROFITABLE","NOT PROFITABLE")</f>
        <v>NOT PROFITABLE</v>
      </c>
      <c r="O11076" s="28"/>
      <c r="P11076" s="2" t="s">
        <v>23</v>
      </c>
    </row>
    <row r="11077" spans="1:16" ht="14.25" customHeight="1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f t="shared" si="347"/>
        <v>596.49720000000002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8" t="str">
        <f>IF(Table4[[#This Row],[profit]]&gt;1000,"PROFITABLE","NOT PROFITABLE")</f>
        <v>NOT PROFITABLE</v>
      </c>
      <c r="O11077" s="28"/>
      <c r="P11077" s="2" t="s">
        <v>17</v>
      </c>
    </row>
    <row r="11078" spans="1:16" ht="14.25" customHeight="1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f t="shared" si="347"/>
        <v>2564.9088000000002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8" t="str">
        <f>IF(Table4[[#This Row],[profit]]&gt;1000,"PROFITABLE","NOT PROFITABLE")</f>
        <v>NOT PROFITABLE</v>
      </c>
      <c r="O11078" s="28"/>
      <c r="P11078" s="2" t="s">
        <v>17</v>
      </c>
    </row>
    <row r="11079" spans="1:16" ht="14.25" customHeight="1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f t="shared" si="347"/>
        <v>3088.9259999999999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8" t="str">
        <f>IF(Table4[[#This Row],[profit]]&gt;1000,"PROFITABLE","NOT PROFITABLE")</f>
        <v>NOT PROFITABLE</v>
      </c>
      <c r="O11079" s="28"/>
      <c r="P11079" s="2" t="s">
        <v>39</v>
      </c>
    </row>
    <row r="11080" spans="1:16" ht="14.25" customHeight="1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f t="shared" si="347"/>
        <v>2945.3723999999997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8" t="str">
        <f>IF(Table4[[#This Row],[profit]]&gt;1000,"PROFITABLE","NOT PROFITABLE")</f>
        <v>PROFITABLE</v>
      </c>
      <c r="O11080" s="28"/>
      <c r="P11080" s="2" t="s">
        <v>17</v>
      </c>
    </row>
    <row r="11081" spans="1:16" ht="14.25" customHeight="1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f t="shared" si="347"/>
        <v>1314.88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8" t="str">
        <f>IF(Table4[[#This Row],[profit]]&gt;1000,"PROFITABLE","NOT PROFITABLE")</f>
        <v>NOT PROFITABLE</v>
      </c>
      <c r="O11081" s="28"/>
      <c r="P11081" s="2" t="s">
        <v>34</v>
      </c>
    </row>
    <row r="11082" spans="1:16" ht="14.25" customHeight="1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f t="shared" si="347"/>
        <v>2556.8272000000002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8" t="str">
        <f>IF(Table4[[#This Row],[profit]]&gt;1000,"PROFITABLE","NOT PROFITABLE")</f>
        <v>NOT PROFITABLE</v>
      </c>
      <c r="O11082" s="28"/>
      <c r="P11082" s="2" t="s">
        <v>39</v>
      </c>
    </row>
    <row r="11083" spans="1:16" ht="14.25" customHeight="1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f t="shared" si="347"/>
        <v>2216.1831999999999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8" t="str">
        <f>IF(Table4[[#This Row],[profit]]&gt;1000,"PROFITABLE","NOT PROFITABLE")</f>
        <v>NOT PROFITABLE</v>
      </c>
      <c r="O11083" s="28"/>
      <c r="P11083" s="2" t="s">
        <v>17</v>
      </c>
    </row>
    <row r="11084" spans="1:16" ht="14.25" customHeight="1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f t="shared" si="347"/>
        <v>513.26729999999998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8" t="str">
        <f>IF(Table4[[#This Row],[profit]]&gt;1000,"PROFITABLE","NOT PROFITABLE")</f>
        <v>NOT PROFITABLE</v>
      </c>
      <c r="O11084" s="28"/>
      <c r="P11084" s="2" t="s">
        <v>48</v>
      </c>
    </row>
    <row r="11085" spans="1:16" ht="14.25" customHeight="1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f t="shared" si="347"/>
        <v>1030.0563999999999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8" t="str">
        <f>IF(Table4[[#This Row],[profit]]&gt;1000,"PROFITABLE","NOT PROFITABLE")</f>
        <v>NOT PROFITABLE</v>
      </c>
      <c r="O11085" s="28"/>
      <c r="P11085" s="2" t="s">
        <v>28</v>
      </c>
    </row>
    <row r="11086" spans="1:16" ht="14.25" customHeight="1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f t="shared" si="347"/>
        <v>1935.4463999999998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8" t="str">
        <f>IF(Table4[[#This Row],[profit]]&gt;1000,"PROFITABLE","NOT PROFITABLE")</f>
        <v>NOT PROFITABLE</v>
      </c>
      <c r="O11086" s="28"/>
      <c r="P11086" s="2" t="s">
        <v>28</v>
      </c>
    </row>
    <row r="11087" spans="1:16" ht="14.25" customHeight="1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f t="shared" si="347"/>
        <v>4222.9218000000001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8" t="str">
        <f>IF(Table4[[#This Row],[profit]]&gt;1000,"PROFITABLE","NOT PROFITABLE")</f>
        <v>NOT PROFITABLE</v>
      </c>
      <c r="O11087" s="28"/>
      <c r="P11087" s="2" t="s">
        <v>17</v>
      </c>
    </row>
    <row r="11088" spans="1:16" ht="14.25" customHeight="1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f t="shared" si="347"/>
        <v>294.53319999999997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8" t="str">
        <f>IF(Table4[[#This Row],[profit]]&gt;1000,"PROFITABLE","NOT PROFITABLE")</f>
        <v>NOT PROFITABLE</v>
      </c>
      <c r="O11088" s="28"/>
      <c r="P11088" s="2" t="s">
        <v>17</v>
      </c>
    </row>
    <row r="11089" spans="1:16" ht="14.25" customHeight="1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f t="shared" si="347"/>
        <v>2167.3249999999998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8" t="str">
        <f>IF(Table4[[#This Row],[profit]]&gt;1000,"PROFITABLE","NOT PROFITABLE")</f>
        <v>NOT PROFITABLE</v>
      </c>
      <c r="O11089" s="28"/>
      <c r="P11089" s="2" t="s">
        <v>28</v>
      </c>
    </row>
    <row r="11090" spans="1:16" ht="14.25" customHeight="1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f t="shared" si="347"/>
        <v>2449.4184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8" t="str">
        <f>IF(Table4[[#This Row],[profit]]&gt;1000,"PROFITABLE","NOT PROFITABLE")</f>
        <v>NOT PROFITABLE</v>
      </c>
      <c r="O11090" s="28"/>
      <c r="P11090" s="2" t="s">
        <v>23</v>
      </c>
    </row>
    <row r="11091" spans="1:16" ht="14.25" customHeight="1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f t="shared" si="347"/>
        <v>1145.2330000000002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8" t="str">
        <f>IF(Table4[[#This Row],[profit]]&gt;1000,"PROFITABLE","NOT PROFITABLE")</f>
        <v>NOT PROFITABLE</v>
      </c>
      <c r="O11091" s="28"/>
      <c r="P11091" s="2" t="s">
        <v>39</v>
      </c>
    </row>
    <row r="11092" spans="1:16" ht="14.25" customHeight="1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f t="shared" si="347"/>
        <v>1808.2792000000002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8" t="str">
        <f>IF(Table4[[#This Row],[profit]]&gt;1000,"PROFITABLE","NOT PROFITABLE")</f>
        <v>NOT PROFITABLE</v>
      </c>
      <c r="O11092" s="28"/>
      <c r="P11092" s="2" t="s">
        <v>28</v>
      </c>
    </row>
    <row r="11093" spans="1:16" ht="14.25" customHeight="1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f t="shared" si="347"/>
        <v>863.65099999999995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8" t="str">
        <f>IF(Table4[[#This Row],[profit]]&gt;1000,"PROFITABLE","NOT PROFITABLE")</f>
        <v>NOT PROFITABLE</v>
      </c>
      <c r="O11093" s="28"/>
      <c r="P11093" s="2" t="s">
        <v>34</v>
      </c>
    </row>
    <row r="11094" spans="1:16" ht="14.25" customHeight="1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f t="shared" si="347"/>
        <v>3840.4922000000001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8" t="str">
        <f>IF(Table4[[#This Row],[profit]]&gt;1000,"PROFITABLE","NOT PROFITABLE")</f>
        <v>NOT PROFITABLE</v>
      </c>
      <c r="O11094" s="28"/>
      <c r="P11094" s="2" t="s">
        <v>39</v>
      </c>
    </row>
    <row r="11095" spans="1:16" ht="14.25" customHeight="1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f t="shared" si="347"/>
        <v>1959.3664000000001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8" t="str">
        <f>IF(Table4[[#This Row],[profit]]&gt;1000,"PROFITABLE","NOT PROFITABLE")</f>
        <v>NOT PROFITABLE</v>
      </c>
      <c r="O11095" s="28"/>
      <c r="P11095" s="2" t="s">
        <v>28</v>
      </c>
    </row>
    <row r="11096" spans="1:16" ht="14.25" customHeight="1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f t="shared" si="347"/>
        <v>2047.7366000000002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8" t="str">
        <f>IF(Table4[[#This Row],[profit]]&gt;1000,"PROFITABLE","NOT PROFITABLE")</f>
        <v>NOT PROFITABLE</v>
      </c>
      <c r="O11096" s="28"/>
      <c r="P11096" s="2" t="s">
        <v>48</v>
      </c>
    </row>
    <row r="11097" spans="1:16" ht="14.25" customHeight="1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f t="shared" si="347"/>
        <v>4249.4074000000001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8" t="str">
        <f>IF(Table4[[#This Row],[profit]]&gt;1000,"PROFITABLE","NOT PROFITABLE")</f>
        <v>NOT PROFITABLE</v>
      </c>
      <c r="O11097" s="28"/>
      <c r="P11097" s="2" t="s">
        <v>39</v>
      </c>
    </row>
    <row r="11098" spans="1:16" ht="14.25" customHeight="1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f t="shared" si="347"/>
        <v>704.02499999999998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8" t="str">
        <f>IF(Table4[[#This Row],[profit]]&gt;1000,"PROFITABLE","NOT PROFITABLE")</f>
        <v>NOT PROFITABLE</v>
      </c>
      <c r="O11098" s="28"/>
      <c r="P11098" s="2" t="s">
        <v>17</v>
      </c>
    </row>
    <row r="11099" spans="1:16" ht="14.25" customHeight="1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f t="shared" si="347"/>
        <v>3310.5930000000003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8" t="str">
        <f>IF(Table4[[#This Row],[profit]]&gt;1000,"PROFITABLE","NOT PROFITABLE")</f>
        <v>NOT PROFITABLE</v>
      </c>
      <c r="O11099" s="28"/>
      <c r="P11099" s="2" t="s">
        <v>48</v>
      </c>
    </row>
    <row r="11100" spans="1:16" ht="14.25" customHeight="1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f t="shared" si="347"/>
        <v>162.78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8" t="str">
        <f>IF(Table4[[#This Row],[profit]]&gt;1000,"PROFITABLE","NOT PROFITABLE")</f>
        <v>NOT PROFITABLE</v>
      </c>
      <c r="O11100" s="28"/>
      <c r="P11100" s="2" t="s">
        <v>39</v>
      </c>
    </row>
    <row r="11101" spans="1:16" ht="14.25" customHeight="1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f t="shared" si="347"/>
        <v>3676.9595999999997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8" t="str">
        <f>IF(Table4[[#This Row],[profit]]&gt;1000,"PROFITABLE","NOT PROFITABLE")</f>
        <v>NOT PROFITABLE</v>
      </c>
      <c r="O11101" s="28"/>
      <c r="P11101" s="2" t="s">
        <v>23</v>
      </c>
    </row>
    <row r="11102" spans="1:16" ht="14.25" customHeight="1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f t="shared" si="347"/>
        <v>2269.3944000000001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8" t="str">
        <f>IF(Table4[[#This Row],[profit]]&gt;1000,"PROFITABLE","NOT PROFITABLE")</f>
        <v>NOT PROFITABLE</v>
      </c>
      <c r="O11102" s="28"/>
      <c r="P11102" s="2" t="s">
        <v>23</v>
      </c>
    </row>
    <row r="11103" spans="1:16" ht="14.25" customHeight="1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f t="shared" si="347"/>
        <v>2459.7579999999998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8" t="str">
        <f>IF(Table4[[#This Row],[profit]]&gt;1000,"PROFITABLE","NOT PROFITABLE")</f>
        <v>NOT PROFITABLE</v>
      </c>
      <c r="O11103" s="28"/>
      <c r="P11103" s="2" t="s">
        <v>39</v>
      </c>
    </row>
    <row r="11104" spans="1:16" ht="14.25" customHeight="1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f t="shared" si="347"/>
        <v>1123.8597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8" t="str">
        <f>IF(Table4[[#This Row],[profit]]&gt;1000,"PROFITABLE","NOT PROFITABLE")</f>
        <v>NOT PROFITABLE</v>
      </c>
      <c r="O11104" s="28"/>
      <c r="P11104" s="2" t="s">
        <v>39</v>
      </c>
    </row>
    <row r="11105" spans="1:16" ht="14.25" customHeight="1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f t="shared" si="347"/>
        <v>3858.8264000000004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8" t="str">
        <f>IF(Table4[[#This Row],[profit]]&gt;1000,"PROFITABLE","NOT PROFITABLE")</f>
        <v>NOT PROFITABLE</v>
      </c>
      <c r="O11105" s="28"/>
      <c r="P11105" s="2" t="s">
        <v>39</v>
      </c>
    </row>
    <row r="11106" spans="1:16" ht="14.25" customHeight="1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f t="shared" si="347"/>
        <v>1454.6427000000001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8" t="str">
        <f>IF(Table4[[#This Row],[profit]]&gt;1000,"PROFITABLE","NOT PROFITABLE")</f>
        <v>NOT PROFITABLE</v>
      </c>
      <c r="O11106" s="28"/>
      <c r="P11106" s="2" t="s">
        <v>17</v>
      </c>
    </row>
    <row r="11107" spans="1:16" ht="14.25" customHeight="1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f t="shared" si="347"/>
        <v>1172.2968000000001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8" t="str">
        <f>IF(Table4[[#This Row],[profit]]&gt;1000,"PROFITABLE","NOT PROFITABLE")</f>
        <v>NOT PROFITABLE</v>
      </c>
      <c r="O11107" s="28"/>
      <c r="P11107" s="2" t="s">
        <v>34</v>
      </c>
    </row>
    <row r="11108" spans="1:16" ht="14.25" customHeight="1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f t="shared" si="347"/>
        <v>805.07579999999996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8" t="str">
        <f>IF(Table4[[#This Row],[profit]]&gt;1000,"PROFITABLE","NOT PROFITABLE")</f>
        <v>NOT PROFITABLE</v>
      </c>
      <c r="O11108" s="28"/>
      <c r="P11108" s="2" t="s">
        <v>17</v>
      </c>
    </row>
    <row r="11109" spans="1:16" ht="14.25" customHeight="1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f t="shared" si="347"/>
        <v>3232.3353999999999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8" t="str">
        <f>IF(Table4[[#This Row],[profit]]&gt;1000,"PROFITABLE","NOT PROFITABLE")</f>
        <v>NOT PROFITABLE</v>
      </c>
      <c r="O11109" s="28"/>
      <c r="P11109" s="2" t="s">
        <v>48</v>
      </c>
    </row>
    <row r="11110" spans="1:16" ht="14.25" customHeight="1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f t="shared" si="347"/>
        <v>2476.3914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8" t="str">
        <f>IF(Table4[[#This Row],[profit]]&gt;1000,"PROFITABLE","NOT PROFITABLE")</f>
        <v>NOT PROFITABLE</v>
      </c>
      <c r="O11110" s="28"/>
      <c r="P11110" s="2" t="s">
        <v>34</v>
      </c>
    </row>
    <row r="11111" spans="1:16" ht="14.25" customHeight="1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f t="shared" si="347"/>
        <v>2376.5963999999999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8" t="str">
        <f>IF(Table4[[#This Row],[profit]]&gt;1000,"PROFITABLE","NOT PROFITABLE")</f>
        <v>NOT PROFITABLE</v>
      </c>
      <c r="O11111" s="28"/>
      <c r="P11111" s="2" t="s">
        <v>48</v>
      </c>
    </row>
    <row r="11112" spans="1:16" ht="14.25" customHeight="1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f t="shared" si="347"/>
        <v>3006.0791999999997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8" t="str">
        <f>IF(Table4[[#This Row],[profit]]&gt;1000,"PROFITABLE","NOT PROFITABLE")</f>
        <v>PROFITABLE</v>
      </c>
      <c r="O11112" s="28"/>
      <c r="P11112" s="2" t="s">
        <v>34</v>
      </c>
    </row>
    <row r="11113" spans="1:16" ht="14.25" customHeight="1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f t="shared" si="347"/>
        <v>3304.9570999999996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8" t="str">
        <f>IF(Table4[[#This Row],[profit]]&gt;1000,"PROFITABLE","NOT PROFITABLE")</f>
        <v>NOT PROFITABLE</v>
      </c>
      <c r="O11113" s="28"/>
      <c r="P11113" s="2" t="s">
        <v>34</v>
      </c>
    </row>
    <row r="11114" spans="1:16" ht="14.25" customHeight="1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f t="shared" si="347"/>
        <v>544.43719999999996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8" t="str">
        <f>IF(Table4[[#This Row],[profit]]&gt;1000,"PROFITABLE","NOT PROFITABLE")</f>
        <v>NOT PROFITABLE</v>
      </c>
      <c r="O11114" s="28"/>
      <c r="P11114" s="2" t="s">
        <v>23</v>
      </c>
    </row>
    <row r="11115" spans="1:16" ht="14.25" customHeight="1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f t="shared" si="347"/>
        <v>1955.7020000000002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8" t="str">
        <f>IF(Table4[[#This Row],[profit]]&gt;1000,"PROFITABLE","NOT PROFITABLE")</f>
        <v>NOT PROFITABLE</v>
      </c>
      <c r="O11115" s="28"/>
      <c r="P11115" s="2" t="s">
        <v>34</v>
      </c>
    </row>
    <row r="11116" spans="1:16" ht="14.25" customHeight="1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f t="shared" si="347"/>
        <v>516.59280000000001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8" t="str">
        <f>IF(Table4[[#This Row],[profit]]&gt;1000,"PROFITABLE","NOT PROFITABLE")</f>
        <v>NOT PROFITABLE</v>
      </c>
      <c r="O11116" s="28"/>
      <c r="P11116" s="2" t="s">
        <v>39</v>
      </c>
    </row>
    <row r="11117" spans="1:16" ht="14.25" customHeight="1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f t="shared" si="347"/>
        <v>3658.8635999999997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8" t="str">
        <f>IF(Table4[[#This Row],[profit]]&gt;1000,"PROFITABLE","NOT PROFITABLE")</f>
        <v>NOT PROFITABLE</v>
      </c>
      <c r="O11117" s="28"/>
      <c r="P11117" s="2" t="s">
        <v>28</v>
      </c>
    </row>
    <row r="11118" spans="1:16" ht="14.25" customHeight="1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f t="shared" si="347"/>
        <v>3024.9575999999997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8" t="str">
        <f>IF(Table4[[#This Row],[profit]]&gt;1000,"PROFITABLE","NOT PROFITABLE")</f>
        <v>NOT PROFITABLE</v>
      </c>
      <c r="O11118" s="28"/>
      <c r="P11118" s="2" t="s">
        <v>34</v>
      </c>
    </row>
    <row r="11119" spans="1:16" ht="14.25" customHeight="1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f t="shared" si="347"/>
        <v>2940.6489000000001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8" t="str">
        <f>IF(Table4[[#This Row],[profit]]&gt;1000,"PROFITABLE","NOT PROFITABLE")</f>
        <v>NOT PROFITABLE</v>
      </c>
      <c r="O11119" s="28"/>
      <c r="P11119" s="2" t="s">
        <v>39</v>
      </c>
    </row>
    <row r="11120" spans="1:16" ht="14.25" customHeight="1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f t="shared" si="347"/>
        <v>3233.9670999999998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8" t="str">
        <f>IF(Table4[[#This Row],[profit]]&gt;1000,"PROFITABLE","NOT PROFITABLE")</f>
        <v>NOT PROFITABLE</v>
      </c>
      <c r="O11120" s="28"/>
      <c r="P11120" s="2" t="s">
        <v>23</v>
      </c>
    </row>
    <row r="11121" spans="1:16" ht="14.25" customHeight="1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f t="shared" si="347"/>
        <v>1504.2509999999997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8" t="str">
        <f>IF(Table4[[#This Row],[profit]]&gt;1000,"PROFITABLE","NOT PROFITABLE")</f>
        <v>NOT PROFITABLE</v>
      </c>
      <c r="O11121" s="28"/>
      <c r="P11121" s="2" t="s">
        <v>39</v>
      </c>
    </row>
    <row r="11122" spans="1:16" ht="14.25" customHeight="1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f t="shared" si="347"/>
        <v>1666.5040000000001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8" t="str">
        <f>IF(Table4[[#This Row],[profit]]&gt;1000,"PROFITABLE","NOT PROFITABLE")</f>
        <v>NOT PROFITABLE</v>
      </c>
      <c r="O11122" s="28"/>
      <c r="P11122" s="2" t="s">
        <v>34</v>
      </c>
    </row>
    <row r="11123" spans="1:16" ht="14.25" customHeight="1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f t="shared" si="347"/>
        <v>1283.058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8" t="str">
        <f>IF(Table4[[#This Row],[profit]]&gt;1000,"PROFITABLE","NOT PROFITABLE")</f>
        <v>NOT PROFITABLE</v>
      </c>
      <c r="O11123" s="28"/>
      <c r="P11123" s="2" t="s">
        <v>28</v>
      </c>
    </row>
    <row r="11124" spans="1:16" ht="14.25" customHeight="1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f t="shared" si="347"/>
        <v>386.24040000000002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8" t="str">
        <f>IF(Table4[[#This Row],[profit]]&gt;1000,"PROFITABLE","NOT PROFITABLE")</f>
        <v>NOT PROFITABLE</v>
      </c>
      <c r="O11124" s="28"/>
      <c r="P11124" s="2" t="s">
        <v>39</v>
      </c>
    </row>
    <row r="11125" spans="1:16" ht="14.25" customHeight="1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f t="shared" si="347"/>
        <v>3182.1381999999999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8" t="str">
        <f>IF(Table4[[#This Row],[profit]]&gt;1000,"PROFITABLE","NOT PROFITABLE")</f>
        <v>NOT PROFITABLE</v>
      </c>
      <c r="O11125" s="28"/>
      <c r="P11125" s="2" t="s">
        <v>28</v>
      </c>
    </row>
    <row r="11126" spans="1:16" ht="14.25" customHeight="1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f t="shared" si="347"/>
        <v>2283.2864999999997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8" t="str">
        <f>IF(Table4[[#This Row],[profit]]&gt;1000,"PROFITABLE","NOT PROFITABLE")</f>
        <v>NOT PROFITABLE</v>
      </c>
      <c r="O11126" s="28"/>
      <c r="P11126" s="2" t="s">
        <v>48</v>
      </c>
    </row>
    <row r="11127" spans="1:16" ht="14.25" customHeight="1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f t="shared" si="347"/>
        <v>4284.9552000000003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8" t="str">
        <f>IF(Table4[[#This Row],[profit]]&gt;1000,"PROFITABLE","NOT PROFITABLE")</f>
        <v>NOT PROFITABLE</v>
      </c>
      <c r="O11127" s="28"/>
      <c r="P11127" s="2" t="s">
        <v>34</v>
      </c>
    </row>
    <row r="11128" spans="1:16" ht="14.25" customHeight="1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f t="shared" si="347"/>
        <v>2424.598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8" t="str">
        <f>IF(Table4[[#This Row],[profit]]&gt;1000,"PROFITABLE","NOT PROFITABLE")</f>
        <v>PROFITABLE</v>
      </c>
      <c r="O11128" s="28"/>
      <c r="P11128" s="2" t="s">
        <v>23</v>
      </c>
    </row>
    <row r="11129" spans="1:16" ht="14.25" customHeight="1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f t="shared" si="347"/>
        <v>3203.3462999999997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8" t="str">
        <f>IF(Table4[[#This Row],[profit]]&gt;1000,"PROFITABLE","NOT PROFITABLE")</f>
        <v>PROFITABLE</v>
      </c>
      <c r="O11129" s="28"/>
      <c r="P11129" s="2" t="s">
        <v>28</v>
      </c>
    </row>
    <row r="11130" spans="1:16" ht="14.25" customHeight="1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f t="shared" si="347"/>
        <v>2237.0325000000003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8" t="str">
        <f>IF(Table4[[#This Row],[profit]]&gt;1000,"PROFITABLE","NOT PROFITABLE")</f>
        <v>NOT PROFITABLE</v>
      </c>
      <c r="O11130" s="28"/>
      <c r="P11130" s="2" t="s">
        <v>48</v>
      </c>
    </row>
    <row r="11131" spans="1:16" ht="14.25" customHeight="1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f t="shared" si="347"/>
        <v>328.69099999999997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8" t="str">
        <f>IF(Table4[[#This Row],[profit]]&gt;1000,"PROFITABLE","NOT PROFITABLE")</f>
        <v>NOT PROFITABLE</v>
      </c>
      <c r="O11131" s="28"/>
      <c r="P11131" s="2" t="s">
        <v>23</v>
      </c>
    </row>
    <row r="11132" spans="1:16" ht="14.25" customHeight="1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f t="shared" si="347"/>
        <v>1282.2492000000002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8" t="str">
        <f>IF(Table4[[#This Row],[profit]]&gt;1000,"PROFITABLE","NOT PROFITABLE")</f>
        <v>NOT PROFITABLE</v>
      </c>
      <c r="O11132" s="28"/>
      <c r="P11132" s="2" t="s">
        <v>23</v>
      </c>
    </row>
    <row r="11133" spans="1:16" ht="14.25" customHeight="1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f t="shared" si="347"/>
        <v>2048.5718999999999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8" t="str">
        <f>IF(Table4[[#This Row],[profit]]&gt;1000,"PROFITABLE","NOT PROFITABLE")</f>
        <v>NOT PROFITABLE</v>
      </c>
      <c r="O11133" s="28"/>
      <c r="P11133" s="2" t="s">
        <v>34</v>
      </c>
    </row>
    <row r="11134" spans="1:16" ht="14.25" customHeight="1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f t="shared" si="347"/>
        <v>147.67770000000002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8" t="str">
        <f>IF(Table4[[#This Row],[profit]]&gt;1000,"PROFITABLE","NOT PROFITABLE")</f>
        <v>NOT PROFITABLE</v>
      </c>
      <c r="O11134" s="28"/>
      <c r="P11134" s="2" t="s">
        <v>39</v>
      </c>
    </row>
    <row r="11135" spans="1:16" ht="14.25" customHeight="1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f t="shared" si="347"/>
        <v>296.53440000000001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8" t="str">
        <f>IF(Table4[[#This Row],[profit]]&gt;1000,"PROFITABLE","NOT PROFITABLE")</f>
        <v>NOT PROFITABLE</v>
      </c>
      <c r="O11135" s="28"/>
      <c r="P11135" s="2" t="s">
        <v>34</v>
      </c>
    </row>
    <row r="11136" spans="1:16" ht="14.25" customHeight="1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f t="shared" si="347"/>
        <v>2804.8510000000001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8" t="str">
        <f>IF(Table4[[#This Row],[profit]]&gt;1000,"PROFITABLE","NOT PROFITABLE")</f>
        <v>NOT PROFITABLE</v>
      </c>
      <c r="O11136" s="28"/>
      <c r="P11136" s="2" t="s">
        <v>48</v>
      </c>
    </row>
    <row r="11137" spans="1:16" ht="14.25" customHeight="1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f t="shared" si="347"/>
        <v>2671.3139999999994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8" t="str">
        <f>IF(Table4[[#This Row],[profit]]&gt;1000,"PROFITABLE","NOT PROFITABLE")</f>
        <v>NOT PROFITABLE</v>
      </c>
      <c r="O11137" s="28"/>
      <c r="P11137" s="2" t="s">
        <v>17</v>
      </c>
    </row>
    <row r="11138" spans="1:16" ht="14.25" customHeight="1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f t="shared" si="347"/>
        <v>3346.4340000000002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8" t="str">
        <f>IF(Table4[[#This Row],[profit]]&gt;1000,"PROFITABLE","NOT PROFITABLE")</f>
        <v>NOT PROFITABLE</v>
      </c>
      <c r="O11138" s="28"/>
      <c r="P11138" s="2" t="s">
        <v>23</v>
      </c>
    </row>
    <row r="11139" spans="1:16" ht="14.25" customHeight="1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f t="shared" ref="G11139:G11202" si="349">D11139-F11139</f>
        <v>849.99720000000002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8" t="str">
        <f>IF(Table4[[#This Row],[profit]]&gt;1000,"PROFITABLE","NOT PROFITABLE")</f>
        <v>NOT PROFITABLE</v>
      </c>
      <c r="O11139" s="28"/>
      <c r="P11139" s="2" t="s">
        <v>17</v>
      </c>
    </row>
    <row r="11140" spans="1:16" ht="14.25" customHeight="1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f t="shared" si="349"/>
        <v>3332.4791999999998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8" t="str">
        <f>IF(Table4[[#This Row],[profit]]&gt;1000,"PROFITABLE","NOT PROFITABLE")</f>
        <v>PROFITABLE</v>
      </c>
      <c r="O11140" s="28"/>
      <c r="P11140" s="2" t="s">
        <v>34</v>
      </c>
    </row>
    <row r="11141" spans="1:16" ht="14.25" customHeight="1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f t="shared" si="349"/>
        <v>3055.3355999999999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8" t="str">
        <f>IF(Table4[[#This Row],[profit]]&gt;1000,"PROFITABLE","NOT PROFITABLE")</f>
        <v>NOT PROFITABLE</v>
      </c>
      <c r="O11141" s="28"/>
      <c r="P11141" s="2" t="s">
        <v>39</v>
      </c>
    </row>
    <row r="11142" spans="1:16" ht="14.25" customHeight="1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f t="shared" si="349"/>
        <v>1913.3000000000002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8" t="str">
        <f>IF(Table4[[#This Row],[profit]]&gt;1000,"PROFITABLE","NOT PROFITABLE")</f>
        <v>NOT PROFITABLE</v>
      </c>
      <c r="O11142" s="28"/>
      <c r="P11142" s="2" t="s">
        <v>23</v>
      </c>
    </row>
    <row r="11143" spans="1:16" ht="14.25" customHeight="1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f t="shared" si="349"/>
        <v>1128.758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8" t="str">
        <f>IF(Table4[[#This Row],[profit]]&gt;1000,"PROFITABLE","NOT PROFITABLE")</f>
        <v>NOT PROFITABLE</v>
      </c>
      <c r="O11143" s="28"/>
      <c r="P11143" s="2" t="s">
        <v>17</v>
      </c>
    </row>
    <row r="11144" spans="1:16" ht="14.25" customHeight="1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f t="shared" si="349"/>
        <v>1840.2738000000002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8" t="str">
        <f>IF(Table4[[#This Row],[profit]]&gt;1000,"PROFITABLE","NOT PROFITABLE")</f>
        <v>NOT PROFITABLE</v>
      </c>
      <c r="O11144" s="28"/>
      <c r="P11144" s="2" t="s">
        <v>48</v>
      </c>
    </row>
    <row r="11145" spans="1:16" ht="14.25" customHeight="1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f t="shared" si="349"/>
        <v>3506.3224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8" t="str">
        <f>IF(Table4[[#This Row],[profit]]&gt;1000,"PROFITABLE","NOT PROFITABLE")</f>
        <v>NOT PROFITABLE</v>
      </c>
      <c r="O11145" s="28"/>
      <c r="P11145" s="2" t="s">
        <v>39</v>
      </c>
    </row>
    <row r="11146" spans="1:16" ht="14.25" customHeight="1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f t="shared" si="349"/>
        <v>2983.7213999999999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8" t="str">
        <f>IF(Table4[[#This Row],[profit]]&gt;1000,"PROFITABLE","NOT PROFITABLE")</f>
        <v>NOT PROFITABLE</v>
      </c>
      <c r="O11146" s="28"/>
      <c r="P11146" s="2" t="s">
        <v>23</v>
      </c>
    </row>
    <row r="11147" spans="1:16" ht="14.25" customHeight="1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f t="shared" si="349"/>
        <v>1406.5396000000001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8" t="str">
        <f>IF(Table4[[#This Row],[profit]]&gt;1000,"PROFITABLE","NOT PROFITABLE")</f>
        <v>NOT PROFITABLE</v>
      </c>
      <c r="O11147" s="28"/>
      <c r="P11147" s="2" t="s">
        <v>39</v>
      </c>
    </row>
    <row r="11148" spans="1:16" ht="14.25" customHeight="1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f t="shared" si="349"/>
        <v>2322.1628999999998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8" t="str">
        <f>IF(Table4[[#This Row],[profit]]&gt;1000,"PROFITABLE","NOT PROFITABLE")</f>
        <v>NOT PROFITABLE</v>
      </c>
      <c r="O11148" s="28"/>
      <c r="P11148" s="2" t="s">
        <v>48</v>
      </c>
    </row>
    <row r="11149" spans="1:16" ht="14.25" customHeight="1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f t="shared" si="349"/>
        <v>3473.4416000000001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8" t="str">
        <f>IF(Table4[[#This Row],[profit]]&gt;1000,"PROFITABLE","NOT PROFITABLE")</f>
        <v>NOT PROFITABLE</v>
      </c>
      <c r="O11149" s="28"/>
      <c r="P11149" s="2" t="s">
        <v>28</v>
      </c>
    </row>
    <row r="11150" spans="1:16" ht="14.25" customHeight="1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f t="shared" si="349"/>
        <v>2442.9719999999998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8" t="str">
        <f>IF(Table4[[#This Row],[profit]]&gt;1000,"PROFITABLE","NOT PROFITABLE")</f>
        <v>NOT PROFITABLE</v>
      </c>
      <c r="O11150" s="28"/>
      <c r="P11150" s="2" t="s">
        <v>23</v>
      </c>
    </row>
    <row r="11151" spans="1:16" ht="14.25" customHeight="1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f t="shared" si="349"/>
        <v>1200.2579999999998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8" t="str">
        <f>IF(Table4[[#This Row],[profit]]&gt;1000,"PROFITABLE","NOT PROFITABLE")</f>
        <v>NOT PROFITABLE</v>
      </c>
      <c r="O11151" s="28"/>
      <c r="P11151" s="2" t="s">
        <v>39</v>
      </c>
    </row>
    <row r="11152" spans="1:16" ht="14.25" customHeight="1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f t="shared" si="349"/>
        <v>1484.4700000000003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8" t="str">
        <f>IF(Table4[[#This Row],[profit]]&gt;1000,"PROFITABLE","NOT PROFITABLE")</f>
        <v>NOT PROFITABLE</v>
      </c>
      <c r="O11152" s="28"/>
      <c r="P11152" s="2" t="s">
        <v>17</v>
      </c>
    </row>
    <row r="11153" spans="1:16" ht="14.25" customHeight="1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f t="shared" si="349"/>
        <v>1191.1460999999999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8" t="str">
        <f>IF(Table4[[#This Row],[profit]]&gt;1000,"PROFITABLE","NOT PROFITABLE")</f>
        <v>NOT PROFITABLE</v>
      </c>
      <c r="O11153" s="28"/>
      <c r="P11153" s="2" t="s">
        <v>39</v>
      </c>
    </row>
    <row r="11154" spans="1:16" ht="14.25" customHeight="1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f t="shared" si="349"/>
        <v>2603.6545000000001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8" t="str">
        <f>IF(Table4[[#This Row],[profit]]&gt;1000,"PROFITABLE","NOT PROFITABLE")</f>
        <v>NOT PROFITABLE</v>
      </c>
      <c r="O11154" s="28"/>
      <c r="P11154" s="2" t="s">
        <v>34</v>
      </c>
    </row>
    <row r="11155" spans="1:16" ht="14.25" customHeight="1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f t="shared" si="349"/>
        <v>3339.44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8" t="str">
        <f>IF(Table4[[#This Row],[profit]]&gt;1000,"PROFITABLE","NOT PROFITABLE")</f>
        <v>PROFITABLE</v>
      </c>
      <c r="O11155" s="28"/>
      <c r="P11155" s="2" t="s">
        <v>48</v>
      </c>
    </row>
    <row r="11156" spans="1:16" ht="14.25" customHeight="1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f t="shared" si="349"/>
        <v>787.03200000000004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8" t="str">
        <f>IF(Table4[[#This Row],[profit]]&gt;1000,"PROFITABLE","NOT PROFITABLE")</f>
        <v>NOT PROFITABLE</v>
      </c>
      <c r="O11156" s="28"/>
      <c r="P11156" s="2" t="s">
        <v>39</v>
      </c>
    </row>
    <row r="11157" spans="1:16" ht="14.25" customHeight="1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f t="shared" si="349"/>
        <v>3413.9879999999994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8" t="str">
        <f>IF(Table4[[#This Row],[profit]]&gt;1000,"PROFITABLE","NOT PROFITABLE")</f>
        <v>NOT PROFITABLE</v>
      </c>
      <c r="O11157" s="28"/>
      <c r="P11157" s="2" t="s">
        <v>17</v>
      </c>
    </row>
    <row r="11158" spans="1:16" ht="14.25" customHeight="1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f t="shared" si="349"/>
        <v>2940.2626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8" t="str">
        <f>IF(Table4[[#This Row],[profit]]&gt;1000,"PROFITABLE","NOT PROFITABLE")</f>
        <v>NOT PROFITABLE</v>
      </c>
      <c r="O11158" s="28"/>
      <c r="P11158" s="2" t="s">
        <v>48</v>
      </c>
    </row>
    <row r="11159" spans="1:16" ht="14.25" customHeight="1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f t="shared" si="349"/>
        <v>1111.8705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8" t="str">
        <f>IF(Table4[[#This Row],[profit]]&gt;1000,"PROFITABLE","NOT PROFITABLE")</f>
        <v>NOT PROFITABLE</v>
      </c>
      <c r="O11159" s="28"/>
      <c r="P11159" s="2" t="s">
        <v>48</v>
      </c>
    </row>
    <row r="11160" spans="1:16" ht="14.25" customHeight="1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f t="shared" si="349"/>
        <v>1553.8715999999999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8" t="str">
        <f>IF(Table4[[#This Row],[profit]]&gt;1000,"PROFITABLE","NOT PROFITABLE")</f>
        <v>NOT PROFITABLE</v>
      </c>
      <c r="O11160" s="28"/>
      <c r="P11160" s="2" t="s">
        <v>28</v>
      </c>
    </row>
    <row r="11161" spans="1:16" ht="14.25" customHeight="1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f t="shared" si="349"/>
        <v>453.30180000000007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8" t="str">
        <f>IF(Table4[[#This Row],[profit]]&gt;1000,"PROFITABLE","NOT PROFITABLE")</f>
        <v>NOT PROFITABLE</v>
      </c>
      <c r="O11161" s="28"/>
      <c r="P11161" s="2" t="s">
        <v>39</v>
      </c>
    </row>
    <row r="11162" spans="1:16" ht="14.25" customHeight="1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f t="shared" si="349"/>
        <v>2269.23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8" t="str">
        <f>IF(Table4[[#This Row],[profit]]&gt;1000,"PROFITABLE","NOT PROFITABLE")</f>
        <v>NOT PROFITABLE</v>
      </c>
      <c r="O11162" s="28"/>
      <c r="P11162" s="2" t="s">
        <v>17</v>
      </c>
    </row>
    <row r="11163" spans="1:16" ht="14.25" customHeight="1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f t="shared" si="349"/>
        <v>733.94159999999999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8" t="str">
        <f>IF(Table4[[#This Row],[profit]]&gt;1000,"PROFITABLE","NOT PROFITABLE")</f>
        <v>NOT PROFITABLE</v>
      </c>
      <c r="O11163" s="28"/>
      <c r="P11163" s="2" t="s">
        <v>17</v>
      </c>
    </row>
    <row r="11164" spans="1:16" ht="14.25" customHeight="1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f t="shared" si="349"/>
        <v>2936.7575999999999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8" t="str">
        <f>IF(Table4[[#This Row],[profit]]&gt;1000,"PROFITABLE","NOT PROFITABLE")</f>
        <v>NOT PROFITABLE</v>
      </c>
      <c r="O11164" s="28"/>
      <c r="P11164" s="2" t="s">
        <v>28</v>
      </c>
    </row>
    <row r="11165" spans="1:16" ht="14.25" customHeight="1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f t="shared" si="349"/>
        <v>3044.2582000000002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8" t="str">
        <f>IF(Table4[[#This Row],[profit]]&gt;1000,"PROFITABLE","NOT PROFITABLE")</f>
        <v>NOT PROFITABLE</v>
      </c>
      <c r="O11165" s="28"/>
      <c r="P11165" s="2" t="s">
        <v>23</v>
      </c>
    </row>
    <row r="11166" spans="1:16" ht="14.25" customHeight="1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f t="shared" si="349"/>
        <v>2130.4038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8" t="str">
        <f>IF(Table4[[#This Row],[profit]]&gt;1000,"PROFITABLE","NOT PROFITABLE")</f>
        <v>NOT PROFITABLE</v>
      </c>
      <c r="O11166" s="28"/>
      <c r="P11166" s="2" t="s">
        <v>23</v>
      </c>
    </row>
    <row r="11167" spans="1:16" ht="14.25" customHeight="1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f t="shared" si="349"/>
        <v>397.38700000000006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8" t="str">
        <f>IF(Table4[[#This Row],[profit]]&gt;1000,"PROFITABLE","NOT PROFITABLE")</f>
        <v>NOT PROFITABLE</v>
      </c>
      <c r="O11167" s="28"/>
      <c r="P11167" s="2" t="s">
        <v>39</v>
      </c>
    </row>
    <row r="11168" spans="1:16" ht="14.25" customHeight="1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f t="shared" si="349"/>
        <v>1794.1024000000002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8" t="str">
        <f>IF(Table4[[#This Row],[profit]]&gt;1000,"PROFITABLE","NOT PROFITABLE")</f>
        <v>NOT PROFITABLE</v>
      </c>
      <c r="O11168" s="28"/>
      <c r="P11168" s="2" t="s">
        <v>48</v>
      </c>
    </row>
    <row r="11169" spans="1:16" ht="14.25" customHeight="1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f t="shared" si="349"/>
        <v>1077.3335999999999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8" t="str">
        <f>IF(Table4[[#This Row],[profit]]&gt;1000,"PROFITABLE","NOT PROFITABLE")</f>
        <v>NOT PROFITABLE</v>
      </c>
      <c r="O11169" s="28"/>
      <c r="P11169" s="2" t="s">
        <v>39</v>
      </c>
    </row>
    <row r="11170" spans="1:16" ht="14.25" customHeight="1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f t="shared" si="349"/>
        <v>2376.6350000000002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8" t="str">
        <f>IF(Table4[[#This Row],[profit]]&gt;1000,"PROFITABLE","NOT PROFITABLE")</f>
        <v>PROFITABLE</v>
      </c>
      <c r="O11170" s="28"/>
      <c r="P11170" s="2" t="s">
        <v>28</v>
      </c>
    </row>
    <row r="11171" spans="1:16" ht="14.25" customHeight="1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f t="shared" si="349"/>
        <v>2510.1215999999999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8" t="str">
        <f>IF(Table4[[#This Row],[profit]]&gt;1000,"PROFITABLE","NOT PROFITABLE")</f>
        <v>NOT PROFITABLE</v>
      </c>
      <c r="O11171" s="28"/>
      <c r="P11171" s="2" t="s">
        <v>34</v>
      </c>
    </row>
    <row r="11172" spans="1:16" ht="14.25" customHeight="1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f t="shared" si="349"/>
        <v>404.149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8" t="str">
        <f>IF(Table4[[#This Row],[profit]]&gt;1000,"PROFITABLE","NOT PROFITABLE")</f>
        <v>NOT PROFITABLE</v>
      </c>
      <c r="O11172" s="28"/>
      <c r="P11172" s="2" t="s">
        <v>39</v>
      </c>
    </row>
    <row r="11173" spans="1:16" ht="14.25" customHeight="1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f t="shared" si="349"/>
        <v>2026.4831999999999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8" t="str">
        <f>IF(Table4[[#This Row],[profit]]&gt;1000,"PROFITABLE","NOT PROFITABLE")</f>
        <v>NOT PROFITABLE</v>
      </c>
      <c r="O11173" s="28"/>
      <c r="P11173" s="2" t="s">
        <v>34</v>
      </c>
    </row>
    <row r="11174" spans="1:16" ht="14.25" customHeight="1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f t="shared" si="349"/>
        <v>2664.8044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8" t="str">
        <f>IF(Table4[[#This Row],[profit]]&gt;1000,"PROFITABLE","NOT PROFITABLE")</f>
        <v>NOT PROFITABLE</v>
      </c>
      <c r="O11174" s="28"/>
      <c r="P11174" s="2" t="s">
        <v>34</v>
      </c>
    </row>
    <row r="11175" spans="1:16" ht="14.25" customHeight="1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f t="shared" si="349"/>
        <v>824.40780000000007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8" t="str">
        <f>IF(Table4[[#This Row],[profit]]&gt;1000,"PROFITABLE","NOT PROFITABLE")</f>
        <v>NOT PROFITABLE</v>
      </c>
      <c r="O11175" s="28"/>
      <c r="P11175" s="2" t="s">
        <v>34</v>
      </c>
    </row>
    <row r="11176" spans="1:16" ht="14.25" customHeight="1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f t="shared" si="349"/>
        <v>1564.2584000000002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8" t="str">
        <f>IF(Table4[[#This Row],[profit]]&gt;1000,"PROFITABLE","NOT PROFITABLE")</f>
        <v>NOT PROFITABLE</v>
      </c>
      <c r="O11176" s="28"/>
      <c r="P11176" s="2" t="s">
        <v>39</v>
      </c>
    </row>
    <row r="11177" spans="1:16" ht="14.25" customHeight="1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f t="shared" si="349"/>
        <v>2993.3360000000002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8" t="str">
        <f>IF(Table4[[#This Row],[profit]]&gt;1000,"PROFITABLE","NOT PROFITABLE")</f>
        <v>NOT PROFITABLE</v>
      </c>
      <c r="O11177" s="28"/>
      <c r="P11177" s="2" t="s">
        <v>39</v>
      </c>
    </row>
    <row r="11178" spans="1:16" ht="14.25" customHeight="1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f t="shared" si="349"/>
        <v>104.2184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8" t="str">
        <f>IF(Table4[[#This Row],[profit]]&gt;1000,"PROFITABLE","NOT PROFITABLE")</f>
        <v>NOT PROFITABLE</v>
      </c>
      <c r="O11178" s="28"/>
      <c r="P11178" s="2" t="s">
        <v>17</v>
      </c>
    </row>
    <row r="11179" spans="1:16" ht="14.25" customHeight="1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f t="shared" si="349"/>
        <v>137.91149999999999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8" t="str">
        <f>IF(Table4[[#This Row],[profit]]&gt;1000,"PROFITABLE","NOT PROFITABLE")</f>
        <v>NOT PROFITABLE</v>
      </c>
      <c r="O11179" s="28"/>
      <c r="P11179" s="2" t="s">
        <v>23</v>
      </c>
    </row>
    <row r="11180" spans="1:16" ht="14.25" customHeight="1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f t="shared" si="349"/>
        <v>3280.1952000000001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8" t="str">
        <f>IF(Table4[[#This Row],[profit]]&gt;1000,"PROFITABLE","NOT PROFITABLE")</f>
        <v>NOT PROFITABLE</v>
      </c>
      <c r="O11180" s="28"/>
      <c r="P11180" s="2" t="s">
        <v>17</v>
      </c>
    </row>
    <row r="11181" spans="1:16" ht="14.25" customHeight="1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f t="shared" si="349"/>
        <v>3506.9951999999998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8" t="str">
        <f>IF(Table4[[#This Row],[profit]]&gt;1000,"PROFITABLE","NOT PROFITABLE")</f>
        <v>NOT PROFITABLE</v>
      </c>
      <c r="O11181" s="28"/>
      <c r="P11181" s="2" t="s">
        <v>23</v>
      </c>
    </row>
    <row r="11182" spans="1:16" ht="14.25" customHeight="1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f t="shared" si="349"/>
        <v>3353.3604000000005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8" t="str">
        <f>IF(Table4[[#This Row],[profit]]&gt;1000,"PROFITABLE","NOT PROFITABLE")</f>
        <v>PROFITABLE</v>
      </c>
      <c r="O11182" s="28"/>
      <c r="P11182" s="2" t="s">
        <v>48</v>
      </c>
    </row>
    <row r="11183" spans="1:16" ht="14.25" customHeight="1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f t="shared" si="349"/>
        <v>2058.04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8" t="str">
        <f>IF(Table4[[#This Row],[profit]]&gt;1000,"PROFITABLE","NOT PROFITABLE")</f>
        <v>NOT PROFITABLE</v>
      </c>
      <c r="O11183" s="28"/>
      <c r="P11183" s="2" t="s">
        <v>34</v>
      </c>
    </row>
    <row r="11184" spans="1:16" ht="14.25" customHeight="1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f t="shared" si="349"/>
        <v>1909.4145000000001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8" t="str">
        <f>IF(Table4[[#This Row],[profit]]&gt;1000,"PROFITABLE","NOT PROFITABLE")</f>
        <v>NOT PROFITABLE</v>
      </c>
      <c r="O11184" s="28"/>
      <c r="P11184" s="2" t="s">
        <v>17</v>
      </c>
    </row>
    <row r="11185" spans="1:16" ht="14.25" customHeight="1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f t="shared" si="349"/>
        <v>1487.498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8" t="str">
        <f>IF(Table4[[#This Row],[profit]]&gt;1000,"PROFITABLE","NOT PROFITABLE")</f>
        <v>NOT PROFITABLE</v>
      </c>
      <c r="O11185" s="28"/>
      <c r="P11185" s="2" t="s">
        <v>28</v>
      </c>
    </row>
    <row r="11186" spans="1:16" ht="14.25" customHeight="1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f t="shared" si="349"/>
        <v>2286.54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8" t="str">
        <f>IF(Table4[[#This Row],[profit]]&gt;1000,"PROFITABLE","NOT PROFITABLE")</f>
        <v>NOT PROFITABLE</v>
      </c>
      <c r="O11186" s="28"/>
      <c r="P11186" s="2" t="s">
        <v>17</v>
      </c>
    </row>
    <row r="11187" spans="1:16" ht="14.25" customHeight="1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f t="shared" si="349"/>
        <v>2138.9675999999999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8" t="str">
        <f>IF(Table4[[#This Row],[profit]]&gt;1000,"PROFITABLE","NOT PROFITABLE")</f>
        <v>NOT PROFITABLE</v>
      </c>
      <c r="O11187" s="28"/>
      <c r="P11187" s="2" t="s">
        <v>48</v>
      </c>
    </row>
    <row r="11188" spans="1:16" ht="14.25" customHeight="1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f t="shared" si="349"/>
        <v>988.25040000000013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8" t="str">
        <f>IF(Table4[[#This Row],[profit]]&gt;1000,"PROFITABLE","NOT PROFITABLE")</f>
        <v>NOT PROFITABLE</v>
      </c>
      <c r="O11188" s="28"/>
      <c r="P11188" s="2" t="s">
        <v>23</v>
      </c>
    </row>
    <row r="11189" spans="1:16" ht="14.25" customHeight="1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f t="shared" si="349"/>
        <v>1564.3296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8" t="str">
        <f>IF(Table4[[#This Row],[profit]]&gt;1000,"PROFITABLE","NOT PROFITABLE")</f>
        <v>NOT PROFITABLE</v>
      </c>
      <c r="O11189" s="28"/>
      <c r="P11189" s="2" t="s">
        <v>23</v>
      </c>
    </row>
    <row r="11190" spans="1:16" ht="14.25" customHeight="1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f t="shared" si="349"/>
        <v>2456.7808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8" t="str">
        <f>IF(Table4[[#This Row],[profit]]&gt;1000,"PROFITABLE","NOT PROFITABLE")</f>
        <v>NOT PROFITABLE</v>
      </c>
      <c r="O11190" s="28"/>
      <c r="P11190" s="2" t="s">
        <v>23</v>
      </c>
    </row>
    <row r="11191" spans="1:16" ht="14.25" customHeight="1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f t="shared" si="349"/>
        <v>1876.6413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8" t="str">
        <f>IF(Table4[[#This Row],[profit]]&gt;1000,"PROFITABLE","NOT PROFITABLE")</f>
        <v>NOT PROFITABLE</v>
      </c>
      <c r="O11191" s="28"/>
      <c r="P11191" s="2" t="s">
        <v>28</v>
      </c>
    </row>
    <row r="11192" spans="1:16" ht="14.25" customHeight="1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f t="shared" si="349"/>
        <v>336.44640000000004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8" t="str">
        <f>IF(Table4[[#This Row],[profit]]&gt;1000,"PROFITABLE","NOT PROFITABLE")</f>
        <v>NOT PROFITABLE</v>
      </c>
      <c r="O11192" s="28"/>
      <c r="P11192" s="2" t="s">
        <v>23</v>
      </c>
    </row>
    <row r="11193" spans="1:16" ht="14.25" customHeight="1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f t="shared" si="349"/>
        <v>730.72479999999996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8" t="str">
        <f>IF(Table4[[#This Row],[profit]]&gt;1000,"PROFITABLE","NOT PROFITABLE")</f>
        <v>NOT PROFITABLE</v>
      </c>
      <c r="O11193" s="28"/>
      <c r="P11193" s="2" t="s">
        <v>48</v>
      </c>
    </row>
    <row r="11194" spans="1:16" ht="14.25" customHeight="1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f t="shared" si="349"/>
        <v>2647.9146000000001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8" t="str">
        <f>IF(Table4[[#This Row],[profit]]&gt;1000,"PROFITABLE","NOT PROFITABLE")</f>
        <v>NOT PROFITABLE</v>
      </c>
      <c r="O11194" s="28"/>
      <c r="P11194" s="2" t="s">
        <v>28</v>
      </c>
    </row>
    <row r="11195" spans="1:16" ht="14.25" customHeight="1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f t="shared" si="349"/>
        <v>2846.6598000000004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8" t="str">
        <f>IF(Table4[[#This Row],[profit]]&gt;1000,"PROFITABLE","NOT PROFITABLE")</f>
        <v>PROFITABLE</v>
      </c>
      <c r="O11195" s="28"/>
      <c r="P11195" s="2" t="s">
        <v>28</v>
      </c>
    </row>
    <row r="11196" spans="1:16" ht="14.25" customHeight="1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f t="shared" si="349"/>
        <v>1273.7404999999999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8" t="str">
        <f>IF(Table4[[#This Row],[profit]]&gt;1000,"PROFITABLE","NOT PROFITABLE")</f>
        <v>NOT PROFITABLE</v>
      </c>
      <c r="O11196" s="28"/>
      <c r="P11196" s="2" t="s">
        <v>28</v>
      </c>
    </row>
    <row r="11197" spans="1:16" ht="14.25" customHeight="1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f t="shared" si="349"/>
        <v>1575.9236000000001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8" t="str">
        <f>IF(Table4[[#This Row],[profit]]&gt;1000,"PROFITABLE","NOT PROFITABLE")</f>
        <v>NOT PROFITABLE</v>
      </c>
      <c r="O11197" s="28"/>
      <c r="P11197" s="2" t="s">
        <v>48</v>
      </c>
    </row>
    <row r="11198" spans="1:16" ht="14.25" customHeight="1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f t="shared" si="349"/>
        <v>454.2047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8" t="str">
        <f>IF(Table4[[#This Row],[profit]]&gt;1000,"PROFITABLE","NOT PROFITABLE")</f>
        <v>NOT PROFITABLE</v>
      </c>
      <c r="O11198" s="28"/>
      <c r="P11198" s="2" t="s">
        <v>17</v>
      </c>
    </row>
    <row r="11199" spans="1:16" ht="14.25" customHeight="1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f t="shared" si="349"/>
        <v>1154.5907999999999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8" t="str">
        <f>IF(Table4[[#This Row],[profit]]&gt;1000,"PROFITABLE","NOT PROFITABLE")</f>
        <v>NOT PROFITABLE</v>
      </c>
      <c r="O11199" s="28"/>
      <c r="P11199" s="2" t="s">
        <v>17</v>
      </c>
    </row>
    <row r="11200" spans="1:16" ht="14.25" customHeight="1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f t="shared" si="349"/>
        <v>2137.0762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8" t="str">
        <f>IF(Table4[[#This Row],[profit]]&gt;1000,"PROFITABLE","NOT PROFITABLE")</f>
        <v>NOT PROFITABLE</v>
      </c>
      <c r="O11200" s="28"/>
      <c r="P11200" s="2" t="s">
        <v>17</v>
      </c>
    </row>
    <row r="11201" spans="1:16" ht="14.25" customHeight="1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f t="shared" si="349"/>
        <v>1359.0941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8" t="str">
        <f>IF(Table4[[#This Row],[profit]]&gt;1000,"PROFITABLE","NOT PROFITABLE")</f>
        <v>NOT PROFITABLE</v>
      </c>
      <c r="O11201" s="28"/>
      <c r="P11201" s="2" t="s">
        <v>34</v>
      </c>
    </row>
    <row r="11202" spans="1:16" ht="14.25" customHeight="1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f t="shared" si="349"/>
        <v>2334.4067999999997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8" t="str">
        <f>IF(Table4[[#This Row],[profit]]&gt;1000,"PROFITABLE","NOT PROFITABLE")</f>
        <v>NOT PROFITABLE</v>
      </c>
      <c r="O11202" s="28"/>
      <c r="P11202" s="2" t="s">
        <v>23</v>
      </c>
    </row>
    <row r="11203" spans="1:16" ht="14.25" customHeight="1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f t="shared" ref="G11203:G11266" si="351">D11203-F11203</f>
        <v>1668.6306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8" t="str">
        <f>IF(Table4[[#This Row],[profit]]&gt;1000,"PROFITABLE","NOT PROFITABLE")</f>
        <v>NOT PROFITABLE</v>
      </c>
      <c r="O11203" s="28"/>
      <c r="P11203" s="2" t="s">
        <v>23</v>
      </c>
    </row>
    <row r="11204" spans="1:16" ht="14.25" customHeight="1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f t="shared" si="351"/>
        <v>2642.7264000000005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8" t="str">
        <f>IF(Table4[[#This Row],[profit]]&gt;1000,"PROFITABLE","NOT PROFITABLE")</f>
        <v>NOT PROFITABLE</v>
      </c>
      <c r="O11204" s="28"/>
      <c r="P11204" s="2" t="s">
        <v>48</v>
      </c>
    </row>
    <row r="11205" spans="1:16" ht="14.25" customHeight="1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f t="shared" si="351"/>
        <v>2883.6343000000002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8" t="str">
        <f>IF(Table4[[#This Row],[profit]]&gt;1000,"PROFITABLE","NOT PROFITABLE")</f>
        <v>NOT PROFITABLE</v>
      </c>
      <c r="O11205" s="28"/>
      <c r="P11205" s="2" t="s">
        <v>39</v>
      </c>
    </row>
    <row r="11206" spans="1:16" ht="14.25" customHeight="1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f t="shared" si="351"/>
        <v>378.39880000000005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8" t="str">
        <f>IF(Table4[[#This Row],[profit]]&gt;1000,"PROFITABLE","NOT PROFITABLE")</f>
        <v>NOT PROFITABLE</v>
      </c>
      <c r="O11206" s="28"/>
      <c r="P11206" s="2" t="s">
        <v>23</v>
      </c>
    </row>
    <row r="11207" spans="1:16" ht="14.25" customHeight="1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f t="shared" si="351"/>
        <v>549.59580000000005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8" t="str">
        <f>IF(Table4[[#This Row],[profit]]&gt;1000,"PROFITABLE","NOT PROFITABLE")</f>
        <v>NOT PROFITABLE</v>
      </c>
      <c r="O11207" s="28"/>
      <c r="P11207" s="2" t="s">
        <v>28</v>
      </c>
    </row>
    <row r="11208" spans="1:16" ht="14.25" customHeight="1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f t="shared" si="351"/>
        <v>2289.2268000000004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8" t="str">
        <f>IF(Table4[[#This Row],[profit]]&gt;1000,"PROFITABLE","NOT PROFITABLE")</f>
        <v>PROFITABLE</v>
      </c>
      <c r="O11208" s="28"/>
      <c r="P11208" s="2" t="s">
        <v>17</v>
      </c>
    </row>
    <row r="11209" spans="1:16" ht="14.25" customHeight="1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f t="shared" si="351"/>
        <v>2222.4294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8" t="str">
        <f>IF(Table4[[#This Row],[profit]]&gt;1000,"PROFITABLE","NOT PROFITABLE")</f>
        <v>PROFITABLE</v>
      </c>
      <c r="O11209" s="28"/>
      <c r="P11209" s="2" t="s">
        <v>39</v>
      </c>
    </row>
    <row r="11210" spans="1:16" ht="14.25" customHeight="1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f t="shared" si="351"/>
        <v>1914.232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8" t="str">
        <f>IF(Table4[[#This Row],[profit]]&gt;1000,"PROFITABLE","NOT PROFITABLE")</f>
        <v>NOT PROFITABLE</v>
      </c>
      <c r="O11210" s="28"/>
      <c r="P11210" s="2" t="s">
        <v>23</v>
      </c>
    </row>
    <row r="11211" spans="1:16" ht="14.25" customHeight="1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f t="shared" si="351"/>
        <v>679.67759999999998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8" t="str">
        <f>IF(Table4[[#This Row],[profit]]&gt;1000,"PROFITABLE","NOT PROFITABLE")</f>
        <v>NOT PROFITABLE</v>
      </c>
      <c r="O11211" s="28"/>
      <c r="P11211" s="2" t="s">
        <v>17</v>
      </c>
    </row>
    <row r="11212" spans="1:16" ht="14.25" customHeight="1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f t="shared" si="351"/>
        <v>4322.8992000000007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8" t="str">
        <f>IF(Table4[[#This Row],[profit]]&gt;1000,"PROFITABLE","NOT PROFITABLE")</f>
        <v>NOT PROFITABLE</v>
      </c>
      <c r="O11212" s="28"/>
      <c r="P11212" s="2" t="s">
        <v>23</v>
      </c>
    </row>
    <row r="11213" spans="1:16" ht="14.25" customHeight="1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f t="shared" si="351"/>
        <v>898.21389999999997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8" t="str">
        <f>IF(Table4[[#This Row],[profit]]&gt;1000,"PROFITABLE","NOT PROFITABLE")</f>
        <v>NOT PROFITABLE</v>
      </c>
      <c r="O11213" s="28"/>
      <c r="P11213" s="2" t="s">
        <v>48</v>
      </c>
    </row>
    <row r="11214" spans="1:16" ht="14.25" customHeight="1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f t="shared" si="351"/>
        <v>169.95440000000002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8" t="str">
        <f>IF(Table4[[#This Row],[profit]]&gt;1000,"PROFITABLE","NOT PROFITABLE")</f>
        <v>NOT PROFITABLE</v>
      </c>
      <c r="O11214" s="28"/>
      <c r="P11214" s="2" t="s">
        <v>39</v>
      </c>
    </row>
    <row r="11215" spans="1:16" ht="14.25" customHeight="1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f t="shared" si="351"/>
        <v>4212.1807000000008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8" t="str">
        <f>IF(Table4[[#This Row],[profit]]&gt;1000,"PROFITABLE","NOT PROFITABLE")</f>
        <v>NOT PROFITABLE</v>
      </c>
      <c r="O11215" s="28"/>
      <c r="P11215" s="2" t="s">
        <v>39</v>
      </c>
    </row>
    <row r="11216" spans="1:16" ht="14.25" customHeight="1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f t="shared" si="351"/>
        <v>3413.5752000000002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8" t="str">
        <f>IF(Table4[[#This Row],[profit]]&gt;1000,"PROFITABLE","NOT PROFITABLE")</f>
        <v>NOT PROFITABLE</v>
      </c>
      <c r="O11216" s="28"/>
      <c r="P11216" s="2" t="s">
        <v>39</v>
      </c>
    </row>
    <row r="11217" spans="1:16" ht="14.25" customHeight="1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f t="shared" si="351"/>
        <v>2378.6808000000001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8" t="str">
        <f>IF(Table4[[#This Row],[profit]]&gt;1000,"PROFITABLE","NOT PROFITABLE")</f>
        <v>NOT PROFITABLE</v>
      </c>
      <c r="O11217" s="28"/>
      <c r="P11217" s="2" t="s">
        <v>28</v>
      </c>
    </row>
    <row r="11218" spans="1:16" ht="14.25" customHeight="1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f t="shared" si="351"/>
        <v>205.39750000000001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8" t="str">
        <f>IF(Table4[[#This Row],[profit]]&gt;1000,"PROFITABLE","NOT PROFITABLE")</f>
        <v>NOT PROFITABLE</v>
      </c>
      <c r="O11218" s="28"/>
      <c r="P11218" s="2" t="s">
        <v>23</v>
      </c>
    </row>
    <row r="11219" spans="1:16" ht="14.25" customHeight="1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f t="shared" si="351"/>
        <v>1882.5169999999998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8" t="str">
        <f>IF(Table4[[#This Row],[profit]]&gt;1000,"PROFITABLE","NOT PROFITABLE")</f>
        <v>NOT PROFITABLE</v>
      </c>
      <c r="O11219" s="28"/>
      <c r="P11219" s="2" t="s">
        <v>17</v>
      </c>
    </row>
    <row r="11220" spans="1:16" ht="14.25" customHeight="1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f t="shared" si="351"/>
        <v>2179.8612000000003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8" t="str">
        <f>IF(Table4[[#This Row],[profit]]&gt;1000,"PROFITABLE","NOT PROFITABLE")</f>
        <v>NOT PROFITABLE</v>
      </c>
      <c r="O11220" s="28"/>
      <c r="P11220" s="2" t="s">
        <v>17</v>
      </c>
    </row>
    <row r="11221" spans="1:16" ht="14.25" customHeight="1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f t="shared" si="351"/>
        <v>3094.848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8" t="str">
        <f>IF(Table4[[#This Row],[profit]]&gt;1000,"PROFITABLE","NOT PROFITABLE")</f>
        <v>PROFITABLE</v>
      </c>
      <c r="O11221" s="28"/>
      <c r="P11221" s="2" t="s">
        <v>34</v>
      </c>
    </row>
    <row r="11222" spans="1:16" ht="14.25" customHeight="1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f t="shared" si="351"/>
        <v>1469.0386000000001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8" t="str">
        <f>IF(Table4[[#This Row],[profit]]&gt;1000,"PROFITABLE","NOT PROFITABLE")</f>
        <v>NOT PROFITABLE</v>
      </c>
      <c r="O11222" s="28"/>
      <c r="P11222" s="2" t="s">
        <v>17</v>
      </c>
    </row>
    <row r="11223" spans="1:16" ht="14.25" customHeight="1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f t="shared" si="351"/>
        <v>3101.4165000000003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8" t="str">
        <f>IF(Table4[[#This Row],[profit]]&gt;1000,"PROFITABLE","NOT PROFITABLE")</f>
        <v>NOT PROFITABLE</v>
      </c>
      <c r="O11223" s="28"/>
      <c r="P11223" s="2" t="s">
        <v>28</v>
      </c>
    </row>
    <row r="11224" spans="1:16" ht="14.25" customHeight="1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f t="shared" si="351"/>
        <v>857.62380000000007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8" t="str">
        <f>IF(Table4[[#This Row],[profit]]&gt;1000,"PROFITABLE","NOT PROFITABLE")</f>
        <v>NOT PROFITABLE</v>
      </c>
      <c r="O11224" s="28"/>
      <c r="P11224" s="2" t="s">
        <v>23</v>
      </c>
    </row>
    <row r="11225" spans="1:16" ht="14.25" customHeight="1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f t="shared" si="351"/>
        <v>410.78100000000001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8" t="str">
        <f>IF(Table4[[#This Row],[profit]]&gt;1000,"PROFITABLE","NOT PROFITABLE")</f>
        <v>NOT PROFITABLE</v>
      </c>
      <c r="O11225" s="28"/>
      <c r="P11225" s="2" t="s">
        <v>23</v>
      </c>
    </row>
    <row r="11226" spans="1:16" ht="14.25" customHeight="1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f t="shared" si="351"/>
        <v>1315.2179999999998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8" t="str">
        <f>IF(Table4[[#This Row],[profit]]&gt;1000,"PROFITABLE","NOT PROFITABLE")</f>
        <v>NOT PROFITABLE</v>
      </c>
      <c r="O11226" s="28"/>
      <c r="P11226" s="2" t="s">
        <v>23</v>
      </c>
    </row>
    <row r="11227" spans="1:16" ht="14.25" customHeight="1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f t="shared" si="351"/>
        <v>2373.4164000000001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8" t="str">
        <f>IF(Table4[[#This Row],[profit]]&gt;1000,"PROFITABLE","NOT PROFITABLE")</f>
        <v>NOT PROFITABLE</v>
      </c>
      <c r="O11227" s="28"/>
      <c r="P11227" s="2" t="s">
        <v>39</v>
      </c>
    </row>
    <row r="11228" spans="1:16" ht="14.25" customHeight="1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f t="shared" si="351"/>
        <v>3303.7423000000003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8" t="str">
        <f>IF(Table4[[#This Row],[profit]]&gt;1000,"PROFITABLE","NOT PROFITABLE")</f>
        <v>NOT PROFITABLE</v>
      </c>
      <c r="O11228" s="28"/>
      <c r="P11228" s="2" t="s">
        <v>48</v>
      </c>
    </row>
    <row r="11229" spans="1:16" ht="14.25" customHeight="1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f t="shared" si="351"/>
        <v>2305.5506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8" t="str">
        <f>IF(Table4[[#This Row],[profit]]&gt;1000,"PROFITABLE","NOT PROFITABLE")</f>
        <v>NOT PROFITABLE</v>
      </c>
      <c r="O11229" s="28"/>
      <c r="P11229" s="2" t="s">
        <v>23</v>
      </c>
    </row>
    <row r="11230" spans="1:16" ht="14.25" customHeight="1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f t="shared" si="351"/>
        <v>603.76199999999994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8" t="str">
        <f>IF(Table4[[#This Row],[profit]]&gt;1000,"PROFITABLE","NOT PROFITABLE")</f>
        <v>NOT PROFITABLE</v>
      </c>
      <c r="O11230" s="28"/>
      <c r="P11230" s="2" t="s">
        <v>48</v>
      </c>
    </row>
    <row r="11231" spans="1:16" ht="14.25" customHeight="1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f t="shared" si="351"/>
        <v>4126.3541999999998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8" t="str">
        <f>IF(Table4[[#This Row],[profit]]&gt;1000,"PROFITABLE","NOT PROFITABLE")</f>
        <v>NOT PROFITABLE</v>
      </c>
      <c r="O11231" s="28"/>
      <c r="P11231" s="2" t="s">
        <v>34</v>
      </c>
    </row>
    <row r="11232" spans="1:16" ht="14.25" customHeight="1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f t="shared" si="351"/>
        <v>1166.1111000000001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8" t="str">
        <f>IF(Table4[[#This Row],[profit]]&gt;1000,"PROFITABLE","NOT PROFITABLE")</f>
        <v>NOT PROFITABLE</v>
      </c>
      <c r="O11232" s="28"/>
      <c r="P11232" s="2" t="s">
        <v>34</v>
      </c>
    </row>
    <row r="11233" spans="1:16" ht="14.25" customHeight="1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f t="shared" si="351"/>
        <v>1049.5608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8" t="str">
        <f>IF(Table4[[#This Row],[profit]]&gt;1000,"PROFITABLE","NOT PROFITABLE")</f>
        <v>NOT PROFITABLE</v>
      </c>
      <c r="O11233" s="28"/>
      <c r="P11233" s="2" t="s">
        <v>39</v>
      </c>
    </row>
    <row r="11234" spans="1:16" ht="14.25" customHeight="1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f t="shared" si="351"/>
        <v>3079.7316000000001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8" t="str">
        <f>IF(Table4[[#This Row],[profit]]&gt;1000,"PROFITABLE","NOT PROFITABLE")</f>
        <v>NOT PROFITABLE</v>
      </c>
      <c r="O11234" s="28"/>
      <c r="P11234" s="2" t="s">
        <v>28</v>
      </c>
    </row>
    <row r="11235" spans="1:16" ht="14.25" customHeight="1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f t="shared" si="351"/>
        <v>899.06739999999991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8" t="str">
        <f>IF(Table4[[#This Row],[profit]]&gt;1000,"PROFITABLE","NOT PROFITABLE")</f>
        <v>NOT PROFITABLE</v>
      </c>
      <c r="O11235" s="28"/>
      <c r="P11235" s="2" t="s">
        <v>39</v>
      </c>
    </row>
    <row r="11236" spans="1:16" ht="14.25" customHeight="1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f t="shared" si="351"/>
        <v>1760.7851999999998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8" t="str">
        <f>IF(Table4[[#This Row],[profit]]&gt;1000,"PROFITABLE","NOT PROFITABLE")</f>
        <v>NOT PROFITABLE</v>
      </c>
      <c r="O11236" s="28"/>
      <c r="P11236" s="2" t="s">
        <v>28</v>
      </c>
    </row>
    <row r="11237" spans="1:16" ht="14.25" customHeight="1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f t="shared" si="351"/>
        <v>1570.8374999999999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8" t="str">
        <f>IF(Table4[[#This Row],[profit]]&gt;1000,"PROFITABLE","NOT PROFITABLE")</f>
        <v>NOT PROFITABLE</v>
      </c>
      <c r="O11237" s="28"/>
      <c r="P11237" s="2" t="s">
        <v>34</v>
      </c>
    </row>
    <row r="11238" spans="1:16" ht="14.25" customHeight="1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f t="shared" si="351"/>
        <v>1199.8609000000001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8" t="str">
        <f>IF(Table4[[#This Row],[profit]]&gt;1000,"PROFITABLE","NOT PROFITABLE")</f>
        <v>NOT PROFITABLE</v>
      </c>
      <c r="O11238" s="28"/>
      <c r="P11238" s="2" t="s">
        <v>28</v>
      </c>
    </row>
    <row r="11239" spans="1:16" ht="14.25" customHeight="1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f t="shared" si="351"/>
        <v>1347.3591999999999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8" t="str">
        <f>IF(Table4[[#This Row],[profit]]&gt;1000,"PROFITABLE","NOT PROFITABLE")</f>
        <v>NOT PROFITABLE</v>
      </c>
      <c r="O11239" s="28"/>
      <c r="P11239" s="2" t="s">
        <v>39</v>
      </c>
    </row>
    <row r="11240" spans="1:16" ht="14.25" customHeight="1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f t="shared" si="351"/>
        <v>1623.7820000000002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8" t="str">
        <f>IF(Table4[[#This Row],[profit]]&gt;1000,"PROFITABLE","NOT PROFITABLE")</f>
        <v>NOT PROFITABLE</v>
      </c>
      <c r="O11240" s="28"/>
      <c r="P11240" s="2" t="s">
        <v>39</v>
      </c>
    </row>
    <row r="11241" spans="1:16" ht="14.25" customHeight="1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f t="shared" si="351"/>
        <v>1131.5997000000002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8" t="str">
        <f>IF(Table4[[#This Row],[profit]]&gt;1000,"PROFITABLE","NOT PROFITABLE")</f>
        <v>NOT PROFITABLE</v>
      </c>
      <c r="O11241" s="28"/>
      <c r="P11241" s="2" t="s">
        <v>17</v>
      </c>
    </row>
    <row r="11242" spans="1:16" ht="14.25" customHeight="1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f t="shared" si="351"/>
        <v>1181.8319999999999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8" t="str">
        <f>IF(Table4[[#This Row],[profit]]&gt;1000,"PROFITABLE","NOT PROFITABLE")</f>
        <v>NOT PROFITABLE</v>
      </c>
      <c r="O11242" s="28"/>
      <c r="P11242" s="2" t="s">
        <v>28</v>
      </c>
    </row>
    <row r="11243" spans="1:16" ht="14.25" customHeight="1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f t="shared" si="351"/>
        <v>2740.6862000000001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8" t="str">
        <f>IF(Table4[[#This Row],[profit]]&gt;1000,"PROFITABLE","NOT PROFITABLE")</f>
        <v>NOT PROFITABLE</v>
      </c>
      <c r="O11243" s="28"/>
      <c r="P11243" s="2" t="s">
        <v>34</v>
      </c>
    </row>
    <row r="11244" spans="1:16" ht="14.25" customHeight="1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f t="shared" si="351"/>
        <v>629.04079999999999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8" t="str">
        <f>IF(Table4[[#This Row],[profit]]&gt;1000,"PROFITABLE","NOT PROFITABLE")</f>
        <v>NOT PROFITABLE</v>
      </c>
      <c r="O11244" s="28"/>
      <c r="P11244" s="2" t="s">
        <v>48</v>
      </c>
    </row>
    <row r="11245" spans="1:16" ht="14.25" customHeight="1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f t="shared" si="351"/>
        <v>1746.4314999999999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8" t="str">
        <f>IF(Table4[[#This Row],[profit]]&gt;1000,"PROFITABLE","NOT PROFITABLE")</f>
        <v>NOT PROFITABLE</v>
      </c>
      <c r="O11245" s="28"/>
      <c r="P11245" s="2" t="s">
        <v>17</v>
      </c>
    </row>
    <row r="11246" spans="1:16" ht="14.25" customHeight="1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f t="shared" si="351"/>
        <v>3320.2808999999997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8" t="str">
        <f>IF(Table4[[#This Row],[profit]]&gt;1000,"PROFITABLE","NOT PROFITABLE")</f>
        <v>NOT PROFITABLE</v>
      </c>
      <c r="O11246" s="28"/>
      <c r="P11246" s="2" t="s">
        <v>34</v>
      </c>
    </row>
    <row r="11247" spans="1:16" ht="14.25" customHeight="1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f t="shared" si="351"/>
        <v>3828.7184999999999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8" t="str">
        <f>IF(Table4[[#This Row],[profit]]&gt;1000,"PROFITABLE","NOT PROFITABLE")</f>
        <v>NOT PROFITABLE</v>
      </c>
      <c r="O11247" s="28"/>
      <c r="P11247" s="2" t="s">
        <v>23</v>
      </c>
    </row>
    <row r="11248" spans="1:16" ht="14.25" customHeight="1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f t="shared" si="351"/>
        <v>3273.9629999999997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8" t="str">
        <f>IF(Table4[[#This Row],[profit]]&gt;1000,"PROFITABLE","NOT PROFITABLE")</f>
        <v>PROFITABLE</v>
      </c>
      <c r="O11248" s="28"/>
      <c r="P11248" s="2" t="s">
        <v>34</v>
      </c>
    </row>
    <row r="11249" spans="1:16" ht="14.25" customHeight="1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f t="shared" si="351"/>
        <v>614.22199999999998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8" t="str">
        <f>IF(Table4[[#This Row],[profit]]&gt;1000,"PROFITABLE","NOT PROFITABLE")</f>
        <v>NOT PROFITABLE</v>
      </c>
      <c r="O11249" s="28"/>
      <c r="P11249" s="2" t="s">
        <v>23</v>
      </c>
    </row>
    <row r="11250" spans="1:16" ht="14.25" customHeight="1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f t="shared" si="351"/>
        <v>777.48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8" t="str">
        <f>IF(Table4[[#This Row],[profit]]&gt;1000,"PROFITABLE","NOT PROFITABLE")</f>
        <v>NOT PROFITABLE</v>
      </c>
      <c r="O11250" s="28"/>
      <c r="P11250" s="2" t="s">
        <v>23</v>
      </c>
    </row>
    <row r="11251" spans="1:16" ht="14.25" customHeight="1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f t="shared" si="351"/>
        <v>2396.5326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8" t="str">
        <f>IF(Table4[[#This Row],[profit]]&gt;1000,"PROFITABLE","NOT PROFITABLE")</f>
        <v>NOT PROFITABLE</v>
      </c>
      <c r="O11251" s="28"/>
      <c r="P11251" s="2" t="s">
        <v>34</v>
      </c>
    </row>
    <row r="11252" spans="1:16" ht="14.25" customHeight="1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f t="shared" si="351"/>
        <v>3466.0898999999999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8" t="str">
        <f>IF(Table4[[#This Row],[profit]]&gt;1000,"PROFITABLE","NOT PROFITABLE")</f>
        <v>NOT PROFITABLE</v>
      </c>
      <c r="O11252" s="28"/>
      <c r="P11252" s="2" t="s">
        <v>28</v>
      </c>
    </row>
    <row r="11253" spans="1:16" ht="14.25" customHeight="1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f t="shared" si="351"/>
        <v>975.39200000000005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8" t="str">
        <f>IF(Table4[[#This Row],[profit]]&gt;1000,"PROFITABLE","NOT PROFITABLE")</f>
        <v>NOT PROFITABLE</v>
      </c>
      <c r="O11253" s="28"/>
      <c r="P11253" s="2" t="s">
        <v>34</v>
      </c>
    </row>
    <row r="11254" spans="1:16" ht="14.25" customHeight="1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f t="shared" si="351"/>
        <v>2328.6855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8" t="str">
        <f>IF(Table4[[#This Row],[profit]]&gt;1000,"PROFITABLE","NOT PROFITABLE")</f>
        <v>NOT PROFITABLE</v>
      </c>
      <c r="O11254" s="28"/>
      <c r="P11254" s="2" t="s">
        <v>48</v>
      </c>
    </row>
    <row r="11255" spans="1:16" ht="14.25" customHeight="1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f t="shared" si="351"/>
        <v>2136.1835000000001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8" t="str">
        <f>IF(Table4[[#This Row],[profit]]&gt;1000,"PROFITABLE","NOT PROFITABLE")</f>
        <v>NOT PROFITABLE</v>
      </c>
      <c r="O11255" s="28"/>
      <c r="P11255" s="2" t="s">
        <v>48</v>
      </c>
    </row>
    <row r="11256" spans="1:16" ht="14.25" customHeight="1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f t="shared" si="351"/>
        <v>3744.9468999999999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8" t="str">
        <f>IF(Table4[[#This Row],[profit]]&gt;1000,"PROFITABLE","NOT PROFITABLE")</f>
        <v>NOT PROFITABLE</v>
      </c>
      <c r="O11256" s="28"/>
      <c r="P11256" s="2" t="s">
        <v>39</v>
      </c>
    </row>
    <row r="11257" spans="1:16" ht="14.25" customHeight="1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f t="shared" si="351"/>
        <v>1982.2319999999997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8" t="str">
        <f>IF(Table4[[#This Row],[profit]]&gt;1000,"PROFITABLE","NOT PROFITABLE")</f>
        <v>NOT PROFITABLE</v>
      </c>
      <c r="O11257" s="28"/>
      <c r="P11257" s="2" t="s">
        <v>17</v>
      </c>
    </row>
    <row r="11258" spans="1:16" ht="14.25" customHeight="1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f t="shared" si="351"/>
        <v>388.84800000000001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8" t="str">
        <f>IF(Table4[[#This Row],[profit]]&gt;1000,"PROFITABLE","NOT PROFITABLE")</f>
        <v>NOT PROFITABLE</v>
      </c>
      <c r="O11258" s="28"/>
      <c r="P11258" s="2" t="s">
        <v>48</v>
      </c>
    </row>
    <row r="11259" spans="1:16" ht="14.25" customHeight="1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f t="shared" si="351"/>
        <v>198.44549999999998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8" t="str">
        <f>IF(Table4[[#This Row],[profit]]&gt;1000,"PROFITABLE","NOT PROFITABLE")</f>
        <v>NOT PROFITABLE</v>
      </c>
      <c r="O11259" s="28"/>
      <c r="P11259" s="2" t="s">
        <v>28</v>
      </c>
    </row>
    <row r="11260" spans="1:16" ht="14.25" customHeight="1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f t="shared" si="351"/>
        <v>1181.9942000000001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8" t="str">
        <f>IF(Table4[[#This Row],[profit]]&gt;1000,"PROFITABLE","NOT PROFITABLE")</f>
        <v>NOT PROFITABLE</v>
      </c>
      <c r="O11260" s="28"/>
      <c r="P11260" s="2" t="s">
        <v>17</v>
      </c>
    </row>
    <row r="11261" spans="1:16" ht="14.25" customHeight="1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f t="shared" si="351"/>
        <v>203.07760000000002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8" t="str">
        <f>IF(Table4[[#This Row],[profit]]&gt;1000,"PROFITABLE","NOT PROFITABLE")</f>
        <v>NOT PROFITABLE</v>
      </c>
      <c r="O11261" s="28"/>
      <c r="P11261" s="2" t="s">
        <v>28</v>
      </c>
    </row>
    <row r="11262" spans="1:16" ht="14.25" customHeight="1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f t="shared" si="351"/>
        <v>4394.4007000000001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8" t="str">
        <f>IF(Table4[[#This Row],[profit]]&gt;1000,"PROFITABLE","NOT PROFITABLE")</f>
        <v>NOT PROFITABLE</v>
      </c>
      <c r="O11262" s="28"/>
      <c r="P11262" s="2" t="s">
        <v>48</v>
      </c>
    </row>
    <row r="11263" spans="1:16" ht="14.25" customHeight="1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f t="shared" si="351"/>
        <v>129.16149999999999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8" t="str">
        <f>IF(Table4[[#This Row],[profit]]&gt;1000,"PROFITABLE","NOT PROFITABLE")</f>
        <v>NOT PROFITABLE</v>
      </c>
      <c r="O11263" s="28"/>
      <c r="P11263" s="2" t="s">
        <v>17</v>
      </c>
    </row>
    <row r="11264" spans="1:16" ht="14.25" customHeight="1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f t="shared" si="351"/>
        <v>220.59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8" t="str">
        <f>IF(Table4[[#This Row],[profit]]&gt;1000,"PROFITABLE","NOT PROFITABLE")</f>
        <v>NOT PROFITABLE</v>
      </c>
      <c r="O11264" s="28"/>
      <c r="P11264" s="2" t="s">
        <v>48</v>
      </c>
    </row>
    <row r="11265" spans="1:16" ht="14.25" customHeight="1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f t="shared" si="351"/>
        <v>482.35300000000001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8" t="str">
        <f>IF(Table4[[#This Row],[profit]]&gt;1000,"PROFITABLE","NOT PROFITABLE")</f>
        <v>NOT PROFITABLE</v>
      </c>
      <c r="O11265" s="28"/>
      <c r="P11265" s="2" t="s">
        <v>34</v>
      </c>
    </row>
    <row r="11266" spans="1:16" ht="14.25" customHeight="1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f t="shared" si="351"/>
        <v>3077.1988999999999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8" t="str">
        <f>IF(Table4[[#This Row],[profit]]&gt;1000,"PROFITABLE","NOT PROFITABLE")</f>
        <v>NOT PROFITABLE</v>
      </c>
      <c r="O11266" s="28"/>
      <c r="P11266" s="2" t="s">
        <v>23</v>
      </c>
    </row>
    <row r="11267" spans="1:16" ht="14.25" customHeight="1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f t="shared" ref="G11267:G11330" si="353">D11267-F11267</f>
        <v>2313.0407999999998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8" t="str">
        <f>IF(Table4[[#This Row],[profit]]&gt;1000,"PROFITABLE","NOT PROFITABLE")</f>
        <v>NOT PROFITABLE</v>
      </c>
      <c r="O11267" s="28"/>
      <c r="P11267" s="2" t="s">
        <v>17</v>
      </c>
    </row>
    <row r="11268" spans="1:16" ht="14.25" customHeight="1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f t="shared" si="353"/>
        <v>3298.1750999999999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8" t="str">
        <f>IF(Table4[[#This Row],[profit]]&gt;1000,"PROFITABLE","NOT PROFITABLE")</f>
        <v>NOT PROFITABLE</v>
      </c>
      <c r="O11268" s="28"/>
      <c r="P11268" s="2" t="s">
        <v>23</v>
      </c>
    </row>
    <row r="11269" spans="1:16" ht="14.25" customHeight="1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f t="shared" si="353"/>
        <v>3761.8728000000001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8" t="str">
        <f>IF(Table4[[#This Row],[profit]]&gt;1000,"PROFITABLE","NOT PROFITABLE")</f>
        <v>NOT PROFITABLE</v>
      </c>
      <c r="O11269" s="28"/>
      <c r="P11269" s="2" t="s">
        <v>48</v>
      </c>
    </row>
    <row r="11270" spans="1:16" ht="14.25" customHeight="1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f t="shared" si="353"/>
        <v>1700.3379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8" t="str">
        <f>IF(Table4[[#This Row],[profit]]&gt;1000,"PROFITABLE","NOT PROFITABLE")</f>
        <v>NOT PROFITABLE</v>
      </c>
      <c r="O11270" s="28"/>
      <c r="P11270" s="2" t="s">
        <v>23</v>
      </c>
    </row>
    <row r="11271" spans="1:16" ht="14.25" customHeight="1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f t="shared" si="353"/>
        <v>211.04329999999999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8" t="str">
        <f>IF(Table4[[#This Row],[profit]]&gt;1000,"PROFITABLE","NOT PROFITABLE")</f>
        <v>NOT PROFITABLE</v>
      </c>
      <c r="O11271" s="28"/>
      <c r="P11271" s="2" t="s">
        <v>23</v>
      </c>
    </row>
    <row r="11272" spans="1:16" ht="14.25" customHeight="1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f t="shared" si="353"/>
        <v>2458.3231999999998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8" t="str">
        <f>IF(Table4[[#This Row],[profit]]&gt;1000,"PROFITABLE","NOT PROFITABLE")</f>
        <v>NOT PROFITABLE</v>
      </c>
      <c r="O11272" s="28"/>
      <c r="P11272" s="2" t="s">
        <v>28</v>
      </c>
    </row>
    <row r="11273" spans="1:16" ht="14.25" customHeight="1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f t="shared" si="353"/>
        <v>2365.6054000000004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8" t="str">
        <f>IF(Table4[[#This Row],[profit]]&gt;1000,"PROFITABLE","NOT PROFITABLE")</f>
        <v>NOT PROFITABLE</v>
      </c>
      <c r="O11273" s="28"/>
      <c r="P11273" s="2" t="s">
        <v>23</v>
      </c>
    </row>
    <row r="11274" spans="1:16" ht="14.25" customHeight="1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f t="shared" si="353"/>
        <v>323.78300000000002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8" t="str">
        <f>IF(Table4[[#This Row],[profit]]&gt;1000,"PROFITABLE","NOT PROFITABLE")</f>
        <v>NOT PROFITABLE</v>
      </c>
      <c r="O11274" s="28"/>
      <c r="P11274" s="2" t="s">
        <v>23</v>
      </c>
    </row>
    <row r="11275" spans="1:16" ht="14.25" customHeight="1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f t="shared" si="353"/>
        <v>799.77520000000004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8" t="str">
        <f>IF(Table4[[#This Row],[profit]]&gt;1000,"PROFITABLE","NOT PROFITABLE")</f>
        <v>NOT PROFITABLE</v>
      </c>
      <c r="O11275" s="28"/>
      <c r="P11275" s="2" t="s">
        <v>17</v>
      </c>
    </row>
    <row r="11276" spans="1:16" ht="14.25" customHeight="1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f t="shared" si="353"/>
        <v>3333.2912000000001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8" t="str">
        <f>IF(Table4[[#This Row],[profit]]&gt;1000,"PROFITABLE","NOT PROFITABLE")</f>
        <v>NOT PROFITABLE</v>
      </c>
      <c r="O11276" s="28"/>
      <c r="P11276" s="2" t="s">
        <v>17</v>
      </c>
    </row>
    <row r="11277" spans="1:16" ht="14.25" customHeight="1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f t="shared" si="353"/>
        <v>1807.1388000000002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8" t="str">
        <f>IF(Table4[[#This Row],[profit]]&gt;1000,"PROFITABLE","NOT PROFITABLE")</f>
        <v>NOT PROFITABLE</v>
      </c>
      <c r="O11277" s="28"/>
      <c r="P11277" s="2" t="s">
        <v>17</v>
      </c>
    </row>
    <row r="11278" spans="1:16" ht="14.25" customHeight="1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f t="shared" si="353"/>
        <v>2101.9112999999998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8" t="str">
        <f>IF(Table4[[#This Row],[profit]]&gt;1000,"PROFITABLE","NOT PROFITABLE")</f>
        <v>NOT PROFITABLE</v>
      </c>
      <c r="O11278" s="28"/>
      <c r="P11278" s="2" t="s">
        <v>39</v>
      </c>
    </row>
    <row r="11279" spans="1:16" ht="14.25" customHeight="1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f t="shared" si="353"/>
        <v>2356.1292000000003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8" t="str">
        <f>IF(Table4[[#This Row],[profit]]&gt;1000,"PROFITABLE","NOT PROFITABLE")</f>
        <v>PROFITABLE</v>
      </c>
      <c r="O11279" s="28"/>
      <c r="P11279" s="2" t="s">
        <v>34</v>
      </c>
    </row>
    <row r="11280" spans="1:16" ht="14.25" customHeight="1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f t="shared" si="353"/>
        <v>388.91160000000002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8" t="str">
        <f>IF(Table4[[#This Row],[profit]]&gt;1000,"PROFITABLE","NOT PROFITABLE")</f>
        <v>NOT PROFITABLE</v>
      </c>
      <c r="O11280" s="28"/>
      <c r="P11280" s="2" t="s">
        <v>17</v>
      </c>
    </row>
    <row r="11281" spans="1:16" ht="14.25" customHeight="1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f t="shared" si="353"/>
        <v>2393.0830000000001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8" t="str">
        <f>IF(Table4[[#This Row],[profit]]&gt;1000,"PROFITABLE","NOT PROFITABLE")</f>
        <v>NOT PROFITABLE</v>
      </c>
      <c r="O11281" s="28"/>
      <c r="P11281" s="2" t="s">
        <v>23</v>
      </c>
    </row>
    <row r="11282" spans="1:16" ht="14.25" customHeight="1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f t="shared" si="353"/>
        <v>818.92820000000006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8" t="str">
        <f>IF(Table4[[#This Row],[profit]]&gt;1000,"PROFITABLE","NOT PROFITABLE")</f>
        <v>NOT PROFITABLE</v>
      </c>
      <c r="O11282" s="28"/>
      <c r="P11282" s="2" t="s">
        <v>48</v>
      </c>
    </row>
    <row r="11283" spans="1:16" ht="14.25" customHeight="1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f t="shared" si="353"/>
        <v>325.59199999999998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8" t="str">
        <f>IF(Table4[[#This Row],[profit]]&gt;1000,"PROFITABLE","NOT PROFITABLE")</f>
        <v>NOT PROFITABLE</v>
      </c>
      <c r="O11283" s="28"/>
      <c r="P11283" s="2" t="s">
        <v>28</v>
      </c>
    </row>
    <row r="11284" spans="1:16" ht="14.25" customHeight="1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f t="shared" si="353"/>
        <v>2643.5295999999998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8" t="str">
        <f>IF(Table4[[#This Row],[profit]]&gt;1000,"PROFITABLE","NOT PROFITABLE")</f>
        <v>NOT PROFITABLE</v>
      </c>
      <c r="O11284" s="28"/>
      <c r="P11284" s="2" t="s">
        <v>48</v>
      </c>
    </row>
    <row r="11285" spans="1:16" ht="14.25" customHeight="1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f t="shared" si="353"/>
        <v>646.27559999999994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8" t="str">
        <f>IF(Table4[[#This Row],[profit]]&gt;1000,"PROFITABLE","NOT PROFITABLE")</f>
        <v>NOT PROFITABLE</v>
      </c>
      <c r="O11285" s="28"/>
      <c r="P11285" s="2" t="s">
        <v>39</v>
      </c>
    </row>
    <row r="11286" spans="1:16" ht="14.25" customHeight="1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f t="shared" si="353"/>
        <v>3121.0821999999998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8" t="str">
        <f>IF(Table4[[#This Row],[profit]]&gt;1000,"PROFITABLE","NOT PROFITABLE")</f>
        <v>NOT PROFITABLE</v>
      </c>
      <c r="O11286" s="28"/>
      <c r="P11286" s="2" t="s">
        <v>23</v>
      </c>
    </row>
    <row r="11287" spans="1:16" ht="14.25" customHeight="1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f t="shared" si="353"/>
        <v>809.01239999999996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8" t="str">
        <f>IF(Table4[[#This Row],[profit]]&gt;1000,"PROFITABLE","NOT PROFITABLE")</f>
        <v>NOT PROFITABLE</v>
      </c>
      <c r="O11287" s="28"/>
      <c r="P11287" s="2" t="s">
        <v>23</v>
      </c>
    </row>
    <row r="11288" spans="1:16" ht="14.25" customHeight="1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f t="shared" si="353"/>
        <v>236.39699999999999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8" t="str">
        <f>IF(Table4[[#This Row],[profit]]&gt;1000,"PROFITABLE","NOT PROFITABLE")</f>
        <v>NOT PROFITABLE</v>
      </c>
      <c r="O11288" s="28"/>
      <c r="P11288" s="2" t="s">
        <v>17</v>
      </c>
    </row>
    <row r="11289" spans="1:16" ht="14.25" customHeight="1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f t="shared" si="353"/>
        <v>563.09759999999994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8" t="str">
        <f>IF(Table4[[#This Row],[profit]]&gt;1000,"PROFITABLE","NOT PROFITABLE")</f>
        <v>NOT PROFITABLE</v>
      </c>
      <c r="O11289" s="28"/>
      <c r="P11289" s="2" t="s">
        <v>34</v>
      </c>
    </row>
    <row r="11290" spans="1:16" ht="14.25" customHeight="1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f t="shared" si="353"/>
        <v>3504.4426000000003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8" t="str">
        <f>IF(Table4[[#This Row],[profit]]&gt;1000,"PROFITABLE","NOT PROFITABLE")</f>
        <v>NOT PROFITABLE</v>
      </c>
      <c r="O11290" s="28"/>
      <c r="P11290" s="2" t="s">
        <v>23</v>
      </c>
    </row>
    <row r="11291" spans="1:16" ht="14.25" customHeight="1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f t="shared" si="353"/>
        <v>1591.7242000000001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8" t="str">
        <f>IF(Table4[[#This Row],[profit]]&gt;1000,"PROFITABLE","NOT PROFITABLE")</f>
        <v>NOT PROFITABLE</v>
      </c>
      <c r="O11291" s="28"/>
      <c r="P11291" s="2" t="s">
        <v>28</v>
      </c>
    </row>
    <row r="11292" spans="1:16" ht="14.25" customHeight="1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f t="shared" si="353"/>
        <v>1170.0213999999999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8" t="str">
        <f>IF(Table4[[#This Row],[profit]]&gt;1000,"PROFITABLE","NOT PROFITABLE")</f>
        <v>NOT PROFITABLE</v>
      </c>
      <c r="O11292" s="28"/>
      <c r="P11292" s="2" t="s">
        <v>39</v>
      </c>
    </row>
    <row r="11293" spans="1:16" ht="14.25" customHeight="1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f t="shared" si="353"/>
        <v>1604.3968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8" t="str">
        <f>IF(Table4[[#This Row],[profit]]&gt;1000,"PROFITABLE","NOT PROFITABLE")</f>
        <v>NOT PROFITABLE</v>
      </c>
      <c r="O11293" s="28"/>
      <c r="P11293" s="2" t="s">
        <v>23</v>
      </c>
    </row>
    <row r="11294" spans="1:16" ht="14.25" customHeight="1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f t="shared" si="353"/>
        <v>2176.9315999999999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8" t="str">
        <f>IF(Table4[[#This Row],[profit]]&gt;1000,"PROFITABLE","NOT PROFITABLE")</f>
        <v>NOT PROFITABLE</v>
      </c>
      <c r="O11294" s="28"/>
      <c r="P11294" s="2" t="s">
        <v>17</v>
      </c>
    </row>
    <row r="11295" spans="1:16" ht="14.25" customHeight="1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f t="shared" si="353"/>
        <v>200.07800000000003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8" t="str">
        <f>IF(Table4[[#This Row],[profit]]&gt;1000,"PROFITABLE","NOT PROFITABLE")</f>
        <v>NOT PROFITABLE</v>
      </c>
      <c r="O11295" s="28"/>
      <c r="P11295" s="2" t="s">
        <v>34</v>
      </c>
    </row>
    <row r="11296" spans="1:16" ht="14.25" customHeight="1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f t="shared" si="353"/>
        <v>3825.9519999999998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8" t="str">
        <f>IF(Table4[[#This Row],[profit]]&gt;1000,"PROFITABLE","NOT PROFITABLE")</f>
        <v>NOT PROFITABLE</v>
      </c>
      <c r="O11296" s="28"/>
      <c r="P11296" s="2" t="s">
        <v>28</v>
      </c>
    </row>
    <row r="11297" spans="1:16" ht="14.25" customHeight="1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f t="shared" si="353"/>
        <v>2782.0048000000006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8" t="str">
        <f>IF(Table4[[#This Row],[profit]]&gt;1000,"PROFITABLE","NOT PROFITABLE")</f>
        <v>NOT PROFITABLE</v>
      </c>
      <c r="O11297" s="28"/>
      <c r="P11297" s="2" t="s">
        <v>28</v>
      </c>
    </row>
    <row r="11298" spans="1:16" ht="14.25" customHeight="1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f t="shared" si="353"/>
        <v>1308.328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8" t="str">
        <f>IF(Table4[[#This Row],[profit]]&gt;1000,"PROFITABLE","NOT PROFITABLE")</f>
        <v>NOT PROFITABLE</v>
      </c>
      <c r="O11298" s="28"/>
      <c r="P11298" s="2" t="s">
        <v>28</v>
      </c>
    </row>
    <row r="11299" spans="1:16" ht="14.25" customHeight="1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f t="shared" si="353"/>
        <v>1930.9108000000001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8" t="str">
        <f>IF(Table4[[#This Row],[profit]]&gt;1000,"PROFITABLE","NOT PROFITABLE")</f>
        <v>NOT PROFITABLE</v>
      </c>
      <c r="O11299" s="28"/>
      <c r="P11299" s="2" t="s">
        <v>28</v>
      </c>
    </row>
    <row r="11300" spans="1:16" ht="14.25" customHeight="1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f t="shared" si="353"/>
        <v>2951.3098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8" t="str">
        <f>IF(Table4[[#This Row],[profit]]&gt;1000,"PROFITABLE","NOT PROFITABLE")</f>
        <v>NOT PROFITABLE</v>
      </c>
      <c r="O11300" s="28"/>
      <c r="P11300" s="2" t="s">
        <v>34</v>
      </c>
    </row>
    <row r="11301" spans="1:16" ht="14.25" customHeight="1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f t="shared" si="353"/>
        <v>1211.9965000000002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8" t="str">
        <f>IF(Table4[[#This Row],[profit]]&gt;1000,"PROFITABLE","NOT PROFITABLE")</f>
        <v>NOT PROFITABLE</v>
      </c>
      <c r="O11301" s="28"/>
      <c r="P11301" s="2" t="s">
        <v>17</v>
      </c>
    </row>
    <row r="11302" spans="1:16" ht="14.25" customHeight="1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f t="shared" si="353"/>
        <v>3350.3573999999999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8" t="str">
        <f>IF(Table4[[#This Row],[profit]]&gt;1000,"PROFITABLE","NOT PROFITABLE")</f>
        <v>NOT PROFITABLE</v>
      </c>
      <c r="O11302" s="28"/>
      <c r="P11302" s="2" t="s">
        <v>17</v>
      </c>
    </row>
    <row r="11303" spans="1:16" ht="14.25" customHeight="1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f t="shared" si="353"/>
        <v>128.97899999999998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8" t="str">
        <f>IF(Table4[[#This Row],[profit]]&gt;1000,"PROFITABLE","NOT PROFITABLE")</f>
        <v>NOT PROFITABLE</v>
      </c>
      <c r="O11303" s="28"/>
      <c r="P11303" s="2" t="s">
        <v>34</v>
      </c>
    </row>
    <row r="11304" spans="1:16" ht="14.25" customHeight="1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f t="shared" si="353"/>
        <v>2474.2970999999998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8" t="str">
        <f>IF(Table4[[#This Row],[profit]]&gt;1000,"PROFITABLE","NOT PROFITABLE")</f>
        <v>NOT PROFITABLE</v>
      </c>
      <c r="O11304" s="28"/>
      <c r="P11304" s="2" t="s">
        <v>28</v>
      </c>
    </row>
    <row r="11305" spans="1:16" ht="14.25" customHeight="1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f t="shared" si="353"/>
        <v>3527.5059999999994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8" t="str">
        <f>IF(Table4[[#This Row],[profit]]&gt;1000,"PROFITABLE","NOT PROFITABLE")</f>
        <v>NOT PROFITABLE</v>
      </c>
      <c r="O11305" s="28"/>
      <c r="P11305" s="2" t="s">
        <v>48</v>
      </c>
    </row>
    <row r="11306" spans="1:16" ht="14.25" customHeight="1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f t="shared" si="353"/>
        <v>1164.7038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8" t="str">
        <f>IF(Table4[[#This Row],[profit]]&gt;1000,"PROFITABLE","NOT PROFITABLE")</f>
        <v>NOT PROFITABLE</v>
      </c>
      <c r="O11306" s="28"/>
      <c r="P11306" s="2" t="s">
        <v>28</v>
      </c>
    </row>
    <row r="11307" spans="1:16" ht="14.25" customHeight="1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f t="shared" si="353"/>
        <v>1221.6192000000001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8" t="str">
        <f>IF(Table4[[#This Row],[profit]]&gt;1000,"PROFITABLE","NOT PROFITABLE")</f>
        <v>NOT PROFITABLE</v>
      </c>
      <c r="O11307" s="28"/>
      <c r="P11307" s="2" t="s">
        <v>23</v>
      </c>
    </row>
    <row r="11308" spans="1:16" ht="14.25" customHeight="1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f t="shared" si="353"/>
        <v>1785.056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8" t="str">
        <f>IF(Table4[[#This Row],[profit]]&gt;1000,"PROFITABLE","NOT PROFITABLE")</f>
        <v>NOT PROFITABLE</v>
      </c>
      <c r="O11308" s="28"/>
      <c r="P11308" s="2" t="s">
        <v>17</v>
      </c>
    </row>
    <row r="11309" spans="1:16" ht="14.25" customHeight="1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f t="shared" si="353"/>
        <v>3896.2056000000002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8" t="str">
        <f>IF(Table4[[#This Row],[profit]]&gt;1000,"PROFITABLE","NOT PROFITABLE")</f>
        <v>NOT PROFITABLE</v>
      </c>
      <c r="O11309" s="28"/>
      <c r="P11309" s="2" t="s">
        <v>34</v>
      </c>
    </row>
    <row r="11310" spans="1:16" ht="14.25" customHeight="1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f t="shared" si="353"/>
        <v>1063.1016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8" t="str">
        <f>IF(Table4[[#This Row],[profit]]&gt;1000,"PROFITABLE","NOT PROFITABLE")</f>
        <v>NOT PROFITABLE</v>
      </c>
      <c r="O11310" s="28"/>
      <c r="P11310" s="2" t="s">
        <v>23</v>
      </c>
    </row>
    <row r="11311" spans="1:16" ht="14.25" customHeight="1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f t="shared" si="353"/>
        <v>3369.7456999999999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8" t="str">
        <f>IF(Table4[[#This Row],[profit]]&gt;1000,"PROFITABLE","NOT PROFITABLE")</f>
        <v>NOT PROFITABLE</v>
      </c>
      <c r="O11311" s="28"/>
      <c r="P11311" s="2" t="s">
        <v>23</v>
      </c>
    </row>
    <row r="11312" spans="1:16" ht="14.25" customHeight="1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f t="shared" si="353"/>
        <v>1707.8471999999999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8" t="str">
        <f>IF(Table4[[#This Row],[profit]]&gt;1000,"PROFITABLE","NOT PROFITABLE")</f>
        <v>NOT PROFITABLE</v>
      </c>
      <c r="O11312" s="28"/>
      <c r="P11312" s="2" t="s">
        <v>28</v>
      </c>
    </row>
    <row r="11313" spans="1:16" ht="14.25" customHeight="1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f t="shared" si="353"/>
        <v>4767.2928000000002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8" t="str">
        <f>IF(Table4[[#This Row],[profit]]&gt;1000,"PROFITABLE","NOT PROFITABLE")</f>
        <v>NOT PROFITABLE</v>
      </c>
      <c r="O11313" s="28"/>
      <c r="P11313" s="2" t="s">
        <v>23</v>
      </c>
    </row>
    <row r="11314" spans="1:16" ht="14.25" customHeight="1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f t="shared" si="353"/>
        <v>3189.4390000000003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8" t="str">
        <f>IF(Table4[[#This Row],[profit]]&gt;1000,"PROFITABLE","NOT PROFITABLE")</f>
        <v>NOT PROFITABLE</v>
      </c>
      <c r="O11314" s="28"/>
      <c r="P11314" s="2" t="s">
        <v>34</v>
      </c>
    </row>
    <row r="11315" spans="1:16" ht="14.25" customHeight="1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f t="shared" si="353"/>
        <v>2596.6093999999998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8" t="str">
        <f>IF(Table4[[#This Row],[profit]]&gt;1000,"PROFITABLE","NOT PROFITABLE")</f>
        <v>NOT PROFITABLE</v>
      </c>
      <c r="O11315" s="28"/>
      <c r="P11315" s="2" t="s">
        <v>28</v>
      </c>
    </row>
    <row r="11316" spans="1:16" ht="14.25" customHeight="1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f t="shared" si="353"/>
        <v>2373.9574000000002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8" t="str">
        <f>IF(Table4[[#This Row],[profit]]&gt;1000,"PROFITABLE","NOT PROFITABLE")</f>
        <v>NOT PROFITABLE</v>
      </c>
      <c r="O11316" s="28"/>
      <c r="P11316" s="2" t="s">
        <v>48</v>
      </c>
    </row>
    <row r="11317" spans="1:16" ht="14.25" customHeight="1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f t="shared" si="353"/>
        <v>833.62530000000004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8" t="str">
        <f>IF(Table4[[#This Row],[profit]]&gt;1000,"PROFITABLE","NOT PROFITABLE")</f>
        <v>NOT PROFITABLE</v>
      </c>
      <c r="O11317" s="28"/>
      <c r="P11317" s="2" t="s">
        <v>34</v>
      </c>
    </row>
    <row r="11318" spans="1:16" ht="14.25" customHeight="1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f t="shared" si="353"/>
        <v>3930.3238999999999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8" t="str">
        <f>IF(Table4[[#This Row],[profit]]&gt;1000,"PROFITABLE","NOT PROFITABLE")</f>
        <v>NOT PROFITABLE</v>
      </c>
      <c r="O11318" s="28"/>
      <c r="P11318" s="2" t="s">
        <v>48</v>
      </c>
    </row>
    <row r="11319" spans="1:16" ht="14.25" customHeight="1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f t="shared" si="353"/>
        <v>738.25019999999995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8" t="str">
        <f>IF(Table4[[#This Row],[profit]]&gt;1000,"PROFITABLE","NOT PROFITABLE")</f>
        <v>NOT PROFITABLE</v>
      </c>
      <c r="O11319" s="28"/>
      <c r="P11319" s="2" t="s">
        <v>34</v>
      </c>
    </row>
    <row r="11320" spans="1:16" ht="14.25" customHeight="1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f t="shared" si="353"/>
        <v>182.8818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8" t="str">
        <f>IF(Table4[[#This Row],[profit]]&gt;1000,"PROFITABLE","NOT PROFITABLE")</f>
        <v>NOT PROFITABLE</v>
      </c>
      <c r="O11320" s="28"/>
      <c r="P11320" s="2" t="s">
        <v>28</v>
      </c>
    </row>
    <row r="11321" spans="1:16" ht="14.25" customHeight="1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f t="shared" si="353"/>
        <v>3167.55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8" t="str">
        <f>IF(Table4[[#This Row],[profit]]&gt;1000,"PROFITABLE","NOT PROFITABLE")</f>
        <v>NOT PROFITABLE</v>
      </c>
      <c r="O11321" s="28"/>
      <c r="P11321" s="2" t="s">
        <v>34</v>
      </c>
    </row>
    <row r="11322" spans="1:16" ht="14.25" customHeight="1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f t="shared" si="353"/>
        <v>542.44079999999997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8" t="str">
        <f>IF(Table4[[#This Row],[profit]]&gt;1000,"PROFITABLE","NOT PROFITABLE")</f>
        <v>NOT PROFITABLE</v>
      </c>
      <c r="O11322" s="28"/>
      <c r="P11322" s="2" t="s">
        <v>48</v>
      </c>
    </row>
    <row r="11323" spans="1:16" ht="14.25" customHeight="1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f t="shared" si="353"/>
        <v>2290.7339999999999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8" t="str">
        <f>IF(Table4[[#This Row],[profit]]&gt;1000,"PROFITABLE","NOT PROFITABLE")</f>
        <v>NOT PROFITABLE</v>
      </c>
      <c r="O11323" s="28"/>
      <c r="P11323" s="2" t="s">
        <v>17</v>
      </c>
    </row>
    <row r="11324" spans="1:16" ht="14.25" customHeight="1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f t="shared" si="353"/>
        <v>2037.8019000000002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8" t="str">
        <f>IF(Table4[[#This Row],[profit]]&gt;1000,"PROFITABLE","NOT PROFITABLE")</f>
        <v>NOT PROFITABLE</v>
      </c>
      <c r="O11324" s="28"/>
      <c r="P11324" s="2" t="s">
        <v>48</v>
      </c>
    </row>
    <row r="11325" spans="1:16" ht="14.25" customHeight="1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f t="shared" si="353"/>
        <v>1020.4622999999999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8" t="str">
        <f>IF(Table4[[#This Row],[profit]]&gt;1000,"PROFITABLE","NOT PROFITABLE")</f>
        <v>NOT PROFITABLE</v>
      </c>
      <c r="O11325" s="28"/>
      <c r="P11325" s="2" t="s">
        <v>28</v>
      </c>
    </row>
    <row r="11326" spans="1:16" ht="14.25" customHeight="1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f t="shared" si="353"/>
        <v>514.43139999999994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8" t="str">
        <f>IF(Table4[[#This Row],[profit]]&gt;1000,"PROFITABLE","NOT PROFITABLE")</f>
        <v>NOT PROFITABLE</v>
      </c>
      <c r="O11326" s="28"/>
      <c r="P11326" s="2" t="s">
        <v>17</v>
      </c>
    </row>
    <row r="11327" spans="1:16" ht="14.25" customHeight="1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f t="shared" si="353"/>
        <v>2400.7788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8" t="str">
        <f>IF(Table4[[#This Row],[profit]]&gt;1000,"PROFITABLE","NOT PROFITABLE")</f>
        <v>NOT PROFITABLE</v>
      </c>
      <c r="O11327" s="28"/>
      <c r="P11327" s="2" t="s">
        <v>17</v>
      </c>
    </row>
    <row r="11328" spans="1:16" ht="14.25" customHeight="1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f t="shared" si="353"/>
        <v>3658.8973999999998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8" t="str">
        <f>IF(Table4[[#This Row],[profit]]&gt;1000,"PROFITABLE","NOT PROFITABLE")</f>
        <v>NOT PROFITABLE</v>
      </c>
      <c r="O11328" s="28"/>
      <c r="P11328" s="2" t="s">
        <v>48</v>
      </c>
    </row>
    <row r="11329" spans="1:16" ht="14.25" customHeight="1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f t="shared" si="353"/>
        <v>2295.9341999999997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8" t="str">
        <f>IF(Table4[[#This Row],[profit]]&gt;1000,"PROFITABLE","NOT PROFITABLE")</f>
        <v>NOT PROFITABLE</v>
      </c>
      <c r="O11329" s="28"/>
      <c r="P11329" s="2" t="s">
        <v>17</v>
      </c>
    </row>
    <row r="11330" spans="1:16" ht="14.25" customHeight="1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f t="shared" si="353"/>
        <v>343.58700000000005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8" t="str">
        <f>IF(Table4[[#This Row],[profit]]&gt;1000,"PROFITABLE","NOT PROFITABLE")</f>
        <v>NOT PROFITABLE</v>
      </c>
      <c r="O11330" s="28"/>
      <c r="P11330" s="2" t="s">
        <v>28</v>
      </c>
    </row>
    <row r="11331" spans="1:16" ht="14.25" customHeight="1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f t="shared" ref="G11331:G11394" si="355">D11331-F11331</f>
        <v>2848.1895999999997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8" t="str">
        <f>IF(Table4[[#This Row],[profit]]&gt;1000,"PROFITABLE","NOT PROFITABLE")</f>
        <v>NOT PROFITABLE</v>
      </c>
      <c r="O11331" s="28"/>
      <c r="P11331" s="2" t="s">
        <v>34</v>
      </c>
    </row>
    <row r="11332" spans="1:16" ht="14.25" customHeight="1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f t="shared" si="355"/>
        <v>1226.1479999999999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8" t="str">
        <f>IF(Table4[[#This Row],[profit]]&gt;1000,"PROFITABLE","NOT PROFITABLE")</f>
        <v>NOT PROFITABLE</v>
      </c>
      <c r="O11332" s="28"/>
      <c r="P11332" s="2" t="s">
        <v>48</v>
      </c>
    </row>
    <row r="11333" spans="1:16" ht="14.25" customHeight="1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f t="shared" si="355"/>
        <v>1214.0534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8" t="str">
        <f>IF(Table4[[#This Row],[profit]]&gt;1000,"PROFITABLE","NOT PROFITABLE")</f>
        <v>NOT PROFITABLE</v>
      </c>
      <c r="O11333" s="28"/>
      <c r="P11333" s="2" t="s">
        <v>28</v>
      </c>
    </row>
    <row r="11334" spans="1:16" ht="14.25" customHeight="1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f t="shared" si="355"/>
        <v>581.245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8" t="str">
        <f>IF(Table4[[#This Row],[profit]]&gt;1000,"PROFITABLE","NOT PROFITABLE")</f>
        <v>NOT PROFITABLE</v>
      </c>
      <c r="O11334" s="28"/>
      <c r="P11334" s="2" t="s">
        <v>23</v>
      </c>
    </row>
    <row r="11335" spans="1:16" ht="14.25" customHeight="1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f t="shared" si="355"/>
        <v>1151.2257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8" t="str">
        <f>IF(Table4[[#This Row],[profit]]&gt;1000,"PROFITABLE","NOT PROFITABLE")</f>
        <v>NOT PROFITABLE</v>
      </c>
      <c r="O11335" s="28"/>
      <c r="P11335" s="2" t="s">
        <v>28</v>
      </c>
    </row>
    <row r="11336" spans="1:16" ht="14.25" customHeight="1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f t="shared" si="355"/>
        <v>2410.98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8" t="str">
        <f>IF(Table4[[#This Row],[profit]]&gt;1000,"PROFITABLE","NOT PROFITABLE")</f>
        <v>NOT PROFITABLE</v>
      </c>
      <c r="O11336" s="28"/>
      <c r="P11336" s="2" t="s">
        <v>23</v>
      </c>
    </row>
    <row r="11337" spans="1:16" ht="14.25" customHeight="1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f t="shared" si="355"/>
        <v>2167.0152000000003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8" t="str">
        <f>IF(Table4[[#This Row],[profit]]&gt;1000,"PROFITABLE","NOT PROFITABLE")</f>
        <v>NOT PROFITABLE</v>
      </c>
      <c r="O11337" s="28"/>
      <c r="P11337" s="2" t="s">
        <v>34</v>
      </c>
    </row>
    <row r="11338" spans="1:16" ht="14.25" customHeight="1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f t="shared" si="355"/>
        <v>4113.3905999999997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8" t="str">
        <f>IF(Table4[[#This Row],[profit]]&gt;1000,"PROFITABLE","NOT PROFITABLE")</f>
        <v>NOT PROFITABLE</v>
      </c>
      <c r="O11338" s="28"/>
      <c r="P11338" s="2" t="s">
        <v>23</v>
      </c>
    </row>
    <row r="11339" spans="1:16" ht="14.25" customHeight="1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f t="shared" si="355"/>
        <v>1945.4219999999998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8" t="str">
        <f>IF(Table4[[#This Row],[profit]]&gt;1000,"PROFITABLE","NOT PROFITABLE")</f>
        <v>NOT PROFITABLE</v>
      </c>
      <c r="O11339" s="28"/>
      <c r="P11339" s="2" t="s">
        <v>48</v>
      </c>
    </row>
    <row r="11340" spans="1:16" ht="14.25" customHeight="1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f t="shared" si="355"/>
        <v>1015.7000999999999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8" t="str">
        <f>IF(Table4[[#This Row],[profit]]&gt;1000,"PROFITABLE","NOT PROFITABLE")</f>
        <v>NOT PROFITABLE</v>
      </c>
      <c r="O11340" s="28"/>
      <c r="P11340" s="2" t="s">
        <v>34</v>
      </c>
    </row>
    <row r="11341" spans="1:16" ht="14.25" customHeight="1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f t="shared" si="355"/>
        <v>2066.9584999999997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8" t="str">
        <f>IF(Table4[[#This Row],[profit]]&gt;1000,"PROFITABLE","NOT PROFITABLE")</f>
        <v>NOT PROFITABLE</v>
      </c>
      <c r="O11341" s="28"/>
      <c r="P11341" s="2" t="s">
        <v>34</v>
      </c>
    </row>
    <row r="11342" spans="1:16" ht="14.25" customHeight="1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f t="shared" si="355"/>
        <v>215.56080000000003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8" t="str">
        <f>IF(Table4[[#This Row],[profit]]&gt;1000,"PROFITABLE","NOT PROFITABLE")</f>
        <v>NOT PROFITABLE</v>
      </c>
      <c r="O11342" s="28"/>
      <c r="P11342" s="2" t="s">
        <v>48</v>
      </c>
    </row>
    <row r="11343" spans="1:16" ht="14.25" customHeight="1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f t="shared" si="355"/>
        <v>2238.8611999999998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8" t="str">
        <f>IF(Table4[[#This Row],[profit]]&gt;1000,"PROFITABLE","NOT PROFITABLE")</f>
        <v>NOT PROFITABLE</v>
      </c>
      <c r="O11343" s="28"/>
      <c r="P11343" s="2" t="s">
        <v>39</v>
      </c>
    </row>
    <row r="11344" spans="1:16" ht="14.25" customHeight="1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f t="shared" si="355"/>
        <v>1687.8539999999998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8" t="str">
        <f>IF(Table4[[#This Row],[profit]]&gt;1000,"PROFITABLE","NOT PROFITABLE")</f>
        <v>NOT PROFITABLE</v>
      </c>
      <c r="O11344" s="28"/>
      <c r="P11344" s="2" t="s">
        <v>17</v>
      </c>
    </row>
    <row r="11345" spans="1:16" ht="14.25" customHeight="1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f t="shared" si="355"/>
        <v>483.18449999999996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8" t="str">
        <f>IF(Table4[[#This Row],[profit]]&gt;1000,"PROFITABLE","NOT PROFITABLE")</f>
        <v>NOT PROFITABLE</v>
      </c>
      <c r="O11345" s="28"/>
      <c r="P11345" s="2" t="s">
        <v>39</v>
      </c>
    </row>
    <row r="11346" spans="1:16" ht="14.25" customHeight="1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f t="shared" si="355"/>
        <v>1590.5042999999998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8" t="str">
        <f>IF(Table4[[#This Row],[profit]]&gt;1000,"PROFITABLE","NOT PROFITABLE")</f>
        <v>NOT PROFITABLE</v>
      </c>
      <c r="O11346" s="28"/>
      <c r="P11346" s="2" t="s">
        <v>48</v>
      </c>
    </row>
    <row r="11347" spans="1:16" ht="14.25" customHeight="1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f t="shared" si="355"/>
        <v>4230.5922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8" t="str">
        <f>IF(Table4[[#This Row],[profit]]&gt;1000,"PROFITABLE","NOT PROFITABLE")</f>
        <v>NOT PROFITABLE</v>
      </c>
      <c r="O11347" s="28"/>
      <c r="P11347" s="2" t="s">
        <v>39</v>
      </c>
    </row>
    <row r="11348" spans="1:16" ht="14.25" customHeight="1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f t="shared" si="355"/>
        <v>2912.1582000000003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8" t="str">
        <f>IF(Table4[[#This Row],[profit]]&gt;1000,"PROFITABLE","NOT PROFITABLE")</f>
        <v>NOT PROFITABLE</v>
      </c>
      <c r="O11348" s="28"/>
      <c r="P11348" s="2" t="s">
        <v>48</v>
      </c>
    </row>
    <row r="11349" spans="1:16" ht="14.25" customHeight="1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f t="shared" si="355"/>
        <v>3982.88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8" t="str">
        <f>IF(Table4[[#This Row],[profit]]&gt;1000,"PROFITABLE","NOT PROFITABLE")</f>
        <v>NOT PROFITABLE</v>
      </c>
      <c r="O11349" s="28"/>
      <c r="P11349" s="2" t="s">
        <v>39</v>
      </c>
    </row>
    <row r="11350" spans="1:16" ht="14.25" customHeight="1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f t="shared" si="355"/>
        <v>2049.5518000000002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8" t="str">
        <f>IF(Table4[[#This Row],[profit]]&gt;1000,"PROFITABLE","NOT PROFITABLE")</f>
        <v>NOT PROFITABLE</v>
      </c>
      <c r="O11350" s="28"/>
      <c r="P11350" s="2" t="s">
        <v>39</v>
      </c>
    </row>
    <row r="11351" spans="1:16" ht="14.25" customHeight="1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f t="shared" si="355"/>
        <v>4064.2194999999997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8" t="str">
        <f>IF(Table4[[#This Row],[profit]]&gt;1000,"PROFITABLE","NOT PROFITABLE")</f>
        <v>NOT PROFITABLE</v>
      </c>
      <c r="O11351" s="28"/>
      <c r="P11351" s="2" t="s">
        <v>28</v>
      </c>
    </row>
    <row r="11352" spans="1:16" ht="14.25" customHeight="1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f t="shared" si="355"/>
        <v>1752.2446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8" t="str">
        <f>IF(Table4[[#This Row],[profit]]&gt;1000,"PROFITABLE","NOT PROFITABLE")</f>
        <v>NOT PROFITABLE</v>
      </c>
      <c r="O11352" s="28"/>
      <c r="P11352" s="2" t="s">
        <v>17</v>
      </c>
    </row>
    <row r="11353" spans="1:16" ht="14.25" customHeight="1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f t="shared" si="355"/>
        <v>2056.5036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8" t="str">
        <f>IF(Table4[[#This Row],[profit]]&gt;1000,"PROFITABLE","NOT PROFITABLE")</f>
        <v>NOT PROFITABLE</v>
      </c>
      <c r="O11353" s="28"/>
      <c r="P11353" s="2" t="s">
        <v>23</v>
      </c>
    </row>
    <row r="11354" spans="1:16" ht="14.25" customHeight="1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f t="shared" si="355"/>
        <v>846.13440000000003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8" t="str">
        <f>IF(Table4[[#This Row],[profit]]&gt;1000,"PROFITABLE","NOT PROFITABLE")</f>
        <v>NOT PROFITABLE</v>
      </c>
      <c r="O11354" s="28"/>
      <c r="P11354" s="2" t="s">
        <v>23</v>
      </c>
    </row>
    <row r="11355" spans="1:16" ht="14.25" customHeight="1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f t="shared" si="355"/>
        <v>433.54500000000002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8" t="str">
        <f>IF(Table4[[#This Row],[profit]]&gt;1000,"PROFITABLE","NOT PROFITABLE")</f>
        <v>NOT PROFITABLE</v>
      </c>
      <c r="O11355" s="28"/>
      <c r="P11355" s="2" t="s">
        <v>34</v>
      </c>
    </row>
    <row r="11356" spans="1:16" ht="14.25" customHeight="1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f t="shared" si="355"/>
        <v>2509.1879999999996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8" t="str">
        <f>IF(Table4[[#This Row],[profit]]&gt;1000,"PROFITABLE","NOT PROFITABLE")</f>
        <v>NOT PROFITABLE</v>
      </c>
      <c r="O11356" s="28"/>
      <c r="P11356" s="2" t="s">
        <v>28</v>
      </c>
    </row>
    <row r="11357" spans="1:16" ht="14.25" customHeight="1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f t="shared" si="355"/>
        <v>2532.1890000000003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8" t="str">
        <f>IF(Table4[[#This Row],[profit]]&gt;1000,"PROFITABLE","NOT PROFITABLE")</f>
        <v>NOT PROFITABLE</v>
      </c>
      <c r="O11357" s="28"/>
      <c r="P11357" s="2" t="s">
        <v>48</v>
      </c>
    </row>
    <row r="11358" spans="1:16" ht="14.25" customHeight="1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f t="shared" si="355"/>
        <v>2431.4372000000003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8" t="str">
        <f>IF(Table4[[#This Row],[profit]]&gt;1000,"PROFITABLE","NOT PROFITABLE")</f>
        <v>NOT PROFITABLE</v>
      </c>
      <c r="O11358" s="28"/>
      <c r="P11358" s="2" t="s">
        <v>48</v>
      </c>
    </row>
    <row r="11359" spans="1:16" ht="14.25" customHeight="1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f t="shared" si="355"/>
        <v>1066.58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8" t="str">
        <f>IF(Table4[[#This Row],[profit]]&gt;1000,"PROFITABLE","NOT PROFITABLE")</f>
        <v>NOT PROFITABLE</v>
      </c>
      <c r="O11359" s="28"/>
      <c r="P11359" s="2" t="s">
        <v>34</v>
      </c>
    </row>
    <row r="11360" spans="1:16" ht="14.25" customHeight="1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f t="shared" si="355"/>
        <v>2767.3932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8" t="str">
        <f>IF(Table4[[#This Row],[profit]]&gt;1000,"PROFITABLE","NOT PROFITABLE")</f>
        <v>PROFITABLE</v>
      </c>
      <c r="O11360" s="28"/>
      <c r="P11360" s="2" t="s">
        <v>28</v>
      </c>
    </row>
    <row r="11361" spans="1:16" ht="14.25" customHeight="1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f t="shared" si="355"/>
        <v>659.46719999999993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8" t="str">
        <f>IF(Table4[[#This Row],[profit]]&gt;1000,"PROFITABLE","NOT PROFITABLE")</f>
        <v>NOT PROFITABLE</v>
      </c>
      <c r="O11361" s="28"/>
      <c r="P11361" s="2" t="s">
        <v>28</v>
      </c>
    </row>
    <row r="11362" spans="1:16" ht="14.25" customHeight="1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f t="shared" si="355"/>
        <v>121.2354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8" t="str">
        <f>IF(Table4[[#This Row],[profit]]&gt;1000,"PROFITABLE","NOT PROFITABLE")</f>
        <v>NOT PROFITABLE</v>
      </c>
      <c r="O11362" s="28"/>
      <c r="P11362" s="2" t="s">
        <v>17</v>
      </c>
    </row>
    <row r="11363" spans="1:16" ht="14.25" customHeight="1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f t="shared" si="355"/>
        <v>3476.6400000000003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8" t="str">
        <f>IF(Table4[[#This Row],[profit]]&gt;1000,"PROFITABLE","NOT PROFITABLE")</f>
        <v>NOT PROFITABLE</v>
      </c>
      <c r="O11363" s="28"/>
      <c r="P11363" s="2" t="s">
        <v>23</v>
      </c>
    </row>
    <row r="11364" spans="1:16" ht="14.25" customHeight="1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f t="shared" si="355"/>
        <v>1839.0363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8" t="str">
        <f>IF(Table4[[#This Row],[profit]]&gt;1000,"PROFITABLE","NOT PROFITABLE")</f>
        <v>NOT PROFITABLE</v>
      </c>
      <c r="O11364" s="28"/>
      <c r="P11364" s="2" t="s">
        <v>28</v>
      </c>
    </row>
    <row r="11365" spans="1:16" ht="14.25" customHeight="1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f t="shared" si="355"/>
        <v>2607.547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8" t="str">
        <f>IF(Table4[[#This Row],[profit]]&gt;1000,"PROFITABLE","NOT PROFITABLE")</f>
        <v>PROFITABLE</v>
      </c>
      <c r="O11365" s="28"/>
      <c r="P11365" s="2" t="s">
        <v>28</v>
      </c>
    </row>
    <row r="11366" spans="1:16" ht="14.25" customHeight="1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f t="shared" si="355"/>
        <v>1549.6026000000002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8" t="str">
        <f>IF(Table4[[#This Row],[profit]]&gt;1000,"PROFITABLE","NOT PROFITABLE")</f>
        <v>NOT PROFITABLE</v>
      </c>
      <c r="O11366" s="28"/>
      <c r="P11366" s="2" t="s">
        <v>48</v>
      </c>
    </row>
    <row r="11367" spans="1:16" ht="14.25" customHeight="1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f t="shared" si="355"/>
        <v>3399.9628000000002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8" t="str">
        <f>IF(Table4[[#This Row],[profit]]&gt;1000,"PROFITABLE","NOT PROFITABLE")</f>
        <v>PROFITABLE</v>
      </c>
      <c r="O11367" s="28"/>
      <c r="P11367" s="2" t="s">
        <v>17</v>
      </c>
    </row>
    <row r="11368" spans="1:16" ht="14.25" customHeight="1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f t="shared" si="355"/>
        <v>2335.335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8" t="str">
        <f>IF(Table4[[#This Row],[profit]]&gt;1000,"PROFITABLE","NOT PROFITABLE")</f>
        <v>NOT PROFITABLE</v>
      </c>
      <c r="O11368" s="28"/>
      <c r="P11368" s="2" t="s">
        <v>17</v>
      </c>
    </row>
    <row r="11369" spans="1:16" ht="14.25" customHeight="1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f t="shared" si="355"/>
        <v>1435.39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8" t="str">
        <f>IF(Table4[[#This Row],[profit]]&gt;1000,"PROFITABLE","NOT PROFITABLE")</f>
        <v>NOT PROFITABLE</v>
      </c>
      <c r="O11369" s="28"/>
      <c r="P11369" s="2" t="s">
        <v>28</v>
      </c>
    </row>
    <row r="11370" spans="1:16" ht="14.25" customHeight="1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f t="shared" si="355"/>
        <v>1045.2882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8" t="str">
        <f>IF(Table4[[#This Row],[profit]]&gt;1000,"PROFITABLE","NOT PROFITABLE")</f>
        <v>NOT PROFITABLE</v>
      </c>
      <c r="O11370" s="28"/>
      <c r="P11370" s="2" t="s">
        <v>23</v>
      </c>
    </row>
    <row r="11371" spans="1:16" ht="14.25" customHeight="1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f t="shared" si="355"/>
        <v>3273.6415000000002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8" t="str">
        <f>IF(Table4[[#This Row],[profit]]&gt;1000,"PROFITABLE","NOT PROFITABLE")</f>
        <v>NOT PROFITABLE</v>
      </c>
      <c r="O11371" s="28"/>
      <c r="P11371" s="2" t="s">
        <v>28</v>
      </c>
    </row>
    <row r="11372" spans="1:16" ht="14.25" customHeight="1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f t="shared" si="355"/>
        <v>2912.7629999999999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8" t="str">
        <f>IF(Table4[[#This Row],[profit]]&gt;1000,"PROFITABLE","NOT PROFITABLE")</f>
        <v>NOT PROFITABLE</v>
      </c>
      <c r="O11372" s="28"/>
      <c r="P11372" s="2" t="s">
        <v>34</v>
      </c>
    </row>
    <row r="11373" spans="1:16" ht="14.25" customHeight="1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f t="shared" si="355"/>
        <v>1971.5139999999999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8" t="str">
        <f>IF(Table4[[#This Row],[profit]]&gt;1000,"PROFITABLE","NOT PROFITABLE")</f>
        <v>NOT PROFITABLE</v>
      </c>
      <c r="O11373" s="28"/>
      <c r="P11373" s="2" t="s">
        <v>28</v>
      </c>
    </row>
    <row r="11374" spans="1:16" ht="14.25" customHeight="1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f t="shared" si="355"/>
        <v>3040.9041999999999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8" t="str">
        <f>IF(Table4[[#This Row],[profit]]&gt;1000,"PROFITABLE","NOT PROFITABLE")</f>
        <v>NOT PROFITABLE</v>
      </c>
      <c r="O11374" s="28"/>
      <c r="P11374" s="2" t="s">
        <v>23</v>
      </c>
    </row>
    <row r="11375" spans="1:16" ht="14.25" customHeight="1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f t="shared" si="355"/>
        <v>1443.6261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8" t="str">
        <f>IF(Table4[[#This Row],[profit]]&gt;1000,"PROFITABLE","NOT PROFITABLE")</f>
        <v>NOT PROFITABLE</v>
      </c>
      <c r="O11375" s="28"/>
      <c r="P11375" s="2" t="s">
        <v>39</v>
      </c>
    </row>
    <row r="11376" spans="1:16" ht="14.25" customHeight="1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f t="shared" si="355"/>
        <v>2681.5176000000001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8" t="str">
        <f>IF(Table4[[#This Row],[profit]]&gt;1000,"PROFITABLE","NOT PROFITABLE")</f>
        <v>NOT PROFITABLE</v>
      </c>
      <c r="O11376" s="28"/>
      <c r="P11376" s="2" t="s">
        <v>23</v>
      </c>
    </row>
    <row r="11377" spans="1:16" ht="14.25" customHeight="1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f t="shared" si="355"/>
        <v>4176.0851999999995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8" t="str">
        <f>IF(Table4[[#This Row],[profit]]&gt;1000,"PROFITABLE","NOT PROFITABLE")</f>
        <v>NOT PROFITABLE</v>
      </c>
      <c r="O11377" s="28"/>
      <c r="P11377" s="2" t="s">
        <v>48</v>
      </c>
    </row>
    <row r="11378" spans="1:16" ht="14.25" customHeight="1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f t="shared" si="355"/>
        <v>1136.7085999999999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8" t="str">
        <f>IF(Table4[[#This Row],[profit]]&gt;1000,"PROFITABLE","NOT PROFITABLE")</f>
        <v>NOT PROFITABLE</v>
      </c>
      <c r="O11378" s="28"/>
      <c r="P11378" s="2" t="s">
        <v>39</v>
      </c>
    </row>
    <row r="11379" spans="1:16" ht="14.25" customHeight="1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f t="shared" si="355"/>
        <v>1924.116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8" t="str">
        <f>IF(Table4[[#This Row],[profit]]&gt;1000,"PROFITABLE","NOT PROFITABLE")</f>
        <v>NOT PROFITABLE</v>
      </c>
      <c r="O11379" s="28"/>
      <c r="P11379" s="2" t="s">
        <v>23</v>
      </c>
    </row>
    <row r="11380" spans="1:16" ht="14.25" customHeight="1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f t="shared" si="355"/>
        <v>1431.8220000000001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8" t="str">
        <f>IF(Table4[[#This Row],[profit]]&gt;1000,"PROFITABLE","NOT PROFITABLE")</f>
        <v>NOT PROFITABLE</v>
      </c>
      <c r="O11380" s="28"/>
      <c r="P11380" s="2" t="s">
        <v>17</v>
      </c>
    </row>
    <row r="11381" spans="1:16" ht="14.25" customHeight="1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f t="shared" si="355"/>
        <v>2452.5776000000001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8" t="str">
        <f>IF(Table4[[#This Row],[profit]]&gt;1000,"PROFITABLE","NOT PROFITABLE")</f>
        <v>NOT PROFITABLE</v>
      </c>
      <c r="O11381" s="28"/>
      <c r="P11381" s="2" t="s">
        <v>48</v>
      </c>
    </row>
    <row r="11382" spans="1:16" ht="14.25" customHeight="1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f t="shared" si="355"/>
        <v>3725.8219999999997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8" t="str">
        <f>IF(Table4[[#This Row],[profit]]&gt;1000,"PROFITABLE","NOT PROFITABLE")</f>
        <v>NOT PROFITABLE</v>
      </c>
      <c r="O11382" s="28"/>
      <c r="P11382" s="2" t="s">
        <v>39</v>
      </c>
    </row>
    <row r="11383" spans="1:16" ht="14.25" customHeight="1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f t="shared" si="355"/>
        <v>1388.4023999999999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8" t="str">
        <f>IF(Table4[[#This Row],[profit]]&gt;1000,"PROFITABLE","NOT PROFITABLE")</f>
        <v>NOT PROFITABLE</v>
      </c>
      <c r="O11383" s="28"/>
      <c r="P11383" s="2" t="s">
        <v>28</v>
      </c>
    </row>
    <row r="11384" spans="1:16" ht="14.25" customHeight="1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f t="shared" si="355"/>
        <v>281.91399999999999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8" t="str">
        <f>IF(Table4[[#This Row],[profit]]&gt;1000,"PROFITABLE","NOT PROFITABLE")</f>
        <v>NOT PROFITABLE</v>
      </c>
      <c r="O11384" s="28"/>
      <c r="P11384" s="2" t="s">
        <v>39</v>
      </c>
    </row>
    <row r="11385" spans="1:16" ht="14.25" customHeight="1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f t="shared" si="355"/>
        <v>2007.395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8" t="str">
        <f>IF(Table4[[#This Row],[profit]]&gt;1000,"PROFITABLE","NOT PROFITABLE")</f>
        <v>NOT PROFITABLE</v>
      </c>
      <c r="O11385" s="28"/>
      <c r="P11385" s="2" t="s">
        <v>39</v>
      </c>
    </row>
    <row r="11386" spans="1:16" ht="14.25" customHeight="1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f t="shared" si="355"/>
        <v>2565.8541999999998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8" t="str">
        <f>IF(Table4[[#This Row],[profit]]&gt;1000,"PROFITABLE","NOT PROFITABLE")</f>
        <v>NOT PROFITABLE</v>
      </c>
      <c r="O11386" s="28"/>
      <c r="P11386" s="2" t="s">
        <v>28</v>
      </c>
    </row>
    <row r="11387" spans="1:16" ht="14.25" customHeight="1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f t="shared" si="355"/>
        <v>1427.2772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8" t="str">
        <f>IF(Table4[[#This Row],[profit]]&gt;1000,"PROFITABLE","NOT PROFITABLE")</f>
        <v>NOT PROFITABLE</v>
      </c>
      <c r="O11387" s="28"/>
      <c r="P11387" s="2" t="s">
        <v>23</v>
      </c>
    </row>
    <row r="11388" spans="1:16" ht="14.25" customHeight="1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f t="shared" si="355"/>
        <v>688.84770000000003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8" t="str">
        <f>IF(Table4[[#This Row],[profit]]&gt;1000,"PROFITABLE","NOT PROFITABLE")</f>
        <v>NOT PROFITABLE</v>
      </c>
      <c r="O11388" s="28"/>
      <c r="P11388" s="2" t="s">
        <v>23</v>
      </c>
    </row>
    <row r="11389" spans="1:16" ht="14.25" customHeight="1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f t="shared" si="355"/>
        <v>405.1354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8" t="str">
        <f>IF(Table4[[#This Row],[profit]]&gt;1000,"PROFITABLE","NOT PROFITABLE")</f>
        <v>NOT PROFITABLE</v>
      </c>
      <c r="O11389" s="28"/>
      <c r="P11389" s="2" t="s">
        <v>48</v>
      </c>
    </row>
    <row r="11390" spans="1:16" ht="14.25" customHeight="1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f t="shared" si="355"/>
        <v>762.21600000000001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8" t="str">
        <f>IF(Table4[[#This Row],[profit]]&gt;1000,"PROFITABLE","NOT PROFITABLE")</f>
        <v>NOT PROFITABLE</v>
      </c>
      <c r="O11390" s="28"/>
      <c r="P11390" s="2" t="s">
        <v>34</v>
      </c>
    </row>
    <row r="11391" spans="1:16" ht="14.25" customHeight="1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f t="shared" si="355"/>
        <v>3043.0092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8" t="str">
        <f>IF(Table4[[#This Row],[profit]]&gt;1000,"PROFITABLE","NOT PROFITABLE")</f>
        <v>NOT PROFITABLE</v>
      </c>
      <c r="O11391" s="28"/>
      <c r="P11391" s="2" t="s">
        <v>23</v>
      </c>
    </row>
    <row r="11392" spans="1:16" ht="14.25" customHeight="1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f t="shared" si="355"/>
        <v>1927.0887999999998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8" t="str">
        <f>IF(Table4[[#This Row],[profit]]&gt;1000,"PROFITABLE","NOT PROFITABLE")</f>
        <v>NOT PROFITABLE</v>
      </c>
      <c r="O11392" s="28"/>
      <c r="P11392" s="2" t="s">
        <v>28</v>
      </c>
    </row>
    <row r="11393" spans="1:16" ht="14.25" customHeight="1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f t="shared" si="355"/>
        <v>1620.7071999999998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8" t="str">
        <f>IF(Table4[[#This Row],[profit]]&gt;1000,"PROFITABLE","NOT PROFITABLE")</f>
        <v>NOT PROFITABLE</v>
      </c>
      <c r="O11393" s="28"/>
      <c r="P11393" s="2" t="s">
        <v>28</v>
      </c>
    </row>
    <row r="11394" spans="1:16" ht="14.25" customHeight="1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f t="shared" si="355"/>
        <v>486.95939999999996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8" t="str">
        <f>IF(Table4[[#This Row],[profit]]&gt;1000,"PROFITABLE","NOT PROFITABLE")</f>
        <v>NOT PROFITABLE</v>
      </c>
      <c r="O11394" s="28"/>
      <c r="P11394" s="2" t="s">
        <v>48</v>
      </c>
    </row>
    <row r="11395" spans="1:16" ht="14.25" customHeight="1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f t="shared" ref="G11395:G11458" si="357">D11395-F11395</f>
        <v>415.29509999999999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8" t="str">
        <f>IF(Table4[[#This Row],[profit]]&gt;1000,"PROFITABLE","NOT PROFITABLE")</f>
        <v>NOT PROFITABLE</v>
      </c>
      <c r="O11395" s="28"/>
      <c r="P11395" s="2" t="s">
        <v>17</v>
      </c>
    </row>
    <row r="11396" spans="1:16" ht="14.25" customHeight="1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f t="shared" si="357"/>
        <v>110.334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8" t="str">
        <f>IF(Table4[[#This Row],[profit]]&gt;1000,"PROFITABLE","NOT PROFITABLE")</f>
        <v>NOT PROFITABLE</v>
      </c>
      <c r="O11396" s="28"/>
      <c r="P11396" s="2" t="s">
        <v>23</v>
      </c>
    </row>
    <row r="11397" spans="1:16" ht="14.25" customHeight="1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f t="shared" si="357"/>
        <v>3127.1628000000001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8" t="str">
        <f>IF(Table4[[#This Row],[profit]]&gt;1000,"PROFITABLE","NOT PROFITABLE")</f>
        <v>NOT PROFITABLE</v>
      </c>
      <c r="O11397" s="28"/>
      <c r="P11397" s="2" t="s">
        <v>28</v>
      </c>
    </row>
    <row r="11398" spans="1:16" ht="14.25" customHeight="1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f t="shared" si="357"/>
        <v>1242.2886999999998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8" t="str">
        <f>IF(Table4[[#This Row],[profit]]&gt;1000,"PROFITABLE","NOT PROFITABLE")</f>
        <v>NOT PROFITABLE</v>
      </c>
      <c r="O11398" s="28"/>
      <c r="P11398" s="2" t="s">
        <v>34</v>
      </c>
    </row>
    <row r="11399" spans="1:16" ht="14.25" customHeight="1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f t="shared" si="357"/>
        <v>4450.9047999999993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8" t="str">
        <f>IF(Table4[[#This Row],[profit]]&gt;1000,"PROFITABLE","NOT PROFITABLE")</f>
        <v>NOT PROFITABLE</v>
      </c>
      <c r="O11399" s="28"/>
      <c r="P11399" s="2" t="s">
        <v>34</v>
      </c>
    </row>
    <row r="11400" spans="1:16" ht="14.25" customHeight="1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f t="shared" si="357"/>
        <v>1031.3152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8" t="str">
        <f>IF(Table4[[#This Row],[profit]]&gt;1000,"PROFITABLE","NOT PROFITABLE")</f>
        <v>NOT PROFITABLE</v>
      </c>
      <c r="O11400" s="28"/>
      <c r="P11400" s="2" t="s">
        <v>28</v>
      </c>
    </row>
    <row r="11401" spans="1:16" ht="14.25" customHeight="1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f t="shared" si="357"/>
        <v>1750.0089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8" t="str">
        <f>IF(Table4[[#This Row],[profit]]&gt;1000,"PROFITABLE","NOT PROFITABLE")</f>
        <v>NOT PROFITABLE</v>
      </c>
      <c r="O11401" s="28"/>
      <c r="P11401" s="2" t="s">
        <v>28</v>
      </c>
    </row>
    <row r="11402" spans="1:16" ht="14.25" customHeight="1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f t="shared" si="357"/>
        <v>1584.33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8" t="str">
        <f>IF(Table4[[#This Row],[profit]]&gt;1000,"PROFITABLE","NOT PROFITABLE")</f>
        <v>NOT PROFITABLE</v>
      </c>
      <c r="O11402" s="28"/>
      <c r="P11402" s="2" t="s">
        <v>28</v>
      </c>
    </row>
    <row r="11403" spans="1:16" ht="14.25" customHeight="1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f t="shared" si="357"/>
        <v>1563.9626000000001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8" t="str">
        <f>IF(Table4[[#This Row],[profit]]&gt;1000,"PROFITABLE","NOT PROFITABLE")</f>
        <v>NOT PROFITABLE</v>
      </c>
      <c r="O11403" s="28"/>
      <c r="P11403" s="2" t="s">
        <v>28</v>
      </c>
    </row>
    <row r="11404" spans="1:16" ht="14.25" customHeight="1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f t="shared" si="357"/>
        <v>2463.2820000000002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8" t="str">
        <f>IF(Table4[[#This Row],[profit]]&gt;1000,"PROFITABLE","NOT PROFITABLE")</f>
        <v>NOT PROFITABLE</v>
      </c>
      <c r="O11404" s="28"/>
      <c r="P11404" s="2" t="s">
        <v>17</v>
      </c>
    </row>
    <row r="11405" spans="1:16" ht="14.25" customHeight="1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f t="shared" si="357"/>
        <v>2372.4413999999997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8" t="str">
        <f>IF(Table4[[#This Row],[profit]]&gt;1000,"PROFITABLE","NOT PROFITABLE")</f>
        <v>NOT PROFITABLE</v>
      </c>
      <c r="O11405" s="28"/>
      <c r="P11405" s="2" t="s">
        <v>28</v>
      </c>
    </row>
    <row r="11406" spans="1:16" ht="14.25" customHeight="1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f t="shared" si="357"/>
        <v>110.9376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8" t="str">
        <f>IF(Table4[[#This Row],[profit]]&gt;1000,"PROFITABLE","NOT PROFITABLE")</f>
        <v>NOT PROFITABLE</v>
      </c>
      <c r="O11406" s="28"/>
      <c r="P11406" s="2" t="s">
        <v>48</v>
      </c>
    </row>
    <row r="11407" spans="1:16" ht="14.25" customHeight="1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f t="shared" si="357"/>
        <v>1720.0768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8" t="str">
        <f>IF(Table4[[#This Row],[profit]]&gt;1000,"PROFITABLE","NOT PROFITABLE")</f>
        <v>NOT PROFITABLE</v>
      </c>
      <c r="O11407" s="28"/>
      <c r="P11407" s="2" t="s">
        <v>48</v>
      </c>
    </row>
    <row r="11408" spans="1:16" ht="14.25" customHeight="1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f t="shared" si="357"/>
        <v>2769.4639999999999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8" t="str">
        <f>IF(Table4[[#This Row],[profit]]&gt;1000,"PROFITABLE","NOT PROFITABLE")</f>
        <v>NOT PROFITABLE</v>
      </c>
      <c r="O11408" s="28"/>
      <c r="P11408" s="2" t="s">
        <v>17</v>
      </c>
    </row>
    <row r="11409" spans="1:16" ht="14.25" customHeight="1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f t="shared" si="357"/>
        <v>4233.6623999999993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8" t="str">
        <f>IF(Table4[[#This Row],[profit]]&gt;1000,"PROFITABLE","NOT PROFITABLE")</f>
        <v>NOT PROFITABLE</v>
      </c>
      <c r="O11409" s="28"/>
      <c r="P11409" s="2" t="s">
        <v>39</v>
      </c>
    </row>
    <row r="11410" spans="1:16" ht="14.25" customHeight="1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f t="shared" si="357"/>
        <v>1742.6136000000001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8" t="str">
        <f>IF(Table4[[#This Row],[profit]]&gt;1000,"PROFITABLE","NOT PROFITABLE")</f>
        <v>NOT PROFITABLE</v>
      </c>
      <c r="O11410" s="28"/>
      <c r="P11410" s="2" t="s">
        <v>17</v>
      </c>
    </row>
    <row r="11411" spans="1:16" ht="14.25" customHeight="1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f t="shared" si="357"/>
        <v>803.22119999999995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8" t="str">
        <f>IF(Table4[[#This Row],[profit]]&gt;1000,"PROFITABLE","NOT PROFITABLE")</f>
        <v>NOT PROFITABLE</v>
      </c>
      <c r="O11411" s="28"/>
      <c r="P11411" s="2" t="s">
        <v>28</v>
      </c>
    </row>
    <row r="11412" spans="1:16" ht="14.25" customHeight="1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f t="shared" si="357"/>
        <v>2465.2905000000001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8" t="str">
        <f>IF(Table4[[#This Row],[profit]]&gt;1000,"PROFITABLE","NOT PROFITABLE")</f>
        <v>NOT PROFITABLE</v>
      </c>
      <c r="O11412" s="28"/>
      <c r="P11412" s="2" t="s">
        <v>39</v>
      </c>
    </row>
    <row r="11413" spans="1:16" ht="14.25" customHeight="1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f t="shared" si="357"/>
        <v>1284.0911999999998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8" t="str">
        <f>IF(Table4[[#This Row],[profit]]&gt;1000,"PROFITABLE","NOT PROFITABLE")</f>
        <v>NOT PROFITABLE</v>
      </c>
      <c r="O11413" s="28"/>
      <c r="P11413" s="2" t="s">
        <v>39</v>
      </c>
    </row>
    <row r="11414" spans="1:16" ht="14.25" customHeight="1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f t="shared" si="357"/>
        <v>2427.4827999999998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8" t="str">
        <f>IF(Table4[[#This Row],[profit]]&gt;1000,"PROFITABLE","NOT PROFITABLE")</f>
        <v>NOT PROFITABLE</v>
      </c>
      <c r="O11414" s="28"/>
      <c r="P11414" s="2" t="s">
        <v>34</v>
      </c>
    </row>
    <row r="11415" spans="1:16" ht="14.25" customHeight="1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f t="shared" si="357"/>
        <v>3261.2255999999998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8" t="str">
        <f>IF(Table4[[#This Row],[profit]]&gt;1000,"PROFITABLE","NOT PROFITABLE")</f>
        <v>NOT PROFITABLE</v>
      </c>
      <c r="O11415" s="28"/>
      <c r="P11415" s="2" t="s">
        <v>48</v>
      </c>
    </row>
    <row r="11416" spans="1:16" ht="14.25" customHeight="1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f t="shared" si="357"/>
        <v>335.91680000000002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8" t="str">
        <f>IF(Table4[[#This Row],[profit]]&gt;1000,"PROFITABLE","NOT PROFITABLE")</f>
        <v>NOT PROFITABLE</v>
      </c>
      <c r="O11416" s="28"/>
      <c r="P11416" s="2" t="s">
        <v>23</v>
      </c>
    </row>
    <row r="11417" spans="1:16" ht="14.25" customHeight="1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f t="shared" si="357"/>
        <v>4163.2752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8" t="str">
        <f>IF(Table4[[#This Row],[profit]]&gt;1000,"PROFITABLE","NOT PROFITABLE")</f>
        <v>PROFITABLE</v>
      </c>
      <c r="O11417" s="28"/>
      <c r="P11417" s="2" t="s">
        <v>17</v>
      </c>
    </row>
    <row r="11418" spans="1:16" ht="14.25" customHeight="1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f t="shared" si="357"/>
        <v>4098.5640000000003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8" t="str">
        <f>IF(Table4[[#This Row],[profit]]&gt;1000,"PROFITABLE","NOT PROFITABLE")</f>
        <v>NOT PROFITABLE</v>
      </c>
      <c r="O11418" s="28"/>
      <c r="P11418" s="2" t="s">
        <v>23</v>
      </c>
    </row>
    <row r="11419" spans="1:16" ht="14.25" customHeight="1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f t="shared" si="357"/>
        <v>3193.5063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8" t="str">
        <f>IF(Table4[[#This Row],[profit]]&gt;1000,"PROFITABLE","NOT PROFITABLE")</f>
        <v>NOT PROFITABLE</v>
      </c>
      <c r="O11419" s="28"/>
      <c r="P11419" s="2" t="s">
        <v>23</v>
      </c>
    </row>
    <row r="11420" spans="1:16" ht="14.25" customHeight="1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f t="shared" si="357"/>
        <v>2922.2912000000001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8" t="str">
        <f>IF(Table4[[#This Row],[profit]]&gt;1000,"PROFITABLE","NOT PROFITABLE")</f>
        <v>PROFITABLE</v>
      </c>
      <c r="O11420" s="28"/>
      <c r="P11420" s="2" t="s">
        <v>17</v>
      </c>
    </row>
    <row r="11421" spans="1:16" ht="14.25" customHeight="1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f t="shared" si="357"/>
        <v>2615.34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8" t="str">
        <f>IF(Table4[[#This Row],[profit]]&gt;1000,"PROFITABLE","NOT PROFITABLE")</f>
        <v>NOT PROFITABLE</v>
      </c>
      <c r="O11421" s="28"/>
      <c r="P11421" s="2" t="s">
        <v>17</v>
      </c>
    </row>
    <row r="11422" spans="1:16" ht="14.25" customHeight="1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f t="shared" si="357"/>
        <v>166.07040000000001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8" t="str">
        <f>IF(Table4[[#This Row],[profit]]&gt;1000,"PROFITABLE","NOT PROFITABLE")</f>
        <v>NOT PROFITABLE</v>
      </c>
      <c r="O11422" s="28"/>
      <c r="P11422" s="2" t="s">
        <v>28</v>
      </c>
    </row>
    <row r="11423" spans="1:16" ht="14.25" customHeight="1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f t="shared" si="357"/>
        <v>3087.9897999999994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8" t="str">
        <f>IF(Table4[[#This Row],[profit]]&gt;1000,"PROFITABLE","NOT PROFITABLE")</f>
        <v>NOT PROFITABLE</v>
      </c>
      <c r="O11423" s="28"/>
      <c r="P11423" s="2" t="s">
        <v>28</v>
      </c>
    </row>
    <row r="11424" spans="1:16" ht="14.25" customHeight="1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f t="shared" si="357"/>
        <v>1093.4279999999999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8" t="str">
        <f>IF(Table4[[#This Row],[profit]]&gt;1000,"PROFITABLE","NOT PROFITABLE")</f>
        <v>NOT PROFITABLE</v>
      </c>
      <c r="O11424" s="28"/>
      <c r="P11424" s="2" t="s">
        <v>34</v>
      </c>
    </row>
    <row r="11425" spans="1:16" ht="14.25" customHeight="1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f t="shared" si="357"/>
        <v>220.095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8" t="str">
        <f>IF(Table4[[#This Row],[profit]]&gt;1000,"PROFITABLE","NOT PROFITABLE")</f>
        <v>NOT PROFITABLE</v>
      </c>
      <c r="O11425" s="28"/>
      <c r="P11425" s="2" t="s">
        <v>23</v>
      </c>
    </row>
    <row r="11426" spans="1:16" ht="14.25" customHeight="1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f t="shared" si="357"/>
        <v>1741.3519999999999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8" t="str">
        <f>IF(Table4[[#This Row],[profit]]&gt;1000,"PROFITABLE","NOT PROFITABLE")</f>
        <v>NOT PROFITABLE</v>
      </c>
      <c r="O11426" s="28"/>
      <c r="P11426" s="2" t="s">
        <v>17</v>
      </c>
    </row>
    <row r="11427" spans="1:16" ht="14.25" customHeight="1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f t="shared" si="357"/>
        <v>3358.7918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8" t="str">
        <f>IF(Table4[[#This Row],[profit]]&gt;1000,"PROFITABLE","NOT PROFITABLE")</f>
        <v>NOT PROFITABLE</v>
      </c>
      <c r="O11427" s="28"/>
      <c r="P11427" s="2" t="s">
        <v>39</v>
      </c>
    </row>
    <row r="11428" spans="1:16" ht="14.25" customHeight="1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f t="shared" si="357"/>
        <v>1971.0545999999999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8" t="str">
        <f>IF(Table4[[#This Row],[profit]]&gt;1000,"PROFITABLE","NOT PROFITABLE")</f>
        <v>NOT PROFITABLE</v>
      </c>
      <c r="O11428" s="28"/>
      <c r="P11428" s="2" t="s">
        <v>48</v>
      </c>
    </row>
    <row r="11429" spans="1:16" ht="14.25" customHeight="1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f t="shared" si="357"/>
        <v>2822.5450000000001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8" t="str">
        <f>IF(Table4[[#This Row],[profit]]&gt;1000,"PROFITABLE","NOT PROFITABLE")</f>
        <v>NOT PROFITABLE</v>
      </c>
      <c r="O11429" s="28"/>
      <c r="P11429" s="2" t="s">
        <v>28</v>
      </c>
    </row>
    <row r="11430" spans="1:16" ht="14.25" customHeight="1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f t="shared" si="357"/>
        <v>2258.6157000000003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8" t="str">
        <f>IF(Table4[[#This Row],[profit]]&gt;1000,"PROFITABLE","NOT PROFITABLE")</f>
        <v>NOT PROFITABLE</v>
      </c>
      <c r="O11430" s="28"/>
      <c r="P11430" s="2" t="s">
        <v>39</v>
      </c>
    </row>
    <row r="11431" spans="1:16" ht="14.25" customHeight="1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f t="shared" si="357"/>
        <v>955.98590000000002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8" t="str">
        <f>IF(Table4[[#This Row],[profit]]&gt;1000,"PROFITABLE","NOT PROFITABLE")</f>
        <v>NOT PROFITABLE</v>
      </c>
      <c r="O11431" s="28"/>
      <c r="P11431" s="2" t="s">
        <v>34</v>
      </c>
    </row>
    <row r="11432" spans="1:16" ht="14.25" customHeight="1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f t="shared" si="357"/>
        <v>1017.6711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8" t="str">
        <f>IF(Table4[[#This Row],[profit]]&gt;1000,"PROFITABLE","NOT PROFITABLE")</f>
        <v>NOT PROFITABLE</v>
      </c>
      <c r="O11432" s="28"/>
      <c r="P11432" s="2" t="s">
        <v>23</v>
      </c>
    </row>
    <row r="11433" spans="1:16" ht="14.25" customHeight="1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f t="shared" si="357"/>
        <v>1600.9233999999999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8" t="str">
        <f>IF(Table4[[#This Row],[profit]]&gt;1000,"PROFITABLE","NOT PROFITABLE")</f>
        <v>NOT PROFITABLE</v>
      </c>
      <c r="O11433" s="28"/>
      <c r="P11433" s="2" t="s">
        <v>17</v>
      </c>
    </row>
    <row r="11434" spans="1:16" ht="14.25" customHeight="1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f t="shared" si="357"/>
        <v>206.57999999999998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8" t="str">
        <f>IF(Table4[[#This Row],[profit]]&gt;1000,"PROFITABLE","NOT PROFITABLE")</f>
        <v>NOT PROFITABLE</v>
      </c>
      <c r="O11434" s="28"/>
      <c r="P11434" s="2" t="s">
        <v>34</v>
      </c>
    </row>
    <row r="11435" spans="1:16" ht="14.25" customHeight="1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f t="shared" si="357"/>
        <v>2018.5370999999998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8" t="str">
        <f>IF(Table4[[#This Row],[profit]]&gt;1000,"PROFITABLE","NOT PROFITABLE")</f>
        <v>NOT PROFITABLE</v>
      </c>
      <c r="O11435" s="28"/>
      <c r="P11435" s="2" t="s">
        <v>23</v>
      </c>
    </row>
    <row r="11436" spans="1:16" ht="14.25" customHeight="1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f t="shared" si="357"/>
        <v>218.12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8" t="str">
        <f>IF(Table4[[#This Row],[profit]]&gt;1000,"PROFITABLE","NOT PROFITABLE")</f>
        <v>NOT PROFITABLE</v>
      </c>
      <c r="O11436" s="28"/>
      <c r="P11436" s="2" t="s">
        <v>39</v>
      </c>
    </row>
    <row r="11437" spans="1:16" ht="14.25" customHeight="1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f t="shared" si="357"/>
        <v>2594.4187999999999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8" t="str">
        <f>IF(Table4[[#This Row],[profit]]&gt;1000,"PROFITABLE","NOT PROFITABLE")</f>
        <v>NOT PROFITABLE</v>
      </c>
      <c r="O11437" s="28"/>
      <c r="P11437" s="2" t="s">
        <v>34</v>
      </c>
    </row>
    <row r="11438" spans="1:16" ht="14.25" customHeight="1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f t="shared" si="357"/>
        <v>2365.0866000000001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8" t="str">
        <f>IF(Table4[[#This Row],[profit]]&gt;1000,"PROFITABLE","NOT PROFITABLE")</f>
        <v>NOT PROFITABLE</v>
      </c>
      <c r="O11438" s="28"/>
      <c r="P11438" s="2" t="s">
        <v>28</v>
      </c>
    </row>
    <row r="11439" spans="1:16" ht="14.25" customHeight="1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f t="shared" si="357"/>
        <v>2155.3026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8" t="str">
        <f>IF(Table4[[#This Row],[profit]]&gt;1000,"PROFITABLE","NOT PROFITABLE")</f>
        <v>NOT PROFITABLE</v>
      </c>
      <c r="O11439" s="28"/>
      <c r="P11439" s="2" t="s">
        <v>39</v>
      </c>
    </row>
    <row r="11440" spans="1:16" ht="14.25" customHeight="1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f t="shared" si="357"/>
        <v>969.87520000000006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8" t="str">
        <f>IF(Table4[[#This Row],[profit]]&gt;1000,"PROFITABLE","NOT PROFITABLE")</f>
        <v>NOT PROFITABLE</v>
      </c>
      <c r="O11440" s="28"/>
      <c r="P11440" s="2" t="s">
        <v>39</v>
      </c>
    </row>
    <row r="11441" spans="1:16" ht="14.25" customHeight="1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f t="shared" si="357"/>
        <v>808.36839999999995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8" t="str">
        <f>IF(Table4[[#This Row],[profit]]&gt;1000,"PROFITABLE","NOT PROFITABLE")</f>
        <v>NOT PROFITABLE</v>
      </c>
      <c r="O11441" s="28"/>
      <c r="P11441" s="2" t="s">
        <v>48</v>
      </c>
    </row>
    <row r="11442" spans="1:16" ht="14.25" customHeight="1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f t="shared" si="357"/>
        <v>2783.6171999999997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8" t="str">
        <f>IF(Table4[[#This Row],[profit]]&gt;1000,"PROFITABLE","NOT PROFITABLE")</f>
        <v>NOT PROFITABLE</v>
      </c>
      <c r="O11442" s="28"/>
      <c r="P11442" s="2" t="s">
        <v>48</v>
      </c>
    </row>
    <row r="11443" spans="1:16" ht="14.25" customHeight="1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f t="shared" si="357"/>
        <v>1898.7752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8" t="str">
        <f>IF(Table4[[#This Row],[profit]]&gt;1000,"PROFITABLE","NOT PROFITABLE")</f>
        <v>NOT PROFITABLE</v>
      </c>
      <c r="O11443" s="28"/>
      <c r="P11443" s="2" t="s">
        <v>28</v>
      </c>
    </row>
    <row r="11444" spans="1:16" ht="14.25" customHeight="1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f t="shared" si="357"/>
        <v>427.6832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8" t="str">
        <f>IF(Table4[[#This Row],[profit]]&gt;1000,"PROFITABLE","NOT PROFITABLE")</f>
        <v>NOT PROFITABLE</v>
      </c>
      <c r="O11444" s="28"/>
      <c r="P11444" s="2" t="s">
        <v>28</v>
      </c>
    </row>
    <row r="11445" spans="1:16" ht="14.25" customHeight="1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f t="shared" si="357"/>
        <v>926.61819999999989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8" t="str">
        <f>IF(Table4[[#This Row],[profit]]&gt;1000,"PROFITABLE","NOT PROFITABLE")</f>
        <v>NOT PROFITABLE</v>
      </c>
      <c r="O11445" s="28"/>
      <c r="P11445" s="2" t="s">
        <v>28</v>
      </c>
    </row>
    <row r="11446" spans="1:16" ht="14.25" customHeight="1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f t="shared" si="357"/>
        <v>4738.22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8" t="str">
        <f>IF(Table4[[#This Row],[profit]]&gt;1000,"PROFITABLE","NOT PROFITABLE")</f>
        <v>NOT PROFITABLE</v>
      </c>
      <c r="O11446" s="28"/>
      <c r="P11446" s="2" t="s">
        <v>34</v>
      </c>
    </row>
    <row r="11447" spans="1:16" ht="14.25" customHeight="1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f t="shared" si="357"/>
        <v>1415.5183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8" t="str">
        <f>IF(Table4[[#This Row],[profit]]&gt;1000,"PROFITABLE","NOT PROFITABLE")</f>
        <v>NOT PROFITABLE</v>
      </c>
      <c r="O11447" s="28"/>
      <c r="P11447" s="2" t="s">
        <v>48</v>
      </c>
    </row>
    <row r="11448" spans="1:16" ht="14.25" customHeight="1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f t="shared" si="357"/>
        <v>169.92750000000001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8" t="str">
        <f>IF(Table4[[#This Row],[profit]]&gt;1000,"PROFITABLE","NOT PROFITABLE")</f>
        <v>NOT PROFITABLE</v>
      </c>
      <c r="O11448" s="28"/>
      <c r="P11448" s="2" t="s">
        <v>39</v>
      </c>
    </row>
    <row r="11449" spans="1:16" ht="14.25" customHeight="1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f t="shared" si="357"/>
        <v>226.89149999999998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8" t="str">
        <f>IF(Table4[[#This Row],[profit]]&gt;1000,"PROFITABLE","NOT PROFITABLE")</f>
        <v>NOT PROFITABLE</v>
      </c>
      <c r="O11449" s="28"/>
      <c r="P11449" s="2" t="s">
        <v>17</v>
      </c>
    </row>
    <row r="11450" spans="1:16" ht="14.25" customHeight="1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f t="shared" si="357"/>
        <v>2690.9448000000002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8" t="str">
        <f>IF(Table4[[#This Row],[profit]]&gt;1000,"PROFITABLE","NOT PROFITABLE")</f>
        <v>NOT PROFITABLE</v>
      </c>
      <c r="O11450" s="28"/>
      <c r="P11450" s="2" t="s">
        <v>17</v>
      </c>
    </row>
    <row r="11451" spans="1:16" ht="14.25" customHeight="1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f t="shared" si="357"/>
        <v>3009.9474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8" t="str">
        <f>IF(Table4[[#This Row],[profit]]&gt;1000,"PROFITABLE","NOT PROFITABLE")</f>
        <v>PROFITABLE</v>
      </c>
      <c r="O11451" s="28"/>
      <c r="P11451" s="2" t="s">
        <v>34</v>
      </c>
    </row>
    <row r="11452" spans="1:16" ht="14.25" customHeight="1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f t="shared" si="357"/>
        <v>1931.5309999999999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8" t="str">
        <f>IF(Table4[[#This Row],[profit]]&gt;1000,"PROFITABLE","NOT PROFITABLE")</f>
        <v>NOT PROFITABLE</v>
      </c>
      <c r="O11452" s="28"/>
      <c r="P11452" s="2" t="s">
        <v>17</v>
      </c>
    </row>
    <row r="11453" spans="1:16" ht="14.25" customHeight="1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f t="shared" si="357"/>
        <v>595.476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8" t="str">
        <f>IF(Table4[[#This Row],[profit]]&gt;1000,"PROFITABLE","NOT PROFITABLE")</f>
        <v>NOT PROFITABLE</v>
      </c>
      <c r="O11453" s="28"/>
      <c r="P11453" s="2" t="s">
        <v>34</v>
      </c>
    </row>
    <row r="11454" spans="1:16" ht="14.25" customHeight="1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f t="shared" si="357"/>
        <v>2083.3903999999998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8" t="str">
        <f>IF(Table4[[#This Row],[profit]]&gt;1000,"PROFITABLE","NOT PROFITABLE")</f>
        <v>NOT PROFITABLE</v>
      </c>
      <c r="O11454" s="28"/>
      <c r="P11454" s="2" t="s">
        <v>28</v>
      </c>
    </row>
    <row r="11455" spans="1:16" ht="14.25" customHeight="1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f t="shared" si="357"/>
        <v>1260.1624999999999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8" t="str">
        <f>IF(Table4[[#This Row],[profit]]&gt;1000,"PROFITABLE","NOT PROFITABLE")</f>
        <v>NOT PROFITABLE</v>
      </c>
      <c r="O11455" s="28"/>
      <c r="P11455" s="2" t="s">
        <v>23</v>
      </c>
    </row>
    <row r="11456" spans="1:16" ht="14.25" customHeight="1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f t="shared" si="357"/>
        <v>1198.1127999999999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8" t="str">
        <f>IF(Table4[[#This Row],[profit]]&gt;1000,"PROFITABLE","NOT PROFITABLE")</f>
        <v>NOT PROFITABLE</v>
      </c>
      <c r="O11456" s="28"/>
      <c r="P11456" s="2" t="s">
        <v>48</v>
      </c>
    </row>
    <row r="11457" spans="1:16" ht="14.25" customHeight="1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f t="shared" si="357"/>
        <v>827.29799999999989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8" t="str">
        <f>IF(Table4[[#This Row],[profit]]&gt;1000,"PROFITABLE","NOT PROFITABLE")</f>
        <v>NOT PROFITABLE</v>
      </c>
      <c r="O11457" s="28"/>
      <c r="P11457" s="2" t="s">
        <v>28</v>
      </c>
    </row>
    <row r="11458" spans="1:16" ht="14.25" customHeight="1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f t="shared" si="357"/>
        <v>232.56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8" t="str">
        <f>IF(Table4[[#This Row],[profit]]&gt;1000,"PROFITABLE","NOT PROFITABLE")</f>
        <v>NOT PROFITABLE</v>
      </c>
      <c r="O11458" s="28"/>
      <c r="P11458" s="2" t="s">
        <v>34</v>
      </c>
    </row>
    <row r="11459" spans="1:16" ht="14.25" customHeight="1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f t="shared" ref="G11459:G11522" si="359">D11459-F11459</f>
        <v>2704.1423999999997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8" t="str">
        <f>IF(Table4[[#This Row],[profit]]&gt;1000,"PROFITABLE","NOT PROFITABLE")</f>
        <v>NOT PROFITABLE</v>
      </c>
      <c r="O11459" s="28"/>
      <c r="P11459" s="2" t="s">
        <v>39</v>
      </c>
    </row>
    <row r="11460" spans="1:16" ht="14.25" customHeight="1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f t="shared" si="359"/>
        <v>1721.104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8" t="str">
        <f>IF(Table4[[#This Row],[profit]]&gt;1000,"PROFITABLE","NOT PROFITABLE")</f>
        <v>NOT PROFITABLE</v>
      </c>
      <c r="O11460" s="28"/>
      <c r="P11460" s="2" t="s">
        <v>39</v>
      </c>
    </row>
    <row r="11461" spans="1:16" ht="14.25" customHeight="1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f t="shared" si="359"/>
        <v>2723.3114999999998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8" t="str">
        <f>IF(Table4[[#This Row],[profit]]&gt;1000,"PROFITABLE","NOT PROFITABLE")</f>
        <v>NOT PROFITABLE</v>
      </c>
      <c r="O11461" s="28"/>
      <c r="P11461" s="2" t="s">
        <v>28</v>
      </c>
    </row>
    <row r="11462" spans="1:16" ht="14.25" customHeight="1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f t="shared" si="359"/>
        <v>1565.0709000000002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8" t="str">
        <f>IF(Table4[[#This Row],[profit]]&gt;1000,"PROFITABLE","NOT PROFITABLE")</f>
        <v>NOT PROFITABLE</v>
      </c>
      <c r="O11462" s="28"/>
      <c r="P11462" s="2" t="s">
        <v>17</v>
      </c>
    </row>
    <row r="11463" spans="1:16" ht="14.25" customHeight="1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f t="shared" si="359"/>
        <v>3251.4438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8" t="str">
        <f>IF(Table4[[#This Row],[profit]]&gt;1000,"PROFITABLE","NOT PROFITABLE")</f>
        <v>NOT PROFITABLE</v>
      </c>
      <c r="O11463" s="28"/>
      <c r="P11463" s="2" t="s">
        <v>23</v>
      </c>
    </row>
    <row r="11464" spans="1:16" ht="14.25" customHeight="1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f t="shared" si="359"/>
        <v>2697.1671999999999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8" t="str">
        <f>IF(Table4[[#This Row],[profit]]&gt;1000,"PROFITABLE","NOT PROFITABLE")</f>
        <v>NOT PROFITABLE</v>
      </c>
      <c r="O11464" s="28"/>
      <c r="P11464" s="2" t="s">
        <v>39</v>
      </c>
    </row>
    <row r="11465" spans="1:16" ht="14.25" customHeight="1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f t="shared" si="359"/>
        <v>1274.2485999999999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8" t="str">
        <f>IF(Table4[[#This Row],[profit]]&gt;1000,"PROFITABLE","NOT PROFITABLE")</f>
        <v>NOT PROFITABLE</v>
      </c>
      <c r="O11465" s="28"/>
      <c r="P11465" s="2" t="s">
        <v>34</v>
      </c>
    </row>
    <row r="11466" spans="1:16" ht="14.25" customHeight="1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f t="shared" si="359"/>
        <v>1237.6378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8" t="str">
        <f>IF(Table4[[#This Row],[profit]]&gt;1000,"PROFITABLE","NOT PROFITABLE")</f>
        <v>NOT PROFITABLE</v>
      </c>
      <c r="O11466" s="28"/>
      <c r="P11466" s="2" t="s">
        <v>17</v>
      </c>
    </row>
    <row r="11467" spans="1:16" ht="14.25" customHeight="1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f t="shared" si="359"/>
        <v>3560.9832000000001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8" t="str">
        <f>IF(Table4[[#This Row],[profit]]&gt;1000,"PROFITABLE","NOT PROFITABLE")</f>
        <v>NOT PROFITABLE</v>
      </c>
      <c r="O11467" s="28"/>
      <c r="P11467" s="2" t="s">
        <v>34</v>
      </c>
    </row>
    <row r="11468" spans="1:16" ht="14.25" customHeight="1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f t="shared" si="359"/>
        <v>3710.0920000000001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8" t="str">
        <f>IF(Table4[[#This Row],[profit]]&gt;1000,"PROFITABLE","NOT PROFITABLE")</f>
        <v>PROFITABLE</v>
      </c>
      <c r="O11468" s="28"/>
      <c r="P11468" s="2" t="s">
        <v>28</v>
      </c>
    </row>
    <row r="11469" spans="1:16" ht="14.25" customHeight="1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f t="shared" si="359"/>
        <v>3421.8225000000002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8" t="str">
        <f>IF(Table4[[#This Row],[profit]]&gt;1000,"PROFITABLE","NOT PROFITABLE")</f>
        <v>NOT PROFITABLE</v>
      </c>
      <c r="O11469" s="28"/>
      <c r="P11469" s="2" t="s">
        <v>17</v>
      </c>
    </row>
    <row r="11470" spans="1:16" ht="14.25" customHeight="1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f t="shared" si="359"/>
        <v>2803.2235000000001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8" t="str">
        <f>IF(Table4[[#This Row],[profit]]&gt;1000,"PROFITABLE","NOT PROFITABLE")</f>
        <v>NOT PROFITABLE</v>
      </c>
      <c r="O11470" s="28"/>
      <c r="P11470" s="2" t="s">
        <v>39</v>
      </c>
    </row>
    <row r="11471" spans="1:16" ht="14.25" customHeight="1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f t="shared" si="359"/>
        <v>1748.2248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8" t="str">
        <f>IF(Table4[[#This Row],[profit]]&gt;1000,"PROFITABLE","NOT PROFITABLE")</f>
        <v>NOT PROFITABLE</v>
      </c>
      <c r="O11471" s="28"/>
      <c r="P11471" s="2" t="s">
        <v>23</v>
      </c>
    </row>
    <row r="11472" spans="1:16" ht="14.25" customHeight="1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f t="shared" si="359"/>
        <v>1287.3234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8" t="str">
        <f>IF(Table4[[#This Row],[profit]]&gt;1000,"PROFITABLE","NOT PROFITABLE")</f>
        <v>NOT PROFITABLE</v>
      </c>
      <c r="O11472" s="28"/>
      <c r="P11472" s="2" t="s">
        <v>39</v>
      </c>
    </row>
    <row r="11473" spans="1:16" ht="14.25" customHeight="1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f t="shared" si="359"/>
        <v>1917.0332999999998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8" t="str">
        <f>IF(Table4[[#This Row],[profit]]&gt;1000,"PROFITABLE","NOT PROFITABLE")</f>
        <v>NOT PROFITABLE</v>
      </c>
      <c r="O11473" s="28"/>
      <c r="P11473" s="2" t="s">
        <v>48</v>
      </c>
    </row>
    <row r="11474" spans="1:16" ht="14.25" customHeight="1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f t="shared" si="359"/>
        <v>2773.5434999999998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8" t="str">
        <f>IF(Table4[[#This Row],[profit]]&gt;1000,"PROFITABLE","NOT PROFITABLE")</f>
        <v>NOT PROFITABLE</v>
      </c>
      <c r="O11474" s="28"/>
      <c r="P11474" s="2" t="s">
        <v>28</v>
      </c>
    </row>
    <row r="11475" spans="1:16" ht="14.25" customHeight="1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f t="shared" si="359"/>
        <v>2451.02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8" t="str">
        <f>IF(Table4[[#This Row],[profit]]&gt;1000,"PROFITABLE","NOT PROFITABLE")</f>
        <v>NOT PROFITABLE</v>
      </c>
      <c r="O11475" s="28"/>
      <c r="P11475" s="2" t="s">
        <v>17</v>
      </c>
    </row>
    <row r="11476" spans="1:16" ht="14.25" customHeight="1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f t="shared" si="359"/>
        <v>219.70320000000001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8" t="str">
        <f>IF(Table4[[#This Row],[profit]]&gt;1000,"PROFITABLE","NOT PROFITABLE")</f>
        <v>NOT PROFITABLE</v>
      </c>
      <c r="O11476" s="28"/>
      <c r="P11476" s="2" t="s">
        <v>48</v>
      </c>
    </row>
    <row r="11477" spans="1:16" ht="14.25" customHeight="1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f t="shared" si="359"/>
        <v>2678.3119999999999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8" t="str">
        <f>IF(Table4[[#This Row],[profit]]&gt;1000,"PROFITABLE","NOT PROFITABLE")</f>
        <v>NOT PROFITABLE</v>
      </c>
      <c r="O11477" s="28"/>
      <c r="P11477" s="2" t="s">
        <v>34</v>
      </c>
    </row>
    <row r="11478" spans="1:16" ht="14.25" customHeight="1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f t="shared" si="359"/>
        <v>1800.8168000000001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8" t="str">
        <f>IF(Table4[[#This Row],[profit]]&gt;1000,"PROFITABLE","NOT PROFITABLE")</f>
        <v>NOT PROFITABLE</v>
      </c>
      <c r="O11478" s="28"/>
      <c r="P11478" s="2" t="s">
        <v>28</v>
      </c>
    </row>
    <row r="11479" spans="1:16" ht="14.25" customHeight="1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f t="shared" si="359"/>
        <v>1943.1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8" t="str">
        <f>IF(Table4[[#This Row],[profit]]&gt;1000,"PROFITABLE","NOT PROFITABLE")</f>
        <v>NOT PROFITABLE</v>
      </c>
      <c r="O11479" s="28"/>
      <c r="P11479" s="2" t="s">
        <v>23</v>
      </c>
    </row>
    <row r="11480" spans="1:16" ht="14.25" customHeight="1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f t="shared" si="359"/>
        <v>3289.9944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8" t="str">
        <f>IF(Table4[[#This Row],[profit]]&gt;1000,"PROFITABLE","NOT PROFITABLE")</f>
        <v>NOT PROFITABLE</v>
      </c>
      <c r="O11480" s="28"/>
      <c r="P11480" s="2" t="s">
        <v>39</v>
      </c>
    </row>
    <row r="11481" spans="1:16" ht="14.25" customHeight="1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f t="shared" si="359"/>
        <v>2132.4321999999997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8" t="str">
        <f>IF(Table4[[#This Row],[profit]]&gt;1000,"PROFITABLE","NOT PROFITABLE")</f>
        <v>NOT PROFITABLE</v>
      </c>
      <c r="O11481" s="28"/>
      <c r="P11481" s="2" t="s">
        <v>34</v>
      </c>
    </row>
    <row r="11482" spans="1:16" ht="14.25" customHeight="1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f t="shared" si="359"/>
        <v>833.47770000000003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8" t="str">
        <f>IF(Table4[[#This Row],[profit]]&gt;1000,"PROFITABLE","NOT PROFITABLE")</f>
        <v>NOT PROFITABLE</v>
      </c>
      <c r="O11482" s="28"/>
      <c r="P11482" s="2" t="s">
        <v>34</v>
      </c>
    </row>
    <row r="11483" spans="1:16" ht="14.25" customHeight="1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f t="shared" si="359"/>
        <v>1433.9493000000002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8" t="str">
        <f>IF(Table4[[#This Row],[profit]]&gt;1000,"PROFITABLE","NOT PROFITABLE")</f>
        <v>NOT PROFITABLE</v>
      </c>
      <c r="O11483" s="28"/>
      <c r="P11483" s="2" t="s">
        <v>34</v>
      </c>
    </row>
    <row r="11484" spans="1:16" ht="14.25" customHeight="1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f t="shared" si="359"/>
        <v>1201.4209999999998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8" t="str">
        <f>IF(Table4[[#This Row],[profit]]&gt;1000,"PROFITABLE","NOT PROFITABLE")</f>
        <v>NOT PROFITABLE</v>
      </c>
      <c r="O11484" s="28"/>
      <c r="P11484" s="2" t="s">
        <v>34</v>
      </c>
    </row>
    <row r="11485" spans="1:16" ht="14.25" customHeight="1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f t="shared" si="359"/>
        <v>1611.4166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8" t="str">
        <f>IF(Table4[[#This Row],[profit]]&gt;1000,"PROFITABLE","NOT PROFITABLE")</f>
        <v>NOT PROFITABLE</v>
      </c>
      <c r="O11485" s="28"/>
      <c r="P11485" s="2" t="s">
        <v>28</v>
      </c>
    </row>
    <row r="11486" spans="1:16" ht="14.25" customHeight="1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f t="shared" si="359"/>
        <v>332.40800000000002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8" t="str">
        <f>IF(Table4[[#This Row],[profit]]&gt;1000,"PROFITABLE","NOT PROFITABLE")</f>
        <v>NOT PROFITABLE</v>
      </c>
      <c r="O11486" s="28"/>
      <c r="P11486" s="2" t="s">
        <v>48</v>
      </c>
    </row>
    <row r="11487" spans="1:16" ht="14.25" customHeight="1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f t="shared" si="359"/>
        <v>324.19499999999999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8" t="str">
        <f>IF(Table4[[#This Row],[profit]]&gt;1000,"PROFITABLE","NOT PROFITABLE")</f>
        <v>NOT PROFITABLE</v>
      </c>
      <c r="O11487" s="28"/>
      <c r="P11487" s="2" t="s">
        <v>28</v>
      </c>
    </row>
    <row r="11488" spans="1:16" ht="14.25" customHeight="1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f t="shared" si="359"/>
        <v>3124.5291000000002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8" t="str">
        <f>IF(Table4[[#This Row],[profit]]&gt;1000,"PROFITABLE","NOT PROFITABLE")</f>
        <v>NOT PROFITABLE</v>
      </c>
      <c r="O11488" s="28"/>
      <c r="P11488" s="2" t="s">
        <v>23</v>
      </c>
    </row>
    <row r="11489" spans="1:16" ht="14.25" customHeight="1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f t="shared" si="359"/>
        <v>2934.1490000000003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8" t="str">
        <f>IF(Table4[[#This Row],[profit]]&gt;1000,"PROFITABLE","NOT PROFITABLE")</f>
        <v>NOT PROFITABLE</v>
      </c>
      <c r="O11489" s="28"/>
      <c r="P11489" s="2" t="s">
        <v>23</v>
      </c>
    </row>
    <row r="11490" spans="1:16" ht="14.25" customHeight="1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f t="shared" si="359"/>
        <v>2994.0792000000001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8" t="str">
        <f>IF(Table4[[#This Row],[profit]]&gt;1000,"PROFITABLE","NOT PROFITABLE")</f>
        <v>NOT PROFITABLE</v>
      </c>
      <c r="O11490" s="28"/>
      <c r="P11490" s="2" t="s">
        <v>39</v>
      </c>
    </row>
    <row r="11491" spans="1:16" ht="14.25" customHeight="1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f t="shared" si="359"/>
        <v>3224.8188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8" t="str">
        <f>IF(Table4[[#This Row],[profit]]&gt;1000,"PROFITABLE","NOT PROFITABLE")</f>
        <v>NOT PROFITABLE</v>
      </c>
      <c r="O11491" s="28"/>
      <c r="P11491" s="2" t="s">
        <v>23</v>
      </c>
    </row>
    <row r="11492" spans="1:16" ht="14.25" customHeight="1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f t="shared" si="359"/>
        <v>3636.9564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8" t="str">
        <f>IF(Table4[[#This Row],[profit]]&gt;1000,"PROFITABLE","NOT PROFITABLE")</f>
        <v>PROFITABLE</v>
      </c>
      <c r="O11492" s="28"/>
      <c r="P11492" s="2" t="s">
        <v>17</v>
      </c>
    </row>
    <row r="11493" spans="1:16" ht="14.25" customHeight="1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f t="shared" si="359"/>
        <v>3583.1349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8" t="str">
        <f>IF(Table4[[#This Row],[profit]]&gt;1000,"PROFITABLE","NOT PROFITABLE")</f>
        <v>NOT PROFITABLE</v>
      </c>
      <c r="O11493" s="28"/>
      <c r="P11493" s="2" t="s">
        <v>39</v>
      </c>
    </row>
    <row r="11494" spans="1:16" ht="14.25" customHeight="1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f t="shared" si="359"/>
        <v>1118.364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8" t="str">
        <f>IF(Table4[[#This Row],[profit]]&gt;1000,"PROFITABLE","NOT PROFITABLE")</f>
        <v>NOT PROFITABLE</v>
      </c>
      <c r="O11494" s="28"/>
      <c r="P11494" s="2" t="s">
        <v>17</v>
      </c>
    </row>
    <row r="11495" spans="1:16" ht="14.25" customHeight="1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f t="shared" si="359"/>
        <v>769.53359999999998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8" t="str">
        <f>IF(Table4[[#This Row],[profit]]&gt;1000,"PROFITABLE","NOT PROFITABLE")</f>
        <v>NOT PROFITABLE</v>
      </c>
      <c r="O11495" s="28"/>
      <c r="P11495" s="2" t="s">
        <v>39</v>
      </c>
    </row>
    <row r="11496" spans="1:16" ht="14.25" customHeight="1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f t="shared" si="359"/>
        <v>1041.9712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8" t="str">
        <f>IF(Table4[[#This Row],[profit]]&gt;1000,"PROFITABLE","NOT PROFITABLE")</f>
        <v>NOT PROFITABLE</v>
      </c>
      <c r="O11496" s="28"/>
      <c r="P11496" s="2" t="s">
        <v>48</v>
      </c>
    </row>
    <row r="11497" spans="1:16" ht="14.25" customHeight="1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f t="shared" si="359"/>
        <v>1877.3559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8" t="str">
        <f>IF(Table4[[#This Row],[profit]]&gt;1000,"PROFITABLE","NOT PROFITABLE")</f>
        <v>NOT PROFITABLE</v>
      </c>
      <c r="O11497" s="28"/>
      <c r="P11497" s="2" t="s">
        <v>23</v>
      </c>
    </row>
    <row r="11498" spans="1:16" ht="14.25" customHeight="1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f t="shared" si="359"/>
        <v>2362.4809999999998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8" t="str">
        <f>IF(Table4[[#This Row],[profit]]&gt;1000,"PROFITABLE","NOT PROFITABLE")</f>
        <v>NOT PROFITABLE</v>
      </c>
      <c r="O11498" s="28"/>
      <c r="P11498" s="2" t="s">
        <v>23</v>
      </c>
    </row>
    <row r="11499" spans="1:16" ht="14.25" customHeight="1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f t="shared" si="359"/>
        <v>2193.8389999999999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8" t="str">
        <f>IF(Table4[[#This Row],[profit]]&gt;1000,"PROFITABLE","NOT PROFITABLE")</f>
        <v>NOT PROFITABLE</v>
      </c>
      <c r="O11499" s="28"/>
      <c r="P11499" s="2" t="s">
        <v>39</v>
      </c>
    </row>
    <row r="11500" spans="1:16" ht="14.25" customHeight="1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f t="shared" si="359"/>
        <v>2733.1524000000004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8" t="str">
        <f>IF(Table4[[#This Row],[profit]]&gt;1000,"PROFITABLE","NOT PROFITABLE")</f>
        <v>NOT PROFITABLE</v>
      </c>
      <c r="O11500" s="28"/>
      <c r="P11500" s="2" t="s">
        <v>17</v>
      </c>
    </row>
    <row r="11501" spans="1:16" ht="14.25" customHeight="1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f t="shared" si="359"/>
        <v>2652.8039999999996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8" t="str">
        <f>IF(Table4[[#This Row],[profit]]&gt;1000,"PROFITABLE","NOT PROFITABLE")</f>
        <v>NOT PROFITABLE</v>
      </c>
      <c r="O11501" s="28"/>
      <c r="P11501" s="2" t="s">
        <v>28</v>
      </c>
    </row>
    <row r="11502" spans="1:16" ht="14.25" customHeight="1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f t="shared" si="359"/>
        <v>1371.1248000000001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8" t="str">
        <f>IF(Table4[[#This Row],[profit]]&gt;1000,"PROFITABLE","NOT PROFITABLE")</f>
        <v>NOT PROFITABLE</v>
      </c>
      <c r="O11502" s="28"/>
      <c r="P11502" s="2" t="s">
        <v>17</v>
      </c>
    </row>
    <row r="11503" spans="1:16" ht="14.25" customHeight="1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f t="shared" si="359"/>
        <v>3256.8499000000002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8" t="str">
        <f>IF(Table4[[#This Row],[profit]]&gt;1000,"PROFITABLE","NOT PROFITABLE")</f>
        <v>PROFITABLE</v>
      </c>
      <c r="O11503" s="28"/>
      <c r="P11503" s="2" t="s">
        <v>23</v>
      </c>
    </row>
    <row r="11504" spans="1:16" ht="14.25" customHeight="1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f t="shared" si="359"/>
        <v>3975.8845000000006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8" t="str">
        <f>IF(Table4[[#This Row],[profit]]&gt;1000,"PROFITABLE","NOT PROFITABLE")</f>
        <v>NOT PROFITABLE</v>
      </c>
      <c r="O11504" s="28"/>
      <c r="P11504" s="2" t="s">
        <v>48</v>
      </c>
    </row>
    <row r="11505" spans="1:16" ht="14.25" customHeight="1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f t="shared" si="359"/>
        <v>3024.7602000000002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8" t="str">
        <f>IF(Table4[[#This Row],[profit]]&gt;1000,"PROFITABLE","NOT PROFITABLE")</f>
        <v>NOT PROFITABLE</v>
      </c>
      <c r="O11505" s="28"/>
      <c r="P11505" s="2" t="s">
        <v>17</v>
      </c>
    </row>
    <row r="11506" spans="1:16" ht="14.25" customHeight="1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f t="shared" si="359"/>
        <v>1343.8041000000001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8" t="str">
        <f>IF(Table4[[#This Row],[profit]]&gt;1000,"PROFITABLE","NOT PROFITABLE")</f>
        <v>NOT PROFITABLE</v>
      </c>
      <c r="O11506" s="28"/>
      <c r="P11506" s="2" t="s">
        <v>34</v>
      </c>
    </row>
    <row r="11507" spans="1:16" ht="14.25" customHeight="1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f t="shared" si="359"/>
        <v>862.93499999999995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8" t="str">
        <f>IF(Table4[[#This Row],[profit]]&gt;1000,"PROFITABLE","NOT PROFITABLE")</f>
        <v>NOT PROFITABLE</v>
      </c>
      <c r="O11507" s="28"/>
      <c r="P11507" s="2" t="s">
        <v>17</v>
      </c>
    </row>
    <row r="11508" spans="1:16" ht="14.25" customHeight="1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f t="shared" si="359"/>
        <v>152.58359999999999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8" t="str">
        <f>IF(Table4[[#This Row],[profit]]&gt;1000,"PROFITABLE","NOT PROFITABLE")</f>
        <v>NOT PROFITABLE</v>
      </c>
      <c r="O11508" s="28"/>
      <c r="P11508" s="2" t="s">
        <v>17</v>
      </c>
    </row>
    <row r="11509" spans="1:16" ht="14.25" customHeight="1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f t="shared" si="359"/>
        <v>172.0455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8" t="str">
        <f>IF(Table4[[#This Row],[profit]]&gt;1000,"PROFITABLE","NOT PROFITABLE")</f>
        <v>NOT PROFITABLE</v>
      </c>
      <c r="O11509" s="28"/>
      <c r="P11509" s="2" t="s">
        <v>39</v>
      </c>
    </row>
    <row r="11510" spans="1:16" ht="14.25" customHeight="1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f t="shared" si="359"/>
        <v>173.71899999999999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8" t="str">
        <f>IF(Table4[[#This Row],[profit]]&gt;1000,"PROFITABLE","NOT PROFITABLE")</f>
        <v>NOT PROFITABLE</v>
      </c>
      <c r="O11510" s="28"/>
      <c r="P11510" s="2" t="s">
        <v>39</v>
      </c>
    </row>
    <row r="11511" spans="1:16" ht="14.25" customHeight="1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f t="shared" si="359"/>
        <v>3678.2550000000001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8" t="str">
        <f>IF(Table4[[#This Row],[profit]]&gt;1000,"PROFITABLE","NOT PROFITABLE")</f>
        <v>NOT PROFITABLE</v>
      </c>
      <c r="O11511" s="28"/>
      <c r="P11511" s="2" t="s">
        <v>28</v>
      </c>
    </row>
    <row r="11512" spans="1:16" ht="14.25" customHeight="1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f t="shared" si="359"/>
        <v>522.15840000000003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8" t="str">
        <f>IF(Table4[[#This Row],[profit]]&gt;1000,"PROFITABLE","NOT PROFITABLE")</f>
        <v>NOT PROFITABLE</v>
      </c>
      <c r="O11512" s="28"/>
      <c r="P11512" s="2" t="s">
        <v>34</v>
      </c>
    </row>
    <row r="11513" spans="1:16" ht="14.25" customHeight="1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f t="shared" si="359"/>
        <v>438.00900000000001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8" t="str">
        <f>IF(Table4[[#This Row],[profit]]&gt;1000,"PROFITABLE","NOT PROFITABLE")</f>
        <v>NOT PROFITABLE</v>
      </c>
      <c r="O11513" s="28"/>
      <c r="P11513" s="2" t="s">
        <v>23</v>
      </c>
    </row>
    <row r="11514" spans="1:16" ht="14.25" customHeight="1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f t="shared" si="359"/>
        <v>1705.9077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8" t="str">
        <f>IF(Table4[[#This Row],[profit]]&gt;1000,"PROFITABLE","NOT PROFITABLE")</f>
        <v>NOT PROFITABLE</v>
      </c>
      <c r="O11514" s="28"/>
      <c r="P11514" s="2" t="s">
        <v>28</v>
      </c>
    </row>
    <row r="11515" spans="1:16" ht="14.25" customHeight="1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f t="shared" si="359"/>
        <v>2040.8620999999998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8" t="str">
        <f>IF(Table4[[#This Row],[profit]]&gt;1000,"PROFITABLE","NOT PROFITABLE")</f>
        <v>NOT PROFITABLE</v>
      </c>
      <c r="O11515" s="28"/>
      <c r="P11515" s="2" t="s">
        <v>34</v>
      </c>
    </row>
    <row r="11516" spans="1:16" ht="14.25" customHeight="1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f t="shared" si="359"/>
        <v>3455.9025000000001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8" t="str">
        <f>IF(Table4[[#This Row],[profit]]&gt;1000,"PROFITABLE","NOT PROFITABLE")</f>
        <v>PROFITABLE</v>
      </c>
      <c r="O11516" s="28"/>
      <c r="P11516" s="2" t="s">
        <v>17</v>
      </c>
    </row>
    <row r="11517" spans="1:16" ht="14.25" customHeight="1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f t="shared" si="359"/>
        <v>359.04179999999997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8" t="str">
        <f>IF(Table4[[#This Row],[profit]]&gt;1000,"PROFITABLE","NOT PROFITABLE")</f>
        <v>NOT PROFITABLE</v>
      </c>
      <c r="O11517" s="28"/>
      <c r="P11517" s="2" t="s">
        <v>34</v>
      </c>
    </row>
    <row r="11518" spans="1:16" ht="14.25" customHeight="1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f t="shared" si="359"/>
        <v>3688.6619000000001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8" t="str">
        <f>IF(Table4[[#This Row],[profit]]&gt;1000,"PROFITABLE","NOT PROFITABLE")</f>
        <v>PROFITABLE</v>
      </c>
      <c r="O11518" s="28"/>
      <c r="P11518" s="2" t="s">
        <v>48</v>
      </c>
    </row>
    <row r="11519" spans="1:16" ht="14.25" customHeight="1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f t="shared" si="359"/>
        <v>974.66039999999998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8" t="str">
        <f>IF(Table4[[#This Row],[profit]]&gt;1000,"PROFITABLE","NOT PROFITABLE")</f>
        <v>NOT PROFITABLE</v>
      </c>
      <c r="O11519" s="28"/>
      <c r="P11519" s="2" t="s">
        <v>17</v>
      </c>
    </row>
    <row r="11520" spans="1:16" ht="14.25" customHeight="1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f t="shared" si="359"/>
        <v>3300.55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8" t="str">
        <f>IF(Table4[[#This Row],[profit]]&gt;1000,"PROFITABLE","NOT PROFITABLE")</f>
        <v>PROFITABLE</v>
      </c>
      <c r="O11520" s="28"/>
      <c r="P11520" s="2" t="s">
        <v>34</v>
      </c>
    </row>
    <row r="11521" spans="1:16" ht="14.25" customHeight="1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f t="shared" si="359"/>
        <v>2669.9152999999997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8" t="str">
        <f>IF(Table4[[#This Row],[profit]]&gt;1000,"PROFITABLE","NOT PROFITABLE")</f>
        <v>NOT PROFITABLE</v>
      </c>
      <c r="O11521" s="28"/>
      <c r="P11521" s="2" t="s">
        <v>34</v>
      </c>
    </row>
    <row r="11522" spans="1:16" ht="14.25" customHeight="1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f t="shared" si="359"/>
        <v>1845.1216000000002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8" t="str">
        <f>IF(Table4[[#This Row],[profit]]&gt;1000,"PROFITABLE","NOT PROFITABLE")</f>
        <v>NOT PROFITABLE</v>
      </c>
      <c r="O11522" s="28"/>
      <c r="P11522" s="2" t="s">
        <v>23</v>
      </c>
    </row>
    <row r="11523" spans="1:16" ht="14.25" customHeight="1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f t="shared" ref="G11523:G11586" si="361">D11523-F11523</f>
        <v>1301.1853000000001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8" t="str">
        <f>IF(Table4[[#This Row],[profit]]&gt;1000,"PROFITABLE","NOT PROFITABLE")</f>
        <v>NOT PROFITABLE</v>
      </c>
      <c r="O11523" s="28"/>
      <c r="P11523" s="2" t="s">
        <v>23</v>
      </c>
    </row>
    <row r="11524" spans="1:16" ht="14.25" customHeight="1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f t="shared" si="361"/>
        <v>1858.7639999999999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8" t="str">
        <f>IF(Table4[[#This Row],[profit]]&gt;1000,"PROFITABLE","NOT PROFITABLE")</f>
        <v>NOT PROFITABLE</v>
      </c>
      <c r="O11524" s="28"/>
      <c r="P11524" s="2" t="s">
        <v>39</v>
      </c>
    </row>
    <row r="11525" spans="1:16" ht="14.25" customHeight="1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f t="shared" si="361"/>
        <v>2293.1648000000005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8" t="str">
        <f>IF(Table4[[#This Row],[profit]]&gt;1000,"PROFITABLE","NOT PROFITABLE")</f>
        <v>PROFITABLE</v>
      </c>
      <c r="O11525" s="28"/>
      <c r="P11525" s="2" t="s">
        <v>34</v>
      </c>
    </row>
    <row r="11526" spans="1:16" ht="14.25" customHeight="1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f t="shared" si="361"/>
        <v>114.6156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8" t="str">
        <f>IF(Table4[[#This Row],[profit]]&gt;1000,"PROFITABLE","NOT PROFITABLE")</f>
        <v>NOT PROFITABLE</v>
      </c>
      <c r="O11526" s="28"/>
      <c r="P11526" s="2" t="s">
        <v>28</v>
      </c>
    </row>
    <row r="11527" spans="1:16" ht="14.25" customHeight="1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f t="shared" si="361"/>
        <v>240.94800000000004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8" t="str">
        <f>IF(Table4[[#This Row],[profit]]&gt;1000,"PROFITABLE","NOT PROFITABLE")</f>
        <v>NOT PROFITABLE</v>
      </c>
      <c r="O11527" s="28"/>
      <c r="P11527" s="2" t="s">
        <v>48</v>
      </c>
    </row>
    <row r="11528" spans="1:16" ht="14.25" customHeight="1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f t="shared" si="361"/>
        <v>3552.2927999999997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8" t="str">
        <f>IF(Table4[[#This Row],[profit]]&gt;1000,"PROFITABLE","NOT PROFITABLE")</f>
        <v>PROFITABLE</v>
      </c>
      <c r="O11528" s="28"/>
      <c r="P11528" s="2" t="s">
        <v>39</v>
      </c>
    </row>
    <row r="11529" spans="1:16" ht="14.25" customHeight="1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f t="shared" si="361"/>
        <v>1241.2759000000001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8" t="str">
        <f>IF(Table4[[#This Row],[profit]]&gt;1000,"PROFITABLE","NOT PROFITABLE")</f>
        <v>NOT PROFITABLE</v>
      </c>
      <c r="O11529" s="28"/>
      <c r="P11529" s="2" t="s">
        <v>17</v>
      </c>
    </row>
    <row r="11530" spans="1:16" ht="14.25" customHeight="1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f t="shared" si="361"/>
        <v>4263.8141000000005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8" t="str">
        <f>IF(Table4[[#This Row],[profit]]&gt;1000,"PROFITABLE","NOT PROFITABLE")</f>
        <v>PROFITABLE</v>
      </c>
      <c r="O11530" s="28"/>
      <c r="P11530" s="2" t="s">
        <v>28</v>
      </c>
    </row>
    <row r="11531" spans="1:16" ht="14.25" customHeight="1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f t="shared" si="361"/>
        <v>3198.5549999999998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8" t="str">
        <f>IF(Table4[[#This Row],[profit]]&gt;1000,"PROFITABLE","NOT PROFITABLE")</f>
        <v>NOT PROFITABLE</v>
      </c>
      <c r="O11531" s="28"/>
      <c r="P11531" s="2" t="s">
        <v>17</v>
      </c>
    </row>
    <row r="11532" spans="1:16" ht="14.25" customHeight="1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f t="shared" si="361"/>
        <v>963.77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8" t="str">
        <f>IF(Table4[[#This Row],[profit]]&gt;1000,"PROFITABLE","NOT PROFITABLE")</f>
        <v>NOT PROFITABLE</v>
      </c>
      <c r="O11532" s="28"/>
      <c r="P11532" s="2" t="s">
        <v>28</v>
      </c>
    </row>
    <row r="11533" spans="1:16" ht="14.25" customHeight="1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f t="shared" si="361"/>
        <v>461.5215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8" t="str">
        <f>IF(Table4[[#This Row],[profit]]&gt;1000,"PROFITABLE","NOT PROFITABLE")</f>
        <v>NOT PROFITABLE</v>
      </c>
      <c r="O11533" s="28"/>
      <c r="P11533" s="2" t="s">
        <v>39</v>
      </c>
    </row>
    <row r="11534" spans="1:16" ht="14.25" customHeight="1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f t="shared" si="361"/>
        <v>3571.8462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8" t="str">
        <f>IF(Table4[[#This Row],[profit]]&gt;1000,"PROFITABLE","NOT PROFITABLE")</f>
        <v>NOT PROFITABLE</v>
      </c>
      <c r="O11534" s="28"/>
      <c r="P11534" s="2" t="s">
        <v>17</v>
      </c>
    </row>
    <row r="11535" spans="1:16" ht="14.25" customHeight="1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f t="shared" si="361"/>
        <v>1926.6195000000002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8" t="str">
        <f>IF(Table4[[#This Row],[profit]]&gt;1000,"PROFITABLE","NOT PROFITABLE")</f>
        <v>NOT PROFITABLE</v>
      </c>
      <c r="O11535" s="28"/>
      <c r="P11535" s="2" t="s">
        <v>28</v>
      </c>
    </row>
    <row r="11536" spans="1:16" ht="14.25" customHeight="1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f t="shared" si="361"/>
        <v>813.18899999999996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8" t="str">
        <f>IF(Table4[[#This Row],[profit]]&gt;1000,"PROFITABLE","NOT PROFITABLE")</f>
        <v>NOT PROFITABLE</v>
      </c>
      <c r="O11536" s="28"/>
      <c r="P11536" s="2" t="s">
        <v>23</v>
      </c>
    </row>
    <row r="11537" spans="1:16" ht="14.25" customHeight="1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f t="shared" si="361"/>
        <v>2752.08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8" t="str">
        <f>IF(Table4[[#This Row],[profit]]&gt;1000,"PROFITABLE","NOT PROFITABLE")</f>
        <v>NOT PROFITABLE</v>
      </c>
      <c r="O11537" s="28"/>
      <c r="P11537" s="2" t="s">
        <v>17</v>
      </c>
    </row>
    <row r="11538" spans="1:16" ht="14.25" customHeight="1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f t="shared" si="361"/>
        <v>429.81119999999999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8" t="str">
        <f>IF(Table4[[#This Row],[profit]]&gt;1000,"PROFITABLE","NOT PROFITABLE")</f>
        <v>NOT PROFITABLE</v>
      </c>
      <c r="O11538" s="28"/>
      <c r="P11538" s="2" t="s">
        <v>28</v>
      </c>
    </row>
    <row r="11539" spans="1:16" ht="14.25" customHeight="1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f t="shared" si="361"/>
        <v>3439.1702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8" t="str">
        <f>IF(Table4[[#This Row],[profit]]&gt;1000,"PROFITABLE","NOT PROFITABLE")</f>
        <v>NOT PROFITABLE</v>
      </c>
      <c r="O11539" s="28"/>
      <c r="P11539" s="2" t="s">
        <v>48</v>
      </c>
    </row>
    <row r="11540" spans="1:16" ht="14.25" customHeight="1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f t="shared" si="361"/>
        <v>357.50219999999996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8" t="str">
        <f>IF(Table4[[#This Row],[profit]]&gt;1000,"PROFITABLE","NOT PROFITABLE")</f>
        <v>NOT PROFITABLE</v>
      </c>
      <c r="O11540" s="28"/>
      <c r="P11540" s="2" t="s">
        <v>23</v>
      </c>
    </row>
    <row r="11541" spans="1:16" ht="14.25" customHeight="1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f t="shared" si="361"/>
        <v>1043.6005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8" t="str">
        <f>IF(Table4[[#This Row],[profit]]&gt;1000,"PROFITABLE","NOT PROFITABLE")</f>
        <v>NOT PROFITABLE</v>
      </c>
      <c r="O11541" s="28"/>
      <c r="P11541" s="2" t="s">
        <v>23</v>
      </c>
    </row>
    <row r="11542" spans="1:16" ht="14.25" customHeight="1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f t="shared" si="361"/>
        <v>498.6891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8" t="str">
        <f>IF(Table4[[#This Row],[profit]]&gt;1000,"PROFITABLE","NOT PROFITABLE")</f>
        <v>NOT PROFITABLE</v>
      </c>
      <c r="O11542" s="28"/>
      <c r="P11542" s="2" t="s">
        <v>39</v>
      </c>
    </row>
    <row r="11543" spans="1:16" ht="14.25" customHeight="1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f t="shared" si="361"/>
        <v>395.56399999999996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8" t="str">
        <f>IF(Table4[[#This Row],[profit]]&gt;1000,"PROFITABLE","NOT PROFITABLE")</f>
        <v>NOT PROFITABLE</v>
      </c>
      <c r="O11543" s="28"/>
      <c r="P11543" s="2" t="s">
        <v>48</v>
      </c>
    </row>
    <row r="11544" spans="1:16" ht="14.25" customHeight="1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f t="shared" si="361"/>
        <v>2613.4542000000001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8" t="str">
        <f>IF(Table4[[#This Row],[profit]]&gt;1000,"PROFITABLE","NOT PROFITABLE")</f>
        <v>NOT PROFITABLE</v>
      </c>
      <c r="O11544" s="28"/>
      <c r="P11544" s="2" t="s">
        <v>23</v>
      </c>
    </row>
    <row r="11545" spans="1:16" ht="14.25" customHeight="1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f t="shared" si="361"/>
        <v>2218.4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8" t="str">
        <f>IF(Table4[[#This Row],[profit]]&gt;1000,"PROFITABLE","NOT PROFITABLE")</f>
        <v>NOT PROFITABLE</v>
      </c>
      <c r="O11545" s="28"/>
      <c r="P11545" s="2" t="s">
        <v>48</v>
      </c>
    </row>
    <row r="11546" spans="1:16" ht="14.25" customHeight="1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f t="shared" si="361"/>
        <v>3448.2972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8" t="str">
        <f>IF(Table4[[#This Row],[profit]]&gt;1000,"PROFITABLE","NOT PROFITABLE")</f>
        <v>NOT PROFITABLE</v>
      </c>
      <c r="O11546" s="28"/>
      <c r="P11546" s="2" t="s">
        <v>34</v>
      </c>
    </row>
    <row r="11547" spans="1:16" ht="14.25" customHeight="1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f t="shared" si="361"/>
        <v>3155.1930000000002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8" t="str">
        <f>IF(Table4[[#This Row],[profit]]&gt;1000,"PROFITABLE","NOT PROFITABLE")</f>
        <v>NOT PROFITABLE</v>
      </c>
      <c r="O11547" s="28"/>
      <c r="P11547" s="2" t="s">
        <v>17</v>
      </c>
    </row>
    <row r="11548" spans="1:16" ht="14.25" customHeight="1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f t="shared" si="361"/>
        <v>1523.6909999999998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8" t="str">
        <f>IF(Table4[[#This Row],[profit]]&gt;1000,"PROFITABLE","NOT PROFITABLE")</f>
        <v>NOT PROFITABLE</v>
      </c>
      <c r="O11548" s="28"/>
      <c r="P11548" s="2" t="s">
        <v>48</v>
      </c>
    </row>
    <row r="11549" spans="1:16" ht="14.25" customHeight="1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f t="shared" si="361"/>
        <v>2660.8674000000001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8" t="str">
        <f>IF(Table4[[#This Row],[profit]]&gt;1000,"PROFITABLE","NOT PROFITABLE")</f>
        <v>NOT PROFITABLE</v>
      </c>
      <c r="O11549" s="28"/>
      <c r="P11549" s="2" t="s">
        <v>28</v>
      </c>
    </row>
    <row r="11550" spans="1:16" ht="14.25" customHeight="1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f t="shared" si="361"/>
        <v>3762.8955000000001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8" t="str">
        <f>IF(Table4[[#This Row],[profit]]&gt;1000,"PROFITABLE","NOT PROFITABLE")</f>
        <v>PROFITABLE</v>
      </c>
      <c r="O11550" s="28"/>
      <c r="P11550" s="2" t="s">
        <v>39</v>
      </c>
    </row>
    <row r="11551" spans="1:16" ht="14.25" customHeight="1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f t="shared" si="361"/>
        <v>1899.1735000000001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8" t="str">
        <f>IF(Table4[[#This Row],[profit]]&gt;1000,"PROFITABLE","NOT PROFITABLE")</f>
        <v>NOT PROFITABLE</v>
      </c>
      <c r="O11551" s="28"/>
      <c r="P11551" s="2" t="s">
        <v>34</v>
      </c>
    </row>
    <row r="11552" spans="1:16" ht="14.25" customHeight="1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f t="shared" si="361"/>
        <v>1015.9528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8" t="str">
        <f>IF(Table4[[#This Row],[profit]]&gt;1000,"PROFITABLE","NOT PROFITABLE")</f>
        <v>NOT PROFITABLE</v>
      </c>
      <c r="O11552" s="28"/>
      <c r="P11552" s="2" t="s">
        <v>39</v>
      </c>
    </row>
    <row r="11553" spans="1:16" ht="14.25" customHeight="1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f t="shared" si="361"/>
        <v>2406.6405999999997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8" t="str">
        <f>IF(Table4[[#This Row],[profit]]&gt;1000,"PROFITABLE","NOT PROFITABLE")</f>
        <v>NOT PROFITABLE</v>
      </c>
      <c r="O11553" s="28"/>
      <c r="P11553" s="2" t="s">
        <v>34</v>
      </c>
    </row>
    <row r="11554" spans="1:16" ht="14.25" customHeight="1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f t="shared" si="361"/>
        <v>1463.5236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8" t="str">
        <f>IF(Table4[[#This Row],[profit]]&gt;1000,"PROFITABLE","NOT PROFITABLE")</f>
        <v>NOT PROFITABLE</v>
      </c>
      <c r="O11554" s="28"/>
      <c r="P11554" s="2" t="s">
        <v>28</v>
      </c>
    </row>
    <row r="11555" spans="1:16" ht="14.25" customHeight="1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f t="shared" si="361"/>
        <v>981.85900000000015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8" t="str">
        <f>IF(Table4[[#This Row],[profit]]&gt;1000,"PROFITABLE","NOT PROFITABLE")</f>
        <v>NOT PROFITABLE</v>
      </c>
      <c r="O11555" s="28"/>
      <c r="P11555" s="2" t="s">
        <v>48</v>
      </c>
    </row>
    <row r="11556" spans="1:16" ht="14.25" customHeight="1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f t="shared" si="361"/>
        <v>2702.1365999999998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8" t="str">
        <f>IF(Table4[[#This Row],[profit]]&gt;1000,"PROFITABLE","NOT PROFITABLE")</f>
        <v>NOT PROFITABLE</v>
      </c>
      <c r="O11556" s="28"/>
      <c r="P11556" s="2" t="s">
        <v>48</v>
      </c>
    </row>
    <row r="11557" spans="1:16" ht="14.25" customHeight="1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f t="shared" si="361"/>
        <v>4465.1000000000004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8" t="str">
        <f>IF(Table4[[#This Row],[profit]]&gt;1000,"PROFITABLE","NOT PROFITABLE")</f>
        <v>NOT PROFITABLE</v>
      </c>
      <c r="O11557" s="28"/>
      <c r="P11557" s="2" t="s">
        <v>34</v>
      </c>
    </row>
    <row r="11558" spans="1:16" ht="14.25" customHeight="1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f t="shared" si="361"/>
        <v>2074.6934999999999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8" t="str">
        <f>IF(Table4[[#This Row],[profit]]&gt;1000,"PROFITABLE","NOT PROFITABLE")</f>
        <v>NOT PROFITABLE</v>
      </c>
      <c r="O11558" s="28"/>
      <c r="P11558" s="2" t="s">
        <v>48</v>
      </c>
    </row>
    <row r="11559" spans="1:16" ht="14.25" customHeight="1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f t="shared" si="361"/>
        <v>3764.1024000000002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8" t="str">
        <f>IF(Table4[[#This Row],[profit]]&gt;1000,"PROFITABLE","NOT PROFITABLE")</f>
        <v>PROFITABLE</v>
      </c>
      <c r="O11559" s="28"/>
      <c r="P11559" s="2" t="s">
        <v>28</v>
      </c>
    </row>
    <row r="11560" spans="1:16" ht="14.25" customHeight="1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f t="shared" si="361"/>
        <v>640.5462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8" t="str">
        <f>IF(Table4[[#This Row],[profit]]&gt;1000,"PROFITABLE","NOT PROFITABLE")</f>
        <v>NOT PROFITABLE</v>
      </c>
      <c r="O11560" s="28"/>
      <c r="P11560" s="2" t="s">
        <v>48</v>
      </c>
    </row>
    <row r="11561" spans="1:16" ht="14.25" customHeight="1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f t="shared" si="361"/>
        <v>1837.0769999999998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8" t="str">
        <f>IF(Table4[[#This Row],[profit]]&gt;1000,"PROFITABLE","NOT PROFITABLE")</f>
        <v>NOT PROFITABLE</v>
      </c>
      <c r="O11561" s="28"/>
      <c r="P11561" s="2" t="s">
        <v>17</v>
      </c>
    </row>
    <row r="11562" spans="1:16" ht="14.25" customHeight="1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f t="shared" si="361"/>
        <v>3153.0324000000001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8" t="str">
        <f>IF(Table4[[#This Row],[profit]]&gt;1000,"PROFITABLE","NOT PROFITABLE")</f>
        <v>NOT PROFITABLE</v>
      </c>
      <c r="O11562" s="28"/>
      <c r="P11562" s="2" t="s">
        <v>48</v>
      </c>
    </row>
    <row r="11563" spans="1:16" ht="14.25" customHeight="1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f t="shared" si="361"/>
        <v>1327.2525000000001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8" t="str">
        <f>IF(Table4[[#This Row],[profit]]&gt;1000,"PROFITABLE","NOT PROFITABLE")</f>
        <v>NOT PROFITABLE</v>
      </c>
      <c r="O11563" s="28"/>
      <c r="P11563" s="2" t="s">
        <v>34</v>
      </c>
    </row>
    <row r="11564" spans="1:16" ht="14.25" customHeight="1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f t="shared" si="361"/>
        <v>349.80920000000003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8" t="str">
        <f>IF(Table4[[#This Row],[profit]]&gt;1000,"PROFITABLE","NOT PROFITABLE")</f>
        <v>NOT PROFITABLE</v>
      </c>
      <c r="O11564" s="28"/>
      <c r="P11564" s="2" t="s">
        <v>34</v>
      </c>
    </row>
    <row r="11565" spans="1:16" ht="14.25" customHeight="1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f t="shared" si="361"/>
        <v>3068.5847000000003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8" t="str">
        <f>IF(Table4[[#This Row],[profit]]&gt;1000,"PROFITABLE","NOT PROFITABLE")</f>
        <v>PROFITABLE</v>
      </c>
      <c r="O11565" s="28"/>
      <c r="P11565" s="2" t="s">
        <v>48</v>
      </c>
    </row>
    <row r="11566" spans="1:16" ht="14.25" customHeight="1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f t="shared" si="361"/>
        <v>3916.6763999999994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8" t="str">
        <f>IF(Table4[[#This Row],[profit]]&gt;1000,"PROFITABLE","NOT PROFITABLE")</f>
        <v>NOT PROFITABLE</v>
      </c>
      <c r="O11566" s="28"/>
      <c r="P11566" s="2" t="s">
        <v>48</v>
      </c>
    </row>
    <row r="11567" spans="1:16" ht="14.25" customHeight="1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f t="shared" si="361"/>
        <v>3019.8534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8" t="str">
        <f>IF(Table4[[#This Row],[profit]]&gt;1000,"PROFITABLE","NOT PROFITABLE")</f>
        <v>NOT PROFITABLE</v>
      </c>
      <c r="O11567" s="28"/>
      <c r="P11567" s="2" t="s">
        <v>28</v>
      </c>
    </row>
    <row r="11568" spans="1:16" ht="14.25" customHeight="1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f t="shared" si="361"/>
        <v>538.75620000000004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8" t="str">
        <f>IF(Table4[[#This Row],[profit]]&gt;1000,"PROFITABLE","NOT PROFITABLE")</f>
        <v>NOT PROFITABLE</v>
      </c>
      <c r="O11568" s="28"/>
      <c r="P11568" s="2" t="s">
        <v>17</v>
      </c>
    </row>
    <row r="11569" spans="1:16" ht="14.25" customHeight="1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f t="shared" si="361"/>
        <v>358.28870000000001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8" t="str">
        <f>IF(Table4[[#This Row],[profit]]&gt;1000,"PROFITABLE","NOT PROFITABLE")</f>
        <v>NOT PROFITABLE</v>
      </c>
      <c r="O11569" s="28"/>
      <c r="P11569" s="2" t="s">
        <v>23</v>
      </c>
    </row>
    <row r="11570" spans="1:16" ht="14.25" customHeight="1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f t="shared" si="361"/>
        <v>1577.86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8" t="str">
        <f>IF(Table4[[#This Row],[profit]]&gt;1000,"PROFITABLE","NOT PROFITABLE")</f>
        <v>NOT PROFITABLE</v>
      </c>
      <c r="O11570" s="28"/>
      <c r="P11570" s="2" t="s">
        <v>48</v>
      </c>
    </row>
    <row r="11571" spans="1:16" ht="14.25" customHeight="1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f t="shared" si="361"/>
        <v>151.875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8" t="str">
        <f>IF(Table4[[#This Row],[profit]]&gt;1000,"PROFITABLE","NOT PROFITABLE")</f>
        <v>NOT PROFITABLE</v>
      </c>
      <c r="O11571" s="28"/>
      <c r="P11571" s="2" t="s">
        <v>17</v>
      </c>
    </row>
    <row r="11572" spans="1:16" ht="14.25" customHeight="1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f t="shared" si="361"/>
        <v>2948.5190000000002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8" t="str">
        <f>IF(Table4[[#This Row],[profit]]&gt;1000,"PROFITABLE","NOT PROFITABLE")</f>
        <v>PROFITABLE</v>
      </c>
      <c r="O11572" s="28"/>
      <c r="P11572" s="2" t="s">
        <v>34</v>
      </c>
    </row>
    <row r="11573" spans="1:16" ht="14.25" customHeight="1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f t="shared" si="361"/>
        <v>2304.25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8" t="str">
        <f>IF(Table4[[#This Row],[profit]]&gt;1000,"PROFITABLE","NOT PROFITABLE")</f>
        <v>NOT PROFITABLE</v>
      </c>
      <c r="O11573" s="28"/>
      <c r="P11573" s="2" t="s">
        <v>28</v>
      </c>
    </row>
    <row r="11574" spans="1:16" ht="14.25" customHeight="1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f t="shared" si="361"/>
        <v>1688.6213000000002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8" t="str">
        <f>IF(Table4[[#This Row],[profit]]&gt;1000,"PROFITABLE","NOT PROFITABLE")</f>
        <v>NOT PROFITABLE</v>
      </c>
      <c r="O11574" s="28"/>
      <c r="P11574" s="2" t="s">
        <v>48</v>
      </c>
    </row>
    <row r="11575" spans="1:16" ht="14.25" customHeight="1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f t="shared" si="361"/>
        <v>2630.9279999999999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8" t="str">
        <f>IF(Table4[[#This Row],[profit]]&gt;1000,"PROFITABLE","NOT PROFITABLE")</f>
        <v>NOT PROFITABLE</v>
      </c>
      <c r="O11575" s="28"/>
      <c r="P11575" s="2" t="s">
        <v>39</v>
      </c>
    </row>
    <row r="11576" spans="1:16" ht="14.25" customHeight="1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f t="shared" si="361"/>
        <v>613.88160000000005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8" t="str">
        <f>IF(Table4[[#This Row],[profit]]&gt;1000,"PROFITABLE","NOT PROFITABLE")</f>
        <v>NOT PROFITABLE</v>
      </c>
      <c r="O11576" s="28"/>
      <c r="P11576" s="2" t="s">
        <v>39</v>
      </c>
    </row>
    <row r="11577" spans="1:16" ht="14.25" customHeight="1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f t="shared" si="361"/>
        <v>2556.6035000000002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8" t="str">
        <f>IF(Table4[[#This Row],[profit]]&gt;1000,"PROFITABLE","NOT PROFITABLE")</f>
        <v>NOT PROFITABLE</v>
      </c>
      <c r="O11577" s="28"/>
      <c r="P11577" s="2" t="s">
        <v>23</v>
      </c>
    </row>
    <row r="11578" spans="1:16" ht="14.25" customHeight="1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f t="shared" si="361"/>
        <v>532.02500000000009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8" t="str">
        <f>IF(Table4[[#This Row],[profit]]&gt;1000,"PROFITABLE","NOT PROFITABLE")</f>
        <v>NOT PROFITABLE</v>
      </c>
      <c r="O11578" s="28"/>
      <c r="P11578" s="2" t="s">
        <v>34</v>
      </c>
    </row>
    <row r="11579" spans="1:16" ht="14.25" customHeight="1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f t="shared" si="361"/>
        <v>382.58879999999999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8" t="str">
        <f>IF(Table4[[#This Row],[profit]]&gt;1000,"PROFITABLE","NOT PROFITABLE")</f>
        <v>NOT PROFITABLE</v>
      </c>
      <c r="O11579" s="28"/>
      <c r="P11579" s="2" t="s">
        <v>34</v>
      </c>
    </row>
    <row r="11580" spans="1:16" ht="14.25" customHeight="1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f t="shared" si="361"/>
        <v>668.59469999999999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8" t="str">
        <f>IF(Table4[[#This Row],[profit]]&gt;1000,"PROFITABLE","NOT PROFITABLE")</f>
        <v>NOT PROFITABLE</v>
      </c>
      <c r="O11580" s="28"/>
      <c r="P11580" s="2" t="s">
        <v>39</v>
      </c>
    </row>
    <row r="11581" spans="1:16" ht="14.25" customHeight="1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f t="shared" si="361"/>
        <v>3807.6879999999996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8" t="str">
        <f>IF(Table4[[#This Row],[profit]]&gt;1000,"PROFITABLE","NOT PROFITABLE")</f>
        <v>NOT PROFITABLE</v>
      </c>
      <c r="O11581" s="28"/>
      <c r="P11581" s="2" t="s">
        <v>39</v>
      </c>
    </row>
    <row r="11582" spans="1:16" ht="14.25" customHeight="1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f t="shared" si="361"/>
        <v>1264.5472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8" t="str">
        <f>IF(Table4[[#This Row],[profit]]&gt;1000,"PROFITABLE","NOT PROFITABLE")</f>
        <v>NOT PROFITABLE</v>
      </c>
      <c r="O11582" s="28"/>
      <c r="P11582" s="2" t="s">
        <v>17</v>
      </c>
    </row>
    <row r="11583" spans="1:16" ht="14.25" customHeight="1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f t="shared" si="361"/>
        <v>193.84559999999999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8" t="str">
        <f>IF(Table4[[#This Row],[profit]]&gt;1000,"PROFITABLE","NOT PROFITABLE")</f>
        <v>NOT PROFITABLE</v>
      </c>
      <c r="O11583" s="28"/>
      <c r="P11583" s="2" t="s">
        <v>34</v>
      </c>
    </row>
    <row r="11584" spans="1:16" ht="14.25" customHeight="1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f t="shared" si="361"/>
        <v>1805.4840999999999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8" t="str">
        <f>IF(Table4[[#This Row],[profit]]&gt;1000,"PROFITABLE","NOT PROFITABLE")</f>
        <v>NOT PROFITABLE</v>
      </c>
      <c r="O11584" s="28"/>
      <c r="P11584" s="2" t="s">
        <v>39</v>
      </c>
    </row>
    <row r="11585" spans="1:16" ht="14.25" customHeight="1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f t="shared" si="361"/>
        <v>539.29999999999995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8" t="str">
        <f>IF(Table4[[#This Row],[profit]]&gt;1000,"PROFITABLE","NOT PROFITABLE")</f>
        <v>NOT PROFITABLE</v>
      </c>
      <c r="O11585" s="28"/>
      <c r="P11585" s="2" t="s">
        <v>39</v>
      </c>
    </row>
    <row r="11586" spans="1:16" ht="14.25" customHeight="1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f t="shared" si="361"/>
        <v>117.48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8" t="str">
        <f>IF(Table4[[#This Row],[profit]]&gt;1000,"PROFITABLE","NOT PROFITABLE")</f>
        <v>NOT PROFITABLE</v>
      </c>
      <c r="O11586" s="28"/>
      <c r="P11586" s="2" t="s">
        <v>28</v>
      </c>
    </row>
    <row r="11587" spans="1:16" ht="14.25" customHeight="1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f t="shared" ref="G11587:G11650" si="363">D11587-F11587</f>
        <v>2938.3892999999998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8" t="str">
        <f>IF(Table4[[#This Row],[profit]]&gt;1000,"PROFITABLE","NOT PROFITABLE")</f>
        <v>NOT PROFITABLE</v>
      </c>
      <c r="O11587" s="28"/>
      <c r="P11587" s="2" t="s">
        <v>23</v>
      </c>
    </row>
    <row r="11588" spans="1:16" ht="14.25" customHeight="1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f t="shared" si="363"/>
        <v>669.88740000000007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8" t="str">
        <f>IF(Table4[[#This Row],[profit]]&gt;1000,"PROFITABLE","NOT PROFITABLE")</f>
        <v>NOT PROFITABLE</v>
      </c>
      <c r="O11588" s="28"/>
      <c r="P11588" s="2" t="s">
        <v>39</v>
      </c>
    </row>
    <row r="11589" spans="1:16" ht="14.25" customHeight="1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f t="shared" si="363"/>
        <v>3113.9988000000003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8" t="str">
        <f>IF(Table4[[#This Row],[profit]]&gt;1000,"PROFITABLE","NOT PROFITABLE")</f>
        <v>NOT PROFITABLE</v>
      </c>
      <c r="O11589" s="28"/>
      <c r="P11589" s="2" t="s">
        <v>39</v>
      </c>
    </row>
    <row r="11590" spans="1:16" ht="14.25" customHeight="1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f t="shared" si="363"/>
        <v>1712.6904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8" t="str">
        <f>IF(Table4[[#This Row],[profit]]&gt;1000,"PROFITABLE","NOT PROFITABLE")</f>
        <v>NOT PROFITABLE</v>
      </c>
      <c r="O11590" s="28"/>
      <c r="P11590" s="2" t="s">
        <v>39</v>
      </c>
    </row>
    <row r="11591" spans="1:16" ht="14.25" customHeight="1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f t="shared" si="363"/>
        <v>394.71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8" t="str">
        <f>IF(Table4[[#This Row],[profit]]&gt;1000,"PROFITABLE","NOT PROFITABLE")</f>
        <v>NOT PROFITABLE</v>
      </c>
      <c r="O11591" s="28"/>
      <c r="P11591" s="2" t="s">
        <v>48</v>
      </c>
    </row>
    <row r="11592" spans="1:16" ht="14.25" customHeight="1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f t="shared" si="363"/>
        <v>875.50499999999988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8" t="str">
        <f>IF(Table4[[#This Row],[profit]]&gt;1000,"PROFITABLE","NOT PROFITABLE")</f>
        <v>NOT PROFITABLE</v>
      </c>
      <c r="O11592" s="28"/>
      <c r="P11592" s="2" t="s">
        <v>39</v>
      </c>
    </row>
    <row r="11593" spans="1:16" ht="14.25" customHeight="1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f t="shared" si="363"/>
        <v>2165.1979999999999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8" t="str">
        <f>IF(Table4[[#This Row],[profit]]&gt;1000,"PROFITABLE","NOT PROFITABLE")</f>
        <v>NOT PROFITABLE</v>
      </c>
      <c r="O11593" s="28"/>
      <c r="P11593" s="2" t="s">
        <v>23</v>
      </c>
    </row>
    <row r="11594" spans="1:16" ht="14.25" customHeight="1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f t="shared" si="363"/>
        <v>1106.7525000000001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8" t="str">
        <f>IF(Table4[[#This Row],[profit]]&gt;1000,"PROFITABLE","NOT PROFITABLE")</f>
        <v>NOT PROFITABLE</v>
      </c>
      <c r="O11594" s="28"/>
      <c r="P11594" s="2" t="s">
        <v>34</v>
      </c>
    </row>
    <row r="11595" spans="1:16" ht="14.25" customHeight="1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f t="shared" si="363"/>
        <v>2436.75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8" t="str">
        <f>IF(Table4[[#This Row],[profit]]&gt;1000,"PROFITABLE","NOT PROFITABLE")</f>
        <v>NOT PROFITABLE</v>
      </c>
      <c r="O11595" s="28"/>
      <c r="P11595" s="2" t="s">
        <v>48</v>
      </c>
    </row>
    <row r="11596" spans="1:16" ht="14.25" customHeight="1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f t="shared" si="363"/>
        <v>2089.1572000000001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8" t="str">
        <f>IF(Table4[[#This Row],[profit]]&gt;1000,"PROFITABLE","NOT PROFITABLE")</f>
        <v>NOT PROFITABLE</v>
      </c>
      <c r="O11596" s="28"/>
      <c r="P11596" s="2" t="s">
        <v>48</v>
      </c>
    </row>
    <row r="11597" spans="1:16" ht="14.25" customHeight="1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f t="shared" si="363"/>
        <v>3784.5625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8" t="str">
        <f>IF(Table4[[#This Row],[profit]]&gt;1000,"PROFITABLE","NOT PROFITABLE")</f>
        <v>NOT PROFITABLE</v>
      </c>
      <c r="O11597" s="28"/>
      <c r="P11597" s="2" t="s">
        <v>28</v>
      </c>
    </row>
    <row r="11598" spans="1:16" ht="14.25" customHeight="1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f t="shared" si="363"/>
        <v>3484.9386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8" t="str">
        <f>IF(Table4[[#This Row],[profit]]&gt;1000,"PROFITABLE","NOT PROFITABLE")</f>
        <v>NOT PROFITABLE</v>
      </c>
      <c r="O11598" s="28"/>
      <c r="P11598" s="2" t="s">
        <v>48</v>
      </c>
    </row>
    <row r="11599" spans="1:16" ht="14.25" customHeight="1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f t="shared" si="363"/>
        <v>3642.1694000000002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8" t="str">
        <f>IF(Table4[[#This Row],[profit]]&gt;1000,"PROFITABLE","NOT PROFITABLE")</f>
        <v>PROFITABLE</v>
      </c>
      <c r="O11599" s="28"/>
      <c r="P11599" s="2" t="s">
        <v>23</v>
      </c>
    </row>
    <row r="11600" spans="1:16" ht="14.25" customHeight="1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f t="shared" si="363"/>
        <v>699.96550000000002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8" t="str">
        <f>IF(Table4[[#This Row],[profit]]&gt;1000,"PROFITABLE","NOT PROFITABLE")</f>
        <v>NOT PROFITABLE</v>
      </c>
      <c r="O11600" s="28"/>
      <c r="P11600" s="2" t="s">
        <v>39</v>
      </c>
    </row>
    <row r="11601" spans="1:16" ht="14.25" customHeight="1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f t="shared" si="363"/>
        <v>493.9248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8" t="str">
        <f>IF(Table4[[#This Row],[profit]]&gt;1000,"PROFITABLE","NOT PROFITABLE")</f>
        <v>NOT PROFITABLE</v>
      </c>
      <c r="O11601" s="28"/>
      <c r="P11601" s="2" t="s">
        <v>28</v>
      </c>
    </row>
    <row r="11602" spans="1:16" ht="14.25" customHeight="1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f t="shared" si="363"/>
        <v>2128.9093000000003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8" t="str">
        <f>IF(Table4[[#This Row],[profit]]&gt;1000,"PROFITABLE","NOT PROFITABLE")</f>
        <v>NOT PROFITABLE</v>
      </c>
      <c r="O11602" s="28"/>
      <c r="P11602" s="2" t="s">
        <v>28</v>
      </c>
    </row>
    <row r="11603" spans="1:16" ht="14.25" customHeight="1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f t="shared" si="363"/>
        <v>1103.7575999999999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8" t="str">
        <f>IF(Table4[[#This Row],[profit]]&gt;1000,"PROFITABLE","NOT PROFITABLE")</f>
        <v>NOT PROFITABLE</v>
      </c>
      <c r="O11603" s="28"/>
      <c r="P11603" s="2" t="s">
        <v>17</v>
      </c>
    </row>
    <row r="11604" spans="1:16" ht="14.25" customHeight="1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f t="shared" si="363"/>
        <v>2035.5581999999999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8" t="str">
        <f>IF(Table4[[#This Row],[profit]]&gt;1000,"PROFITABLE","NOT PROFITABLE")</f>
        <v>NOT PROFITABLE</v>
      </c>
      <c r="O11604" s="28"/>
      <c r="P11604" s="2" t="s">
        <v>48</v>
      </c>
    </row>
    <row r="11605" spans="1:16" ht="14.25" customHeight="1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f t="shared" si="363"/>
        <v>2621.759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8" t="str">
        <f>IF(Table4[[#This Row],[profit]]&gt;1000,"PROFITABLE","NOT PROFITABLE")</f>
        <v>NOT PROFITABLE</v>
      </c>
      <c r="O11605" s="28"/>
      <c r="P11605" s="2" t="s">
        <v>28</v>
      </c>
    </row>
    <row r="11606" spans="1:16" ht="14.25" customHeight="1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f t="shared" si="363"/>
        <v>1060.8364000000001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8" t="str">
        <f>IF(Table4[[#This Row],[profit]]&gt;1000,"PROFITABLE","NOT PROFITABLE")</f>
        <v>NOT PROFITABLE</v>
      </c>
      <c r="O11606" s="28"/>
      <c r="P11606" s="2" t="s">
        <v>17</v>
      </c>
    </row>
    <row r="11607" spans="1:16" ht="14.25" customHeight="1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f t="shared" si="363"/>
        <v>641.88599999999997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8" t="str">
        <f>IF(Table4[[#This Row],[profit]]&gt;1000,"PROFITABLE","NOT PROFITABLE")</f>
        <v>NOT PROFITABLE</v>
      </c>
      <c r="O11607" s="28"/>
      <c r="P11607" s="2" t="s">
        <v>28</v>
      </c>
    </row>
    <row r="11608" spans="1:16" ht="14.25" customHeight="1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f t="shared" si="363"/>
        <v>2606.2984000000001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8" t="str">
        <f>IF(Table4[[#This Row],[profit]]&gt;1000,"PROFITABLE","NOT PROFITABLE")</f>
        <v>NOT PROFITABLE</v>
      </c>
      <c r="O11608" s="28"/>
      <c r="P11608" s="2" t="s">
        <v>48</v>
      </c>
    </row>
    <row r="11609" spans="1:16" ht="14.25" customHeight="1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f t="shared" si="363"/>
        <v>2667.652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8" t="str">
        <f>IF(Table4[[#This Row],[profit]]&gt;1000,"PROFITABLE","NOT PROFITABLE")</f>
        <v>NOT PROFITABLE</v>
      </c>
      <c r="O11609" s="28"/>
      <c r="P11609" s="2" t="s">
        <v>48</v>
      </c>
    </row>
    <row r="11610" spans="1:16" ht="14.25" customHeight="1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f t="shared" si="363"/>
        <v>161.0829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8" t="str">
        <f>IF(Table4[[#This Row],[profit]]&gt;1000,"PROFITABLE","NOT PROFITABLE")</f>
        <v>NOT PROFITABLE</v>
      </c>
      <c r="O11610" s="28"/>
      <c r="P11610" s="2" t="s">
        <v>23</v>
      </c>
    </row>
    <row r="11611" spans="1:16" ht="14.25" customHeight="1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f t="shared" si="363"/>
        <v>2313.7731000000003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8" t="str">
        <f>IF(Table4[[#This Row],[profit]]&gt;1000,"PROFITABLE","NOT PROFITABLE")</f>
        <v>NOT PROFITABLE</v>
      </c>
      <c r="O11611" s="28"/>
      <c r="P11611" s="2" t="s">
        <v>34</v>
      </c>
    </row>
    <row r="11612" spans="1:16" ht="14.25" customHeight="1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f t="shared" si="363"/>
        <v>1728.0575999999999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8" t="str">
        <f>IF(Table4[[#This Row],[profit]]&gt;1000,"PROFITABLE","NOT PROFITABLE")</f>
        <v>NOT PROFITABLE</v>
      </c>
      <c r="O11612" s="28"/>
      <c r="P11612" s="2" t="s">
        <v>39</v>
      </c>
    </row>
    <row r="11613" spans="1:16" ht="14.25" customHeight="1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f t="shared" si="363"/>
        <v>754.61099999999999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8" t="str">
        <f>IF(Table4[[#This Row],[profit]]&gt;1000,"PROFITABLE","NOT PROFITABLE")</f>
        <v>NOT PROFITABLE</v>
      </c>
      <c r="O11613" s="28"/>
      <c r="P11613" s="2" t="s">
        <v>39</v>
      </c>
    </row>
    <row r="11614" spans="1:16" ht="14.25" customHeight="1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f t="shared" si="363"/>
        <v>444.52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8" t="str">
        <f>IF(Table4[[#This Row],[profit]]&gt;1000,"PROFITABLE","NOT PROFITABLE")</f>
        <v>NOT PROFITABLE</v>
      </c>
      <c r="O11614" s="28"/>
      <c r="P11614" s="2" t="s">
        <v>39</v>
      </c>
    </row>
    <row r="11615" spans="1:16" ht="14.25" customHeight="1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f t="shared" si="363"/>
        <v>735.39359999999999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8" t="str">
        <f>IF(Table4[[#This Row],[profit]]&gt;1000,"PROFITABLE","NOT PROFITABLE")</f>
        <v>NOT PROFITABLE</v>
      </c>
      <c r="O11615" s="28"/>
      <c r="P11615" s="2" t="s">
        <v>34</v>
      </c>
    </row>
    <row r="11616" spans="1:16" ht="14.25" customHeight="1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f t="shared" si="363"/>
        <v>1935.7561000000001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8" t="str">
        <f>IF(Table4[[#This Row],[profit]]&gt;1000,"PROFITABLE","NOT PROFITABLE")</f>
        <v>NOT PROFITABLE</v>
      </c>
      <c r="O11616" s="28"/>
      <c r="P11616" s="2" t="s">
        <v>34</v>
      </c>
    </row>
    <row r="11617" spans="1:16" ht="14.25" customHeight="1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f t="shared" si="363"/>
        <v>2590.9920000000002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8" t="str">
        <f>IF(Table4[[#This Row],[profit]]&gt;1000,"PROFITABLE","NOT PROFITABLE")</f>
        <v>NOT PROFITABLE</v>
      </c>
      <c r="O11617" s="28"/>
      <c r="P11617" s="2" t="s">
        <v>17</v>
      </c>
    </row>
    <row r="11618" spans="1:16" ht="14.25" customHeight="1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f t="shared" si="363"/>
        <v>3189.9790000000003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8" t="str">
        <f>IF(Table4[[#This Row],[profit]]&gt;1000,"PROFITABLE","NOT PROFITABLE")</f>
        <v>PROFITABLE</v>
      </c>
      <c r="O11618" s="28"/>
      <c r="P11618" s="2" t="s">
        <v>39</v>
      </c>
    </row>
    <row r="11619" spans="1:16" ht="14.25" customHeight="1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f t="shared" si="363"/>
        <v>1033.4639999999999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8" t="str">
        <f>IF(Table4[[#This Row],[profit]]&gt;1000,"PROFITABLE","NOT PROFITABLE")</f>
        <v>NOT PROFITABLE</v>
      </c>
      <c r="O11619" s="28"/>
      <c r="P11619" s="2" t="s">
        <v>17</v>
      </c>
    </row>
    <row r="11620" spans="1:16" ht="14.25" customHeight="1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f t="shared" si="363"/>
        <v>2969.0745999999999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8" t="str">
        <f>IF(Table4[[#This Row],[profit]]&gt;1000,"PROFITABLE","NOT PROFITABLE")</f>
        <v>NOT PROFITABLE</v>
      </c>
      <c r="O11620" s="28"/>
      <c r="P11620" s="2" t="s">
        <v>17</v>
      </c>
    </row>
    <row r="11621" spans="1:16" ht="14.25" customHeight="1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f t="shared" si="363"/>
        <v>1495.7028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8" t="str">
        <f>IF(Table4[[#This Row],[profit]]&gt;1000,"PROFITABLE","NOT PROFITABLE")</f>
        <v>NOT PROFITABLE</v>
      </c>
      <c r="O11621" s="28"/>
      <c r="P11621" s="2" t="s">
        <v>28</v>
      </c>
    </row>
    <row r="11622" spans="1:16" ht="14.25" customHeight="1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f t="shared" si="363"/>
        <v>791.06409999999994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8" t="str">
        <f>IF(Table4[[#This Row],[profit]]&gt;1000,"PROFITABLE","NOT PROFITABLE")</f>
        <v>NOT PROFITABLE</v>
      </c>
      <c r="O11622" s="28"/>
      <c r="P11622" s="2" t="s">
        <v>39</v>
      </c>
    </row>
    <row r="11623" spans="1:16" ht="14.25" customHeight="1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f t="shared" si="363"/>
        <v>437.82240000000002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8" t="str">
        <f>IF(Table4[[#This Row],[profit]]&gt;1000,"PROFITABLE","NOT PROFITABLE")</f>
        <v>NOT PROFITABLE</v>
      </c>
      <c r="O11623" s="28"/>
      <c r="P11623" s="2" t="s">
        <v>34</v>
      </c>
    </row>
    <row r="11624" spans="1:16" ht="14.25" customHeight="1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f t="shared" si="363"/>
        <v>2989.5205999999998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8" t="str">
        <f>IF(Table4[[#This Row],[profit]]&gt;1000,"PROFITABLE","NOT PROFITABLE")</f>
        <v>NOT PROFITABLE</v>
      </c>
      <c r="O11624" s="28"/>
      <c r="P11624" s="2" t="s">
        <v>17</v>
      </c>
    </row>
    <row r="11625" spans="1:16" ht="14.25" customHeight="1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f t="shared" si="363"/>
        <v>2587.8614000000002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8" t="str">
        <f>IF(Table4[[#This Row],[profit]]&gt;1000,"PROFITABLE","NOT PROFITABLE")</f>
        <v>NOT PROFITABLE</v>
      </c>
      <c r="O11625" s="28"/>
      <c r="P11625" s="2" t="s">
        <v>39</v>
      </c>
    </row>
    <row r="11626" spans="1:16" ht="14.25" customHeight="1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f t="shared" si="363"/>
        <v>3650.8762999999999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8" t="str">
        <f>IF(Table4[[#This Row],[profit]]&gt;1000,"PROFITABLE","NOT PROFITABLE")</f>
        <v>NOT PROFITABLE</v>
      </c>
      <c r="O11626" s="28"/>
      <c r="P11626" s="2" t="s">
        <v>23</v>
      </c>
    </row>
    <row r="11627" spans="1:16" ht="14.25" customHeight="1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f t="shared" si="363"/>
        <v>1888.1649000000002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8" t="str">
        <f>IF(Table4[[#This Row],[profit]]&gt;1000,"PROFITABLE","NOT PROFITABLE")</f>
        <v>NOT PROFITABLE</v>
      </c>
      <c r="O11627" s="28"/>
      <c r="P11627" s="2" t="s">
        <v>23</v>
      </c>
    </row>
    <row r="11628" spans="1:16" ht="14.25" customHeight="1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f t="shared" si="363"/>
        <v>848.99700000000007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8" t="str">
        <f>IF(Table4[[#This Row],[profit]]&gt;1000,"PROFITABLE","NOT PROFITABLE")</f>
        <v>NOT PROFITABLE</v>
      </c>
      <c r="O11628" s="28"/>
      <c r="P11628" s="2" t="s">
        <v>23</v>
      </c>
    </row>
    <row r="11629" spans="1:16" ht="14.25" customHeight="1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f t="shared" si="363"/>
        <v>492.07859999999999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8" t="str">
        <f>IF(Table4[[#This Row],[profit]]&gt;1000,"PROFITABLE","NOT PROFITABLE")</f>
        <v>NOT PROFITABLE</v>
      </c>
      <c r="O11629" s="28"/>
      <c r="P11629" s="2" t="s">
        <v>48</v>
      </c>
    </row>
    <row r="11630" spans="1:16" ht="14.25" customHeight="1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f t="shared" si="363"/>
        <v>53.646599999999999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8" t="str">
        <f>IF(Table4[[#This Row],[profit]]&gt;1000,"PROFITABLE","NOT PROFITABLE")</f>
        <v>NOT PROFITABLE</v>
      </c>
      <c r="O11630" s="28"/>
      <c r="P11630" s="2" t="s">
        <v>39</v>
      </c>
    </row>
    <row r="11631" spans="1:16" ht="14.25" customHeight="1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f t="shared" si="363"/>
        <v>359.274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8" t="str">
        <f>IF(Table4[[#This Row],[profit]]&gt;1000,"PROFITABLE","NOT PROFITABLE")</f>
        <v>NOT PROFITABLE</v>
      </c>
      <c r="O11631" s="28"/>
      <c r="P11631" s="2" t="s">
        <v>17</v>
      </c>
    </row>
    <row r="11632" spans="1:16" ht="14.25" customHeight="1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f t="shared" si="363"/>
        <v>2351.6719999999996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8" t="str">
        <f>IF(Table4[[#This Row],[profit]]&gt;1000,"PROFITABLE","NOT PROFITABLE")</f>
        <v>NOT PROFITABLE</v>
      </c>
      <c r="O11632" s="28"/>
      <c r="P11632" s="2" t="s">
        <v>23</v>
      </c>
    </row>
    <row r="11633" spans="1:16" ht="14.25" customHeight="1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f t="shared" si="363"/>
        <v>2781.7664000000004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8" t="str">
        <f>IF(Table4[[#This Row],[profit]]&gt;1000,"PROFITABLE","NOT PROFITABLE")</f>
        <v>NOT PROFITABLE</v>
      </c>
      <c r="O11633" s="28"/>
      <c r="P11633" s="2" t="s">
        <v>48</v>
      </c>
    </row>
    <row r="11634" spans="1:16" ht="14.25" customHeight="1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f t="shared" si="363"/>
        <v>919.95839999999998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8" t="str">
        <f>IF(Table4[[#This Row],[profit]]&gt;1000,"PROFITABLE","NOT PROFITABLE")</f>
        <v>NOT PROFITABLE</v>
      </c>
      <c r="O11634" s="28"/>
      <c r="P11634" s="2" t="s">
        <v>39</v>
      </c>
    </row>
    <row r="11635" spans="1:16" ht="14.25" customHeight="1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f t="shared" si="363"/>
        <v>2077.3896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8" t="str">
        <f>IF(Table4[[#This Row],[profit]]&gt;1000,"PROFITABLE","NOT PROFITABLE")</f>
        <v>NOT PROFITABLE</v>
      </c>
      <c r="O11635" s="28"/>
      <c r="P11635" s="2" t="s">
        <v>48</v>
      </c>
    </row>
    <row r="11636" spans="1:16" ht="14.25" customHeight="1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f t="shared" si="363"/>
        <v>623.12879999999996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8" t="str">
        <f>IF(Table4[[#This Row],[profit]]&gt;1000,"PROFITABLE","NOT PROFITABLE")</f>
        <v>NOT PROFITABLE</v>
      </c>
      <c r="O11636" s="28"/>
      <c r="P11636" s="2" t="s">
        <v>17</v>
      </c>
    </row>
    <row r="11637" spans="1:16" ht="14.25" customHeight="1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f t="shared" si="363"/>
        <v>1030.7154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8" t="str">
        <f>IF(Table4[[#This Row],[profit]]&gt;1000,"PROFITABLE","NOT PROFITABLE")</f>
        <v>NOT PROFITABLE</v>
      </c>
      <c r="O11637" s="28"/>
      <c r="P11637" s="2" t="s">
        <v>23</v>
      </c>
    </row>
    <row r="11638" spans="1:16" ht="14.25" customHeight="1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f t="shared" si="363"/>
        <v>754.97309999999993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8" t="str">
        <f>IF(Table4[[#This Row],[profit]]&gt;1000,"PROFITABLE","NOT PROFITABLE")</f>
        <v>NOT PROFITABLE</v>
      </c>
      <c r="O11638" s="28"/>
      <c r="P11638" s="2" t="s">
        <v>23</v>
      </c>
    </row>
    <row r="11639" spans="1:16" ht="14.25" customHeight="1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f t="shared" si="363"/>
        <v>176.74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8" t="str">
        <f>IF(Table4[[#This Row],[profit]]&gt;1000,"PROFITABLE","NOT PROFITABLE")</f>
        <v>NOT PROFITABLE</v>
      </c>
      <c r="O11639" s="28"/>
      <c r="P11639" s="2" t="s">
        <v>28</v>
      </c>
    </row>
    <row r="11640" spans="1:16" ht="14.25" customHeight="1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f t="shared" si="363"/>
        <v>588.50400000000013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8" t="str">
        <f>IF(Table4[[#This Row],[profit]]&gt;1000,"PROFITABLE","NOT PROFITABLE")</f>
        <v>NOT PROFITABLE</v>
      </c>
      <c r="O11640" s="28"/>
      <c r="P11640" s="2" t="s">
        <v>23</v>
      </c>
    </row>
    <row r="11641" spans="1:16" ht="14.25" customHeight="1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f t="shared" si="363"/>
        <v>1930.36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8" t="str">
        <f>IF(Table4[[#This Row],[profit]]&gt;1000,"PROFITABLE","NOT PROFITABLE")</f>
        <v>NOT PROFITABLE</v>
      </c>
      <c r="O11641" s="28"/>
      <c r="P11641" s="2" t="s">
        <v>39</v>
      </c>
    </row>
    <row r="11642" spans="1:16" ht="14.25" customHeight="1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f t="shared" si="363"/>
        <v>1314.6840000000002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8" t="str">
        <f>IF(Table4[[#This Row],[profit]]&gt;1000,"PROFITABLE","NOT PROFITABLE")</f>
        <v>NOT PROFITABLE</v>
      </c>
      <c r="O11642" s="28"/>
      <c r="P11642" s="2" t="s">
        <v>28</v>
      </c>
    </row>
    <row r="11643" spans="1:16" ht="14.25" customHeight="1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f t="shared" si="363"/>
        <v>889.0145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8" t="str">
        <f>IF(Table4[[#This Row],[profit]]&gt;1000,"PROFITABLE","NOT PROFITABLE")</f>
        <v>NOT PROFITABLE</v>
      </c>
      <c r="O11643" s="28"/>
      <c r="P11643" s="2" t="s">
        <v>48</v>
      </c>
    </row>
    <row r="11644" spans="1:16" ht="14.25" customHeight="1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f t="shared" si="363"/>
        <v>2202.6060000000002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8" t="str">
        <f>IF(Table4[[#This Row],[profit]]&gt;1000,"PROFITABLE","NOT PROFITABLE")</f>
        <v>NOT PROFITABLE</v>
      </c>
      <c r="O11644" s="28"/>
      <c r="P11644" s="2" t="s">
        <v>39</v>
      </c>
    </row>
    <row r="11645" spans="1:16" ht="14.25" customHeight="1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f t="shared" si="363"/>
        <v>995.6169000000001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8" t="str">
        <f>IF(Table4[[#This Row],[profit]]&gt;1000,"PROFITABLE","NOT PROFITABLE")</f>
        <v>NOT PROFITABLE</v>
      </c>
      <c r="O11645" s="28"/>
      <c r="P11645" s="2" t="s">
        <v>34</v>
      </c>
    </row>
    <row r="11646" spans="1:16" ht="14.25" customHeight="1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f t="shared" si="363"/>
        <v>3883.8319999999999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8" t="str">
        <f>IF(Table4[[#This Row],[profit]]&gt;1000,"PROFITABLE","NOT PROFITABLE")</f>
        <v>PROFITABLE</v>
      </c>
      <c r="O11646" s="28"/>
      <c r="P11646" s="2" t="s">
        <v>28</v>
      </c>
    </row>
    <row r="11647" spans="1:16" ht="14.25" customHeight="1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f t="shared" si="363"/>
        <v>3204.2557999999999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8" t="str">
        <f>IF(Table4[[#This Row],[profit]]&gt;1000,"PROFITABLE","NOT PROFITABLE")</f>
        <v>NOT PROFITABLE</v>
      </c>
      <c r="O11647" s="28"/>
      <c r="P11647" s="2" t="s">
        <v>28</v>
      </c>
    </row>
    <row r="11648" spans="1:16" ht="14.25" customHeight="1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f t="shared" si="363"/>
        <v>4288.8468000000003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8" t="str">
        <f>IF(Table4[[#This Row],[profit]]&gt;1000,"PROFITABLE","NOT PROFITABLE")</f>
        <v>NOT PROFITABLE</v>
      </c>
      <c r="O11648" s="28"/>
      <c r="P11648" s="2" t="s">
        <v>48</v>
      </c>
    </row>
    <row r="11649" spans="1:16" ht="14.25" customHeight="1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f t="shared" si="363"/>
        <v>2689.8204999999998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8" t="str">
        <f>IF(Table4[[#This Row],[profit]]&gt;1000,"PROFITABLE","NOT PROFITABLE")</f>
        <v>NOT PROFITABLE</v>
      </c>
      <c r="O11649" s="28"/>
      <c r="P11649" s="2" t="s">
        <v>17</v>
      </c>
    </row>
    <row r="11650" spans="1:16" ht="14.25" customHeight="1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f t="shared" si="363"/>
        <v>2499.4178000000002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8" t="str">
        <f>IF(Table4[[#This Row],[profit]]&gt;1000,"PROFITABLE","NOT PROFITABLE")</f>
        <v>NOT PROFITABLE</v>
      </c>
      <c r="O11650" s="28"/>
      <c r="P11650" s="2" t="s">
        <v>34</v>
      </c>
    </row>
    <row r="11651" spans="1:16" ht="14.25" customHeight="1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f t="shared" ref="G11651:G11714" si="365">D11651-F11651</f>
        <v>641.69700000000012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8" t="str">
        <f>IF(Table4[[#This Row],[profit]]&gt;1000,"PROFITABLE","NOT PROFITABLE")</f>
        <v>NOT PROFITABLE</v>
      </c>
      <c r="O11651" s="28"/>
      <c r="P11651" s="2" t="s">
        <v>17</v>
      </c>
    </row>
    <row r="11652" spans="1:16" ht="14.25" customHeight="1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f t="shared" si="365"/>
        <v>3106.6930000000002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8" t="str">
        <f>IF(Table4[[#This Row],[profit]]&gt;1000,"PROFITABLE","NOT PROFITABLE")</f>
        <v>NOT PROFITABLE</v>
      </c>
      <c r="O11652" s="28"/>
      <c r="P11652" s="2" t="s">
        <v>39</v>
      </c>
    </row>
    <row r="11653" spans="1:16" ht="14.25" customHeight="1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f t="shared" si="365"/>
        <v>879.38200000000006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8" t="str">
        <f>IF(Table4[[#This Row],[profit]]&gt;1000,"PROFITABLE","NOT PROFITABLE")</f>
        <v>NOT PROFITABLE</v>
      </c>
      <c r="O11653" s="28"/>
      <c r="P11653" s="2" t="s">
        <v>17</v>
      </c>
    </row>
    <row r="11654" spans="1:16" ht="14.25" customHeight="1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f t="shared" si="365"/>
        <v>651.66399999999999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8" t="str">
        <f>IF(Table4[[#This Row],[profit]]&gt;1000,"PROFITABLE","NOT PROFITABLE")</f>
        <v>NOT PROFITABLE</v>
      </c>
      <c r="O11654" s="28"/>
      <c r="P11654" s="2" t="s">
        <v>28</v>
      </c>
    </row>
    <row r="11655" spans="1:16" ht="14.25" customHeight="1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f t="shared" si="365"/>
        <v>173.9127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8" t="str">
        <f>IF(Table4[[#This Row],[profit]]&gt;1000,"PROFITABLE","NOT PROFITABLE")</f>
        <v>NOT PROFITABLE</v>
      </c>
      <c r="O11655" s="28"/>
      <c r="P11655" s="2" t="s">
        <v>34</v>
      </c>
    </row>
    <row r="11656" spans="1:16" ht="14.25" customHeight="1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f t="shared" si="365"/>
        <v>1255.2436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8" t="str">
        <f>IF(Table4[[#This Row],[profit]]&gt;1000,"PROFITABLE","NOT PROFITABLE")</f>
        <v>NOT PROFITABLE</v>
      </c>
      <c r="O11656" s="28"/>
      <c r="P11656" s="2" t="s">
        <v>39</v>
      </c>
    </row>
    <row r="11657" spans="1:16" ht="14.25" customHeight="1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f t="shared" si="365"/>
        <v>1053.6890000000001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8" t="str">
        <f>IF(Table4[[#This Row],[profit]]&gt;1000,"PROFITABLE","NOT PROFITABLE")</f>
        <v>NOT PROFITABLE</v>
      </c>
      <c r="O11657" s="28"/>
      <c r="P11657" s="2" t="s">
        <v>39</v>
      </c>
    </row>
    <row r="11658" spans="1:16" ht="14.25" customHeight="1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f t="shared" si="365"/>
        <v>2862.2768000000001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8" t="str">
        <f>IF(Table4[[#This Row],[profit]]&gt;1000,"PROFITABLE","NOT PROFITABLE")</f>
        <v>NOT PROFITABLE</v>
      </c>
      <c r="O11658" s="28"/>
      <c r="P11658" s="2" t="s">
        <v>28</v>
      </c>
    </row>
    <row r="11659" spans="1:16" ht="14.25" customHeight="1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f t="shared" si="365"/>
        <v>754.78830000000005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8" t="str">
        <f>IF(Table4[[#This Row],[profit]]&gt;1000,"PROFITABLE","NOT PROFITABLE")</f>
        <v>NOT PROFITABLE</v>
      </c>
      <c r="O11659" s="28"/>
      <c r="P11659" s="2" t="s">
        <v>17</v>
      </c>
    </row>
    <row r="11660" spans="1:16" ht="14.25" customHeight="1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f t="shared" si="365"/>
        <v>2781.4784000000004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8" t="str">
        <f>IF(Table4[[#This Row],[profit]]&gt;1000,"PROFITABLE","NOT PROFITABLE")</f>
        <v>PROFITABLE</v>
      </c>
      <c r="O11660" s="28"/>
      <c r="P11660" s="2" t="s">
        <v>39</v>
      </c>
    </row>
    <row r="11661" spans="1:16" ht="14.25" customHeight="1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f t="shared" si="365"/>
        <v>1485.4949999999999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8" t="str">
        <f>IF(Table4[[#This Row],[profit]]&gt;1000,"PROFITABLE","NOT PROFITABLE")</f>
        <v>NOT PROFITABLE</v>
      </c>
      <c r="O11661" s="28"/>
      <c r="P11661" s="2" t="s">
        <v>39</v>
      </c>
    </row>
    <row r="11662" spans="1:16" ht="14.25" customHeight="1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f t="shared" si="365"/>
        <v>3469.0623999999998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8" t="str">
        <f>IF(Table4[[#This Row],[profit]]&gt;1000,"PROFITABLE","NOT PROFITABLE")</f>
        <v>NOT PROFITABLE</v>
      </c>
      <c r="O11662" s="28"/>
      <c r="P11662" s="2" t="s">
        <v>39</v>
      </c>
    </row>
    <row r="11663" spans="1:16" ht="14.25" customHeight="1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f t="shared" si="365"/>
        <v>1799.9387999999999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8" t="str">
        <f>IF(Table4[[#This Row],[profit]]&gt;1000,"PROFITABLE","NOT PROFITABLE")</f>
        <v>NOT PROFITABLE</v>
      </c>
      <c r="O11663" s="28"/>
      <c r="P11663" s="2" t="s">
        <v>23</v>
      </c>
    </row>
    <row r="11664" spans="1:16" ht="14.25" customHeight="1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f t="shared" si="365"/>
        <v>2481.8837999999996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8" t="str">
        <f>IF(Table4[[#This Row],[profit]]&gt;1000,"PROFITABLE","NOT PROFITABLE")</f>
        <v>NOT PROFITABLE</v>
      </c>
      <c r="O11664" s="28"/>
      <c r="P11664" s="2" t="s">
        <v>34</v>
      </c>
    </row>
    <row r="11665" spans="1:16" ht="14.25" customHeight="1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f t="shared" si="365"/>
        <v>1885.3472000000002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8" t="str">
        <f>IF(Table4[[#This Row],[profit]]&gt;1000,"PROFITABLE","NOT PROFITABLE")</f>
        <v>NOT PROFITABLE</v>
      </c>
      <c r="O11665" s="28"/>
      <c r="P11665" s="2" t="s">
        <v>28</v>
      </c>
    </row>
    <row r="11666" spans="1:16" ht="14.25" customHeight="1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f t="shared" si="365"/>
        <v>3117.3371999999999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8" t="str">
        <f>IF(Table4[[#This Row],[profit]]&gt;1000,"PROFITABLE","NOT PROFITABLE")</f>
        <v>NOT PROFITABLE</v>
      </c>
      <c r="O11666" s="28"/>
      <c r="P11666" s="2" t="s">
        <v>39</v>
      </c>
    </row>
    <row r="11667" spans="1:16" ht="14.25" customHeight="1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f t="shared" si="365"/>
        <v>1550.7883999999999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8" t="str">
        <f>IF(Table4[[#This Row],[profit]]&gt;1000,"PROFITABLE","NOT PROFITABLE")</f>
        <v>NOT PROFITABLE</v>
      </c>
      <c r="O11667" s="28"/>
      <c r="P11667" s="2" t="s">
        <v>34</v>
      </c>
    </row>
    <row r="11668" spans="1:16" ht="14.25" customHeight="1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f t="shared" si="365"/>
        <v>1838.5554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8" t="str">
        <f>IF(Table4[[#This Row],[profit]]&gt;1000,"PROFITABLE","NOT PROFITABLE")</f>
        <v>NOT PROFITABLE</v>
      </c>
      <c r="O11668" s="28"/>
      <c r="P11668" s="2" t="s">
        <v>23</v>
      </c>
    </row>
    <row r="11669" spans="1:16" ht="14.25" customHeight="1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f t="shared" si="365"/>
        <v>1973.4198000000001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8" t="str">
        <f>IF(Table4[[#This Row],[profit]]&gt;1000,"PROFITABLE","NOT PROFITABLE")</f>
        <v>NOT PROFITABLE</v>
      </c>
      <c r="O11669" s="28"/>
      <c r="P11669" s="2" t="s">
        <v>34</v>
      </c>
    </row>
    <row r="11670" spans="1:16" ht="14.25" customHeight="1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f t="shared" si="365"/>
        <v>1226.7348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8" t="str">
        <f>IF(Table4[[#This Row],[profit]]&gt;1000,"PROFITABLE","NOT PROFITABLE")</f>
        <v>NOT PROFITABLE</v>
      </c>
      <c r="O11670" s="28"/>
      <c r="P11670" s="2" t="s">
        <v>48</v>
      </c>
    </row>
    <row r="11671" spans="1:16" ht="14.25" customHeight="1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f t="shared" si="365"/>
        <v>1676.4745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8" t="str">
        <f>IF(Table4[[#This Row],[profit]]&gt;1000,"PROFITABLE","NOT PROFITABLE")</f>
        <v>NOT PROFITABLE</v>
      </c>
      <c r="O11671" s="28"/>
      <c r="P11671" s="2" t="s">
        <v>39</v>
      </c>
    </row>
    <row r="11672" spans="1:16" ht="14.25" customHeight="1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f t="shared" si="365"/>
        <v>158.298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8" t="str">
        <f>IF(Table4[[#This Row],[profit]]&gt;1000,"PROFITABLE","NOT PROFITABLE")</f>
        <v>NOT PROFITABLE</v>
      </c>
      <c r="O11672" s="28"/>
      <c r="P11672" s="2" t="s">
        <v>48</v>
      </c>
    </row>
    <row r="11673" spans="1:16" ht="14.25" customHeight="1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f t="shared" si="365"/>
        <v>3206.6849999999999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8" t="str">
        <f>IF(Table4[[#This Row],[profit]]&gt;1000,"PROFITABLE","NOT PROFITABLE")</f>
        <v>NOT PROFITABLE</v>
      </c>
      <c r="O11673" s="28"/>
      <c r="P11673" s="2" t="s">
        <v>23</v>
      </c>
    </row>
    <row r="11674" spans="1:16" ht="14.25" customHeight="1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f t="shared" si="365"/>
        <v>2624.9808000000003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8" t="str">
        <f>IF(Table4[[#This Row],[profit]]&gt;1000,"PROFITABLE","NOT PROFITABLE")</f>
        <v>NOT PROFITABLE</v>
      </c>
      <c r="O11674" s="28"/>
      <c r="P11674" s="2" t="s">
        <v>48</v>
      </c>
    </row>
    <row r="11675" spans="1:16" ht="14.25" customHeight="1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f t="shared" si="365"/>
        <v>859.39799999999991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8" t="str">
        <f>IF(Table4[[#This Row],[profit]]&gt;1000,"PROFITABLE","NOT PROFITABLE")</f>
        <v>NOT PROFITABLE</v>
      </c>
      <c r="O11675" s="28"/>
      <c r="P11675" s="2" t="s">
        <v>23</v>
      </c>
    </row>
    <row r="11676" spans="1:16" ht="14.25" customHeight="1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f t="shared" si="365"/>
        <v>1705.3763999999999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8" t="str">
        <f>IF(Table4[[#This Row],[profit]]&gt;1000,"PROFITABLE","NOT PROFITABLE")</f>
        <v>NOT PROFITABLE</v>
      </c>
      <c r="O11676" s="28"/>
      <c r="P11676" s="2" t="s">
        <v>34</v>
      </c>
    </row>
    <row r="11677" spans="1:16" ht="14.25" customHeight="1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f t="shared" si="365"/>
        <v>1254.6792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8" t="str">
        <f>IF(Table4[[#This Row],[profit]]&gt;1000,"PROFITABLE","NOT PROFITABLE")</f>
        <v>NOT PROFITABLE</v>
      </c>
      <c r="O11677" s="28"/>
      <c r="P11677" s="2" t="s">
        <v>39</v>
      </c>
    </row>
    <row r="11678" spans="1:16" ht="14.25" customHeight="1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f t="shared" si="365"/>
        <v>990.92220000000009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8" t="str">
        <f>IF(Table4[[#This Row],[profit]]&gt;1000,"PROFITABLE","NOT PROFITABLE")</f>
        <v>NOT PROFITABLE</v>
      </c>
      <c r="O11678" s="28"/>
      <c r="P11678" s="2" t="s">
        <v>23</v>
      </c>
    </row>
    <row r="11679" spans="1:16" ht="14.25" customHeight="1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f t="shared" si="365"/>
        <v>3449.7954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8" t="str">
        <f>IF(Table4[[#This Row],[profit]]&gt;1000,"PROFITABLE","NOT PROFITABLE")</f>
        <v>NOT PROFITABLE</v>
      </c>
      <c r="O11679" s="28"/>
      <c r="P11679" s="2" t="s">
        <v>34</v>
      </c>
    </row>
    <row r="11680" spans="1:16" ht="14.25" customHeight="1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f t="shared" si="365"/>
        <v>2631.2831999999999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8" t="str">
        <f>IF(Table4[[#This Row],[profit]]&gt;1000,"PROFITABLE","NOT PROFITABLE")</f>
        <v>NOT PROFITABLE</v>
      </c>
      <c r="O11680" s="28"/>
      <c r="P11680" s="2" t="s">
        <v>17</v>
      </c>
    </row>
    <row r="11681" spans="1:16" ht="14.25" customHeight="1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f t="shared" si="365"/>
        <v>3010.0823999999998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8" t="str">
        <f>IF(Table4[[#This Row],[profit]]&gt;1000,"PROFITABLE","NOT PROFITABLE")</f>
        <v>NOT PROFITABLE</v>
      </c>
      <c r="O11681" s="28"/>
      <c r="P11681" s="2" t="s">
        <v>39</v>
      </c>
    </row>
    <row r="11682" spans="1:16" ht="14.25" customHeight="1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f t="shared" si="365"/>
        <v>4213.1232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8" t="str">
        <f>IF(Table4[[#This Row],[profit]]&gt;1000,"PROFITABLE","NOT PROFITABLE")</f>
        <v>NOT PROFITABLE</v>
      </c>
      <c r="O11682" s="28"/>
      <c r="P11682" s="2" t="s">
        <v>17</v>
      </c>
    </row>
    <row r="11683" spans="1:16" ht="14.25" customHeight="1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f t="shared" si="365"/>
        <v>1598.6071999999999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8" t="str">
        <f>IF(Table4[[#This Row],[profit]]&gt;1000,"PROFITABLE","NOT PROFITABLE")</f>
        <v>NOT PROFITABLE</v>
      </c>
      <c r="O11683" s="28"/>
      <c r="P11683" s="2" t="s">
        <v>23</v>
      </c>
    </row>
    <row r="11684" spans="1:16" ht="14.25" customHeight="1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f t="shared" si="365"/>
        <v>3111.22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8" t="str">
        <f>IF(Table4[[#This Row],[profit]]&gt;1000,"PROFITABLE","NOT PROFITABLE")</f>
        <v>NOT PROFITABLE</v>
      </c>
      <c r="O11684" s="28"/>
      <c r="P11684" s="2" t="s">
        <v>17</v>
      </c>
    </row>
    <row r="11685" spans="1:16" ht="14.25" customHeight="1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f t="shared" si="365"/>
        <v>3310.1068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8" t="str">
        <f>IF(Table4[[#This Row],[profit]]&gt;1000,"PROFITABLE","NOT PROFITABLE")</f>
        <v>NOT PROFITABLE</v>
      </c>
      <c r="O11685" s="28"/>
      <c r="P11685" s="2" t="s">
        <v>23</v>
      </c>
    </row>
    <row r="11686" spans="1:16" ht="14.25" customHeight="1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f t="shared" si="365"/>
        <v>2853.5731999999998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8" t="str">
        <f>IF(Table4[[#This Row],[profit]]&gt;1000,"PROFITABLE","NOT PROFITABLE")</f>
        <v>NOT PROFITABLE</v>
      </c>
      <c r="O11686" s="28"/>
      <c r="P11686" s="2" t="s">
        <v>28</v>
      </c>
    </row>
    <row r="11687" spans="1:16" ht="14.25" customHeight="1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f t="shared" si="365"/>
        <v>2486.3856000000001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8" t="str">
        <f>IF(Table4[[#This Row],[profit]]&gt;1000,"PROFITABLE","NOT PROFITABLE")</f>
        <v>PROFITABLE</v>
      </c>
      <c r="O11687" s="28"/>
      <c r="P11687" s="2" t="s">
        <v>17</v>
      </c>
    </row>
    <row r="11688" spans="1:16" ht="14.25" customHeight="1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f t="shared" si="365"/>
        <v>2363.1216999999997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8" t="str">
        <f>IF(Table4[[#This Row],[profit]]&gt;1000,"PROFITABLE","NOT PROFITABLE")</f>
        <v>PROFITABLE</v>
      </c>
      <c r="O11688" s="28"/>
      <c r="P11688" s="2" t="s">
        <v>17</v>
      </c>
    </row>
    <row r="11689" spans="1:16" ht="14.25" customHeight="1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f t="shared" si="365"/>
        <v>490.07749999999999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8" t="str">
        <f>IF(Table4[[#This Row],[profit]]&gt;1000,"PROFITABLE","NOT PROFITABLE")</f>
        <v>NOT PROFITABLE</v>
      </c>
      <c r="O11689" s="28"/>
      <c r="P11689" s="2" t="s">
        <v>48</v>
      </c>
    </row>
    <row r="11690" spans="1:16" ht="14.25" customHeight="1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f t="shared" si="365"/>
        <v>3021.8240000000001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8" t="str">
        <f>IF(Table4[[#This Row],[profit]]&gt;1000,"PROFITABLE","NOT PROFITABLE")</f>
        <v>PROFITABLE</v>
      </c>
      <c r="O11690" s="28"/>
      <c r="P11690" s="2" t="s">
        <v>39</v>
      </c>
    </row>
    <row r="11691" spans="1:16" ht="14.25" customHeight="1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f t="shared" si="365"/>
        <v>2861.1677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8" t="str">
        <f>IF(Table4[[#This Row],[profit]]&gt;1000,"PROFITABLE","NOT PROFITABLE")</f>
        <v>NOT PROFITABLE</v>
      </c>
      <c r="O11691" s="28"/>
      <c r="P11691" s="2" t="s">
        <v>17</v>
      </c>
    </row>
    <row r="11692" spans="1:16" ht="14.25" customHeight="1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f t="shared" si="365"/>
        <v>383.20060000000001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8" t="str">
        <f>IF(Table4[[#This Row],[profit]]&gt;1000,"PROFITABLE","NOT PROFITABLE")</f>
        <v>NOT PROFITABLE</v>
      </c>
      <c r="O11692" s="28"/>
      <c r="P11692" s="2" t="s">
        <v>48</v>
      </c>
    </row>
    <row r="11693" spans="1:16" ht="14.25" customHeight="1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f t="shared" si="365"/>
        <v>3843.8433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8" t="str">
        <f>IF(Table4[[#This Row],[profit]]&gt;1000,"PROFITABLE","NOT PROFITABLE")</f>
        <v>NOT PROFITABLE</v>
      </c>
      <c r="O11693" s="28"/>
      <c r="P11693" s="2" t="s">
        <v>23</v>
      </c>
    </row>
    <row r="11694" spans="1:16" ht="14.25" customHeight="1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f t="shared" si="365"/>
        <v>1763.4090000000001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8" t="str">
        <f>IF(Table4[[#This Row],[profit]]&gt;1000,"PROFITABLE","NOT PROFITABLE")</f>
        <v>NOT PROFITABLE</v>
      </c>
      <c r="O11694" s="28"/>
      <c r="P11694" s="2" t="s">
        <v>34</v>
      </c>
    </row>
    <row r="11695" spans="1:16" ht="14.25" customHeight="1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f t="shared" si="365"/>
        <v>2186.6165999999998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8" t="str">
        <f>IF(Table4[[#This Row],[profit]]&gt;1000,"PROFITABLE","NOT PROFITABLE")</f>
        <v>NOT PROFITABLE</v>
      </c>
      <c r="O11695" s="28"/>
      <c r="P11695" s="2" t="s">
        <v>34</v>
      </c>
    </row>
    <row r="11696" spans="1:16" ht="14.25" customHeight="1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f t="shared" si="365"/>
        <v>2534.1896999999999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8" t="str">
        <f>IF(Table4[[#This Row],[profit]]&gt;1000,"PROFITABLE","NOT PROFITABLE")</f>
        <v>NOT PROFITABLE</v>
      </c>
      <c r="O11696" s="28"/>
      <c r="P11696" s="2" t="s">
        <v>39</v>
      </c>
    </row>
    <row r="11697" spans="1:16" ht="14.25" customHeight="1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f t="shared" si="365"/>
        <v>1013.0175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8" t="str">
        <f>IF(Table4[[#This Row],[profit]]&gt;1000,"PROFITABLE","NOT PROFITABLE")</f>
        <v>NOT PROFITABLE</v>
      </c>
      <c r="O11697" s="28"/>
      <c r="P11697" s="2" t="s">
        <v>17</v>
      </c>
    </row>
    <row r="11698" spans="1:16" ht="14.25" customHeight="1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f t="shared" si="365"/>
        <v>3053.9301000000005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8" t="str">
        <f>IF(Table4[[#This Row],[profit]]&gt;1000,"PROFITABLE","NOT PROFITABLE")</f>
        <v>NOT PROFITABLE</v>
      </c>
      <c r="O11698" s="28"/>
      <c r="P11698" s="2" t="s">
        <v>28</v>
      </c>
    </row>
    <row r="11699" spans="1:16" ht="14.25" customHeight="1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f t="shared" si="365"/>
        <v>2139.7474999999999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8" t="str">
        <f>IF(Table4[[#This Row],[profit]]&gt;1000,"PROFITABLE","NOT PROFITABLE")</f>
        <v>NOT PROFITABLE</v>
      </c>
      <c r="O11699" s="28"/>
      <c r="P11699" s="2" t="s">
        <v>28</v>
      </c>
    </row>
    <row r="11700" spans="1:16" ht="14.25" customHeight="1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f t="shared" si="365"/>
        <v>1931.6216999999999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8" t="str">
        <f>IF(Table4[[#This Row],[profit]]&gt;1000,"PROFITABLE","NOT PROFITABLE")</f>
        <v>NOT PROFITABLE</v>
      </c>
      <c r="O11700" s="28"/>
      <c r="P11700" s="2" t="s">
        <v>17</v>
      </c>
    </row>
    <row r="11701" spans="1:16" ht="14.25" customHeight="1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f t="shared" si="365"/>
        <v>1132.0826999999999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8" t="str">
        <f>IF(Table4[[#This Row],[profit]]&gt;1000,"PROFITABLE","NOT PROFITABLE")</f>
        <v>NOT PROFITABLE</v>
      </c>
      <c r="O11701" s="28"/>
      <c r="P11701" s="2" t="s">
        <v>34</v>
      </c>
    </row>
    <row r="11702" spans="1:16" ht="14.25" customHeight="1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f t="shared" si="365"/>
        <v>517.03920000000005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8" t="str">
        <f>IF(Table4[[#This Row],[profit]]&gt;1000,"PROFITABLE","NOT PROFITABLE")</f>
        <v>NOT PROFITABLE</v>
      </c>
      <c r="O11702" s="28"/>
      <c r="P11702" s="2" t="s">
        <v>34</v>
      </c>
    </row>
    <row r="11703" spans="1:16" ht="14.25" customHeight="1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f t="shared" si="365"/>
        <v>1433.2322000000001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8" t="str">
        <f>IF(Table4[[#This Row],[profit]]&gt;1000,"PROFITABLE","NOT PROFITABLE")</f>
        <v>NOT PROFITABLE</v>
      </c>
      <c r="O11703" s="28"/>
      <c r="P11703" s="2" t="s">
        <v>48</v>
      </c>
    </row>
    <row r="11704" spans="1:16" ht="14.25" customHeight="1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f t="shared" si="365"/>
        <v>599.23689999999999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8" t="str">
        <f>IF(Table4[[#This Row],[profit]]&gt;1000,"PROFITABLE","NOT PROFITABLE")</f>
        <v>NOT PROFITABLE</v>
      </c>
      <c r="O11704" s="28"/>
      <c r="P11704" s="2" t="s">
        <v>23</v>
      </c>
    </row>
    <row r="11705" spans="1:16" ht="14.25" customHeight="1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f t="shared" si="365"/>
        <v>1938.5472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8" t="str">
        <f>IF(Table4[[#This Row],[profit]]&gt;1000,"PROFITABLE","NOT PROFITABLE")</f>
        <v>NOT PROFITABLE</v>
      </c>
      <c r="O11705" s="28"/>
      <c r="P11705" s="2" t="s">
        <v>48</v>
      </c>
    </row>
    <row r="11706" spans="1:16" ht="14.25" customHeight="1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f t="shared" si="365"/>
        <v>3625.1071999999995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8" t="str">
        <f>IF(Table4[[#This Row],[profit]]&gt;1000,"PROFITABLE","NOT PROFITABLE")</f>
        <v>NOT PROFITABLE</v>
      </c>
      <c r="O11706" s="28"/>
      <c r="P11706" s="2" t="s">
        <v>28</v>
      </c>
    </row>
    <row r="11707" spans="1:16" ht="14.25" customHeight="1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f t="shared" si="365"/>
        <v>4888.6614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8" t="str">
        <f>IF(Table4[[#This Row],[profit]]&gt;1000,"PROFITABLE","NOT PROFITABLE")</f>
        <v>NOT PROFITABLE</v>
      </c>
      <c r="O11707" s="28"/>
      <c r="P11707" s="2" t="s">
        <v>48</v>
      </c>
    </row>
    <row r="11708" spans="1:16" ht="14.25" customHeight="1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f t="shared" si="365"/>
        <v>738.46559999999999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8" t="str">
        <f>IF(Table4[[#This Row],[profit]]&gt;1000,"PROFITABLE","NOT PROFITABLE")</f>
        <v>NOT PROFITABLE</v>
      </c>
      <c r="O11708" s="28"/>
      <c r="P11708" s="2" t="s">
        <v>23</v>
      </c>
    </row>
    <row r="11709" spans="1:16" ht="14.25" customHeight="1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f t="shared" si="365"/>
        <v>1073.76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8" t="str">
        <f>IF(Table4[[#This Row],[profit]]&gt;1000,"PROFITABLE","NOT PROFITABLE")</f>
        <v>NOT PROFITABLE</v>
      </c>
      <c r="O11709" s="28"/>
      <c r="P11709" s="2" t="s">
        <v>17</v>
      </c>
    </row>
    <row r="11710" spans="1:16" ht="14.25" customHeight="1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f t="shared" si="365"/>
        <v>3828.9301999999998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8" t="str">
        <f>IF(Table4[[#This Row],[profit]]&gt;1000,"PROFITABLE","NOT PROFITABLE")</f>
        <v>NOT PROFITABLE</v>
      </c>
      <c r="O11710" s="28"/>
      <c r="P11710" s="2" t="s">
        <v>23</v>
      </c>
    </row>
    <row r="11711" spans="1:16" ht="14.25" customHeight="1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f t="shared" si="365"/>
        <v>2302.4544000000001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8" t="str">
        <f>IF(Table4[[#This Row],[profit]]&gt;1000,"PROFITABLE","NOT PROFITABLE")</f>
        <v>NOT PROFITABLE</v>
      </c>
      <c r="O11711" s="28"/>
      <c r="P11711" s="2" t="s">
        <v>48</v>
      </c>
    </row>
    <row r="11712" spans="1:16" ht="14.25" customHeight="1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f t="shared" si="365"/>
        <v>2339.5944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8" t="str">
        <f>IF(Table4[[#This Row],[profit]]&gt;1000,"PROFITABLE","NOT PROFITABLE")</f>
        <v>PROFITABLE</v>
      </c>
      <c r="O11712" s="28"/>
      <c r="P11712" s="2" t="s">
        <v>23</v>
      </c>
    </row>
    <row r="11713" spans="1:16" ht="14.25" customHeight="1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f t="shared" si="365"/>
        <v>3790.7183999999997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8" t="str">
        <f>IF(Table4[[#This Row],[profit]]&gt;1000,"PROFITABLE","NOT PROFITABLE")</f>
        <v>NOT PROFITABLE</v>
      </c>
      <c r="O11713" s="28"/>
      <c r="P11713" s="2" t="s">
        <v>39</v>
      </c>
    </row>
    <row r="11714" spans="1:16" ht="14.25" customHeight="1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f t="shared" si="365"/>
        <v>3226.395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8" t="str">
        <f>IF(Table4[[#This Row],[profit]]&gt;1000,"PROFITABLE","NOT PROFITABLE")</f>
        <v>NOT PROFITABLE</v>
      </c>
      <c r="O11714" s="28"/>
      <c r="P11714" s="2" t="s">
        <v>28</v>
      </c>
    </row>
    <row r="11715" spans="1:16" ht="14.25" customHeight="1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f t="shared" ref="G11715:G11778" si="367">D11715-F11715</f>
        <v>401.71190000000001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8" t="str">
        <f>IF(Table4[[#This Row],[profit]]&gt;1000,"PROFITABLE","NOT PROFITABLE")</f>
        <v>NOT PROFITABLE</v>
      </c>
      <c r="O11715" s="28"/>
      <c r="P11715" s="2" t="s">
        <v>34</v>
      </c>
    </row>
    <row r="11716" spans="1:16" ht="14.25" customHeight="1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f t="shared" si="367"/>
        <v>162.71610000000004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8" t="str">
        <f>IF(Table4[[#This Row],[profit]]&gt;1000,"PROFITABLE","NOT PROFITABLE")</f>
        <v>NOT PROFITABLE</v>
      </c>
      <c r="O11716" s="28"/>
      <c r="P11716" s="2" t="s">
        <v>48</v>
      </c>
    </row>
    <row r="11717" spans="1:16" ht="14.25" customHeight="1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f t="shared" si="367"/>
        <v>1156.498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8" t="str">
        <f>IF(Table4[[#This Row],[profit]]&gt;1000,"PROFITABLE","NOT PROFITABLE")</f>
        <v>NOT PROFITABLE</v>
      </c>
      <c r="O11717" s="28"/>
      <c r="P11717" s="2" t="s">
        <v>23</v>
      </c>
    </row>
    <row r="11718" spans="1:16" ht="14.25" customHeight="1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f t="shared" si="367"/>
        <v>594.02760000000001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8" t="str">
        <f>IF(Table4[[#This Row],[profit]]&gt;1000,"PROFITABLE","NOT PROFITABLE")</f>
        <v>NOT PROFITABLE</v>
      </c>
      <c r="O11718" s="28"/>
      <c r="P11718" s="2" t="s">
        <v>39</v>
      </c>
    </row>
    <row r="11719" spans="1:16" ht="14.25" customHeight="1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f t="shared" si="367"/>
        <v>2979.9573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8" t="str">
        <f>IF(Table4[[#This Row],[profit]]&gt;1000,"PROFITABLE","NOT PROFITABLE")</f>
        <v>NOT PROFITABLE</v>
      </c>
      <c r="O11719" s="28"/>
      <c r="P11719" s="2" t="s">
        <v>34</v>
      </c>
    </row>
    <row r="11720" spans="1:16" ht="14.25" customHeight="1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f t="shared" si="367"/>
        <v>1754.5360000000001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8" t="str">
        <f>IF(Table4[[#This Row],[profit]]&gt;1000,"PROFITABLE","NOT PROFITABLE")</f>
        <v>NOT PROFITABLE</v>
      </c>
      <c r="O11720" s="28"/>
      <c r="P11720" s="2" t="s">
        <v>48</v>
      </c>
    </row>
    <row r="11721" spans="1:16" ht="14.25" customHeight="1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f t="shared" si="367"/>
        <v>1571.4178000000002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8" t="str">
        <f>IF(Table4[[#This Row],[profit]]&gt;1000,"PROFITABLE","NOT PROFITABLE")</f>
        <v>NOT PROFITABLE</v>
      </c>
      <c r="O11721" s="28"/>
      <c r="P11721" s="2" t="s">
        <v>17</v>
      </c>
    </row>
    <row r="11722" spans="1:16" ht="14.25" customHeight="1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f t="shared" si="367"/>
        <v>2697.6377999999995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8" t="str">
        <f>IF(Table4[[#This Row],[profit]]&gt;1000,"PROFITABLE","NOT PROFITABLE")</f>
        <v>NOT PROFITABLE</v>
      </c>
      <c r="O11722" s="28"/>
      <c r="P11722" s="2" t="s">
        <v>28</v>
      </c>
    </row>
    <row r="11723" spans="1:16" ht="14.25" customHeight="1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f t="shared" si="367"/>
        <v>2175.7563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8" t="str">
        <f>IF(Table4[[#This Row],[profit]]&gt;1000,"PROFITABLE","NOT PROFITABLE")</f>
        <v>NOT PROFITABLE</v>
      </c>
      <c r="O11723" s="28"/>
      <c r="P11723" s="2" t="s">
        <v>34</v>
      </c>
    </row>
    <row r="11724" spans="1:16" ht="14.25" customHeight="1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f t="shared" si="367"/>
        <v>2077.605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8" t="str">
        <f>IF(Table4[[#This Row],[profit]]&gt;1000,"PROFITABLE","NOT PROFITABLE")</f>
        <v>NOT PROFITABLE</v>
      </c>
      <c r="O11724" s="28"/>
      <c r="P11724" s="2" t="s">
        <v>34</v>
      </c>
    </row>
    <row r="11725" spans="1:16" ht="14.25" customHeight="1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f t="shared" si="367"/>
        <v>2155.9587000000001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8" t="str">
        <f>IF(Table4[[#This Row],[profit]]&gt;1000,"PROFITABLE","NOT PROFITABLE")</f>
        <v>NOT PROFITABLE</v>
      </c>
      <c r="O11725" s="28"/>
      <c r="P11725" s="2" t="s">
        <v>39</v>
      </c>
    </row>
    <row r="11726" spans="1:16" ht="14.25" customHeight="1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f t="shared" si="367"/>
        <v>1261.7235000000001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8" t="str">
        <f>IF(Table4[[#This Row],[profit]]&gt;1000,"PROFITABLE","NOT PROFITABLE")</f>
        <v>NOT PROFITABLE</v>
      </c>
      <c r="O11726" s="28"/>
      <c r="P11726" s="2" t="s">
        <v>28</v>
      </c>
    </row>
    <row r="11727" spans="1:16" ht="14.25" customHeight="1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f t="shared" si="367"/>
        <v>456.58799999999997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8" t="str">
        <f>IF(Table4[[#This Row],[profit]]&gt;1000,"PROFITABLE","NOT PROFITABLE")</f>
        <v>NOT PROFITABLE</v>
      </c>
      <c r="O11727" s="28"/>
      <c r="P11727" s="2" t="s">
        <v>28</v>
      </c>
    </row>
    <row r="11728" spans="1:16" ht="14.25" customHeight="1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f t="shared" si="367"/>
        <v>2417.2876000000001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8" t="str">
        <f>IF(Table4[[#This Row],[profit]]&gt;1000,"PROFITABLE","NOT PROFITABLE")</f>
        <v>NOT PROFITABLE</v>
      </c>
      <c r="O11728" s="28"/>
      <c r="P11728" s="2" t="s">
        <v>39</v>
      </c>
    </row>
    <row r="11729" spans="1:16" ht="14.25" customHeight="1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f t="shared" si="367"/>
        <v>1733.9332999999999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8" t="str">
        <f>IF(Table4[[#This Row],[profit]]&gt;1000,"PROFITABLE","NOT PROFITABLE")</f>
        <v>NOT PROFITABLE</v>
      </c>
      <c r="O11729" s="28"/>
      <c r="P11729" s="2" t="s">
        <v>48</v>
      </c>
    </row>
    <row r="11730" spans="1:16" ht="14.25" customHeight="1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f t="shared" si="367"/>
        <v>2347.02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8" t="str">
        <f>IF(Table4[[#This Row],[profit]]&gt;1000,"PROFITABLE","NOT PROFITABLE")</f>
        <v>NOT PROFITABLE</v>
      </c>
      <c r="O11730" s="28"/>
      <c r="P11730" s="2" t="s">
        <v>39</v>
      </c>
    </row>
    <row r="11731" spans="1:16" ht="14.25" customHeight="1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f t="shared" si="367"/>
        <v>1050.6188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8" t="str">
        <f>IF(Table4[[#This Row],[profit]]&gt;1000,"PROFITABLE","NOT PROFITABLE")</f>
        <v>NOT PROFITABLE</v>
      </c>
      <c r="O11731" s="28"/>
      <c r="P11731" s="2" t="s">
        <v>34</v>
      </c>
    </row>
    <row r="11732" spans="1:16" ht="14.25" customHeight="1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f t="shared" si="367"/>
        <v>1088.4328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8" t="str">
        <f>IF(Table4[[#This Row],[profit]]&gt;1000,"PROFITABLE","NOT PROFITABLE")</f>
        <v>NOT PROFITABLE</v>
      </c>
      <c r="O11732" s="28"/>
      <c r="P11732" s="2" t="s">
        <v>34</v>
      </c>
    </row>
    <row r="11733" spans="1:16" ht="14.25" customHeight="1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f t="shared" si="367"/>
        <v>1892.6919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8" t="str">
        <f>IF(Table4[[#This Row],[profit]]&gt;1000,"PROFITABLE","NOT PROFITABLE")</f>
        <v>NOT PROFITABLE</v>
      </c>
      <c r="O11733" s="28"/>
      <c r="P11733" s="2" t="s">
        <v>17</v>
      </c>
    </row>
    <row r="11734" spans="1:16" ht="14.25" customHeight="1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f t="shared" si="367"/>
        <v>512.13120000000004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8" t="str">
        <f>IF(Table4[[#This Row],[profit]]&gt;1000,"PROFITABLE","NOT PROFITABLE")</f>
        <v>NOT PROFITABLE</v>
      </c>
      <c r="O11734" s="28"/>
      <c r="P11734" s="2" t="s">
        <v>28</v>
      </c>
    </row>
    <row r="11735" spans="1:16" ht="14.25" customHeight="1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f t="shared" si="367"/>
        <v>2051.7471999999998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8" t="str">
        <f>IF(Table4[[#This Row],[profit]]&gt;1000,"PROFITABLE","NOT PROFITABLE")</f>
        <v>NOT PROFITABLE</v>
      </c>
      <c r="O11735" s="28"/>
      <c r="P11735" s="2" t="s">
        <v>23</v>
      </c>
    </row>
    <row r="11736" spans="1:16" ht="14.25" customHeight="1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f t="shared" si="367"/>
        <v>2365.0515999999998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8" t="str">
        <f>IF(Table4[[#This Row],[profit]]&gt;1000,"PROFITABLE","NOT PROFITABLE")</f>
        <v>NOT PROFITABLE</v>
      </c>
      <c r="O11736" s="28"/>
      <c r="P11736" s="2" t="s">
        <v>34</v>
      </c>
    </row>
    <row r="11737" spans="1:16" ht="14.25" customHeight="1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f t="shared" si="367"/>
        <v>2942.8407999999999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8" t="str">
        <f>IF(Table4[[#This Row],[profit]]&gt;1000,"PROFITABLE","NOT PROFITABLE")</f>
        <v>NOT PROFITABLE</v>
      </c>
      <c r="O11737" s="28"/>
      <c r="P11737" s="2" t="s">
        <v>34</v>
      </c>
    </row>
    <row r="11738" spans="1:16" ht="14.25" customHeight="1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f t="shared" si="367"/>
        <v>720.90599999999995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8" t="str">
        <f>IF(Table4[[#This Row],[profit]]&gt;1000,"PROFITABLE","NOT PROFITABLE")</f>
        <v>NOT PROFITABLE</v>
      </c>
      <c r="O11738" s="28"/>
      <c r="P11738" s="2" t="s">
        <v>28</v>
      </c>
    </row>
    <row r="11739" spans="1:16" ht="14.25" customHeight="1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f t="shared" si="367"/>
        <v>1072.5518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8" t="str">
        <f>IF(Table4[[#This Row],[profit]]&gt;1000,"PROFITABLE","NOT PROFITABLE")</f>
        <v>NOT PROFITABLE</v>
      </c>
      <c r="O11739" s="28"/>
      <c r="P11739" s="2" t="s">
        <v>48</v>
      </c>
    </row>
    <row r="11740" spans="1:16" ht="14.25" customHeight="1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f t="shared" si="367"/>
        <v>2652.0007000000001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8" t="str">
        <f>IF(Table4[[#This Row],[profit]]&gt;1000,"PROFITABLE","NOT PROFITABLE")</f>
        <v>NOT PROFITABLE</v>
      </c>
      <c r="O11740" s="28"/>
      <c r="P11740" s="2" t="s">
        <v>28</v>
      </c>
    </row>
    <row r="11741" spans="1:16" ht="14.25" customHeight="1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f t="shared" si="367"/>
        <v>2924.5020000000004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8" t="str">
        <f>IF(Table4[[#This Row],[profit]]&gt;1000,"PROFITABLE","NOT PROFITABLE")</f>
        <v>NOT PROFITABLE</v>
      </c>
      <c r="O11741" s="28"/>
      <c r="P11741" s="2" t="s">
        <v>34</v>
      </c>
    </row>
    <row r="11742" spans="1:16" ht="14.25" customHeight="1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f t="shared" si="367"/>
        <v>3422.9364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8" t="str">
        <f>IF(Table4[[#This Row],[profit]]&gt;1000,"PROFITABLE","NOT PROFITABLE")</f>
        <v>NOT PROFITABLE</v>
      </c>
      <c r="O11742" s="28"/>
      <c r="P11742" s="2" t="s">
        <v>28</v>
      </c>
    </row>
    <row r="11743" spans="1:16" ht="14.25" customHeight="1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f t="shared" si="367"/>
        <v>1516.3413999999998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8" t="str">
        <f>IF(Table4[[#This Row],[profit]]&gt;1000,"PROFITABLE","NOT PROFITABLE")</f>
        <v>NOT PROFITABLE</v>
      </c>
      <c r="O11743" s="28"/>
      <c r="P11743" s="2" t="s">
        <v>48</v>
      </c>
    </row>
    <row r="11744" spans="1:16" ht="14.25" customHeight="1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f t="shared" si="367"/>
        <v>1724.7841999999998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8" t="str">
        <f>IF(Table4[[#This Row],[profit]]&gt;1000,"PROFITABLE","NOT PROFITABLE")</f>
        <v>NOT PROFITABLE</v>
      </c>
      <c r="O11744" s="28"/>
      <c r="P11744" s="2" t="s">
        <v>23</v>
      </c>
    </row>
    <row r="11745" spans="1:16" ht="14.25" customHeight="1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f t="shared" si="367"/>
        <v>2157.6058000000003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8" t="str">
        <f>IF(Table4[[#This Row],[profit]]&gt;1000,"PROFITABLE","NOT PROFITABLE")</f>
        <v>NOT PROFITABLE</v>
      </c>
      <c r="O11745" s="28"/>
      <c r="P11745" s="2" t="s">
        <v>34</v>
      </c>
    </row>
    <row r="11746" spans="1:16" ht="14.25" customHeight="1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f t="shared" si="367"/>
        <v>3801.2208000000001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8" t="str">
        <f>IF(Table4[[#This Row],[profit]]&gt;1000,"PROFITABLE","NOT PROFITABLE")</f>
        <v>PROFITABLE</v>
      </c>
      <c r="O11746" s="28"/>
      <c r="P11746" s="2" t="s">
        <v>48</v>
      </c>
    </row>
    <row r="11747" spans="1:16" ht="14.25" customHeight="1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f t="shared" si="367"/>
        <v>4355.2960000000003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8" t="str">
        <f>IF(Table4[[#This Row],[profit]]&gt;1000,"PROFITABLE","NOT PROFITABLE")</f>
        <v>NOT PROFITABLE</v>
      </c>
      <c r="O11747" s="28"/>
      <c r="P11747" s="2" t="s">
        <v>17</v>
      </c>
    </row>
    <row r="11748" spans="1:16" ht="14.25" customHeight="1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f t="shared" si="367"/>
        <v>4596.2831999999999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8" t="str">
        <f>IF(Table4[[#This Row],[profit]]&gt;1000,"PROFITABLE","NOT PROFITABLE")</f>
        <v>NOT PROFITABLE</v>
      </c>
      <c r="O11748" s="28"/>
      <c r="P11748" s="2" t="s">
        <v>48</v>
      </c>
    </row>
    <row r="11749" spans="1:16" ht="14.25" customHeight="1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f t="shared" si="367"/>
        <v>3704.7713999999996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8" t="str">
        <f>IF(Table4[[#This Row],[profit]]&gt;1000,"PROFITABLE","NOT PROFITABLE")</f>
        <v>PROFITABLE</v>
      </c>
      <c r="O11749" s="28"/>
      <c r="P11749" s="2" t="s">
        <v>34</v>
      </c>
    </row>
    <row r="11750" spans="1:16" ht="14.25" customHeight="1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f t="shared" si="367"/>
        <v>1940.5739999999998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8" t="str">
        <f>IF(Table4[[#This Row],[profit]]&gt;1000,"PROFITABLE","NOT PROFITABLE")</f>
        <v>NOT PROFITABLE</v>
      </c>
      <c r="O11750" s="28"/>
      <c r="P11750" s="2" t="s">
        <v>28</v>
      </c>
    </row>
    <row r="11751" spans="1:16" ht="14.25" customHeight="1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f t="shared" si="367"/>
        <v>115.3776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8" t="str">
        <f>IF(Table4[[#This Row],[profit]]&gt;1000,"PROFITABLE","NOT PROFITABLE")</f>
        <v>NOT PROFITABLE</v>
      </c>
      <c r="O11751" s="28"/>
      <c r="P11751" s="2" t="s">
        <v>48</v>
      </c>
    </row>
    <row r="11752" spans="1:16" ht="14.25" customHeight="1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f t="shared" si="367"/>
        <v>3457.2048000000004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8" t="str">
        <f>IF(Table4[[#This Row],[profit]]&gt;1000,"PROFITABLE","NOT PROFITABLE")</f>
        <v>NOT PROFITABLE</v>
      </c>
      <c r="O11752" s="28"/>
      <c r="P11752" s="2" t="s">
        <v>28</v>
      </c>
    </row>
    <row r="11753" spans="1:16" ht="14.25" customHeight="1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f t="shared" si="367"/>
        <v>913.7808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8" t="str">
        <f>IF(Table4[[#This Row],[profit]]&gt;1000,"PROFITABLE","NOT PROFITABLE")</f>
        <v>NOT PROFITABLE</v>
      </c>
      <c r="O11753" s="28"/>
      <c r="P11753" s="2" t="s">
        <v>34</v>
      </c>
    </row>
    <row r="11754" spans="1:16" ht="14.25" customHeight="1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f t="shared" si="367"/>
        <v>372.51760000000002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8" t="str">
        <f>IF(Table4[[#This Row],[profit]]&gt;1000,"PROFITABLE","NOT PROFITABLE")</f>
        <v>NOT PROFITABLE</v>
      </c>
      <c r="O11754" s="28"/>
      <c r="P11754" s="2" t="s">
        <v>28</v>
      </c>
    </row>
    <row r="11755" spans="1:16" ht="14.25" customHeight="1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f t="shared" si="367"/>
        <v>1969.0719999999999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8" t="str">
        <f>IF(Table4[[#This Row],[profit]]&gt;1000,"PROFITABLE","NOT PROFITABLE")</f>
        <v>NOT PROFITABLE</v>
      </c>
      <c r="O11755" s="28"/>
      <c r="P11755" s="2" t="s">
        <v>34</v>
      </c>
    </row>
    <row r="11756" spans="1:16" ht="14.25" customHeight="1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f t="shared" si="367"/>
        <v>2510.9369999999999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8" t="str">
        <f>IF(Table4[[#This Row],[profit]]&gt;1000,"PROFITABLE","NOT PROFITABLE")</f>
        <v>NOT PROFITABLE</v>
      </c>
      <c r="O11756" s="28"/>
      <c r="P11756" s="2" t="s">
        <v>34</v>
      </c>
    </row>
    <row r="11757" spans="1:16" ht="14.25" customHeight="1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f t="shared" si="367"/>
        <v>2898.1614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8" t="str">
        <f>IF(Table4[[#This Row],[profit]]&gt;1000,"PROFITABLE","NOT PROFITABLE")</f>
        <v>NOT PROFITABLE</v>
      </c>
      <c r="O11757" s="28"/>
      <c r="P11757" s="2" t="s">
        <v>48</v>
      </c>
    </row>
    <row r="11758" spans="1:16" ht="14.25" customHeight="1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f t="shared" si="367"/>
        <v>1454.7840999999999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8" t="str">
        <f>IF(Table4[[#This Row],[profit]]&gt;1000,"PROFITABLE","NOT PROFITABLE")</f>
        <v>NOT PROFITABLE</v>
      </c>
      <c r="O11758" s="28"/>
      <c r="P11758" s="2" t="s">
        <v>23</v>
      </c>
    </row>
    <row r="11759" spans="1:16" ht="14.25" customHeight="1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f t="shared" si="367"/>
        <v>1640.4695999999999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8" t="str">
        <f>IF(Table4[[#This Row],[profit]]&gt;1000,"PROFITABLE","NOT PROFITABLE")</f>
        <v>NOT PROFITABLE</v>
      </c>
      <c r="O11759" s="28"/>
      <c r="P11759" s="2" t="s">
        <v>17</v>
      </c>
    </row>
    <row r="11760" spans="1:16" ht="14.25" customHeight="1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f t="shared" si="367"/>
        <v>2527.8696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8" t="str">
        <f>IF(Table4[[#This Row],[profit]]&gt;1000,"PROFITABLE","NOT PROFITABLE")</f>
        <v>NOT PROFITABLE</v>
      </c>
      <c r="O11760" s="28"/>
      <c r="P11760" s="2" t="s">
        <v>39</v>
      </c>
    </row>
    <row r="11761" spans="1:16" ht="14.25" customHeight="1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f t="shared" si="367"/>
        <v>2058.0504000000001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8" t="str">
        <f>IF(Table4[[#This Row],[profit]]&gt;1000,"PROFITABLE","NOT PROFITABLE")</f>
        <v>PROFITABLE</v>
      </c>
      <c r="O11761" s="28"/>
      <c r="P11761" s="2" t="s">
        <v>48</v>
      </c>
    </row>
    <row r="11762" spans="1:16" ht="14.25" customHeight="1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f t="shared" si="367"/>
        <v>2495.7614999999996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8" t="str">
        <f>IF(Table4[[#This Row],[profit]]&gt;1000,"PROFITABLE","NOT PROFITABLE")</f>
        <v>NOT PROFITABLE</v>
      </c>
      <c r="O11762" s="28"/>
      <c r="P11762" s="2" t="s">
        <v>17</v>
      </c>
    </row>
    <row r="11763" spans="1:16" ht="14.25" customHeight="1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f t="shared" si="367"/>
        <v>2887.5840000000003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8" t="str">
        <f>IF(Table4[[#This Row],[profit]]&gt;1000,"PROFITABLE","NOT PROFITABLE")</f>
        <v>NOT PROFITABLE</v>
      </c>
      <c r="O11763" s="28"/>
      <c r="P11763" s="2" t="s">
        <v>48</v>
      </c>
    </row>
    <row r="11764" spans="1:16" ht="14.25" customHeight="1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f t="shared" si="367"/>
        <v>3251.9549999999999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8" t="str">
        <f>IF(Table4[[#This Row],[profit]]&gt;1000,"PROFITABLE","NOT PROFITABLE")</f>
        <v>PROFITABLE</v>
      </c>
      <c r="O11764" s="28"/>
      <c r="P11764" s="2" t="s">
        <v>48</v>
      </c>
    </row>
    <row r="11765" spans="1:16" ht="14.25" customHeight="1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f t="shared" si="367"/>
        <v>1522.1475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8" t="str">
        <f>IF(Table4[[#This Row],[profit]]&gt;1000,"PROFITABLE","NOT PROFITABLE")</f>
        <v>NOT PROFITABLE</v>
      </c>
      <c r="O11765" s="28"/>
      <c r="P11765" s="2" t="s">
        <v>34</v>
      </c>
    </row>
    <row r="11766" spans="1:16" ht="14.25" customHeight="1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f t="shared" si="367"/>
        <v>509.1755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8" t="str">
        <f>IF(Table4[[#This Row],[profit]]&gt;1000,"PROFITABLE","NOT PROFITABLE")</f>
        <v>NOT PROFITABLE</v>
      </c>
      <c r="O11766" s="28"/>
      <c r="P11766" s="2" t="s">
        <v>17</v>
      </c>
    </row>
    <row r="11767" spans="1:16" ht="14.25" customHeight="1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f t="shared" si="367"/>
        <v>865.2405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8" t="str">
        <f>IF(Table4[[#This Row],[profit]]&gt;1000,"PROFITABLE","NOT PROFITABLE")</f>
        <v>NOT PROFITABLE</v>
      </c>
      <c r="O11767" s="28"/>
      <c r="P11767" s="2" t="s">
        <v>39</v>
      </c>
    </row>
    <row r="11768" spans="1:16" ht="14.25" customHeight="1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f t="shared" si="367"/>
        <v>1344.7224000000001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8" t="str">
        <f>IF(Table4[[#This Row],[profit]]&gt;1000,"PROFITABLE","NOT PROFITABLE")</f>
        <v>NOT PROFITABLE</v>
      </c>
      <c r="O11768" s="28"/>
      <c r="P11768" s="2" t="s">
        <v>28</v>
      </c>
    </row>
    <row r="11769" spans="1:16" ht="14.25" customHeight="1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f t="shared" si="367"/>
        <v>948.76319999999987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8" t="str">
        <f>IF(Table4[[#This Row],[profit]]&gt;1000,"PROFITABLE","NOT PROFITABLE")</f>
        <v>NOT PROFITABLE</v>
      </c>
      <c r="O11769" s="28"/>
      <c r="P11769" s="2" t="s">
        <v>34</v>
      </c>
    </row>
    <row r="11770" spans="1:16" ht="14.25" customHeight="1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f t="shared" si="367"/>
        <v>2449.6835999999998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8" t="str">
        <f>IF(Table4[[#This Row],[profit]]&gt;1000,"PROFITABLE","NOT PROFITABLE")</f>
        <v>NOT PROFITABLE</v>
      </c>
      <c r="O11770" s="28"/>
      <c r="P11770" s="2" t="s">
        <v>48</v>
      </c>
    </row>
    <row r="11771" spans="1:16" ht="14.25" customHeight="1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f t="shared" si="367"/>
        <v>1370.6679999999999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8" t="str">
        <f>IF(Table4[[#This Row],[profit]]&gt;1000,"PROFITABLE","NOT PROFITABLE")</f>
        <v>NOT PROFITABLE</v>
      </c>
      <c r="O11771" s="28"/>
      <c r="P11771" s="2" t="s">
        <v>23</v>
      </c>
    </row>
    <row r="11772" spans="1:16" ht="14.25" customHeight="1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f t="shared" si="367"/>
        <v>423.90600000000006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8" t="str">
        <f>IF(Table4[[#This Row],[profit]]&gt;1000,"PROFITABLE","NOT PROFITABLE")</f>
        <v>NOT PROFITABLE</v>
      </c>
      <c r="O11772" s="28"/>
      <c r="P11772" s="2" t="s">
        <v>28</v>
      </c>
    </row>
    <row r="11773" spans="1:16" ht="14.25" customHeight="1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f t="shared" si="367"/>
        <v>612.92399999999998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8" t="str">
        <f>IF(Table4[[#This Row],[profit]]&gt;1000,"PROFITABLE","NOT PROFITABLE")</f>
        <v>NOT PROFITABLE</v>
      </c>
      <c r="O11773" s="28"/>
      <c r="P11773" s="2" t="s">
        <v>48</v>
      </c>
    </row>
    <row r="11774" spans="1:16" ht="14.25" customHeight="1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f t="shared" si="367"/>
        <v>2437.4488000000001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8" t="str">
        <f>IF(Table4[[#This Row],[profit]]&gt;1000,"PROFITABLE","NOT PROFITABLE")</f>
        <v>NOT PROFITABLE</v>
      </c>
      <c r="O11774" s="28"/>
      <c r="P11774" s="2" t="s">
        <v>34</v>
      </c>
    </row>
    <row r="11775" spans="1:16" ht="14.25" customHeight="1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f t="shared" si="367"/>
        <v>2070.2629999999999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8" t="str">
        <f>IF(Table4[[#This Row],[profit]]&gt;1000,"PROFITABLE","NOT PROFITABLE")</f>
        <v>NOT PROFITABLE</v>
      </c>
      <c r="O11775" s="28"/>
      <c r="P11775" s="2" t="s">
        <v>48</v>
      </c>
    </row>
    <row r="11776" spans="1:16" ht="14.25" customHeight="1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f t="shared" si="367"/>
        <v>1295.6868999999999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8" t="str">
        <f>IF(Table4[[#This Row],[profit]]&gt;1000,"PROFITABLE","NOT PROFITABLE")</f>
        <v>NOT PROFITABLE</v>
      </c>
      <c r="O11776" s="28"/>
      <c r="P11776" s="2" t="s">
        <v>34</v>
      </c>
    </row>
    <row r="11777" spans="1:16" ht="14.25" customHeight="1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f t="shared" si="367"/>
        <v>1233.6350000000002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8" t="str">
        <f>IF(Table4[[#This Row],[profit]]&gt;1000,"PROFITABLE","NOT PROFITABLE")</f>
        <v>NOT PROFITABLE</v>
      </c>
      <c r="O11777" s="28"/>
      <c r="P11777" s="2" t="s">
        <v>48</v>
      </c>
    </row>
    <row r="11778" spans="1:16" ht="14.25" customHeight="1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f t="shared" si="367"/>
        <v>2442.0526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8" t="str">
        <f>IF(Table4[[#This Row],[profit]]&gt;1000,"PROFITABLE","NOT PROFITABLE")</f>
        <v>NOT PROFITABLE</v>
      </c>
      <c r="O11778" s="28"/>
      <c r="P11778" s="2" t="s">
        <v>28</v>
      </c>
    </row>
    <row r="11779" spans="1:16" ht="14.25" customHeight="1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f t="shared" ref="G11779:G11842" si="369">D11779-F11779</f>
        <v>2378.8380000000002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8" t="str">
        <f>IF(Table4[[#This Row],[profit]]&gt;1000,"PROFITABLE","NOT PROFITABLE")</f>
        <v>NOT PROFITABLE</v>
      </c>
      <c r="O11779" s="28"/>
      <c r="P11779" s="2" t="s">
        <v>23</v>
      </c>
    </row>
    <row r="11780" spans="1:16" ht="14.25" customHeight="1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f t="shared" si="369"/>
        <v>1623.9739999999999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8" t="str">
        <f>IF(Table4[[#This Row],[profit]]&gt;1000,"PROFITABLE","NOT PROFITABLE")</f>
        <v>NOT PROFITABLE</v>
      </c>
      <c r="O11780" s="28"/>
      <c r="P11780" s="2" t="s">
        <v>23</v>
      </c>
    </row>
    <row r="11781" spans="1:16" ht="14.25" customHeight="1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f t="shared" si="369"/>
        <v>3175.7496000000001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8" t="str">
        <f>IF(Table4[[#This Row],[profit]]&gt;1000,"PROFITABLE","NOT PROFITABLE")</f>
        <v>NOT PROFITABLE</v>
      </c>
      <c r="O11781" s="28"/>
      <c r="P11781" s="2" t="s">
        <v>34</v>
      </c>
    </row>
    <row r="11782" spans="1:16" ht="14.25" customHeight="1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f t="shared" si="369"/>
        <v>3166.17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8" t="str">
        <f>IF(Table4[[#This Row],[profit]]&gt;1000,"PROFITABLE","NOT PROFITABLE")</f>
        <v>NOT PROFITABLE</v>
      </c>
      <c r="O11782" s="28"/>
      <c r="P11782" s="2" t="s">
        <v>17</v>
      </c>
    </row>
    <row r="11783" spans="1:16" ht="14.25" customHeight="1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f t="shared" si="369"/>
        <v>2965.8720000000003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8" t="str">
        <f>IF(Table4[[#This Row],[profit]]&gt;1000,"PROFITABLE","NOT PROFITABLE")</f>
        <v>NOT PROFITABLE</v>
      </c>
      <c r="O11783" s="28"/>
      <c r="P11783" s="2" t="s">
        <v>28</v>
      </c>
    </row>
    <row r="11784" spans="1:16" ht="14.25" customHeight="1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f t="shared" si="369"/>
        <v>81.0304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8" t="str">
        <f>IF(Table4[[#This Row],[profit]]&gt;1000,"PROFITABLE","NOT PROFITABLE")</f>
        <v>NOT PROFITABLE</v>
      </c>
      <c r="O11784" s="28"/>
      <c r="P11784" s="2" t="s">
        <v>34</v>
      </c>
    </row>
    <row r="11785" spans="1:16" ht="14.25" customHeight="1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f t="shared" si="369"/>
        <v>3258.5301999999997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8" t="str">
        <f>IF(Table4[[#This Row],[profit]]&gt;1000,"PROFITABLE","NOT PROFITABLE")</f>
        <v>NOT PROFITABLE</v>
      </c>
      <c r="O11785" s="28"/>
      <c r="P11785" s="2" t="s">
        <v>34</v>
      </c>
    </row>
    <row r="11786" spans="1:16" ht="14.25" customHeight="1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f t="shared" si="369"/>
        <v>2144.7385000000004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8" t="str">
        <f>IF(Table4[[#This Row],[profit]]&gt;1000,"PROFITABLE","NOT PROFITABLE")</f>
        <v>NOT PROFITABLE</v>
      </c>
      <c r="O11786" s="28"/>
      <c r="P11786" s="2" t="s">
        <v>17</v>
      </c>
    </row>
    <row r="11787" spans="1:16" ht="14.25" customHeight="1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f t="shared" si="369"/>
        <v>849.375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8" t="str">
        <f>IF(Table4[[#This Row],[profit]]&gt;1000,"PROFITABLE","NOT PROFITABLE")</f>
        <v>NOT PROFITABLE</v>
      </c>
      <c r="O11787" s="28"/>
      <c r="P11787" s="2" t="s">
        <v>48</v>
      </c>
    </row>
    <row r="11788" spans="1:16" ht="14.25" customHeight="1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f t="shared" si="369"/>
        <v>1111.1120000000001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8" t="str">
        <f>IF(Table4[[#This Row],[profit]]&gt;1000,"PROFITABLE","NOT PROFITABLE")</f>
        <v>NOT PROFITABLE</v>
      </c>
      <c r="O11788" s="28"/>
      <c r="P11788" s="2" t="s">
        <v>23</v>
      </c>
    </row>
    <row r="11789" spans="1:16" ht="14.25" customHeight="1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f t="shared" si="369"/>
        <v>1655.8619999999999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8" t="str">
        <f>IF(Table4[[#This Row],[profit]]&gt;1000,"PROFITABLE","NOT PROFITABLE")</f>
        <v>NOT PROFITABLE</v>
      </c>
      <c r="O11789" s="28"/>
      <c r="P11789" s="2" t="s">
        <v>39</v>
      </c>
    </row>
    <row r="11790" spans="1:16" ht="14.25" customHeight="1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f t="shared" si="369"/>
        <v>498.54000000000008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8" t="str">
        <f>IF(Table4[[#This Row],[profit]]&gt;1000,"PROFITABLE","NOT PROFITABLE")</f>
        <v>NOT PROFITABLE</v>
      </c>
      <c r="O11790" s="28"/>
      <c r="P11790" s="2" t="s">
        <v>34</v>
      </c>
    </row>
    <row r="11791" spans="1:16" ht="14.25" customHeight="1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f t="shared" si="369"/>
        <v>1974.15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8" t="str">
        <f>IF(Table4[[#This Row],[profit]]&gt;1000,"PROFITABLE","NOT PROFITABLE")</f>
        <v>NOT PROFITABLE</v>
      </c>
      <c r="O11791" s="28"/>
      <c r="P11791" s="2" t="s">
        <v>28</v>
      </c>
    </row>
    <row r="11792" spans="1:16" ht="14.25" customHeight="1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f t="shared" si="369"/>
        <v>3857.4475000000002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8" t="str">
        <f>IF(Table4[[#This Row],[profit]]&gt;1000,"PROFITABLE","NOT PROFITABLE")</f>
        <v>NOT PROFITABLE</v>
      </c>
      <c r="O11792" s="28"/>
      <c r="P11792" s="2" t="s">
        <v>48</v>
      </c>
    </row>
    <row r="11793" spans="1:16" ht="14.25" customHeight="1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f t="shared" si="369"/>
        <v>1385.692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8" t="str">
        <f>IF(Table4[[#This Row],[profit]]&gt;1000,"PROFITABLE","NOT PROFITABLE")</f>
        <v>NOT PROFITABLE</v>
      </c>
      <c r="O11793" s="28"/>
      <c r="P11793" s="2" t="s">
        <v>23</v>
      </c>
    </row>
    <row r="11794" spans="1:16" ht="14.25" customHeight="1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f t="shared" si="369"/>
        <v>397.89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8" t="str">
        <f>IF(Table4[[#This Row],[profit]]&gt;1000,"PROFITABLE","NOT PROFITABLE")</f>
        <v>NOT PROFITABLE</v>
      </c>
      <c r="O11794" s="28"/>
      <c r="P11794" s="2" t="s">
        <v>28</v>
      </c>
    </row>
    <row r="11795" spans="1:16" ht="14.25" customHeight="1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f t="shared" si="369"/>
        <v>2522.1285000000003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8" t="str">
        <f>IF(Table4[[#This Row],[profit]]&gt;1000,"PROFITABLE","NOT PROFITABLE")</f>
        <v>NOT PROFITABLE</v>
      </c>
      <c r="O11795" s="28"/>
      <c r="P11795" s="2" t="s">
        <v>34</v>
      </c>
    </row>
    <row r="11796" spans="1:16" ht="14.25" customHeight="1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f t="shared" si="369"/>
        <v>757.28489999999999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8" t="str">
        <f>IF(Table4[[#This Row],[profit]]&gt;1000,"PROFITABLE","NOT PROFITABLE")</f>
        <v>NOT PROFITABLE</v>
      </c>
      <c r="O11796" s="28"/>
      <c r="P11796" s="2" t="s">
        <v>17</v>
      </c>
    </row>
    <row r="11797" spans="1:16" ht="14.25" customHeight="1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f t="shared" si="369"/>
        <v>400.86720000000003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8" t="str">
        <f>IF(Table4[[#This Row],[profit]]&gt;1000,"PROFITABLE","NOT PROFITABLE")</f>
        <v>NOT PROFITABLE</v>
      </c>
      <c r="O11797" s="28"/>
      <c r="P11797" s="2" t="s">
        <v>17</v>
      </c>
    </row>
    <row r="11798" spans="1:16" ht="14.25" customHeight="1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f t="shared" si="369"/>
        <v>1407.8006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8" t="str">
        <f>IF(Table4[[#This Row],[profit]]&gt;1000,"PROFITABLE","NOT PROFITABLE")</f>
        <v>NOT PROFITABLE</v>
      </c>
      <c r="O11798" s="28"/>
      <c r="P11798" s="2" t="s">
        <v>17</v>
      </c>
    </row>
    <row r="11799" spans="1:16" ht="14.25" customHeight="1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f t="shared" si="369"/>
        <v>4702.6764000000003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8" t="str">
        <f>IF(Table4[[#This Row],[profit]]&gt;1000,"PROFITABLE","NOT PROFITABLE")</f>
        <v>NOT PROFITABLE</v>
      </c>
      <c r="O11799" s="28"/>
      <c r="P11799" s="2" t="s">
        <v>23</v>
      </c>
    </row>
    <row r="11800" spans="1:16" ht="14.25" customHeight="1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f t="shared" si="369"/>
        <v>2710.038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8" t="str">
        <f>IF(Table4[[#This Row],[profit]]&gt;1000,"PROFITABLE","NOT PROFITABLE")</f>
        <v>NOT PROFITABLE</v>
      </c>
      <c r="O11800" s="28"/>
      <c r="P11800" s="2" t="s">
        <v>23</v>
      </c>
    </row>
    <row r="11801" spans="1:16" ht="14.25" customHeight="1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f t="shared" si="369"/>
        <v>2036.5129000000002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8" t="str">
        <f>IF(Table4[[#This Row],[profit]]&gt;1000,"PROFITABLE","NOT PROFITABLE")</f>
        <v>NOT PROFITABLE</v>
      </c>
      <c r="O11801" s="28"/>
      <c r="P11801" s="2" t="s">
        <v>48</v>
      </c>
    </row>
    <row r="11802" spans="1:16" ht="14.25" customHeight="1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f t="shared" si="369"/>
        <v>1388.6243999999999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8" t="str">
        <f>IF(Table4[[#This Row],[profit]]&gt;1000,"PROFITABLE","NOT PROFITABLE")</f>
        <v>NOT PROFITABLE</v>
      </c>
      <c r="O11802" s="28"/>
      <c r="P11802" s="2" t="s">
        <v>17</v>
      </c>
    </row>
    <row r="11803" spans="1:16" ht="14.25" customHeight="1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f t="shared" si="369"/>
        <v>1608.9079999999999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8" t="str">
        <f>IF(Table4[[#This Row],[profit]]&gt;1000,"PROFITABLE","NOT PROFITABLE")</f>
        <v>NOT PROFITABLE</v>
      </c>
      <c r="O11803" s="28"/>
      <c r="P11803" s="2" t="s">
        <v>48</v>
      </c>
    </row>
    <row r="11804" spans="1:16" ht="14.25" customHeight="1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f t="shared" si="369"/>
        <v>111.054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8" t="str">
        <f>IF(Table4[[#This Row],[profit]]&gt;1000,"PROFITABLE","NOT PROFITABLE")</f>
        <v>NOT PROFITABLE</v>
      </c>
      <c r="O11804" s="28"/>
      <c r="P11804" s="2" t="s">
        <v>34</v>
      </c>
    </row>
    <row r="11805" spans="1:16" ht="14.25" customHeight="1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f t="shared" si="369"/>
        <v>2896.0160000000001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8" t="str">
        <f>IF(Table4[[#This Row],[profit]]&gt;1000,"PROFITABLE","NOT PROFITABLE")</f>
        <v>NOT PROFITABLE</v>
      </c>
      <c r="O11805" s="28"/>
      <c r="P11805" s="2" t="s">
        <v>23</v>
      </c>
    </row>
    <row r="11806" spans="1:16" ht="14.25" customHeight="1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f t="shared" si="369"/>
        <v>364.72119999999995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8" t="str">
        <f>IF(Table4[[#This Row],[profit]]&gt;1000,"PROFITABLE","NOT PROFITABLE")</f>
        <v>NOT PROFITABLE</v>
      </c>
      <c r="O11806" s="28"/>
      <c r="P11806" s="2" t="s">
        <v>23</v>
      </c>
    </row>
    <row r="11807" spans="1:16" ht="14.25" customHeight="1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f t="shared" si="369"/>
        <v>2061.7584000000002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8" t="str">
        <f>IF(Table4[[#This Row],[profit]]&gt;1000,"PROFITABLE","NOT PROFITABLE")</f>
        <v>NOT PROFITABLE</v>
      </c>
      <c r="O11807" s="28"/>
      <c r="P11807" s="2" t="s">
        <v>34</v>
      </c>
    </row>
    <row r="11808" spans="1:16" ht="14.25" customHeight="1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f t="shared" si="369"/>
        <v>2556.6495999999997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8" t="str">
        <f>IF(Table4[[#This Row],[profit]]&gt;1000,"PROFITABLE","NOT PROFITABLE")</f>
        <v>NOT PROFITABLE</v>
      </c>
      <c r="O11808" s="28"/>
      <c r="P11808" s="2" t="s">
        <v>39</v>
      </c>
    </row>
    <row r="11809" spans="1:16" ht="14.25" customHeight="1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f t="shared" si="369"/>
        <v>84.458399999999997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8" t="str">
        <f>IF(Table4[[#This Row],[profit]]&gt;1000,"PROFITABLE","NOT PROFITABLE")</f>
        <v>NOT PROFITABLE</v>
      </c>
      <c r="O11809" s="28"/>
      <c r="P11809" s="2" t="s">
        <v>28</v>
      </c>
    </row>
    <row r="11810" spans="1:16" ht="14.25" customHeight="1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f t="shared" si="369"/>
        <v>3578.0292999999997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8" t="str">
        <f>IF(Table4[[#This Row],[profit]]&gt;1000,"PROFITABLE","NOT PROFITABLE")</f>
        <v>NOT PROFITABLE</v>
      </c>
      <c r="O11810" s="28"/>
      <c r="P11810" s="2" t="s">
        <v>34</v>
      </c>
    </row>
    <row r="11811" spans="1:16" ht="14.25" customHeight="1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f t="shared" si="369"/>
        <v>1216.9695999999999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8" t="str">
        <f>IF(Table4[[#This Row],[profit]]&gt;1000,"PROFITABLE","NOT PROFITABLE")</f>
        <v>NOT PROFITABLE</v>
      </c>
      <c r="O11811" s="28"/>
      <c r="P11811" s="2" t="s">
        <v>48</v>
      </c>
    </row>
    <row r="11812" spans="1:16" ht="14.25" customHeight="1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f t="shared" si="369"/>
        <v>411.42399999999998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8" t="str">
        <f>IF(Table4[[#This Row],[profit]]&gt;1000,"PROFITABLE","NOT PROFITABLE")</f>
        <v>NOT PROFITABLE</v>
      </c>
      <c r="O11812" s="28"/>
      <c r="P11812" s="2" t="s">
        <v>48</v>
      </c>
    </row>
    <row r="11813" spans="1:16" ht="14.25" customHeight="1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f t="shared" si="369"/>
        <v>3900.7150000000001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8" t="str">
        <f>IF(Table4[[#This Row],[profit]]&gt;1000,"PROFITABLE","NOT PROFITABLE")</f>
        <v>NOT PROFITABLE</v>
      </c>
      <c r="O11813" s="28"/>
      <c r="P11813" s="2" t="s">
        <v>48</v>
      </c>
    </row>
    <row r="11814" spans="1:16" ht="14.25" customHeight="1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f t="shared" si="369"/>
        <v>447.62210000000005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8" t="str">
        <f>IF(Table4[[#This Row],[profit]]&gt;1000,"PROFITABLE","NOT PROFITABLE")</f>
        <v>NOT PROFITABLE</v>
      </c>
      <c r="O11814" s="28"/>
      <c r="P11814" s="2" t="s">
        <v>17</v>
      </c>
    </row>
    <row r="11815" spans="1:16" ht="14.25" customHeight="1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f t="shared" si="369"/>
        <v>188.93799999999999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8" t="str">
        <f>IF(Table4[[#This Row],[profit]]&gt;1000,"PROFITABLE","NOT PROFITABLE")</f>
        <v>NOT PROFITABLE</v>
      </c>
      <c r="O11815" s="28"/>
      <c r="P11815" s="2" t="s">
        <v>28</v>
      </c>
    </row>
    <row r="11816" spans="1:16" ht="14.25" customHeight="1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f t="shared" si="369"/>
        <v>1640.587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8" t="str">
        <f>IF(Table4[[#This Row],[profit]]&gt;1000,"PROFITABLE","NOT PROFITABLE")</f>
        <v>NOT PROFITABLE</v>
      </c>
      <c r="O11816" s="28"/>
      <c r="P11816" s="2" t="s">
        <v>23</v>
      </c>
    </row>
    <row r="11817" spans="1:16" ht="14.25" customHeight="1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f t="shared" si="369"/>
        <v>611.36969999999997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8" t="str">
        <f>IF(Table4[[#This Row],[profit]]&gt;1000,"PROFITABLE","NOT PROFITABLE")</f>
        <v>NOT PROFITABLE</v>
      </c>
      <c r="O11817" s="28"/>
      <c r="P11817" s="2" t="s">
        <v>39</v>
      </c>
    </row>
    <row r="11818" spans="1:16" ht="14.25" customHeight="1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f t="shared" si="369"/>
        <v>2555.2123999999999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8" t="str">
        <f>IF(Table4[[#This Row],[profit]]&gt;1000,"PROFITABLE","NOT PROFITABLE")</f>
        <v>PROFITABLE</v>
      </c>
      <c r="O11818" s="28"/>
      <c r="P11818" s="2" t="s">
        <v>28</v>
      </c>
    </row>
    <row r="11819" spans="1:16" ht="14.25" customHeight="1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f t="shared" si="369"/>
        <v>77.01509999999999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8" t="str">
        <f>IF(Table4[[#This Row],[profit]]&gt;1000,"PROFITABLE","NOT PROFITABLE")</f>
        <v>NOT PROFITABLE</v>
      </c>
      <c r="O11819" s="28"/>
      <c r="P11819" s="2" t="s">
        <v>23</v>
      </c>
    </row>
    <row r="11820" spans="1:16" ht="14.25" customHeight="1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f t="shared" si="369"/>
        <v>207.01330000000002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8" t="str">
        <f>IF(Table4[[#This Row],[profit]]&gt;1000,"PROFITABLE","NOT PROFITABLE")</f>
        <v>NOT PROFITABLE</v>
      </c>
      <c r="O11820" s="28"/>
      <c r="P11820" s="2" t="s">
        <v>28</v>
      </c>
    </row>
    <row r="11821" spans="1:16" ht="14.25" customHeight="1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f t="shared" si="369"/>
        <v>2969.9939000000004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8" t="str">
        <f>IF(Table4[[#This Row],[profit]]&gt;1000,"PROFITABLE","NOT PROFITABLE")</f>
        <v>NOT PROFITABLE</v>
      </c>
      <c r="O11821" s="28"/>
      <c r="P11821" s="2" t="s">
        <v>34</v>
      </c>
    </row>
    <row r="11822" spans="1:16" ht="14.25" customHeight="1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f t="shared" si="369"/>
        <v>930.58939999999996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8" t="str">
        <f>IF(Table4[[#This Row],[profit]]&gt;1000,"PROFITABLE","NOT PROFITABLE")</f>
        <v>NOT PROFITABLE</v>
      </c>
      <c r="O11822" s="28"/>
      <c r="P11822" s="2" t="s">
        <v>17</v>
      </c>
    </row>
    <row r="11823" spans="1:16" ht="14.25" customHeight="1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f t="shared" si="369"/>
        <v>3836.1287999999995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8" t="str">
        <f>IF(Table4[[#This Row],[profit]]&gt;1000,"PROFITABLE","NOT PROFITABLE")</f>
        <v>PROFITABLE</v>
      </c>
      <c r="O11823" s="28"/>
      <c r="P11823" s="2" t="s">
        <v>34</v>
      </c>
    </row>
    <row r="11824" spans="1:16" ht="14.25" customHeight="1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f t="shared" si="369"/>
        <v>1527.0958000000001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8" t="str">
        <f>IF(Table4[[#This Row],[profit]]&gt;1000,"PROFITABLE","NOT PROFITABLE")</f>
        <v>NOT PROFITABLE</v>
      </c>
      <c r="O11824" s="28"/>
      <c r="P11824" s="2" t="s">
        <v>17</v>
      </c>
    </row>
    <row r="11825" spans="1:16" ht="14.25" customHeight="1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f t="shared" si="369"/>
        <v>424.25279999999998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8" t="str">
        <f>IF(Table4[[#This Row],[profit]]&gt;1000,"PROFITABLE","NOT PROFITABLE")</f>
        <v>NOT PROFITABLE</v>
      </c>
      <c r="O11825" s="28"/>
      <c r="P11825" s="2" t="s">
        <v>39</v>
      </c>
    </row>
    <row r="11826" spans="1:16" ht="14.25" customHeight="1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f t="shared" si="369"/>
        <v>116.96299999999999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8" t="str">
        <f>IF(Table4[[#This Row],[profit]]&gt;1000,"PROFITABLE","NOT PROFITABLE")</f>
        <v>NOT PROFITABLE</v>
      </c>
      <c r="O11826" s="28"/>
      <c r="P11826" s="2" t="s">
        <v>34</v>
      </c>
    </row>
    <row r="11827" spans="1:16" ht="14.25" customHeight="1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f t="shared" si="369"/>
        <v>757.13580000000002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8" t="str">
        <f>IF(Table4[[#This Row],[profit]]&gt;1000,"PROFITABLE","NOT PROFITABLE")</f>
        <v>NOT PROFITABLE</v>
      </c>
      <c r="O11827" s="28"/>
      <c r="P11827" s="2" t="s">
        <v>17</v>
      </c>
    </row>
    <row r="11828" spans="1:16" ht="14.25" customHeight="1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f t="shared" si="369"/>
        <v>2130.7264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8" t="str">
        <f>IF(Table4[[#This Row],[profit]]&gt;1000,"PROFITABLE","NOT PROFITABLE")</f>
        <v>NOT PROFITABLE</v>
      </c>
      <c r="O11828" s="28"/>
      <c r="P11828" s="2" t="s">
        <v>17</v>
      </c>
    </row>
    <row r="11829" spans="1:16" ht="14.25" customHeight="1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f t="shared" si="369"/>
        <v>82.934200000000004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8" t="str">
        <f>IF(Table4[[#This Row],[profit]]&gt;1000,"PROFITABLE","NOT PROFITABLE")</f>
        <v>NOT PROFITABLE</v>
      </c>
      <c r="O11829" s="28"/>
      <c r="P11829" s="2" t="s">
        <v>48</v>
      </c>
    </row>
    <row r="11830" spans="1:16" ht="14.25" customHeight="1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f t="shared" si="369"/>
        <v>2004.2523999999999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8" t="str">
        <f>IF(Table4[[#This Row],[profit]]&gt;1000,"PROFITABLE","NOT PROFITABLE")</f>
        <v>NOT PROFITABLE</v>
      </c>
      <c r="O11830" s="28"/>
      <c r="P11830" s="2" t="s">
        <v>34</v>
      </c>
    </row>
    <row r="11831" spans="1:16" ht="14.25" customHeight="1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f t="shared" si="369"/>
        <v>1422.6508000000001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8" t="str">
        <f>IF(Table4[[#This Row],[profit]]&gt;1000,"PROFITABLE","NOT PROFITABLE")</f>
        <v>NOT PROFITABLE</v>
      </c>
      <c r="O11831" s="28"/>
      <c r="P11831" s="2" t="s">
        <v>17</v>
      </c>
    </row>
    <row r="11832" spans="1:16" ht="14.25" customHeight="1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f t="shared" si="369"/>
        <v>2011.75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8" t="str">
        <f>IF(Table4[[#This Row],[profit]]&gt;1000,"PROFITABLE","NOT PROFITABLE")</f>
        <v>NOT PROFITABLE</v>
      </c>
      <c r="O11832" s="28"/>
      <c r="P11832" s="2" t="s">
        <v>48</v>
      </c>
    </row>
    <row r="11833" spans="1:16" ht="14.25" customHeight="1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f t="shared" si="369"/>
        <v>1104.7280000000001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8" t="str">
        <f>IF(Table4[[#This Row],[profit]]&gt;1000,"PROFITABLE","NOT PROFITABLE")</f>
        <v>NOT PROFITABLE</v>
      </c>
      <c r="O11833" s="28"/>
      <c r="P11833" s="2" t="s">
        <v>48</v>
      </c>
    </row>
    <row r="11834" spans="1:16" ht="14.25" customHeight="1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f t="shared" si="369"/>
        <v>1615.3920000000001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8" t="str">
        <f>IF(Table4[[#This Row],[profit]]&gt;1000,"PROFITABLE","NOT PROFITABLE")</f>
        <v>NOT PROFITABLE</v>
      </c>
      <c r="O11834" s="28"/>
      <c r="P11834" s="2" t="s">
        <v>48</v>
      </c>
    </row>
    <row r="11835" spans="1:16" ht="14.25" customHeight="1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f t="shared" si="369"/>
        <v>650.62799999999993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8" t="str">
        <f>IF(Table4[[#This Row],[profit]]&gt;1000,"PROFITABLE","NOT PROFITABLE")</f>
        <v>NOT PROFITABLE</v>
      </c>
      <c r="O11835" s="28"/>
      <c r="P11835" s="2" t="s">
        <v>34</v>
      </c>
    </row>
    <row r="11836" spans="1:16" ht="14.25" customHeight="1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f t="shared" si="369"/>
        <v>654.14179999999999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8" t="str">
        <f>IF(Table4[[#This Row],[profit]]&gt;1000,"PROFITABLE","NOT PROFITABLE")</f>
        <v>NOT PROFITABLE</v>
      </c>
      <c r="O11836" s="28"/>
      <c r="P11836" s="2" t="s">
        <v>23</v>
      </c>
    </row>
    <row r="11837" spans="1:16" ht="14.25" customHeight="1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f t="shared" si="369"/>
        <v>2410.6518000000001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8" t="str">
        <f>IF(Table4[[#This Row],[profit]]&gt;1000,"PROFITABLE","NOT PROFITABLE")</f>
        <v>NOT PROFITABLE</v>
      </c>
      <c r="O11837" s="28"/>
      <c r="P11837" s="2" t="s">
        <v>23</v>
      </c>
    </row>
    <row r="11838" spans="1:16" ht="14.25" customHeight="1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f t="shared" si="369"/>
        <v>1147.8204000000001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8" t="str">
        <f>IF(Table4[[#This Row],[profit]]&gt;1000,"PROFITABLE","NOT PROFITABLE")</f>
        <v>NOT PROFITABLE</v>
      </c>
      <c r="O11838" s="28"/>
      <c r="P11838" s="2" t="s">
        <v>39</v>
      </c>
    </row>
    <row r="11839" spans="1:16" ht="14.25" customHeight="1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f t="shared" si="369"/>
        <v>381.56799999999998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8" t="str">
        <f>IF(Table4[[#This Row],[profit]]&gt;1000,"PROFITABLE","NOT PROFITABLE")</f>
        <v>NOT PROFITABLE</v>
      </c>
      <c r="O11839" s="28"/>
      <c r="P11839" s="2" t="s">
        <v>28</v>
      </c>
    </row>
    <row r="11840" spans="1:16" ht="14.25" customHeight="1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f t="shared" si="369"/>
        <v>1228.58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8" t="str">
        <f>IF(Table4[[#This Row],[profit]]&gt;1000,"PROFITABLE","NOT PROFITABLE")</f>
        <v>NOT PROFITABLE</v>
      </c>
      <c r="O11840" s="28"/>
      <c r="P11840" s="2" t="s">
        <v>48</v>
      </c>
    </row>
    <row r="11841" spans="1:16" ht="14.25" customHeight="1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f t="shared" si="369"/>
        <v>938.85760000000005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8" t="str">
        <f>IF(Table4[[#This Row],[profit]]&gt;1000,"PROFITABLE","NOT PROFITABLE")</f>
        <v>NOT PROFITABLE</v>
      </c>
      <c r="O11841" s="28"/>
      <c r="P11841" s="2" t="s">
        <v>34</v>
      </c>
    </row>
    <row r="11842" spans="1:16" ht="14.25" customHeight="1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f t="shared" si="369"/>
        <v>3329.2921999999999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8" t="str">
        <f>IF(Table4[[#This Row],[profit]]&gt;1000,"PROFITABLE","NOT PROFITABLE")</f>
        <v>NOT PROFITABLE</v>
      </c>
      <c r="O11842" s="28"/>
      <c r="P11842" s="2" t="s">
        <v>17</v>
      </c>
    </row>
    <row r="11843" spans="1:16" ht="14.25" customHeight="1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f t="shared" ref="G11843:G11906" si="371">D11843-F11843</f>
        <v>129.61099999999999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8" t="str">
        <f>IF(Table4[[#This Row],[profit]]&gt;1000,"PROFITABLE","NOT PROFITABLE")</f>
        <v>NOT PROFITABLE</v>
      </c>
      <c r="O11843" s="28"/>
      <c r="P11843" s="2" t="s">
        <v>17</v>
      </c>
    </row>
    <row r="11844" spans="1:16" ht="14.25" customHeight="1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f t="shared" si="371"/>
        <v>1734.8282000000002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8" t="str">
        <f>IF(Table4[[#This Row],[profit]]&gt;1000,"PROFITABLE","NOT PROFITABLE")</f>
        <v>NOT PROFITABLE</v>
      </c>
      <c r="O11844" s="28"/>
      <c r="P11844" s="2" t="s">
        <v>28</v>
      </c>
    </row>
    <row r="11845" spans="1:16" ht="14.25" customHeight="1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f t="shared" si="371"/>
        <v>1866.9441000000002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8" t="str">
        <f>IF(Table4[[#This Row],[profit]]&gt;1000,"PROFITABLE","NOT PROFITABLE")</f>
        <v>NOT PROFITABLE</v>
      </c>
      <c r="O11845" s="28"/>
      <c r="P11845" s="2" t="s">
        <v>34</v>
      </c>
    </row>
    <row r="11846" spans="1:16" ht="14.25" customHeight="1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f t="shared" si="371"/>
        <v>3294.7087999999999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8" t="str">
        <f>IF(Table4[[#This Row],[profit]]&gt;1000,"PROFITABLE","NOT PROFITABLE")</f>
        <v>PROFITABLE</v>
      </c>
      <c r="O11846" s="28"/>
      <c r="P11846" s="2" t="s">
        <v>17</v>
      </c>
    </row>
    <row r="11847" spans="1:16" ht="14.25" customHeight="1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f t="shared" si="371"/>
        <v>609.06939999999997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8" t="str">
        <f>IF(Table4[[#This Row],[profit]]&gt;1000,"PROFITABLE","NOT PROFITABLE")</f>
        <v>NOT PROFITABLE</v>
      </c>
      <c r="O11847" s="28"/>
      <c r="P11847" s="2" t="s">
        <v>28</v>
      </c>
    </row>
    <row r="11848" spans="1:16" ht="14.25" customHeight="1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f t="shared" si="371"/>
        <v>2414.1932000000002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8" t="str">
        <f>IF(Table4[[#This Row],[profit]]&gt;1000,"PROFITABLE","NOT PROFITABLE")</f>
        <v>NOT PROFITABLE</v>
      </c>
      <c r="O11848" s="28"/>
      <c r="P11848" s="2" t="s">
        <v>23</v>
      </c>
    </row>
    <row r="11849" spans="1:16" ht="14.25" customHeight="1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f t="shared" si="371"/>
        <v>687.17880000000002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8" t="str">
        <f>IF(Table4[[#This Row],[profit]]&gt;1000,"PROFITABLE","NOT PROFITABLE")</f>
        <v>NOT PROFITABLE</v>
      </c>
      <c r="O11849" s="28"/>
      <c r="P11849" s="2" t="s">
        <v>48</v>
      </c>
    </row>
    <row r="11850" spans="1:16" ht="14.25" customHeight="1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f t="shared" si="371"/>
        <v>2229.8159999999998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8" t="str">
        <f>IF(Table4[[#This Row],[profit]]&gt;1000,"PROFITABLE","NOT PROFITABLE")</f>
        <v>NOT PROFITABLE</v>
      </c>
      <c r="O11850" s="28"/>
      <c r="P11850" s="2" t="s">
        <v>23</v>
      </c>
    </row>
    <row r="11851" spans="1:16" ht="14.25" customHeight="1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f t="shared" si="371"/>
        <v>1438.1031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8" t="str">
        <f>IF(Table4[[#This Row],[profit]]&gt;1000,"PROFITABLE","NOT PROFITABLE")</f>
        <v>NOT PROFITABLE</v>
      </c>
      <c r="O11851" s="28"/>
      <c r="P11851" s="2" t="s">
        <v>28</v>
      </c>
    </row>
    <row r="11852" spans="1:16" ht="14.25" customHeight="1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f t="shared" si="371"/>
        <v>412.89600000000002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8" t="str">
        <f>IF(Table4[[#This Row],[profit]]&gt;1000,"PROFITABLE","NOT PROFITABLE")</f>
        <v>NOT PROFITABLE</v>
      </c>
      <c r="O11852" s="28"/>
      <c r="P11852" s="2" t="s">
        <v>39</v>
      </c>
    </row>
    <row r="11853" spans="1:16" ht="14.25" customHeight="1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f t="shared" si="371"/>
        <v>1425.3321000000001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8" t="str">
        <f>IF(Table4[[#This Row],[profit]]&gt;1000,"PROFITABLE","NOT PROFITABLE")</f>
        <v>NOT PROFITABLE</v>
      </c>
      <c r="O11853" s="28"/>
      <c r="P11853" s="2" t="s">
        <v>48</v>
      </c>
    </row>
    <row r="11854" spans="1:16" ht="14.25" customHeight="1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f t="shared" si="371"/>
        <v>1486.5857999999998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8" t="str">
        <f>IF(Table4[[#This Row],[profit]]&gt;1000,"PROFITABLE","NOT PROFITABLE")</f>
        <v>NOT PROFITABLE</v>
      </c>
      <c r="O11854" s="28"/>
      <c r="P11854" s="2" t="s">
        <v>17</v>
      </c>
    </row>
    <row r="11855" spans="1:16" ht="14.25" customHeight="1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f t="shared" si="371"/>
        <v>1231.1898000000001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8" t="str">
        <f>IF(Table4[[#This Row],[profit]]&gt;1000,"PROFITABLE","NOT PROFITABLE")</f>
        <v>NOT PROFITABLE</v>
      </c>
      <c r="O11855" s="28"/>
      <c r="P11855" s="2" t="s">
        <v>23</v>
      </c>
    </row>
    <row r="11856" spans="1:16" ht="14.25" customHeight="1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f t="shared" si="371"/>
        <v>1195.6255999999998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8" t="str">
        <f>IF(Table4[[#This Row],[profit]]&gt;1000,"PROFITABLE","NOT PROFITABLE")</f>
        <v>NOT PROFITABLE</v>
      </c>
      <c r="O11856" s="28"/>
      <c r="P11856" s="2" t="s">
        <v>28</v>
      </c>
    </row>
    <row r="11857" spans="1:16" ht="14.25" customHeight="1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f t="shared" si="371"/>
        <v>935.26679999999988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8" t="str">
        <f>IF(Table4[[#This Row],[profit]]&gt;1000,"PROFITABLE","NOT PROFITABLE")</f>
        <v>NOT PROFITABLE</v>
      </c>
      <c r="O11857" s="28"/>
      <c r="P11857" s="2" t="s">
        <v>34</v>
      </c>
    </row>
    <row r="11858" spans="1:16" ht="14.25" customHeight="1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f t="shared" si="371"/>
        <v>89.085900000000009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8" t="str">
        <f>IF(Table4[[#This Row],[profit]]&gt;1000,"PROFITABLE","NOT PROFITABLE")</f>
        <v>NOT PROFITABLE</v>
      </c>
      <c r="O11858" s="28"/>
      <c r="P11858" s="2" t="s">
        <v>34</v>
      </c>
    </row>
    <row r="11859" spans="1:16" ht="14.25" customHeight="1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f t="shared" si="371"/>
        <v>79.497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8" t="str">
        <f>IF(Table4[[#This Row],[profit]]&gt;1000,"PROFITABLE","NOT PROFITABLE")</f>
        <v>NOT PROFITABLE</v>
      </c>
      <c r="O11859" s="28"/>
      <c r="P11859" s="2" t="s">
        <v>17</v>
      </c>
    </row>
    <row r="11860" spans="1:16" ht="14.25" customHeight="1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f t="shared" si="371"/>
        <v>1853.7752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8" t="str">
        <f>IF(Table4[[#This Row],[profit]]&gt;1000,"PROFITABLE","NOT PROFITABLE")</f>
        <v>NOT PROFITABLE</v>
      </c>
      <c r="O11860" s="28"/>
      <c r="P11860" s="2" t="s">
        <v>48</v>
      </c>
    </row>
    <row r="11861" spans="1:16" ht="14.25" customHeight="1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f t="shared" si="371"/>
        <v>1253.0994000000001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8" t="str">
        <f>IF(Table4[[#This Row],[profit]]&gt;1000,"PROFITABLE","NOT PROFITABLE")</f>
        <v>NOT PROFITABLE</v>
      </c>
      <c r="O11861" s="28"/>
      <c r="P11861" s="2" t="s">
        <v>23</v>
      </c>
    </row>
    <row r="11862" spans="1:16" ht="14.25" customHeight="1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f t="shared" si="371"/>
        <v>876.51749999999993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8" t="str">
        <f>IF(Table4[[#This Row],[profit]]&gt;1000,"PROFITABLE","NOT PROFITABLE")</f>
        <v>NOT PROFITABLE</v>
      </c>
      <c r="O11862" s="28"/>
      <c r="P11862" s="2" t="s">
        <v>28</v>
      </c>
    </row>
    <row r="11863" spans="1:16" ht="14.25" customHeight="1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f t="shared" si="371"/>
        <v>2591.3999999999996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8" t="str">
        <f>IF(Table4[[#This Row],[profit]]&gt;1000,"PROFITABLE","NOT PROFITABLE")</f>
        <v>NOT PROFITABLE</v>
      </c>
      <c r="O11863" s="28"/>
      <c r="P11863" s="2" t="s">
        <v>39</v>
      </c>
    </row>
    <row r="11864" spans="1:16" ht="14.25" customHeight="1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f t="shared" si="371"/>
        <v>2341.7181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8" t="str">
        <f>IF(Table4[[#This Row],[profit]]&gt;1000,"PROFITABLE","NOT PROFITABLE")</f>
        <v>NOT PROFITABLE</v>
      </c>
      <c r="O11864" s="28"/>
      <c r="P11864" s="2" t="s">
        <v>23</v>
      </c>
    </row>
    <row r="11865" spans="1:16" ht="14.25" customHeight="1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f t="shared" si="371"/>
        <v>3162.4769999999999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8" t="str">
        <f>IF(Table4[[#This Row],[profit]]&gt;1000,"PROFITABLE","NOT PROFITABLE")</f>
        <v>PROFITABLE</v>
      </c>
      <c r="O11865" s="28"/>
      <c r="P11865" s="2" t="s">
        <v>48</v>
      </c>
    </row>
    <row r="11866" spans="1:16" ht="14.25" customHeight="1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f t="shared" si="371"/>
        <v>3087.2651999999998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8" t="str">
        <f>IF(Table4[[#This Row],[profit]]&gt;1000,"PROFITABLE","NOT PROFITABLE")</f>
        <v>NOT PROFITABLE</v>
      </c>
      <c r="O11866" s="28"/>
      <c r="P11866" s="2" t="s">
        <v>39</v>
      </c>
    </row>
    <row r="11867" spans="1:16" ht="14.25" customHeight="1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f t="shared" si="371"/>
        <v>2233.1916999999999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8" t="str">
        <f>IF(Table4[[#This Row],[profit]]&gt;1000,"PROFITABLE","NOT PROFITABLE")</f>
        <v>NOT PROFITABLE</v>
      </c>
      <c r="O11867" s="28"/>
      <c r="P11867" s="2" t="s">
        <v>28</v>
      </c>
    </row>
    <row r="11868" spans="1:16" ht="14.25" customHeight="1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f t="shared" si="371"/>
        <v>511.37750000000005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8" t="str">
        <f>IF(Table4[[#This Row],[profit]]&gt;1000,"PROFITABLE","NOT PROFITABLE")</f>
        <v>NOT PROFITABLE</v>
      </c>
      <c r="O11868" s="28"/>
      <c r="P11868" s="2" t="s">
        <v>34</v>
      </c>
    </row>
    <row r="11869" spans="1:16" ht="14.25" customHeight="1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f t="shared" si="371"/>
        <v>2623.7874000000002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8" t="str">
        <f>IF(Table4[[#This Row],[profit]]&gt;1000,"PROFITABLE","NOT PROFITABLE")</f>
        <v>NOT PROFITABLE</v>
      </c>
      <c r="O11869" s="28"/>
      <c r="P11869" s="2" t="s">
        <v>34</v>
      </c>
    </row>
    <row r="11870" spans="1:16" ht="14.25" customHeight="1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f t="shared" si="371"/>
        <v>3290.2255999999998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8" t="str">
        <f>IF(Table4[[#This Row],[profit]]&gt;1000,"PROFITABLE","NOT PROFITABLE")</f>
        <v>NOT PROFITABLE</v>
      </c>
      <c r="O11870" s="28"/>
      <c r="P11870" s="2" t="s">
        <v>34</v>
      </c>
    </row>
    <row r="11871" spans="1:16" ht="14.25" customHeight="1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f t="shared" si="371"/>
        <v>3609.9101999999998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8" t="str">
        <f>IF(Table4[[#This Row],[profit]]&gt;1000,"PROFITABLE","NOT PROFITABLE")</f>
        <v>NOT PROFITABLE</v>
      </c>
      <c r="O11871" s="28"/>
      <c r="P11871" s="2" t="s">
        <v>34</v>
      </c>
    </row>
    <row r="11872" spans="1:16" ht="14.25" customHeight="1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f t="shared" si="371"/>
        <v>944.75799999999992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8" t="str">
        <f>IF(Table4[[#This Row],[profit]]&gt;1000,"PROFITABLE","NOT PROFITABLE")</f>
        <v>NOT PROFITABLE</v>
      </c>
      <c r="O11872" s="28"/>
      <c r="P11872" s="2" t="s">
        <v>17</v>
      </c>
    </row>
    <row r="11873" spans="1:16" ht="14.25" customHeight="1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f t="shared" si="371"/>
        <v>1812.9775999999999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8" t="str">
        <f>IF(Table4[[#This Row],[profit]]&gt;1000,"PROFITABLE","NOT PROFITABLE")</f>
        <v>NOT PROFITABLE</v>
      </c>
      <c r="O11873" s="28"/>
      <c r="P11873" s="2" t="s">
        <v>48</v>
      </c>
    </row>
    <row r="11874" spans="1:16" ht="14.25" customHeight="1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f t="shared" si="371"/>
        <v>2472.3523999999998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8" t="str">
        <f>IF(Table4[[#This Row],[profit]]&gt;1000,"PROFITABLE","NOT PROFITABLE")</f>
        <v>NOT PROFITABLE</v>
      </c>
      <c r="O11874" s="28"/>
      <c r="P11874" s="2" t="s">
        <v>28</v>
      </c>
    </row>
    <row r="11875" spans="1:16" ht="14.25" customHeight="1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f t="shared" si="371"/>
        <v>1451.2546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8" t="str">
        <f>IF(Table4[[#This Row],[profit]]&gt;1000,"PROFITABLE","NOT PROFITABLE")</f>
        <v>NOT PROFITABLE</v>
      </c>
      <c r="O11875" s="28"/>
      <c r="P11875" s="2" t="s">
        <v>48</v>
      </c>
    </row>
    <row r="11876" spans="1:16" ht="14.25" customHeight="1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f t="shared" si="371"/>
        <v>2345.826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8" t="str">
        <f>IF(Table4[[#This Row],[profit]]&gt;1000,"PROFITABLE","NOT PROFITABLE")</f>
        <v>NOT PROFITABLE</v>
      </c>
      <c r="O11876" s="28"/>
      <c r="P11876" s="2" t="s">
        <v>17</v>
      </c>
    </row>
    <row r="11877" spans="1:16" ht="14.25" customHeight="1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f t="shared" si="371"/>
        <v>398.85559999999998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8" t="str">
        <f>IF(Table4[[#This Row],[profit]]&gt;1000,"PROFITABLE","NOT PROFITABLE")</f>
        <v>NOT PROFITABLE</v>
      </c>
      <c r="O11877" s="28"/>
      <c r="P11877" s="2" t="s">
        <v>34</v>
      </c>
    </row>
    <row r="11878" spans="1:16" ht="14.25" customHeight="1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f t="shared" si="371"/>
        <v>3155.5749000000001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8" t="str">
        <f>IF(Table4[[#This Row],[profit]]&gt;1000,"PROFITABLE","NOT PROFITABLE")</f>
        <v>NOT PROFITABLE</v>
      </c>
      <c r="O11878" s="28"/>
      <c r="P11878" s="2" t="s">
        <v>48</v>
      </c>
    </row>
    <row r="11879" spans="1:16" ht="14.25" customHeight="1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f t="shared" si="371"/>
        <v>2179.3308000000002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8" t="str">
        <f>IF(Table4[[#This Row],[profit]]&gt;1000,"PROFITABLE","NOT PROFITABLE")</f>
        <v>NOT PROFITABLE</v>
      </c>
      <c r="O11879" s="28"/>
      <c r="P11879" s="2" t="s">
        <v>23</v>
      </c>
    </row>
    <row r="11880" spans="1:16" ht="14.25" customHeight="1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f t="shared" si="371"/>
        <v>1052.8157999999999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8" t="str">
        <f>IF(Table4[[#This Row],[profit]]&gt;1000,"PROFITABLE","NOT PROFITABLE")</f>
        <v>NOT PROFITABLE</v>
      </c>
      <c r="O11880" s="28"/>
      <c r="P11880" s="2" t="s">
        <v>17</v>
      </c>
    </row>
    <row r="11881" spans="1:16" ht="14.25" customHeight="1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f t="shared" si="371"/>
        <v>2958.66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8" t="str">
        <f>IF(Table4[[#This Row],[profit]]&gt;1000,"PROFITABLE","NOT PROFITABLE")</f>
        <v>NOT PROFITABLE</v>
      </c>
      <c r="O11881" s="28"/>
      <c r="P11881" s="2" t="s">
        <v>28</v>
      </c>
    </row>
    <row r="11882" spans="1:16" ht="14.25" customHeight="1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f t="shared" si="371"/>
        <v>2674.6242999999999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8" t="str">
        <f>IF(Table4[[#This Row],[profit]]&gt;1000,"PROFITABLE","NOT PROFITABLE")</f>
        <v>NOT PROFITABLE</v>
      </c>
      <c r="O11882" s="28"/>
      <c r="P11882" s="2" t="s">
        <v>48</v>
      </c>
    </row>
    <row r="11883" spans="1:16" ht="14.25" customHeight="1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f t="shared" si="371"/>
        <v>1131.3699999999999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8" t="str">
        <f>IF(Table4[[#This Row],[profit]]&gt;1000,"PROFITABLE","NOT PROFITABLE")</f>
        <v>NOT PROFITABLE</v>
      </c>
      <c r="O11883" s="28"/>
      <c r="P11883" s="2" t="s">
        <v>23</v>
      </c>
    </row>
    <row r="11884" spans="1:16" ht="14.25" customHeight="1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f t="shared" si="371"/>
        <v>368.32380000000001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8" t="str">
        <f>IF(Table4[[#This Row],[profit]]&gt;1000,"PROFITABLE","NOT PROFITABLE")</f>
        <v>NOT PROFITABLE</v>
      </c>
      <c r="O11884" s="28"/>
      <c r="P11884" s="2" t="s">
        <v>39</v>
      </c>
    </row>
    <row r="11885" spans="1:16" ht="14.25" customHeight="1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f t="shared" si="371"/>
        <v>1926.2375999999999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8" t="str">
        <f>IF(Table4[[#This Row],[profit]]&gt;1000,"PROFITABLE","NOT PROFITABLE")</f>
        <v>NOT PROFITABLE</v>
      </c>
      <c r="O11885" s="28"/>
      <c r="P11885" s="2" t="s">
        <v>48</v>
      </c>
    </row>
    <row r="11886" spans="1:16" ht="14.25" customHeight="1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f t="shared" si="371"/>
        <v>1814.1839999999997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8" t="str">
        <f>IF(Table4[[#This Row],[profit]]&gt;1000,"PROFITABLE","NOT PROFITABLE")</f>
        <v>NOT PROFITABLE</v>
      </c>
      <c r="O11886" s="28"/>
      <c r="P11886" s="2" t="s">
        <v>17</v>
      </c>
    </row>
    <row r="11887" spans="1:16" ht="14.25" customHeight="1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f t="shared" si="371"/>
        <v>1931.7847999999999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8" t="str">
        <f>IF(Table4[[#This Row],[profit]]&gt;1000,"PROFITABLE","NOT PROFITABLE")</f>
        <v>NOT PROFITABLE</v>
      </c>
      <c r="O11887" s="28"/>
      <c r="P11887" s="2" t="s">
        <v>39</v>
      </c>
    </row>
    <row r="11888" spans="1:16" ht="14.25" customHeight="1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f t="shared" si="371"/>
        <v>2488.8110000000001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8" t="str">
        <f>IF(Table4[[#This Row],[profit]]&gt;1000,"PROFITABLE","NOT PROFITABLE")</f>
        <v>NOT PROFITABLE</v>
      </c>
      <c r="O11888" s="28"/>
      <c r="P11888" s="2" t="s">
        <v>34</v>
      </c>
    </row>
    <row r="11889" spans="1:16" ht="14.25" customHeight="1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f t="shared" si="371"/>
        <v>2959.3235000000004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8" t="str">
        <f>IF(Table4[[#This Row],[profit]]&gt;1000,"PROFITABLE","NOT PROFITABLE")</f>
        <v>PROFITABLE</v>
      </c>
      <c r="O11889" s="28"/>
      <c r="P11889" s="2" t="s">
        <v>39</v>
      </c>
    </row>
    <row r="11890" spans="1:16" ht="14.25" customHeight="1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f t="shared" si="371"/>
        <v>2001.2510000000002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8" t="str">
        <f>IF(Table4[[#This Row],[profit]]&gt;1000,"PROFITABLE","NOT PROFITABLE")</f>
        <v>NOT PROFITABLE</v>
      </c>
      <c r="O11890" s="28"/>
      <c r="P11890" s="2" t="s">
        <v>34</v>
      </c>
    </row>
    <row r="11891" spans="1:16" ht="14.25" customHeight="1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f t="shared" si="371"/>
        <v>110.636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8" t="str">
        <f>IF(Table4[[#This Row],[profit]]&gt;1000,"PROFITABLE","NOT PROFITABLE")</f>
        <v>NOT PROFITABLE</v>
      </c>
      <c r="O11891" s="28"/>
      <c r="P11891" s="2" t="s">
        <v>34</v>
      </c>
    </row>
    <row r="11892" spans="1:16" ht="14.25" customHeight="1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f t="shared" si="371"/>
        <v>2205.8483000000001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8" t="str">
        <f>IF(Table4[[#This Row],[profit]]&gt;1000,"PROFITABLE","NOT PROFITABLE")</f>
        <v>NOT PROFITABLE</v>
      </c>
      <c r="O11892" s="28"/>
      <c r="P11892" s="2" t="s">
        <v>34</v>
      </c>
    </row>
    <row r="11893" spans="1:16" ht="14.25" customHeight="1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f t="shared" si="371"/>
        <v>2709.6325999999999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8" t="str">
        <f>IF(Table4[[#This Row],[profit]]&gt;1000,"PROFITABLE","NOT PROFITABLE")</f>
        <v>NOT PROFITABLE</v>
      </c>
      <c r="O11893" s="28"/>
      <c r="P11893" s="2" t="s">
        <v>23</v>
      </c>
    </row>
    <row r="11894" spans="1:16" ht="14.25" customHeight="1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f t="shared" si="371"/>
        <v>2411.2282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8" t="str">
        <f>IF(Table4[[#This Row],[profit]]&gt;1000,"PROFITABLE","NOT PROFITABLE")</f>
        <v>NOT PROFITABLE</v>
      </c>
      <c r="O11894" s="28"/>
      <c r="P11894" s="2" t="s">
        <v>17</v>
      </c>
    </row>
    <row r="11895" spans="1:16" ht="14.25" customHeight="1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f t="shared" si="371"/>
        <v>657.02489999999989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8" t="str">
        <f>IF(Table4[[#This Row],[profit]]&gt;1000,"PROFITABLE","NOT PROFITABLE")</f>
        <v>NOT PROFITABLE</v>
      </c>
      <c r="O11895" s="28"/>
      <c r="P11895" s="2" t="s">
        <v>48</v>
      </c>
    </row>
    <row r="11896" spans="1:16" ht="14.25" customHeight="1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f t="shared" si="371"/>
        <v>2242.1363999999999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8" t="str">
        <f>IF(Table4[[#This Row],[profit]]&gt;1000,"PROFITABLE","NOT PROFITABLE")</f>
        <v>NOT PROFITABLE</v>
      </c>
      <c r="O11896" s="28"/>
      <c r="P11896" s="2" t="s">
        <v>34</v>
      </c>
    </row>
    <row r="11897" spans="1:16" ht="14.25" customHeight="1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f t="shared" si="371"/>
        <v>1764.0237999999999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8" t="str">
        <f>IF(Table4[[#This Row],[profit]]&gt;1000,"PROFITABLE","NOT PROFITABLE")</f>
        <v>NOT PROFITABLE</v>
      </c>
      <c r="O11897" s="28"/>
      <c r="P11897" s="2" t="s">
        <v>17</v>
      </c>
    </row>
    <row r="11898" spans="1:16" ht="14.25" customHeight="1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f t="shared" si="371"/>
        <v>1879.2256000000002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8" t="str">
        <f>IF(Table4[[#This Row],[profit]]&gt;1000,"PROFITABLE","NOT PROFITABLE")</f>
        <v>NOT PROFITABLE</v>
      </c>
      <c r="O11898" s="28"/>
      <c r="P11898" s="2" t="s">
        <v>48</v>
      </c>
    </row>
    <row r="11899" spans="1:16" ht="14.25" customHeight="1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f t="shared" si="371"/>
        <v>384.38760000000002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8" t="str">
        <f>IF(Table4[[#This Row],[profit]]&gt;1000,"PROFITABLE","NOT PROFITABLE")</f>
        <v>NOT PROFITABLE</v>
      </c>
      <c r="O11899" s="28"/>
      <c r="P11899" s="2" t="s">
        <v>34</v>
      </c>
    </row>
    <row r="11900" spans="1:16" ht="14.25" customHeight="1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f t="shared" si="371"/>
        <v>2747.6291999999999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8" t="str">
        <f>IF(Table4[[#This Row],[profit]]&gt;1000,"PROFITABLE","NOT PROFITABLE")</f>
        <v>NOT PROFITABLE</v>
      </c>
      <c r="O11900" s="28"/>
      <c r="P11900" s="2" t="s">
        <v>34</v>
      </c>
    </row>
    <row r="11901" spans="1:16" ht="14.25" customHeight="1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f t="shared" si="371"/>
        <v>2187.9228000000003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8" t="str">
        <f>IF(Table4[[#This Row],[profit]]&gt;1000,"PROFITABLE","NOT PROFITABLE")</f>
        <v>NOT PROFITABLE</v>
      </c>
      <c r="O11901" s="28"/>
      <c r="P11901" s="2" t="s">
        <v>34</v>
      </c>
    </row>
    <row r="11902" spans="1:16" ht="14.25" customHeight="1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f t="shared" si="371"/>
        <v>4133.6688000000004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8" t="str">
        <f>IF(Table4[[#This Row],[profit]]&gt;1000,"PROFITABLE","NOT PROFITABLE")</f>
        <v>NOT PROFITABLE</v>
      </c>
      <c r="O11902" s="28"/>
      <c r="P11902" s="2" t="s">
        <v>23</v>
      </c>
    </row>
    <row r="11903" spans="1:16" ht="14.25" customHeight="1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f t="shared" si="371"/>
        <v>1661.1304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8" t="str">
        <f>IF(Table4[[#This Row],[profit]]&gt;1000,"PROFITABLE","NOT PROFITABLE")</f>
        <v>NOT PROFITABLE</v>
      </c>
      <c r="O11903" s="28"/>
      <c r="P11903" s="2" t="s">
        <v>23</v>
      </c>
    </row>
    <row r="11904" spans="1:16" ht="14.25" customHeight="1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f t="shared" si="371"/>
        <v>2839.9436000000001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8" t="str">
        <f>IF(Table4[[#This Row],[profit]]&gt;1000,"PROFITABLE","NOT PROFITABLE")</f>
        <v>NOT PROFITABLE</v>
      </c>
      <c r="O11904" s="28"/>
      <c r="P11904" s="2" t="s">
        <v>23</v>
      </c>
    </row>
    <row r="11905" spans="1:16" ht="14.25" customHeight="1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f t="shared" si="371"/>
        <v>3495.2034999999996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8" t="str">
        <f>IF(Table4[[#This Row],[profit]]&gt;1000,"PROFITABLE","NOT PROFITABLE")</f>
        <v>NOT PROFITABLE</v>
      </c>
      <c r="O11905" s="28"/>
      <c r="P11905" s="2" t="s">
        <v>39</v>
      </c>
    </row>
    <row r="11906" spans="1:16" ht="14.25" customHeight="1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f t="shared" si="371"/>
        <v>2597.4080000000004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8" t="str">
        <f>IF(Table4[[#This Row],[profit]]&gt;1000,"PROFITABLE","NOT PROFITABLE")</f>
        <v>NOT PROFITABLE</v>
      </c>
      <c r="O11906" s="28"/>
      <c r="P11906" s="2" t="s">
        <v>17</v>
      </c>
    </row>
    <row r="11907" spans="1:16" ht="14.25" customHeight="1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f t="shared" ref="G11907:G11970" si="373">D11907-F11907</f>
        <v>4017.1850000000004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8" t="str">
        <f>IF(Table4[[#This Row],[profit]]&gt;1000,"PROFITABLE","NOT PROFITABLE")</f>
        <v>NOT PROFITABLE</v>
      </c>
      <c r="O11907" s="28"/>
      <c r="P11907" s="2" t="s">
        <v>23</v>
      </c>
    </row>
    <row r="11908" spans="1:16" ht="14.25" customHeight="1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f t="shared" si="373"/>
        <v>279.39600000000002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8" t="str">
        <f>IF(Table4[[#This Row],[profit]]&gt;1000,"PROFITABLE","NOT PROFITABLE")</f>
        <v>NOT PROFITABLE</v>
      </c>
      <c r="O11908" s="28"/>
      <c r="P11908" s="2" t="s">
        <v>34</v>
      </c>
    </row>
    <row r="11909" spans="1:16" ht="14.25" customHeight="1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f t="shared" si="373"/>
        <v>1576.8328000000001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8" t="str">
        <f>IF(Table4[[#This Row],[profit]]&gt;1000,"PROFITABLE","NOT PROFITABLE")</f>
        <v>NOT PROFITABLE</v>
      </c>
      <c r="O11909" s="28"/>
      <c r="P11909" s="2" t="s">
        <v>28</v>
      </c>
    </row>
    <row r="11910" spans="1:16" ht="14.25" customHeight="1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f t="shared" si="373"/>
        <v>366.00360000000001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8" t="str">
        <f>IF(Table4[[#This Row],[profit]]&gt;1000,"PROFITABLE","NOT PROFITABLE")</f>
        <v>NOT PROFITABLE</v>
      </c>
      <c r="O11910" s="28"/>
      <c r="P11910" s="2" t="s">
        <v>48</v>
      </c>
    </row>
    <row r="11911" spans="1:16" ht="14.25" customHeight="1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f t="shared" si="373"/>
        <v>1390.1384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8" t="str">
        <f>IF(Table4[[#This Row],[profit]]&gt;1000,"PROFITABLE","NOT PROFITABLE")</f>
        <v>NOT PROFITABLE</v>
      </c>
      <c r="O11911" s="28"/>
      <c r="P11911" s="2" t="s">
        <v>34</v>
      </c>
    </row>
    <row r="11912" spans="1:16" ht="14.25" customHeight="1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f t="shared" si="373"/>
        <v>487.26929999999999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8" t="str">
        <f>IF(Table4[[#This Row],[profit]]&gt;1000,"PROFITABLE","NOT PROFITABLE")</f>
        <v>NOT PROFITABLE</v>
      </c>
      <c r="O11912" s="28"/>
      <c r="P11912" s="2" t="s">
        <v>28</v>
      </c>
    </row>
    <row r="11913" spans="1:16" ht="14.25" customHeight="1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f t="shared" si="373"/>
        <v>2259.8424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8" t="str">
        <f>IF(Table4[[#This Row],[profit]]&gt;1000,"PROFITABLE","NOT PROFITABLE")</f>
        <v>NOT PROFITABLE</v>
      </c>
      <c r="O11913" s="28"/>
      <c r="P11913" s="2" t="s">
        <v>48</v>
      </c>
    </row>
    <row r="11914" spans="1:16" ht="14.25" customHeight="1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f t="shared" si="373"/>
        <v>2394.6525999999999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8" t="str">
        <f>IF(Table4[[#This Row],[profit]]&gt;1000,"PROFITABLE","NOT PROFITABLE")</f>
        <v>NOT PROFITABLE</v>
      </c>
      <c r="O11914" s="28"/>
      <c r="P11914" s="2" t="s">
        <v>23</v>
      </c>
    </row>
    <row r="11915" spans="1:16" ht="14.25" customHeight="1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f t="shared" si="373"/>
        <v>2327.7060000000001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8" t="str">
        <f>IF(Table4[[#This Row],[profit]]&gt;1000,"PROFITABLE","NOT PROFITABLE")</f>
        <v>NOT PROFITABLE</v>
      </c>
      <c r="O11915" s="28"/>
      <c r="P11915" s="2" t="s">
        <v>34</v>
      </c>
    </row>
    <row r="11916" spans="1:16" ht="14.25" customHeight="1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f t="shared" si="373"/>
        <v>2958.3868000000002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8" t="str">
        <f>IF(Table4[[#This Row],[profit]]&gt;1000,"PROFITABLE","NOT PROFITABLE")</f>
        <v>NOT PROFITABLE</v>
      </c>
      <c r="O11916" s="28"/>
      <c r="P11916" s="2" t="s">
        <v>23</v>
      </c>
    </row>
    <row r="11917" spans="1:16" ht="14.25" customHeight="1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f t="shared" si="373"/>
        <v>120.46459999999999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8" t="str">
        <f>IF(Table4[[#This Row],[profit]]&gt;1000,"PROFITABLE","NOT PROFITABLE")</f>
        <v>NOT PROFITABLE</v>
      </c>
      <c r="O11917" s="28"/>
      <c r="P11917" s="2" t="s">
        <v>34</v>
      </c>
    </row>
    <row r="11918" spans="1:16" ht="14.25" customHeight="1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f t="shared" si="373"/>
        <v>2430.9947000000002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8" t="str">
        <f>IF(Table4[[#This Row],[profit]]&gt;1000,"PROFITABLE","NOT PROFITABLE")</f>
        <v>NOT PROFITABLE</v>
      </c>
      <c r="O11918" s="28"/>
      <c r="P11918" s="2" t="s">
        <v>48</v>
      </c>
    </row>
    <row r="11919" spans="1:16" ht="14.25" customHeight="1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f t="shared" si="373"/>
        <v>964.23030000000006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8" t="str">
        <f>IF(Table4[[#This Row],[profit]]&gt;1000,"PROFITABLE","NOT PROFITABLE")</f>
        <v>NOT PROFITABLE</v>
      </c>
      <c r="O11919" s="28"/>
      <c r="P11919" s="2" t="s">
        <v>34</v>
      </c>
    </row>
    <row r="11920" spans="1:16" ht="14.25" customHeight="1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f t="shared" si="373"/>
        <v>1344.3963000000001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8" t="str">
        <f>IF(Table4[[#This Row],[profit]]&gt;1000,"PROFITABLE","NOT PROFITABLE")</f>
        <v>NOT PROFITABLE</v>
      </c>
      <c r="O11920" s="28"/>
      <c r="P11920" s="2" t="s">
        <v>23</v>
      </c>
    </row>
    <row r="11921" spans="1:16" ht="14.25" customHeight="1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f t="shared" si="373"/>
        <v>2177.9232000000002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8" t="str">
        <f>IF(Table4[[#This Row],[profit]]&gt;1000,"PROFITABLE","NOT PROFITABLE")</f>
        <v>NOT PROFITABLE</v>
      </c>
      <c r="O11921" s="28"/>
      <c r="P11921" s="2" t="s">
        <v>28</v>
      </c>
    </row>
    <row r="11922" spans="1:16" ht="14.25" customHeight="1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f t="shared" si="373"/>
        <v>2364.3683999999998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8" t="str">
        <f>IF(Table4[[#This Row],[profit]]&gt;1000,"PROFITABLE","NOT PROFITABLE")</f>
        <v>NOT PROFITABLE</v>
      </c>
      <c r="O11922" s="28"/>
      <c r="P11922" s="2" t="s">
        <v>48</v>
      </c>
    </row>
    <row r="11923" spans="1:16" ht="14.25" customHeight="1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f t="shared" si="373"/>
        <v>4494.9690000000001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8" t="str">
        <f>IF(Table4[[#This Row],[profit]]&gt;1000,"PROFITABLE","NOT PROFITABLE")</f>
        <v>NOT PROFITABLE</v>
      </c>
      <c r="O11923" s="28"/>
      <c r="P11923" s="2" t="s">
        <v>17</v>
      </c>
    </row>
    <row r="11924" spans="1:16" ht="14.25" customHeight="1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f t="shared" si="373"/>
        <v>985.56569999999988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8" t="str">
        <f>IF(Table4[[#This Row],[profit]]&gt;1000,"PROFITABLE","NOT PROFITABLE")</f>
        <v>NOT PROFITABLE</v>
      </c>
      <c r="O11924" s="28"/>
      <c r="P11924" s="2" t="s">
        <v>34</v>
      </c>
    </row>
    <row r="11925" spans="1:16" ht="14.25" customHeight="1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f t="shared" si="373"/>
        <v>408.80399999999997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8" t="str">
        <f>IF(Table4[[#This Row],[profit]]&gt;1000,"PROFITABLE","NOT PROFITABLE")</f>
        <v>NOT PROFITABLE</v>
      </c>
      <c r="O11925" s="28"/>
      <c r="P11925" s="2" t="s">
        <v>28</v>
      </c>
    </row>
    <row r="11926" spans="1:16" ht="14.25" customHeight="1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f t="shared" si="373"/>
        <v>2564.2968000000001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8" t="str">
        <f>IF(Table4[[#This Row],[profit]]&gt;1000,"PROFITABLE","NOT PROFITABLE")</f>
        <v>NOT PROFITABLE</v>
      </c>
      <c r="O11926" s="28"/>
      <c r="P11926" s="2" t="s">
        <v>23</v>
      </c>
    </row>
    <row r="11927" spans="1:16" ht="14.25" customHeight="1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f t="shared" si="373"/>
        <v>2179.3319999999999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8" t="str">
        <f>IF(Table4[[#This Row],[profit]]&gt;1000,"PROFITABLE","NOT PROFITABLE")</f>
        <v>NOT PROFITABLE</v>
      </c>
      <c r="O11927" s="28"/>
      <c r="P11927" s="2" t="s">
        <v>48</v>
      </c>
    </row>
    <row r="11928" spans="1:16" ht="14.25" customHeight="1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f t="shared" si="373"/>
        <v>2268.8483999999999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8" t="str">
        <f>IF(Table4[[#This Row],[profit]]&gt;1000,"PROFITABLE","NOT PROFITABLE")</f>
        <v>NOT PROFITABLE</v>
      </c>
      <c r="O11928" s="28"/>
      <c r="P11928" s="2" t="s">
        <v>17</v>
      </c>
    </row>
    <row r="11929" spans="1:16" ht="14.25" customHeight="1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f t="shared" si="373"/>
        <v>238.50560000000002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8" t="str">
        <f>IF(Table4[[#This Row],[profit]]&gt;1000,"PROFITABLE","NOT PROFITABLE")</f>
        <v>NOT PROFITABLE</v>
      </c>
      <c r="O11929" s="28"/>
      <c r="P11929" s="2" t="s">
        <v>28</v>
      </c>
    </row>
    <row r="11930" spans="1:16" ht="14.25" customHeight="1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f t="shared" si="373"/>
        <v>3002.2453999999998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8" t="str">
        <f>IF(Table4[[#This Row],[profit]]&gt;1000,"PROFITABLE","NOT PROFITABLE")</f>
        <v>NOT PROFITABLE</v>
      </c>
      <c r="O11930" s="28"/>
      <c r="P11930" s="2" t="s">
        <v>28</v>
      </c>
    </row>
    <row r="11931" spans="1:16" ht="14.25" customHeight="1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f t="shared" si="373"/>
        <v>1226.1447000000001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8" t="str">
        <f>IF(Table4[[#This Row],[profit]]&gt;1000,"PROFITABLE","NOT PROFITABLE")</f>
        <v>NOT PROFITABLE</v>
      </c>
      <c r="O11931" s="28"/>
      <c r="P11931" s="2" t="s">
        <v>39</v>
      </c>
    </row>
    <row r="11932" spans="1:16" ht="14.25" customHeight="1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f t="shared" si="373"/>
        <v>992.47829999999999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8" t="str">
        <f>IF(Table4[[#This Row],[profit]]&gt;1000,"PROFITABLE","NOT PROFITABLE")</f>
        <v>NOT PROFITABLE</v>
      </c>
      <c r="O11932" s="28"/>
      <c r="P11932" s="2" t="s">
        <v>17</v>
      </c>
    </row>
    <row r="11933" spans="1:16" ht="14.25" customHeight="1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f t="shared" si="373"/>
        <v>1157.9835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8" t="str">
        <f>IF(Table4[[#This Row],[profit]]&gt;1000,"PROFITABLE","NOT PROFITABLE")</f>
        <v>NOT PROFITABLE</v>
      </c>
      <c r="O11933" s="28"/>
      <c r="P11933" s="2" t="s">
        <v>48</v>
      </c>
    </row>
    <row r="11934" spans="1:16" ht="14.25" customHeight="1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f t="shared" si="373"/>
        <v>2414.9163000000003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8" t="str">
        <f>IF(Table4[[#This Row],[profit]]&gt;1000,"PROFITABLE","NOT PROFITABLE")</f>
        <v>NOT PROFITABLE</v>
      </c>
      <c r="O11934" s="28"/>
      <c r="P11934" s="2" t="s">
        <v>23</v>
      </c>
    </row>
    <row r="11935" spans="1:16" ht="14.25" customHeight="1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f t="shared" si="373"/>
        <v>528.24180000000001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8" t="str">
        <f>IF(Table4[[#This Row],[profit]]&gt;1000,"PROFITABLE","NOT PROFITABLE")</f>
        <v>NOT PROFITABLE</v>
      </c>
      <c r="O11935" s="28"/>
      <c r="P11935" s="2" t="s">
        <v>48</v>
      </c>
    </row>
    <row r="11936" spans="1:16" ht="14.25" customHeight="1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f t="shared" si="373"/>
        <v>2655.6192000000001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8" t="str">
        <f>IF(Table4[[#This Row],[profit]]&gt;1000,"PROFITABLE","NOT PROFITABLE")</f>
        <v>NOT PROFITABLE</v>
      </c>
      <c r="O11936" s="28"/>
      <c r="P11936" s="2" t="s">
        <v>23</v>
      </c>
    </row>
    <row r="11937" spans="1:16" ht="14.25" customHeight="1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f t="shared" si="373"/>
        <v>1147.6608000000001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8" t="str">
        <f>IF(Table4[[#This Row],[profit]]&gt;1000,"PROFITABLE","NOT PROFITABLE")</f>
        <v>NOT PROFITABLE</v>
      </c>
      <c r="O11937" s="28"/>
      <c r="P11937" s="2" t="s">
        <v>34</v>
      </c>
    </row>
    <row r="11938" spans="1:16" ht="14.25" customHeight="1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f t="shared" si="373"/>
        <v>2094.8256000000001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8" t="str">
        <f>IF(Table4[[#This Row],[profit]]&gt;1000,"PROFITABLE","NOT PROFITABLE")</f>
        <v>NOT PROFITABLE</v>
      </c>
      <c r="O11938" s="28"/>
      <c r="P11938" s="2" t="s">
        <v>34</v>
      </c>
    </row>
    <row r="11939" spans="1:16" ht="14.25" customHeight="1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f t="shared" si="373"/>
        <v>3287.2619999999997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8" t="str">
        <f>IF(Table4[[#This Row],[profit]]&gt;1000,"PROFITABLE","NOT PROFITABLE")</f>
        <v>NOT PROFITABLE</v>
      </c>
      <c r="O11939" s="28"/>
      <c r="P11939" s="2" t="s">
        <v>48</v>
      </c>
    </row>
    <row r="11940" spans="1:16" ht="14.25" customHeight="1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f t="shared" si="373"/>
        <v>533.54700000000003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8" t="str">
        <f>IF(Table4[[#This Row],[profit]]&gt;1000,"PROFITABLE","NOT PROFITABLE")</f>
        <v>NOT PROFITABLE</v>
      </c>
      <c r="O11940" s="28"/>
      <c r="P11940" s="2" t="s">
        <v>48</v>
      </c>
    </row>
    <row r="11941" spans="1:16" ht="14.25" customHeight="1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f t="shared" si="373"/>
        <v>2783.7557999999999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8" t="str">
        <f>IF(Table4[[#This Row],[profit]]&gt;1000,"PROFITABLE","NOT PROFITABLE")</f>
        <v>PROFITABLE</v>
      </c>
      <c r="O11941" s="28"/>
      <c r="P11941" s="2" t="s">
        <v>17</v>
      </c>
    </row>
    <row r="11942" spans="1:16" ht="14.25" customHeight="1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f t="shared" si="373"/>
        <v>2746.6712000000002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8" t="str">
        <f>IF(Table4[[#This Row],[profit]]&gt;1000,"PROFITABLE","NOT PROFITABLE")</f>
        <v>PROFITABLE</v>
      </c>
      <c r="O11942" s="28"/>
      <c r="P11942" s="2" t="s">
        <v>48</v>
      </c>
    </row>
    <row r="11943" spans="1:16" ht="14.25" customHeight="1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f t="shared" si="373"/>
        <v>1795.8680999999999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8" t="str">
        <f>IF(Table4[[#This Row],[profit]]&gt;1000,"PROFITABLE","NOT PROFITABLE")</f>
        <v>PROFITABLE</v>
      </c>
      <c r="O11943" s="28"/>
      <c r="P11943" s="2" t="s">
        <v>28</v>
      </c>
    </row>
    <row r="11944" spans="1:16" ht="14.25" customHeight="1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f t="shared" si="373"/>
        <v>111.6075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8" t="str">
        <f>IF(Table4[[#This Row],[profit]]&gt;1000,"PROFITABLE","NOT PROFITABLE")</f>
        <v>NOT PROFITABLE</v>
      </c>
      <c r="O11944" s="28"/>
      <c r="P11944" s="2" t="s">
        <v>23</v>
      </c>
    </row>
    <row r="11945" spans="1:16" ht="14.25" customHeight="1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f t="shared" si="373"/>
        <v>2102.1741000000002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8" t="str">
        <f>IF(Table4[[#This Row],[profit]]&gt;1000,"PROFITABLE","NOT PROFITABLE")</f>
        <v>PROFITABLE</v>
      </c>
      <c r="O11945" s="28"/>
      <c r="P11945" s="2" t="s">
        <v>28</v>
      </c>
    </row>
    <row r="11946" spans="1:16" ht="14.25" customHeight="1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f t="shared" si="373"/>
        <v>4113.5109000000002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8" t="str">
        <f>IF(Table4[[#This Row],[profit]]&gt;1000,"PROFITABLE","NOT PROFITABLE")</f>
        <v>NOT PROFITABLE</v>
      </c>
      <c r="O11946" s="28"/>
      <c r="P11946" s="2" t="s">
        <v>28</v>
      </c>
    </row>
    <row r="11947" spans="1:16" ht="14.25" customHeight="1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f t="shared" si="373"/>
        <v>2845.8164000000002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8" t="str">
        <f>IF(Table4[[#This Row],[profit]]&gt;1000,"PROFITABLE","NOT PROFITABLE")</f>
        <v>NOT PROFITABLE</v>
      </c>
      <c r="O11947" s="28"/>
      <c r="P11947" s="2" t="s">
        <v>23</v>
      </c>
    </row>
    <row r="11948" spans="1:16" ht="14.25" customHeight="1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f t="shared" si="373"/>
        <v>3454.3729999999996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8" t="str">
        <f>IF(Table4[[#This Row],[profit]]&gt;1000,"PROFITABLE","NOT PROFITABLE")</f>
        <v>PROFITABLE</v>
      </c>
      <c r="O11948" s="28"/>
      <c r="P11948" s="2" t="s">
        <v>23</v>
      </c>
    </row>
    <row r="11949" spans="1:16" ht="14.25" customHeight="1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f t="shared" si="373"/>
        <v>1872.3716000000002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8" t="str">
        <f>IF(Table4[[#This Row],[profit]]&gt;1000,"PROFITABLE","NOT PROFITABLE")</f>
        <v>NOT PROFITABLE</v>
      </c>
      <c r="O11949" s="28"/>
      <c r="P11949" s="2" t="s">
        <v>39</v>
      </c>
    </row>
    <row r="11950" spans="1:16" ht="14.25" customHeight="1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f t="shared" si="373"/>
        <v>3022.7105999999999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8" t="str">
        <f>IF(Table4[[#This Row],[profit]]&gt;1000,"PROFITABLE","NOT PROFITABLE")</f>
        <v>NOT PROFITABLE</v>
      </c>
      <c r="O11950" s="28"/>
      <c r="P11950" s="2" t="s">
        <v>17</v>
      </c>
    </row>
    <row r="11951" spans="1:16" ht="14.25" customHeight="1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f t="shared" si="373"/>
        <v>2254.1883000000003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8" t="str">
        <f>IF(Table4[[#This Row],[profit]]&gt;1000,"PROFITABLE","NOT PROFITABLE")</f>
        <v>NOT PROFITABLE</v>
      </c>
      <c r="O11951" s="28"/>
      <c r="P11951" s="2" t="s">
        <v>48</v>
      </c>
    </row>
    <row r="11952" spans="1:16" ht="14.25" customHeight="1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f t="shared" si="373"/>
        <v>1427.2362000000001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8" t="str">
        <f>IF(Table4[[#This Row],[profit]]&gt;1000,"PROFITABLE","NOT PROFITABLE")</f>
        <v>NOT PROFITABLE</v>
      </c>
      <c r="O11952" s="28"/>
      <c r="P11952" s="2" t="s">
        <v>34</v>
      </c>
    </row>
    <row r="11953" spans="1:16" ht="14.25" customHeight="1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f t="shared" si="373"/>
        <v>1616.4398999999999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8" t="str">
        <f>IF(Table4[[#This Row],[profit]]&gt;1000,"PROFITABLE","NOT PROFITABLE")</f>
        <v>NOT PROFITABLE</v>
      </c>
      <c r="O11953" s="28"/>
      <c r="P11953" s="2" t="s">
        <v>23</v>
      </c>
    </row>
    <row r="11954" spans="1:16" ht="14.25" customHeight="1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f t="shared" si="373"/>
        <v>3252.6311999999998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8" t="str">
        <f>IF(Table4[[#This Row],[profit]]&gt;1000,"PROFITABLE","NOT PROFITABLE")</f>
        <v>NOT PROFITABLE</v>
      </c>
      <c r="O11954" s="28"/>
      <c r="P11954" s="2" t="s">
        <v>39</v>
      </c>
    </row>
    <row r="11955" spans="1:16" ht="14.25" customHeight="1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f t="shared" si="373"/>
        <v>2476.2506999999996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8" t="str">
        <f>IF(Table4[[#This Row],[profit]]&gt;1000,"PROFITABLE","NOT PROFITABLE")</f>
        <v>NOT PROFITABLE</v>
      </c>
      <c r="O11955" s="28"/>
      <c r="P11955" s="2" t="s">
        <v>17</v>
      </c>
    </row>
    <row r="11956" spans="1:16" ht="14.25" customHeight="1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f t="shared" si="373"/>
        <v>3693.7046999999998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8" t="str">
        <f>IF(Table4[[#This Row],[profit]]&gt;1000,"PROFITABLE","NOT PROFITABLE")</f>
        <v>NOT PROFITABLE</v>
      </c>
      <c r="O11956" s="28"/>
      <c r="P11956" s="2" t="s">
        <v>34</v>
      </c>
    </row>
    <row r="11957" spans="1:16" ht="14.25" customHeight="1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f t="shared" si="373"/>
        <v>800.31920000000002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8" t="str">
        <f>IF(Table4[[#This Row],[profit]]&gt;1000,"PROFITABLE","NOT PROFITABLE")</f>
        <v>NOT PROFITABLE</v>
      </c>
      <c r="O11957" s="28"/>
      <c r="P11957" s="2" t="s">
        <v>28</v>
      </c>
    </row>
    <row r="11958" spans="1:16" ht="14.25" customHeight="1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f t="shared" si="373"/>
        <v>1873.1669999999999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8" t="str">
        <f>IF(Table4[[#This Row],[profit]]&gt;1000,"PROFITABLE","NOT PROFITABLE")</f>
        <v>NOT PROFITABLE</v>
      </c>
      <c r="O11958" s="28"/>
      <c r="P11958" s="2" t="s">
        <v>39</v>
      </c>
    </row>
    <row r="11959" spans="1:16" ht="14.25" customHeight="1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f t="shared" si="373"/>
        <v>848.46840000000009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8" t="str">
        <f>IF(Table4[[#This Row],[profit]]&gt;1000,"PROFITABLE","NOT PROFITABLE")</f>
        <v>NOT PROFITABLE</v>
      </c>
      <c r="O11959" s="28"/>
      <c r="P11959" s="2" t="s">
        <v>23</v>
      </c>
    </row>
    <row r="11960" spans="1:16" ht="14.25" customHeight="1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f t="shared" si="373"/>
        <v>788.41499999999996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8" t="str">
        <f>IF(Table4[[#This Row],[profit]]&gt;1000,"PROFITABLE","NOT PROFITABLE")</f>
        <v>NOT PROFITABLE</v>
      </c>
      <c r="O11960" s="28"/>
      <c r="P11960" s="2" t="s">
        <v>17</v>
      </c>
    </row>
    <row r="11961" spans="1:16" ht="14.25" customHeight="1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f t="shared" si="373"/>
        <v>1431.0765000000001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8" t="str">
        <f>IF(Table4[[#This Row],[profit]]&gt;1000,"PROFITABLE","NOT PROFITABLE")</f>
        <v>NOT PROFITABLE</v>
      </c>
      <c r="O11961" s="28"/>
      <c r="P11961" s="2" t="s">
        <v>28</v>
      </c>
    </row>
    <row r="11962" spans="1:16" ht="14.25" customHeight="1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f t="shared" si="373"/>
        <v>3510.9892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8" t="str">
        <f>IF(Table4[[#This Row],[profit]]&gt;1000,"PROFITABLE","NOT PROFITABLE")</f>
        <v>NOT PROFITABLE</v>
      </c>
      <c r="O11962" s="28"/>
      <c r="P11962" s="2" t="s">
        <v>17</v>
      </c>
    </row>
    <row r="11963" spans="1:16" ht="14.25" customHeight="1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f t="shared" si="373"/>
        <v>1669.1063999999999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8" t="str">
        <f>IF(Table4[[#This Row],[profit]]&gt;1000,"PROFITABLE","NOT PROFITABLE")</f>
        <v>NOT PROFITABLE</v>
      </c>
      <c r="O11963" s="28"/>
      <c r="P11963" s="2" t="s">
        <v>23</v>
      </c>
    </row>
    <row r="11964" spans="1:16" ht="14.25" customHeight="1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f t="shared" si="373"/>
        <v>1097.4674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8" t="str">
        <f>IF(Table4[[#This Row],[profit]]&gt;1000,"PROFITABLE","NOT PROFITABLE")</f>
        <v>NOT PROFITABLE</v>
      </c>
      <c r="O11964" s="28"/>
      <c r="P11964" s="2" t="s">
        <v>23</v>
      </c>
    </row>
    <row r="11965" spans="1:16" ht="14.25" customHeight="1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f t="shared" si="373"/>
        <v>1192.6849999999999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8" t="str">
        <f>IF(Table4[[#This Row],[profit]]&gt;1000,"PROFITABLE","NOT PROFITABLE")</f>
        <v>NOT PROFITABLE</v>
      </c>
      <c r="O11965" s="28"/>
      <c r="P11965" s="2" t="s">
        <v>23</v>
      </c>
    </row>
    <row r="11966" spans="1:16" ht="14.25" customHeight="1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f t="shared" si="373"/>
        <v>2048.6862000000001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8" t="str">
        <f>IF(Table4[[#This Row],[profit]]&gt;1000,"PROFITABLE","NOT PROFITABLE")</f>
        <v>NOT PROFITABLE</v>
      </c>
      <c r="O11966" s="28"/>
      <c r="P11966" s="2" t="s">
        <v>34</v>
      </c>
    </row>
    <row r="11967" spans="1:16" ht="14.25" customHeight="1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f t="shared" si="373"/>
        <v>1334.7757999999999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8" t="str">
        <f>IF(Table4[[#This Row],[profit]]&gt;1000,"PROFITABLE","NOT PROFITABLE")</f>
        <v>NOT PROFITABLE</v>
      </c>
      <c r="O11967" s="28"/>
      <c r="P11967" s="2" t="s">
        <v>28</v>
      </c>
    </row>
    <row r="11968" spans="1:16" ht="14.25" customHeight="1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f t="shared" si="373"/>
        <v>2409.3519999999999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8" t="str">
        <f>IF(Table4[[#This Row],[profit]]&gt;1000,"PROFITABLE","NOT PROFITABLE")</f>
        <v>NOT PROFITABLE</v>
      </c>
      <c r="O11968" s="28"/>
      <c r="P11968" s="2" t="s">
        <v>48</v>
      </c>
    </row>
    <row r="11969" spans="1:16" ht="14.25" customHeight="1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f t="shared" si="373"/>
        <v>1284.6082000000001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8" t="str">
        <f>IF(Table4[[#This Row],[profit]]&gt;1000,"PROFITABLE","NOT PROFITABLE")</f>
        <v>NOT PROFITABLE</v>
      </c>
      <c r="O11969" s="28"/>
      <c r="P11969" s="2" t="s">
        <v>23</v>
      </c>
    </row>
    <row r="11970" spans="1:16" ht="14.25" customHeight="1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f t="shared" si="373"/>
        <v>1005.2335999999999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8" t="str">
        <f>IF(Table4[[#This Row],[profit]]&gt;1000,"PROFITABLE","NOT PROFITABLE")</f>
        <v>NOT PROFITABLE</v>
      </c>
      <c r="O11970" s="28"/>
      <c r="P11970" s="2" t="s">
        <v>48</v>
      </c>
    </row>
    <row r="11971" spans="1:16" ht="14.25" customHeight="1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f t="shared" ref="G11971:G12034" si="375">D11971-F11971</f>
        <v>3344.5858000000003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8" t="str">
        <f>IF(Table4[[#This Row],[profit]]&gt;1000,"PROFITABLE","NOT PROFITABLE")</f>
        <v>NOT PROFITABLE</v>
      </c>
      <c r="O11971" s="28"/>
      <c r="P11971" s="2" t="s">
        <v>48</v>
      </c>
    </row>
    <row r="11972" spans="1:16" ht="14.25" customHeight="1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f t="shared" si="375"/>
        <v>2134.5335999999998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8" t="str">
        <f>IF(Table4[[#This Row],[profit]]&gt;1000,"PROFITABLE","NOT PROFITABLE")</f>
        <v>NOT PROFITABLE</v>
      </c>
      <c r="O11972" s="28"/>
      <c r="P11972" s="2" t="s">
        <v>28</v>
      </c>
    </row>
    <row r="11973" spans="1:16" ht="14.25" customHeight="1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f t="shared" si="375"/>
        <v>418.5675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8" t="str">
        <f>IF(Table4[[#This Row],[profit]]&gt;1000,"PROFITABLE","NOT PROFITABLE")</f>
        <v>NOT PROFITABLE</v>
      </c>
      <c r="O11973" s="28"/>
      <c r="P11973" s="2" t="s">
        <v>23</v>
      </c>
    </row>
    <row r="11974" spans="1:16" ht="14.25" customHeight="1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f t="shared" si="375"/>
        <v>2921.154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8" t="str">
        <f>IF(Table4[[#This Row],[profit]]&gt;1000,"PROFITABLE","NOT PROFITABLE")</f>
        <v>NOT PROFITABLE</v>
      </c>
      <c r="O11974" s="28"/>
      <c r="P11974" s="2" t="s">
        <v>17</v>
      </c>
    </row>
    <row r="11975" spans="1:16" ht="14.25" customHeight="1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f t="shared" si="375"/>
        <v>317.82749999999999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8" t="str">
        <f>IF(Table4[[#This Row],[profit]]&gt;1000,"PROFITABLE","NOT PROFITABLE")</f>
        <v>NOT PROFITABLE</v>
      </c>
      <c r="O11975" s="28"/>
      <c r="P11975" s="2" t="s">
        <v>48</v>
      </c>
    </row>
    <row r="11976" spans="1:16" ht="14.25" customHeight="1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f t="shared" si="375"/>
        <v>334.22399999999993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8" t="str">
        <f>IF(Table4[[#This Row],[profit]]&gt;1000,"PROFITABLE","NOT PROFITABLE")</f>
        <v>NOT PROFITABLE</v>
      </c>
      <c r="O11976" s="28"/>
      <c r="P11976" s="2" t="s">
        <v>48</v>
      </c>
    </row>
    <row r="11977" spans="1:16" ht="14.25" customHeight="1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f t="shared" si="375"/>
        <v>2475.7529999999997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8" t="str">
        <f>IF(Table4[[#This Row],[profit]]&gt;1000,"PROFITABLE","NOT PROFITABLE")</f>
        <v>NOT PROFITABLE</v>
      </c>
      <c r="O11977" s="28"/>
      <c r="P11977" s="2" t="s">
        <v>39</v>
      </c>
    </row>
    <row r="11978" spans="1:16" ht="14.25" customHeight="1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f t="shared" si="375"/>
        <v>2320.0385000000001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8" t="str">
        <f>IF(Table4[[#This Row],[profit]]&gt;1000,"PROFITABLE","NOT PROFITABLE")</f>
        <v>NOT PROFITABLE</v>
      </c>
      <c r="O11978" s="28"/>
      <c r="P11978" s="2" t="s">
        <v>28</v>
      </c>
    </row>
    <row r="11979" spans="1:16" ht="14.25" customHeight="1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f t="shared" si="375"/>
        <v>133.01820000000001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8" t="str">
        <f>IF(Table4[[#This Row],[profit]]&gt;1000,"PROFITABLE","NOT PROFITABLE")</f>
        <v>NOT PROFITABLE</v>
      </c>
      <c r="O11979" s="28"/>
      <c r="P11979" s="2" t="s">
        <v>39</v>
      </c>
    </row>
    <row r="11980" spans="1:16" ht="14.25" customHeight="1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f t="shared" si="375"/>
        <v>2339.6327999999999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8" t="str">
        <f>IF(Table4[[#This Row],[profit]]&gt;1000,"PROFITABLE","NOT PROFITABLE")</f>
        <v>NOT PROFITABLE</v>
      </c>
      <c r="O11980" s="28"/>
      <c r="P11980" s="2" t="s">
        <v>34</v>
      </c>
    </row>
    <row r="11981" spans="1:16" ht="14.25" customHeight="1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f t="shared" si="375"/>
        <v>142.00380000000001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8" t="str">
        <f>IF(Table4[[#This Row],[profit]]&gt;1000,"PROFITABLE","NOT PROFITABLE")</f>
        <v>NOT PROFITABLE</v>
      </c>
      <c r="O11981" s="28"/>
      <c r="P11981" s="2" t="s">
        <v>39</v>
      </c>
    </row>
    <row r="11982" spans="1:16" ht="14.25" customHeight="1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f t="shared" si="375"/>
        <v>3990.4491000000003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8" t="str">
        <f>IF(Table4[[#This Row],[profit]]&gt;1000,"PROFITABLE","NOT PROFITABLE")</f>
        <v>NOT PROFITABLE</v>
      </c>
      <c r="O11982" s="28"/>
      <c r="P11982" s="2" t="s">
        <v>28</v>
      </c>
    </row>
    <row r="11983" spans="1:16" ht="14.25" customHeight="1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f t="shared" si="375"/>
        <v>3195.1010000000001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8" t="str">
        <f>IF(Table4[[#This Row],[profit]]&gt;1000,"PROFITABLE","NOT PROFITABLE")</f>
        <v>NOT PROFITABLE</v>
      </c>
      <c r="O11983" s="28"/>
      <c r="P11983" s="2" t="s">
        <v>23</v>
      </c>
    </row>
    <row r="11984" spans="1:16" ht="14.25" customHeight="1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f t="shared" si="375"/>
        <v>608.53800000000001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8" t="str">
        <f>IF(Table4[[#This Row],[profit]]&gt;1000,"PROFITABLE","NOT PROFITABLE")</f>
        <v>NOT PROFITABLE</v>
      </c>
      <c r="O11984" s="28"/>
      <c r="P11984" s="2" t="s">
        <v>39</v>
      </c>
    </row>
    <row r="11985" spans="1:16" ht="14.25" customHeight="1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f t="shared" si="375"/>
        <v>822.22739999999999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8" t="str">
        <f>IF(Table4[[#This Row],[profit]]&gt;1000,"PROFITABLE","NOT PROFITABLE")</f>
        <v>NOT PROFITABLE</v>
      </c>
      <c r="O11985" s="28"/>
      <c r="P11985" s="2" t="s">
        <v>48</v>
      </c>
    </row>
    <row r="11986" spans="1:16" ht="14.25" customHeight="1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f t="shared" si="375"/>
        <v>1908.2909999999997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8" t="str">
        <f>IF(Table4[[#This Row],[profit]]&gt;1000,"PROFITABLE","NOT PROFITABLE")</f>
        <v>NOT PROFITABLE</v>
      </c>
      <c r="O11986" s="28"/>
      <c r="P11986" s="2" t="s">
        <v>23</v>
      </c>
    </row>
    <row r="11987" spans="1:16" ht="14.25" customHeight="1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f t="shared" si="375"/>
        <v>2339.0951999999997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8" t="str">
        <f>IF(Table4[[#This Row],[profit]]&gt;1000,"PROFITABLE","NOT PROFITABLE")</f>
        <v>NOT PROFITABLE</v>
      </c>
      <c r="O11987" s="28"/>
      <c r="P11987" s="2" t="s">
        <v>39</v>
      </c>
    </row>
    <row r="11988" spans="1:16" ht="14.25" customHeight="1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f t="shared" si="375"/>
        <v>4173.0600000000004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8" t="str">
        <f>IF(Table4[[#This Row],[profit]]&gt;1000,"PROFITABLE","NOT PROFITABLE")</f>
        <v>NOT PROFITABLE</v>
      </c>
      <c r="O11988" s="28"/>
      <c r="P11988" s="2" t="s">
        <v>48</v>
      </c>
    </row>
    <row r="11989" spans="1:16" ht="14.25" customHeight="1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f t="shared" si="375"/>
        <v>3983.1176000000005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8" t="str">
        <f>IF(Table4[[#This Row],[profit]]&gt;1000,"PROFITABLE","NOT PROFITABLE")</f>
        <v>PROFITABLE</v>
      </c>
      <c r="O11989" s="28"/>
      <c r="P11989" s="2" t="s">
        <v>34</v>
      </c>
    </row>
    <row r="11990" spans="1:16" ht="14.25" customHeight="1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f t="shared" si="375"/>
        <v>1517.5575000000001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8" t="str">
        <f>IF(Table4[[#This Row],[profit]]&gt;1000,"PROFITABLE","NOT PROFITABLE")</f>
        <v>NOT PROFITABLE</v>
      </c>
      <c r="O11990" s="28"/>
      <c r="P11990" s="2" t="s">
        <v>23</v>
      </c>
    </row>
    <row r="11991" spans="1:16" ht="14.25" customHeight="1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f t="shared" si="375"/>
        <v>3558.2568000000001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8" t="str">
        <f>IF(Table4[[#This Row],[profit]]&gt;1000,"PROFITABLE","NOT PROFITABLE")</f>
        <v>NOT PROFITABLE</v>
      </c>
      <c r="O11991" s="28"/>
      <c r="P11991" s="2" t="s">
        <v>39</v>
      </c>
    </row>
    <row r="11992" spans="1:16" ht="14.25" customHeight="1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f t="shared" si="375"/>
        <v>2178.5513999999998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8" t="str">
        <f>IF(Table4[[#This Row],[profit]]&gt;1000,"PROFITABLE","NOT PROFITABLE")</f>
        <v>NOT PROFITABLE</v>
      </c>
      <c r="O11992" s="28"/>
      <c r="P11992" s="2" t="s">
        <v>28</v>
      </c>
    </row>
    <row r="11993" spans="1:16" ht="14.25" customHeight="1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f t="shared" si="375"/>
        <v>1684.0949999999998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8" t="str">
        <f>IF(Table4[[#This Row],[profit]]&gt;1000,"PROFITABLE","NOT PROFITABLE")</f>
        <v>NOT PROFITABLE</v>
      </c>
      <c r="O11993" s="28"/>
      <c r="P11993" s="2" t="s">
        <v>39</v>
      </c>
    </row>
    <row r="11994" spans="1:16" ht="14.25" customHeight="1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f t="shared" si="375"/>
        <v>2220.7248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8" t="str">
        <f>IF(Table4[[#This Row],[profit]]&gt;1000,"PROFITABLE","NOT PROFITABLE")</f>
        <v>NOT PROFITABLE</v>
      </c>
      <c r="O11994" s="28"/>
      <c r="P11994" s="2" t="s">
        <v>34</v>
      </c>
    </row>
    <row r="11995" spans="1:16" ht="14.25" customHeight="1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f t="shared" si="375"/>
        <v>557.20719999999994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8" t="str">
        <f>IF(Table4[[#This Row],[profit]]&gt;1000,"PROFITABLE","NOT PROFITABLE")</f>
        <v>NOT PROFITABLE</v>
      </c>
      <c r="O11995" s="28"/>
      <c r="P11995" s="2" t="s">
        <v>39</v>
      </c>
    </row>
    <row r="11996" spans="1:16" ht="14.25" customHeight="1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f t="shared" si="375"/>
        <v>1204.3354000000002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8" t="str">
        <f>IF(Table4[[#This Row],[profit]]&gt;1000,"PROFITABLE","NOT PROFITABLE")</f>
        <v>NOT PROFITABLE</v>
      </c>
      <c r="O11996" s="28"/>
      <c r="P11996" s="2" t="s">
        <v>48</v>
      </c>
    </row>
    <row r="11997" spans="1:16" ht="14.25" customHeight="1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f t="shared" si="375"/>
        <v>2789.4552000000003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8" t="str">
        <f>IF(Table4[[#This Row],[profit]]&gt;1000,"PROFITABLE","NOT PROFITABLE")</f>
        <v>PROFITABLE</v>
      </c>
      <c r="O11997" s="28"/>
      <c r="P11997" s="2" t="s">
        <v>17</v>
      </c>
    </row>
    <row r="11998" spans="1:16" ht="14.25" customHeight="1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f t="shared" si="375"/>
        <v>1824.6929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8" t="str">
        <f>IF(Table4[[#This Row],[profit]]&gt;1000,"PROFITABLE","NOT PROFITABLE")</f>
        <v>NOT PROFITABLE</v>
      </c>
      <c r="O11998" s="28"/>
      <c r="P11998" s="2" t="s">
        <v>28</v>
      </c>
    </row>
    <row r="11999" spans="1:16" ht="14.25" customHeight="1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f t="shared" si="375"/>
        <v>2866.1282999999999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8" t="str">
        <f>IF(Table4[[#This Row],[profit]]&gt;1000,"PROFITABLE","NOT PROFITABLE")</f>
        <v>PROFITABLE</v>
      </c>
      <c r="O11999" s="28"/>
      <c r="P11999" s="2" t="s">
        <v>34</v>
      </c>
    </row>
    <row r="12000" spans="1:16" ht="14.25" customHeight="1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f t="shared" si="375"/>
        <v>363.56200000000001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8" t="str">
        <f>IF(Table4[[#This Row],[profit]]&gt;1000,"PROFITABLE","NOT PROFITABLE")</f>
        <v>NOT PROFITABLE</v>
      </c>
      <c r="O12000" s="28"/>
      <c r="P12000" s="2" t="s">
        <v>28</v>
      </c>
    </row>
    <row r="12001" spans="1:16" ht="14.25" customHeight="1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f t="shared" si="375"/>
        <v>1357.6476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8" t="str">
        <f>IF(Table4[[#This Row],[profit]]&gt;1000,"PROFITABLE","NOT PROFITABLE")</f>
        <v>NOT PROFITABLE</v>
      </c>
      <c r="O12001" s="28"/>
      <c r="P12001" s="2" t="s">
        <v>39</v>
      </c>
    </row>
    <row r="12002" spans="1:16" ht="14.25" customHeight="1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f t="shared" si="375"/>
        <v>1381.6424999999999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8" t="str">
        <f>IF(Table4[[#This Row],[profit]]&gt;1000,"PROFITABLE","NOT PROFITABLE")</f>
        <v>NOT PROFITABLE</v>
      </c>
      <c r="O12002" s="28"/>
      <c r="P12002" s="2" t="s">
        <v>48</v>
      </c>
    </row>
    <row r="12003" spans="1:16" ht="14.25" customHeight="1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f t="shared" si="375"/>
        <v>1215.9448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8" t="str">
        <f>IF(Table4[[#This Row],[profit]]&gt;1000,"PROFITABLE","NOT PROFITABLE")</f>
        <v>NOT PROFITABLE</v>
      </c>
      <c r="O12003" s="28"/>
      <c r="P12003" s="2" t="s">
        <v>17</v>
      </c>
    </row>
    <row r="12004" spans="1:16" ht="14.25" customHeight="1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f t="shared" si="375"/>
        <v>4491.2322000000004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8" t="str">
        <f>IF(Table4[[#This Row],[profit]]&gt;1000,"PROFITABLE","NOT PROFITABLE")</f>
        <v>NOT PROFITABLE</v>
      </c>
      <c r="O12004" s="28"/>
      <c r="P12004" s="2" t="s">
        <v>17</v>
      </c>
    </row>
    <row r="12005" spans="1:16" ht="14.25" customHeight="1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f t="shared" si="375"/>
        <v>1314.0225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8" t="str">
        <f>IF(Table4[[#This Row],[profit]]&gt;1000,"PROFITABLE","NOT PROFITABLE")</f>
        <v>NOT PROFITABLE</v>
      </c>
      <c r="O12005" s="28"/>
      <c r="P12005" s="2" t="s">
        <v>48</v>
      </c>
    </row>
    <row r="12006" spans="1:16" ht="14.25" customHeight="1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f t="shared" si="375"/>
        <v>1532.0932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8" t="str">
        <f>IF(Table4[[#This Row],[profit]]&gt;1000,"PROFITABLE","NOT PROFITABLE")</f>
        <v>NOT PROFITABLE</v>
      </c>
      <c r="O12006" s="28"/>
      <c r="P12006" s="2" t="s">
        <v>39</v>
      </c>
    </row>
    <row r="12007" spans="1:16" ht="14.25" customHeight="1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f t="shared" si="375"/>
        <v>2235.9349999999999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8" t="str">
        <f>IF(Table4[[#This Row],[profit]]&gt;1000,"PROFITABLE","NOT PROFITABLE")</f>
        <v>NOT PROFITABLE</v>
      </c>
      <c r="O12007" s="28"/>
      <c r="P12007" s="2" t="s">
        <v>48</v>
      </c>
    </row>
    <row r="12008" spans="1:16" ht="14.25" customHeight="1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f t="shared" si="375"/>
        <v>3062.7588999999998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8" t="str">
        <f>IF(Table4[[#This Row],[profit]]&gt;1000,"PROFITABLE","NOT PROFITABLE")</f>
        <v>NOT PROFITABLE</v>
      </c>
      <c r="O12008" s="28"/>
      <c r="P12008" s="2" t="s">
        <v>28</v>
      </c>
    </row>
    <row r="12009" spans="1:16" ht="14.25" customHeight="1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f t="shared" si="375"/>
        <v>2215.5504000000001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8" t="str">
        <f>IF(Table4[[#This Row],[profit]]&gt;1000,"PROFITABLE","NOT PROFITABLE")</f>
        <v>NOT PROFITABLE</v>
      </c>
      <c r="O12009" s="28"/>
      <c r="P12009" s="2" t="s">
        <v>28</v>
      </c>
    </row>
    <row r="12010" spans="1:16" ht="14.25" customHeight="1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f t="shared" si="375"/>
        <v>1687.4605000000001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8" t="str">
        <f>IF(Table4[[#This Row],[profit]]&gt;1000,"PROFITABLE","NOT PROFITABLE")</f>
        <v>NOT PROFITABLE</v>
      </c>
      <c r="O12010" s="28"/>
      <c r="P12010" s="2" t="s">
        <v>39</v>
      </c>
    </row>
    <row r="12011" spans="1:16" ht="14.25" customHeight="1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f t="shared" si="375"/>
        <v>2540.1777000000002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8" t="str">
        <f>IF(Table4[[#This Row],[profit]]&gt;1000,"PROFITABLE","NOT PROFITABLE")</f>
        <v>NOT PROFITABLE</v>
      </c>
      <c r="O12011" s="28"/>
      <c r="P12011" s="2" t="s">
        <v>48</v>
      </c>
    </row>
    <row r="12012" spans="1:16" ht="14.25" customHeight="1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f t="shared" si="375"/>
        <v>535.995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8" t="str">
        <f>IF(Table4[[#This Row],[profit]]&gt;1000,"PROFITABLE","NOT PROFITABLE")</f>
        <v>NOT PROFITABLE</v>
      </c>
      <c r="O12012" s="28"/>
      <c r="P12012" s="2" t="s">
        <v>48</v>
      </c>
    </row>
    <row r="12013" spans="1:16" ht="14.25" customHeight="1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f t="shared" si="375"/>
        <v>3037.2363000000005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8" t="str">
        <f>IF(Table4[[#This Row],[profit]]&gt;1000,"PROFITABLE","NOT PROFITABLE")</f>
        <v>PROFITABLE</v>
      </c>
      <c r="O12013" s="28"/>
      <c r="P12013" s="2" t="s">
        <v>23</v>
      </c>
    </row>
    <row r="12014" spans="1:16" ht="14.25" customHeight="1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f t="shared" si="375"/>
        <v>4161.9522000000006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8" t="str">
        <f>IF(Table4[[#This Row],[profit]]&gt;1000,"PROFITABLE","NOT PROFITABLE")</f>
        <v>NOT PROFITABLE</v>
      </c>
      <c r="O12014" s="28"/>
      <c r="P12014" s="2" t="s">
        <v>34</v>
      </c>
    </row>
    <row r="12015" spans="1:16" ht="14.25" customHeight="1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f t="shared" si="375"/>
        <v>1603.992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8" t="str">
        <f>IF(Table4[[#This Row],[profit]]&gt;1000,"PROFITABLE","NOT PROFITABLE")</f>
        <v>NOT PROFITABLE</v>
      </c>
      <c r="O12015" s="28"/>
      <c r="P12015" s="2" t="s">
        <v>17</v>
      </c>
    </row>
    <row r="12016" spans="1:16" ht="14.25" customHeight="1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f t="shared" si="375"/>
        <v>2018.0874999999999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8" t="str">
        <f>IF(Table4[[#This Row],[profit]]&gt;1000,"PROFITABLE","NOT PROFITABLE")</f>
        <v>NOT PROFITABLE</v>
      </c>
      <c r="O12016" s="28"/>
      <c r="P12016" s="2" t="s">
        <v>34</v>
      </c>
    </row>
    <row r="12017" spans="1:16" ht="14.25" customHeight="1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f t="shared" si="375"/>
        <v>2531.3573999999999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8" t="str">
        <f>IF(Table4[[#This Row],[profit]]&gt;1000,"PROFITABLE","NOT PROFITABLE")</f>
        <v>NOT PROFITABLE</v>
      </c>
      <c r="O12017" s="28"/>
      <c r="P12017" s="2" t="s">
        <v>39</v>
      </c>
    </row>
    <row r="12018" spans="1:16" ht="14.25" customHeight="1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f t="shared" si="375"/>
        <v>2559.7259999999997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8" t="str">
        <f>IF(Table4[[#This Row],[profit]]&gt;1000,"PROFITABLE","NOT PROFITABLE")</f>
        <v>NOT PROFITABLE</v>
      </c>
      <c r="O12018" s="28"/>
      <c r="P12018" s="2" t="s">
        <v>17</v>
      </c>
    </row>
    <row r="12019" spans="1:16" ht="14.25" customHeight="1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f t="shared" si="375"/>
        <v>542.0575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8" t="str">
        <f>IF(Table4[[#This Row],[profit]]&gt;1000,"PROFITABLE","NOT PROFITABLE")</f>
        <v>NOT PROFITABLE</v>
      </c>
      <c r="O12019" s="28"/>
      <c r="P12019" s="2" t="s">
        <v>39</v>
      </c>
    </row>
    <row r="12020" spans="1:16" ht="14.25" customHeight="1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f t="shared" si="375"/>
        <v>2164.3653999999997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8" t="str">
        <f>IF(Table4[[#This Row],[profit]]&gt;1000,"PROFITABLE","NOT PROFITABLE")</f>
        <v>NOT PROFITABLE</v>
      </c>
      <c r="O12020" s="28"/>
      <c r="P12020" s="2" t="s">
        <v>48</v>
      </c>
    </row>
    <row r="12021" spans="1:16" ht="14.25" customHeight="1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f t="shared" si="375"/>
        <v>252.83520000000001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8" t="str">
        <f>IF(Table4[[#This Row],[profit]]&gt;1000,"PROFITABLE","NOT PROFITABLE")</f>
        <v>NOT PROFITABLE</v>
      </c>
      <c r="O12021" s="28"/>
      <c r="P12021" s="2" t="s">
        <v>34</v>
      </c>
    </row>
    <row r="12022" spans="1:16" ht="14.25" customHeight="1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f t="shared" si="375"/>
        <v>586.37920000000008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8" t="str">
        <f>IF(Table4[[#This Row],[profit]]&gt;1000,"PROFITABLE","NOT PROFITABLE")</f>
        <v>NOT PROFITABLE</v>
      </c>
      <c r="O12022" s="28"/>
      <c r="P12022" s="2" t="s">
        <v>39</v>
      </c>
    </row>
    <row r="12023" spans="1:16" ht="14.25" customHeight="1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f t="shared" si="375"/>
        <v>2927.0475000000001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8" t="str">
        <f>IF(Table4[[#This Row],[profit]]&gt;1000,"PROFITABLE","NOT PROFITABLE")</f>
        <v>PROFITABLE</v>
      </c>
      <c r="O12023" s="28"/>
      <c r="P12023" s="2" t="s">
        <v>23</v>
      </c>
    </row>
    <row r="12024" spans="1:16" ht="14.25" customHeight="1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f t="shared" si="375"/>
        <v>4042.8728999999998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8" t="str">
        <f>IF(Table4[[#This Row],[profit]]&gt;1000,"PROFITABLE","NOT PROFITABLE")</f>
        <v>NOT PROFITABLE</v>
      </c>
      <c r="O12024" s="28"/>
      <c r="P12024" s="2" t="s">
        <v>23</v>
      </c>
    </row>
    <row r="12025" spans="1:16" ht="14.25" customHeight="1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f t="shared" si="375"/>
        <v>2072.0286000000001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8" t="str">
        <f>IF(Table4[[#This Row],[profit]]&gt;1000,"PROFITABLE","NOT PROFITABLE")</f>
        <v>NOT PROFITABLE</v>
      </c>
      <c r="O12025" s="28"/>
      <c r="P12025" s="2" t="s">
        <v>34</v>
      </c>
    </row>
    <row r="12026" spans="1:16" ht="14.25" customHeight="1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f t="shared" si="375"/>
        <v>1976.6742000000002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8" t="str">
        <f>IF(Table4[[#This Row],[profit]]&gt;1000,"PROFITABLE","NOT PROFITABLE")</f>
        <v>NOT PROFITABLE</v>
      </c>
      <c r="O12026" s="28"/>
      <c r="P12026" s="2" t="s">
        <v>23</v>
      </c>
    </row>
    <row r="12027" spans="1:16" ht="14.25" customHeight="1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f t="shared" si="375"/>
        <v>2452.1965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8" t="str">
        <f>IF(Table4[[#This Row],[profit]]&gt;1000,"PROFITABLE","NOT PROFITABLE")</f>
        <v>NOT PROFITABLE</v>
      </c>
      <c r="O12027" s="28"/>
      <c r="P12027" s="2" t="s">
        <v>48</v>
      </c>
    </row>
    <row r="12028" spans="1:16" ht="14.25" customHeight="1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f t="shared" si="375"/>
        <v>3268.6704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8" t="str">
        <f>IF(Table4[[#This Row],[profit]]&gt;1000,"PROFITABLE","NOT PROFITABLE")</f>
        <v>NOT PROFITABLE</v>
      </c>
      <c r="O12028" s="28"/>
      <c r="P12028" s="2" t="s">
        <v>39</v>
      </c>
    </row>
    <row r="12029" spans="1:16" ht="14.25" customHeight="1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f t="shared" si="375"/>
        <v>1665.8642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8" t="str">
        <f>IF(Table4[[#This Row],[profit]]&gt;1000,"PROFITABLE","NOT PROFITABLE")</f>
        <v>NOT PROFITABLE</v>
      </c>
      <c r="O12029" s="28"/>
      <c r="P12029" s="2" t="s">
        <v>23</v>
      </c>
    </row>
    <row r="12030" spans="1:16" ht="14.25" customHeight="1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f t="shared" si="375"/>
        <v>377.6934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8" t="str">
        <f>IF(Table4[[#This Row],[profit]]&gt;1000,"PROFITABLE","NOT PROFITABLE")</f>
        <v>NOT PROFITABLE</v>
      </c>
      <c r="O12030" s="28"/>
      <c r="P12030" s="2" t="s">
        <v>48</v>
      </c>
    </row>
    <row r="12031" spans="1:16" ht="14.25" customHeight="1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f t="shared" si="375"/>
        <v>2610.8820000000005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8" t="str">
        <f>IF(Table4[[#This Row],[profit]]&gt;1000,"PROFITABLE","NOT PROFITABLE")</f>
        <v>NOT PROFITABLE</v>
      </c>
      <c r="O12031" s="28"/>
      <c r="P12031" s="2" t="s">
        <v>23</v>
      </c>
    </row>
    <row r="12032" spans="1:16" ht="14.25" customHeight="1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f t="shared" si="375"/>
        <v>1224.1014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8" t="str">
        <f>IF(Table4[[#This Row],[profit]]&gt;1000,"PROFITABLE","NOT PROFITABLE")</f>
        <v>NOT PROFITABLE</v>
      </c>
      <c r="O12032" s="28"/>
      <c r="P12032" s="2" t="s">
        <v>39</v>
      </c>
    </row>
    <row r="12033" spans="1:16" ht="14.25" customHeight="1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f t="shared" si="375"/>
        <v>740.43899999999996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8" t="str">
        <f>IF(Table4[[#This Row],[profit]]&gt;1000,"PROFITABLE","NOT PROFITABLE")</f>
        <v>NOT PROFITABLE</v>
      </c>
      <c r="O12033" s="28"/>
      <c r="P12033" s="2" t="s">
        <v>48</v>
      </c>
    </row>
    <row r="12034" spans="1:16" ht="14.25" customHeight="1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f t="shared" si="375"/>
        <v>2022.5530000000001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8" t="str">
        <f>IF(Table4[[#This Row],[profit]]&gt;1000,"PROFITABLE","NOT PROFITABLE")</f>
        <v>NOT PROFITABLE</v>
      </c>
      <c r="O12034" s="28"/>
      <c r="P12034" s="2" t="s">
        <v>23</v>
      </c>
    </row>
    <row r="12035" spans="1:16" ht="14.25" customHeight="1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f t="shared" ref="G12035:G12098" si="377">D12035-F12035</f>
        <v>2111.4791999999998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8" t="str">
        <f>IF(Table4[[#This Row],[profit]]&gt;1000,"PROFITABLE","NOT PROFITABLE")</f>
        <v>NOT PROFITABLE</v>
      </c>
      <c r="O12035" s="28"/>
      <c r="P12035" s="2" t="s">
        <v>17</v>
      </c>
    </row>
    <row r="12036" spans="1:16" ht="14.25" customHeight="1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f t="shared" si="377"/>
        <v>1575.4765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8" t="str">
        <f>IF(Table4[[#This Row],[profit]]&gt;1000,"PROFITABLE","NOT PROFITABLE")</f>
        <v>NOT PROFITABLE</v>
      </c>
      <c r="O12036" s="28"/>
      <c r="P12036" s="2" t="s">
        <v>23</v>
      </c>
    </row>
    <row r="12037" spans="1:16" ht="14.25" customHeight="1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f t="shared" si="377"/>
        <v>3622.9284000000002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8" t="str">
        <f>IF(Table4[[#This Row],[profit]]&gt;1000,"PROFITABLE","NOT PROFITABLE")</f>
        <v>NOT PROFITABLE</v>
      </c>
      <c r="O12037" s="28"/>
      <c r="P12037" s="2" t="s">
        <v>17</v>
      </c>
    </row>
    <row r="12038" spans="1:16" ht="14.25" customHeight="1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f t="shared" si="377"/>
        <v>874.68510000000003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8" t="str">
        <f>IF(Table4[[#This Row],[profit]]&gt;1000,"PROFITABLE","NOT PROFITABLE")</f>
        <v>NOT PROFITABLE</v>
      </c>
      <c r="O12038" s="28"/>
      <c r="P12038" s="2" t="s">
        <v>23</v>
      </c>
    </row>
    <row r="12039" spans="1:16" ht="14.25" customHeight="1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f t="shared" si="377"/>
        <v>130.23149999999998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8" t="str">
        <f>IF(Table4[[#This Row],[profit]]&gt;1000,"PROFITABLE","NOT PROFITABLE")</f>
        <v>NOT PROFITABLE</v>
      </c>
      <c r="O12039" s="28"/>
      <c r="P12039" s="2" t="s">
        <v>23</v>
      </c>
    </row>
    <row r="12040" spans="1:16" ht="14.25" customHeight="1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f t="shared" si="377"/>
        <v>926.75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8" t="str">
        <f>IF(Table4[[#This Row],[profit]]&gt;1000,"PROFITABLE","NOT PROFITABLE")</f>
        <v>NOT PROFITABLE</v>
      </c>
      <c r="O12040" s="28"/>
      <c r="P12040" s="2" t="s">
        <v>39</v>
      </c>
    </row>
    <row r="12041" spans="1:16" ht="14.25" customHeight="1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f t="shared" si="377"/>
        <v>140.18200000000002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8" t="str">
        <f>IF(Table4[[#This Row],[profit]]&gt;1000,"PROFITABLE","NOT PROFITABLE")</f>
        <v>NOT PROFITABLE</v>
      </c>
      <c r="O12041" s="28"/>
      <c r="P12041" s="2" t="s">
        <v>39</v>
      </c>
    </row>
    <row r="12042" spans="1:16" ht="14.25" customHeight="1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f t="shared" si="377"/>
        <v>2100.3359999999998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8" t="str">
        <f>IF(Table4[[#This Row],[profit]]&gt;1000,"PROFITABLE","NOT PROFITABLE")</f>
        <v>NOT PROFITABLE</v>
      </c>
      <c r="O12042" s="28"/>
      <c r="P12042" s="2" t="s">
        <v>17</v>
      </c>
    </row>
    <row r="12043" spans="1:16" ht="14.25" customHeight="1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f t="shared" si="377"/>
        <v>1758.078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8" t="str">
        <f>IF(Table4[[#This Row],[profit]]&gt;1000,"PROFITABLE","NOT PROFITABLE")</f>
        <v>NOT PROFITABLE</v>
      </c>
      <c r="O12043" s="28"/>
      <c r="P12043" s="2" t="s">
        <v>39</v>
      </c>
    </row>
    <row r="12044" spans="1:16" ht="14.25" customHeight="1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f t="shared" si="377"/>
        <v>3148.0064000000002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8" t="str">
        <f>IF(Table4[[#This Row],[profit]]&gt;1000,"PROFITABLE","NOT PROFITABLE")</f>
        <v>PROFITABLE</v>
      </c>
      <c r="O12044" s="28"/>
      <c r="P12044" s="2" t="s">
        <v>34</v>
      </c>
    </row>
    <row r="12045" spans="1:16" ht="14.25" customHeight="1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f t="shared" si="377"/>
        <v>3286.6994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8" t="str">
        <f>IF(Table4[[#This Row],[profit]]&gt;1000,"PROFITABLE","NOT PROFITABLE")</f>
        <v>NOT PROFITABLE</v>
      </c>
      <c r="O12045" s="28"/>
      <c r="P12045" s="2" t="s">
        <v>23</v>
      </c>
    </row>
    <row r="12046" spans="1:16" ht="14.25" customHeight="1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f t="shared" si="377"/>
        <v>1337.838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8" t="str">
        <f>IF(Table4[[#This Row],[profit]]&gt;1000,"PROFITABLE","NOT PROFITABLE")</f>
        <v>NOT PROFITABLE</v>
      </c>
      <c r="O12046" s="28"/>
      <c r="P12046" s="2" t="s">
        <v>23</v>
      </c>
    </row>
    <row r="12047" spans="1:16" ht="14.25" customHeight="1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f t="shared" si="377"/>
        <v>1067.9176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8" t="str">
        <f>IF(Table4[[#This Row],[profit]]&gt;1000,"PROFITABLE","NOT PROFITABLE")</f>
        <v>NOT PROFITABLE</v>
      </c>
      <c r="O12047" s="28"/>
      <c r="P12047" s="2" t="s">
        <v>28</v>
      </c>
    </row>
    <row r="12048" spans="1:16" ht="14.25" customHeight="1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f t="shared" si="377"/>
        <v>1518.9369999999999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8" t="str">
        <f>IF(Table4[[#This Row],[profit]]&gt;1000,"PROFITABLE","NOT PROFITABLE")</f>
        <v>NOT PROFITABLE</v>
      </c>
      <c r="O12048" s="28"/>
      <c r="P12048" s="2" t="s">
        <v>28</v>
      </c>
    </row>
    <row r="12049" spans="1:16" ht="14.25" customHeight="1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f t="shared" si="377"/>
        <v>2593.9679999999998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8" t="str">
        <f>IF(Table4[[#This Row],[profit]]&gt;1000,"PROFITABLE","NOT PROFITABLE")</f>
        <v>NOT PROFITABLE</v>
      </c>
      <c r="O12049" s="28"/>
      <c r="P12049" s="2" t="s">
        <v>17</v>
      </c>
    </row>
    <row r="12050" spans="1:16" ht="14.25" customHeight="1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f t="shared" si="377"/>
        <v>763.68740000000003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8" t="str">
        <f>IF(Table4[[#This Row],[profit]]&gt;1000,"PROFITABLE","NOT PROFITABLE")</f>
        <v>NOT PROFITABLE</v>
      </c>
      <c r="O12050" s="28"/>
      <c r="P12050" s="2" t="s">
        <v>34</v>
      </c>
    </row>
    <row r="12051" spans="1:16" ht="14.25" customHeight="1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f t="shared" si="377"/>
        <v>2488.2752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8" t="str">
        <f>IF(Table4[[#This Row],[profit]]&gt;1000,"PROFITABLE","NOT PROFITABLE")</f>
        <v>NOT PROFITABLE</v>
      </c>
      <c r="O12051" s="28"/>
      <c r="P12051" s="2" t="s">
        <v>28</v>
      </c>
    </row>
    <row r="12052" spans="1:16" ht="14.25" customHeight="1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f t="shared" si="377"/>
        <v>1410.1949999999999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8" t="str">
        <f>IF(Table4[[#This Row],[profit]]&gt;1000,"PROFITABLE","NOT PROFITABLE")</f>
        <v>NOT PROFITABLE</v>
      </c>
      <c r="O12052" s="28"/>
      <c r="P12052" s="2" t="s">
        <v>48</v>
      </c>
    </row>
    <row r="12053" spans="1:16" ht="14.25" customHeight="1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f t="shared" si="377"/>
        <v>3827.4893999999999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8" t="str">
        <f>IF(Table4[[#This Row],[profit]]&gt;1000,"PROFITABLE","NOT PROFITABLE")</f>
        <v>NOT PROFITABLE</v>
      </c>
      <c r="O12053" s="28"/>
      <c r="P12053" s="2" t="s">
        <v>34</v>
      </c>
    </row>
    <row r="12054" spans="1:16" ht="14.25" customHeight="1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f t="shared" si="377"/>
        <v>2503.8432000000003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8" t="str">
        <f>IF(Table4[[#This Row],[profit]]&gt;1000,"PROFITABLE","NOT PROFITABLE")</f>
        <v>NOT PROFITABLE</v>
      </c>
      <c r="O12054" s="28"/>
      <c r="P12054" s="2" t="s">
        <v>34</v>
      </c>
    </row>
    <row r="12055" spans="1:16" ht="14.25" customHeight="1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f t="shared" si="377"/>
        <v>3060.6624000000002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8" t="str">
        <f>IF(Table4[[#This Row],[profit]]&gt;1000,"PROFITABLE","NOT PROFITABLE")</f>
        <v>NOT PROFITABLE</v>
      </c>
      <c r="O12055" s="28"/>
      <c r="P12055" s="2" t="s">
        <v>17</v>
      </c>
    </row>
    <row r="12056" spans="1:16" ht="14.25" customHeight="1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f t="shared" si="377"/>
        <v>2463.1172999999999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8" t="str">
        <f>IF(Table4[[#This Row],[profit]]&gt;1000,"PROFITABLE","NOT PROFITABLE")</f>
        <v>NOT PROFITABLE</v>
      </c>
      <c r="O12056" s="28"/>
      <c r="P12056" s="2" t="s">
        <v>28</v>
      </c>
    </row>
    <row r="12057" spans="1:16" ht="14.25" customHeight="1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f t="shared" si="377"/>
        <v>1662.3545000000001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8" t="str">
        <f>IF(Table4[[#This Row],[profit]]&gt;1000,"PROFITABLE","NOT PROFITABLE")</f>
        <v>NOT PROFITABLE</v>
      </c>
      <c r="O12057" s="28"/>
      <c r="P12057" s="2" t="s">
        <v>48</v>
      </c>
    </row>
    <row r="12058" spans="1:16" ht="14.25" customHeight="1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f t="shared" si="377"/>
        <v>2685.1032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8" t="str">
        <f>IF(Table4[[#This Row],[profit]]&gt;1000,"PROFITABLE","NOT PROFITABLE")</f>
        <v>NOT PROFITABLE</v>
      </c>
      <c r="O12058" s="28"/>
      <c r="P12058" s="2" t="s">
        <v>39</v>
      </c>
    </row>
    <row r="12059" spans="1:16" ht="14.25" customHeight="1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f t="shared" si="377"/>
        <v>2078.9180999999999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8" t="str">
        <f>IF(Table4[[#This Row],[profit]]&gt;1000,"PROFITABLE","NOT PROFITABLE")</f>
        <v>NOT PROFITABLE</v>
      </c>
      <c r="O12059" s="28"/>
      <c r="P12059" s="2" t="s">
        <v>39</v>
      </c>
    </row>
    <row r="12060" spans="1:16" ht="14.25" customHeight="1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f t="shared" si="377"/>
        <v>2964.8619000000003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8" t="str">
        <f>IF(Table4[[#This Row],[profit]]&gt;1000,"PROFITABLE","NOT PROFITABLE")</f>
        <v>NOT PROFITABLE</v>
      </c>
      <c r="O12060" s="28"/>
      <c r="P12060" s="2" t="s">
        <v>23</v>
      </c>
    </row>
    <row r="12061" spans="1:16" ht="14.25" customHeight="1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f t="shared" si="377"/>
        <v>3485.6376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8" t="str">
        <f>IF(Table4[[#This Row],[profit]]&gt;1000,"PROFITABLE","NOT PROFITABLE")</f>
        <v>NOT PROFITABLE</v>
      </c>
      <c r="O12061" s="28"/>
      <c r="P12061" s="2" t="s">
        <v>17</v>
      </c>
    </row>
    <row r="12062" spans="1:16" ht="14.25" customHeight="1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f t="shared" si="377"/>
        <v>826.62400000000002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8" t="str">
        <f>IF(Table4[[#This Row],[profit]]&gt;1000,"PROFITABLE","NOT PROFITABLE")</f>
        <v>NOT PROFITABLE</v>
      </c>
      <c r="O12062" s="28"/>
      <c r="P12062" s="2" t="s">
        <v>34</v>
      </c>
    </row>
    <row r="12063" spans="1:16" ht="14.25" customHeight="1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f t="shared" si="377"/>
        <v>1328.4452999999999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8" t="str">
        <f>IF(Table4[[#This Row],[profit]]&gt;1000,"PROFITABLE","NOT PROFITABLE")</f>
        <v>NOT PROFITABLE</v>
      </c>
      <c r="O12063" s="28"/>
      <c r="P12063" s="2" t="s">
        <v>48</v>
      </c>
    </row>
    <row r="12064" spans="1:16" ht="14.25" customHeight="1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f t="shared" si="377"/>
        <v>625.07640000000004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8" t="str">
        <f>IF(Table4[[#This Row],[profit]]&gt;1000,"PROFITABLE","NOT PROFITABLE")</f>
        <v>NOT PROFITABLE</v>
      </c>
      <c r="O12064" s="28"/>
      <c r="P12064" s="2" t="s">
        <v>39</v>
      </c>
    </row>
    <row r="12065" spans="1:16" ht="14.25" customHeight="1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f t="shared" si="377"/>
        <v>2727.9492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8" t="str">
        <f>IF(Table4[[#This Row],[profit]]&gt;1000,"PROFITABLE","NOT PROFITABLE")</f>
        <v>NOT PROFITABLE</v>
      </c>
      <c r="O12065" s="28"/>
      <c r="P12065" s="2" t="s">
        <v>39</v>
      </c>
    </row>
    <row r="12066" spans="1:16" ht="14.25" customHeight="1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f t="shared" si="377"/>
        <v>516.80970000000002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8" t="str">
        <f>IF(Table4[[#This Row],[profit]]&gt;1000,"PROFITABLE","NOT PROFITABLE")</f>
        <v>NOT PROFITABLE</v>
      </c>
      <c r="O12066" s="28"/>
      <c r="P12066" s="2" t="s">
        <v>17</v>
      </c>
    </row>
    <row r="12067" spans="1:16" ht="14.25" customHeight="1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f t="shared" si="377"/>
        <v>2839.8083000000001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8" t="str">
        <f>IF(Table4[[#This Row],[profit]]&gt;1000,"PROFITABLE","NOT PROFITABLE")</f>
        <v>NOT PROFITABLE</v>
      </c>
      <c r="O12067" s="28"/>
      <c r="P12067" s="2" t="s">
        <v>23</v>
      </c>
    </row>
    <row r="12068" spans="1:16" ht="14.25" customHeight="1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f t="shared" si="377"/>
        <v>1223.8490999999999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8" t="str">
        <f>IF(Table4[[#This Row],[profit]]&gt;1000,"PROFITABLE","NOT PROFITABLE")</f>
        <v>NOT PROFITABLE</v>
      </c>
      <c r="O12068" s="28"/>
      <c r="P12068" s="2" t="s">
        <v>34</v>
      </c>
    </row>
    <row r="12069" spans="1:16" ht="14.25" customHeight="1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f t="shared" si="377"/>
        <v>474.90229999999997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8" t="str">
        <f>IF(Table4[[#This Row],[profit]]&gt;1000,"PROFITABLE","NOT PROFITABLE")</f>
        <v>NOT PROFITABLE</v>
      </c>
      <c r="O12069" s="28"/>
      <c r="P12069" s="2" t="s">
        <v>39</v>
      </c>
    </row>
    <row r="12070" spans="1:16" ht="14.25" customHeight="1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f t="shared" si="377"/>
        <v>1547.5799000000002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8" t="str">
        <f>IF(Table4[[#This Row],[profit]]&gt;1000,"PROFITABLE","NOT PROFITABLE")</f>
        <v>NOT PROFITABLE</v>
      </c>
      <c r="O12070" s="28"/>
      <c r="P12070" s="2" t="s">
        <v>48</v>
      </c>
    </row>
    <row r="12071" spans="1:16" ht="14.25" customHeight="1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f t="shared" si="377"/>
        <v>1273.6926000000001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8" t="str">
        <f>IF(Table4[[#This Row],[profit]]&gt;1000,"PROFITABLE","NOT PROFITABLE")</f>
        <v>NOT PROFITABLE</v>
      </c>
      <c r="O12071" s="28"/>
      <c r="P12071" s="2" t="s">
        <v>39</v>
      </c>
    </row>
    <row r="12072" spans="1:16" ht="14.25" customHeight="1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f t="shared" si="377"/>
        <v>2130.4047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8" t="str">
        <f>IF(Table4[[#This Row],[profit]]&gt;1000,"PROFITABLE","NOT PROFITABLE")</f>
        <v>NOT PROFITABLE</v>
      </c>
      <c r="O12072" s="28"/>
      <c r="P12072" s="2" t="s">
        <v>17</v>
      </c>
    </row>
    <row r="12073" spans="1:16" ht="14.25" customHeight="1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f t="shared" si="377"/>
        <v>2101.3806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8" t="str">
        <f>IF(Table4[[#This Row],[profit]]&gt;1000,"PROFITABLE","NOT PROFITABLE")</f>
        <v>NOT PROFITABLE</v>
      </c>
      <c r="O12073" s="28"/>
      <c r="P12073" s="2" t="s">
        <v>28</v>
      </c>
    </row>
    <row r="12074" spans="1:16" ht="14.25" customHeight="1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f t="shared" si="377"/>
        <v>1041.3207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8" t="str">
        <f>IF(Table4[[#This Row],[profit]]&gt;1000,"PROFITABLE","NOT PROFITABLE")</f>
        <v>NOT PROFITABLE</v>
      </c>
      <c r="O12074" s="28"/>
      <c r="P12074" s="2" t="s">
        <v>39</v>
      </c>
    </row>
    <row r="12075" spans="1:16" ht="14.25" customHeight="1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f t="shared" si="377"/>
        <v>2854.5659999999998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8" t="str">
        <f>IF(Table4[[#This Row],[profit]]&gt;1000,"PROFITABLE","NOT PROFITABLE")</f>
        <v>NOT PROFITABLE</v>
      </c>
      <c r="O12075" s="28"/>
      <c r="P12075" s="2" t="s">
        <v>23</v>
      </c>
    </row>
    <row r="12076" spans="1:16" ht="14.25" customHeight="1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f t="shared" si="377"/>
        <v>1528.1966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8" t="str">
        <f>IF(Table4[[#This Row],[profit]]&gt;1000,"PROFITABLE","NOT PROFITABLE")</f>
        <v>NOT PROFITABLE</v>
      </c>
      <c r="O12076" s="28"/>
      <c r="P12076" s="2" t="s">
        <v>23</v>
      </c>
    </row>
    <row r="12077" spans="1:16" ht="14.25" customHeight="1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f t="shared" si="377"/>
        <v>1299.4452000000001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8" t="str">
        <f>IF(Table4[[#This Row],[profit]]&gt;1000,"PROFITABLE","NOT PROFITABLE")</f>
        <v>NOT PROFITABLE</v>
      </c>
      <c r="O12077" s="28"/>
      <c r="P12077" s="2" t="s">
        <v>17</v>
      </c>
    </row>
    <row r="12078" spans="1:16" ht="14.25" customHeight="1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f t="shared" si="377"/>
        <v>2336.6639999999998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8" t="str">
        <f>IF(Table4[[#This Row],[profit]]&gt;1000,"PROFITABLE","NOT PROFITABLE")</f>
        <v>NOT PROFITABLE</v>
      </c>
      <c r="O12078" s="28"/>
      <c r="P12078" s="2" t="s">
        <v>23</v>
      </c>
    </row>
    <row r="12079" spans="1:16" ht="14.25" customHeight="1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f t="shared" si="377"/>
        <v>525.65239999999994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8" t="str">
        <f>IF(Table4[[#This Row],[profit]]&gt;1000,"PROFITABLE","NOT PROFITABLE")</f>
        <v>NOT PROFITABLE</v>
      </c>
      <c r="O12079" s="28"/>
      <c r="P12079" s="2" t="s">
        <v>39</v>
      </c>
    </row>
    <row r="12080" spans="1:16" ht="14.25" customHeight="1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f t="shared" si="377"/>
        <v>1729.0128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8" t="str">
        <f>IF(Table4[[#This Row],[profit]]&gt;1000,"PROFITABLE","NOT PROFITABLE")</f>
        <v>NOT PROFITABLE</v>
      </c>
      <c r="O12080" s="28"/>
      <c r="P12080" s="2" t="s">
        <v>34</v>
      </c>
    </row>
    <row r="12081" spans="1:16" ht="14.25" customHeight="1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f t="shared" si="377"/>
        <v>1700.68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8" t="str">
        <f>IF(Table4[[#This Row],[profit]]&gt;1000,"PROFITABLE","NOT PROFITABLE")</f>
        <v>NOT PROFITABLE</v>
      </c>
      <c r="O12081" s="28"/>
      <c r="P12081" s="2" t="s">
        <v>17</v>
      </c>
    </row>
    <row r="12082" spans="1:16" ht="14.25" customHeight="1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f t="shared" si="377"/>
        <v>2453.6635000000001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8" t="str">
        <f>IF(Table4[[#This Row],[profit]]&gt;1000,"PROFITABLE","NOT PROFITABLE")</f>
        <v>NOT PROFITABLE</v>
      </c>
      <c r="O12082" s="28"/>
      <c r="P12082" s="2" t="s">
        <v>28</v>
      </c>
    </row>
    <row r="12083" spans="1:16" ht="14.25" customHeight="1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f t="shared" si="377"/>
        <v>458.79259999999999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8" t="str">
        <f>IF(Table4[[#This Row],[profit]]&gt;1000,"PROFITABLE","NOT PROFITABLE")</f>
        <v>NOT PROFITABLE</v>
      </c>
      <c r="O12083" s="28"/>
      <c r="P12083" s="2" t="s">
        <v>39</v>
      </c>
    </row>
    <row r="12084" spans="1:16" ht="14.25" customHeight="1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f t="shared" si="377"/>
        <v>596.99969999999996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8" t="str">
        <f>IF(Table4[[#This Row],[profit]]&gt;1000,"PROFITABLE","NOT PROFITABLE")</f>
        <v>NOT PROFITABLE</v>
      </c>
      <c r="O12084" s="28"/>
      <c r="P12084" s="2" t="s">
        <v>39</v>
      </c>
    </row>
    <row r="12085" spans="1:16" ht="14.25" customHeight="1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f t="shared" si="377"/>
        <v>1412.6904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8" t="str">
        <f>IF(Table4[[#This Row],[profit]]&gt;1000,"PROFITABLE","NOT PROFITABLE")</f>
        <v>NOT PROFITABLE</v>
      </c>
      <c r="O12085" s="28"/>
      <c r="P12085" s="2" t="s">
        <v>34</v>
      </c>
    </row>
    <row r="12086" spans="1:16" ht="14.25" customHeight="1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f t="shared" si="377"/>
        <v>261.83999999999997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8" t="str">
        <f>IF(Table4[[#This Row],[profit]]&gt;1000,"PROFITABLE","NOT PROFITABLE")</f>
        <v>NOT PROFITABLE</v>
      </c>
      <c r="O12086" s="28"/>
      <c r="P12086" s="2" t="s">
        <v>23</v>
      </c>
    </row>
    <row r="12087" spans="1:16" ht="14.25" customHeight="1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f t="shared" si="377"/>
        <v>1322.4316000000001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8" t="str">
        <f>IF(Table4[[#This Row],[profit]]&gt;1000,"PROFITABLE","NOT PROFITABLE")</f>
        <v>NOT PROFITABLE</v>
      </c>
      <c r="O12087" s="28"/>
      <c r="P12087" s="2" t="s">
        <v>17</v>
      </c>
    </row>
    <row r="12088" spans="1:16" ht="14.25" customHeight="1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f t="shared" si="377"/>
        <v>629.74659999999994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8" t="str">
        <f>IF(Table4[[#This Row],[profit]]&gt;1000,"PROFITABLE","NOT PROFITABLE")</f>
        <v>NOT PROFITABLE</v>
      </c>
      <c r="O12088" s="28"/>
      <c r="P12088" s="2" t="s">
        <v>17</v>
      </c>
    </row>
    <row r="12089" spans="1:16" ht="14.25" customHeight="1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f t="shared" si="377"/>
        <v>2173.2512999999999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8" t="str">
        <f>IF(Table4[[#This Row],[profit]]&gt;1000,"PROFITABLE","NOT PROFITABLE")</f>
        <v>NOT PROFITABLE</v>
      </c>
      <c r="O12089" s="28"/>
      <c r="P12089" s="2" t="s">
        <v>39</v>
      </c>
    </row>
    <row r="12090" spans="1:16" ht="14.25" customHeight="1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f t="shared" si="377"/>
        <v>148.49280000000002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8" t="str">
        <f>IF(Table4[[#This Row],[profit]]&gt;1000,"PROFITABLE","NOT PROFITABLE")</f>
        <v>NOT PROFITABLE</v>
      </c>
      <c r="O12090" s="28"/>
      <c r="P12090" s="2" t="s">
        <v>23</v>
      </c>
    </row>
    <row r="12091" spans="1:16" ht="14.25" customHeight="1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f t="shared" si="377"/>
        <v>2728.8720000000003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8" t="str">
        <f>IF(Table4[[#This Row],[profit]]&gt;1000,"PROFITABLE","NOT PROFITABLE")</f>
        <v>NOT PROFITABLE</v>
      </c>
      <c r="O12091" s="28"/>
      <c r="P12091" s="2" t="s">
        <v>23</v>
      </c>
    </row>
    <row r="12092" spans="1:16" ht="14.25" customHeight="1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f t="shared" si="377"/>
        <v>4163.6086000000005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8" t="str">
        <f>IF(Table4[[#This Row],[profit]]&gt;1000,"PROFITABLE","NOT PROFITABLE")</f>
        <v>NOT PROFITABLE</v>
      </c>
      <c r="O12092" s="28"/>
      <c r="P12092" s="2" t="s">
        <v>39</v>
      </c>
    </row>
    <row r="12093" spans="1:16" ht="14.25" customHeight="1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f t="shared" si="377"/>
        <v>2209.0785999999998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8" t="str">
        <f>IF(Table4[[#This Row],[profit]]&gt;1000,"PROFITABLE","NOT PROFITABLE")</f>
        <v>NOT PROFITABLE</v>
      </c>
      <c r="O12093" s="28"/>
      <c r="P12093" s="2" t="s">
        <v>28</v>
      </c>
    </row>
    <row r="12094" spans="1:16" ht="14.25" customHeight="1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f t="shared" si="377"/>
        <v>3081.4349999999999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8" t="str">
        <f>IF(Table4[[#This Row],[profit]]&gt;1000,"PROFITABLE","NOT PROFITABLE")</f>
        <v>NOT PROFITABLE</v>
      </c>
      <c r="O12094" s="28"/>
      <c r="P12094" s="2" t="s">
        <v>39</v>
      </c>
    </row>
    <row r="12095" spans="1:16" ht="14.25" customHeight="1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f t="shared" si="377"/>
        <v>2341.62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8" t="str">
        <f>IF(Table4[[#This Row],[profit]]&gt;1000,"PROFITABLE","NOT PROFITABLE")</f>
        <v>NOT PROFITABLE</v>
      </c>
      <c r="O12095" s="28"/>
      <c r="P12095" s="2" t="s">
        <v>17</v>
      </c>
    </row>
    <row r="12096" spans="1:16" ht="14.25" customHeight="1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f t="shared" si="377"/>
        <v>1603.3820000000001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8" t="str">
        <f>IF(Table4[[#This Row],[profit]]&gt;1000,"PROFITABLE","NOT PROFITABLE")</f>
        <v>NOT PROFITABLE</v>
      </c>
      <c r="O12096" s="28"/>
      <c r="P12096" s="2" t="s">
        <v>17</v>
      </c>
    </row>
    <row r="12097" spans="1:16" ht="14.25" customHeight="1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f t="shared" si="377"/>
        <v>715.65809999999999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8" t="str">
        <f>IF(Table4[[#This Row],[profit]]&gt;1000,"PROFITABLE","NOT PROFITABLE")</f>
        <v>NOT PROFITABLE</v>
      </c>
      <c r="O12097" s="28"/>
      <c r="P12097" s="2" t="s">
        <v>28</v>
      </c>
    </row>
    <row r="12098" spans="1:16" ht="14.25" customHeight="1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f t="shared" si="377"/>
        <v>1367.2581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8" t="str">
        <f>IF(Table4[[#This Row],[profit]]&gt;1000,"PROFITABLE","NOT PROFITABLE")</f>
        <v>NOT PROFITABLE</v>
      </c>
      <c r="O12098" s="28"/>
      <c r="P12098" s="2" t="s">
        <v>39</v>
      </c>
    </row>
    <row r="12099" spans="1:16" ht="14.25" customHeight="1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f t="shared" ref="G12099:G12162" si="379">D12099-F12099</f>
        <v>1424.8222000000001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8" t="str">
        <f>IF(Table4[[#This Row],[profit]]&gt;1000,"PROFITABLE","NOT PROFITABLE")</f>
        <v>NOT PROFITABLE</v>
      </c>
      <c r="O12099" s="28"/>
      <c r="P12099" s="2" t="s">
        <v>48</v>
      </c>
    </row>
    <row r="12100" spans="1:16" ht="14.25" customHeight="1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f t="shared" si="379"/>
        <v>260.52390000000003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8" t="str">
        <f>IF(Table4[[#This Row],[profit]]&gt;1000,"PROFITABLE","NOT PROFITABLE")</f>
        <v>NOT PROFITABLE</v>
      </c>
      <c r="O12100" s="28"/>
      <c r="P12100" s="2" t="s">
        <v>23</v>
      </c>
    </row>
    <row r="12101" spans="1:16" ht="14.25" customHeight="1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f t="shared" si="379"/>
        <v>4436.9061000000002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8" t="str">
        <f>IF(Table4[[#This Row],[profit]]&gt;1000,"PROFITABLE","NOT PROFITABLE")</f>
        <v>NOT PROFITABLE</v>
      </c>
      <c r="O12101" s="28"/>
      <c r="P12101" s="2" t="s">
        <v>23</v>
      </c>
    </row>
    <row r="12102" spans="1:16" ht="14.25" customHeight="1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f t="shared" si="379"/>
        <v>3293.3803999999996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8" t="str">
        <f>IF(Table4[[#This Row],[profit]]&gt;1000,"PROFITABLE","NOT PROFITABLE")</f>
        <v>NOT PROFITABLE</v>
      </c>
      <c r="O12102" s="28"/>
      <c r="P12102" s="2" t="s">
        <v>34</v>
      </c>
    </row>
    <row r="12103" spans="1:16" ht="14.25" customHeight="1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f t="shared" si="379"/>
        <v>552.73680000000002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8" t="str">
        <f>IF(Table4[[#This Row],[profit]]&gt;1000,"PROFITABLE","NOT PROFITABLE")</f>
        <v>NOT PROFITABLE</v>
      </c>
      <c r="O12103" s="28"/>
      <c r="P12103" s="2" t="s">
        <v>23</v>
      </c>
    </row>
    <row r="12104" spans="1:16" ht="14.25" customHeight="1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f t="shared" si="379"/>
        <v>2601.576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8" t="str">
        <f>IF(Table4[[#This Row],[profit]]&gt;1000,"PROFITABLE","NOT PROFITABLE")</f>
        <v>NOT PROFITABLE</v>
      </c>
      <c r="O12104" s="28"/>
      <c r="P12104" s="2" t="s">
        <v>48</v>
      </c>
    </row>
    <row r="12105" spans="1:16" ht="14.25" customHeight="1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f t="shared" si="379"/>
        <v>1769.6656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8" t="str">
        <f>IF(Table4[[#This Row],[profit]]&gt;1000,"PROFITABLE","NOT PROFITABLE")</f>
        <v>NOT PROFITABLE</v>
      </c>
      <c r="O12105" s="28"/>
      <c r="P12105" s="2" t="s">
        <v>17</v>
      </c>
    </row>
    <row r="12106" spans="1:16" ht="14.25" customHeight="1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f t="shared" si="379"/>
        <v>2345.1364000000003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8" t="str">
        <f>IF(Table4[[#This Row],[profit]]&gt;1000,"PROFITABLE","NOT PROFITABLE")</f>
        <v>NOT PROFITABLE</v>
      </c>
      <c r="O12106" s="28"/>
      <c r="P12106" s="2" t="s">
        <v>39</v>
      </c>
    </row>
    <row r="12107" spans="1:16" ht="14.25" customHeight="1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f t="shared" si="379"/>
        <v>1863.4219000000001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8" t="str">
        <f>IF(Table4[[#This Row],[profit]]&gt;1000,"PROFITABLE","NOT PROFITABLE")</f>
        <v>NOT PROFITABLE</v>
      </c>
      <c r="O12107" s="28"/>
      <c r="P12107" s="2" t="s">
        <v>23</v>
      </c>
    </row>
    <row r="12108" spans="1:16" ht="14.25" customHeight="1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f t="shared" si="379"/>
        <v>702.08819999999992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8" t="str">
        <f>IF(Table4[[#This Row],[profit]]&gt;1000,"PROFITABLE","NOT PROFITABLE")</f>
        <v>NOT PROFITABLE</v>
      </c>
      <c r="O12108" s="28"/>
      <c r="P12108" s="2" t="s">
        <v>28</v>
      </c>
    </row>
    <row r="12109" spans="1:16" ht="14.25" customHeight="1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f t="shared" si="379"/>
        <v>2467.4412000000002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8" t="str">
        <f>IF(Table4[[#This Row],[profit]]&gt;1000,"PROFITABLE","NOT PROFITABLE")</f>
        <v>NOT PROFITABLE</v>
      </c>
      <c r="O12109" s="28"/>
      <c r="P12109" s="2" t="s">
        <v>39</v>
      </c>
    </row>
    <row r="12110" spans="1:16" ht="14.25" customHeight="1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f t="shared" si="379"/>
        <v>2682.6188999999999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8" t="str">
        <f>IF(Table4[[#This Row],[profit]]&gt;1000,"PROFITABLE","NOT PROFITABLE")</f>
        <v>NOT PROFITABLE</v>
      </c>
      <c r="O12110" s="28"/>
      <c r="P12110" s="2" t="s">
        <v>28</v>
      </c>
    </row>
    <row r="12111" spans="1:16" ht="14.25" customHeight="1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f t="shared" si="379"/>
        <v>1351.5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8" t="str">
        <f>IF(Table4[[#This Row],[profit]]&gt;1000,"PROFITABLE","NOT PROFITABLE")</f>
        <v>NOT PROFITABLE</v>
      </c>
      <c r="O12111" s="28"/>
      <c r="P12111" s="2" t="s">
        <v>23</v>
      </c>
    </row>
    <row r="12112" spans="1:16" ht="14.25" customHeight="1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f t="shared" si="379"/>
        <v>1906.0468000000001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8" t="str">
        <f>IF(Table4[[#This Row],[profit]]&gt;1000,"PROFITABLE","NOT PROFITABLE")</f>
        <v>NOT PROFITABLE</v>
      </c>
      <c r="O12112" s="28"/>
      <c r="P12112" s="2" t="s">
        <v>28</v>
      </c>
    </row>
    <row r="12113" spans="1:16" ht="14.25" customHeight="1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f t="shared" si="379"/>
        <v>3727.7057999999997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8" t="str">
        <f>IF(Table4[[#This Row],[profit]]&gt;1000,"PROFITABLE","NOT PROFITABLE")</f>
        <v>NOT PROFITABLE</v>
      </c>
      <c r="O12113" s="28"/>
      <c r="P12113" s="2" t="s">
        <v>28</v>
      </c>
    </row>
    <row r="12114" spans="1:16" ht="14.25" customHeight="1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f t="shared" si="379"/>
        <v>2173.7474999999999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8" t="str">
        <f>IF(Table4[[#This Row],[profit]]&gt;1000,"PROFITABLE","NOT PROFITABLE")</f>
        <v>NOT PROFITABLE</v>
      </c>
      <c r="O12114" s="28"/>
      <c r="P12114" s="2" t="s">
        <v>23</v>
      </c>
    </row>
    <row r="12115" spans="1:16" ht="14.25" customHeight="1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f t="shared" si="379"/>
        <v>2640.5588000000002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8" t="str">
        <f>IF(Table4[[#This Row],[profit]]&gt;1000,"PROFITABLE","NOT PROFITABLE")</f>
        <v>NOT PROFITABLE</v>
      </c>
      <c r="O12115" s="28"/>
      <c r="P12115" s="2" t="s">
        <v>17</v>
      </c>
    </row>
    <row r="12116" spans="1:16" ht="14.25" customHeight="1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f t="shared" si="379"/>
        <v>78.75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8" t="str">
        <f>IF(Table4[[#This Row],[profit]]&gt;1000,"PROFITABLE","NOT PROFITABLE")</f>
        <v>NOT PROFITABLE</v>
      </c>
      <c r="O12116" s="28"/>
      <c r="P12116" s="2" t="s">
        <v>39</v>
      </c>
    </row>
    <row r="12117" spans="1:16" ht="14.25" customHeight="1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f t="shared" si="379"/>
        <v>1951.3120000000001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8" t="str">
        <f>IF(Table4[[#This Row],[profit]]&gt;1000,"PROFITABLE","NOT PROFITABLE")</f>
        <v>NOT PROFITABLE</v>
      </c>
      <c r="O12117" s="28"/>
      <c r="P12117" s="2" t="s">
        <v>28</v>
      </c>
    </row>
    <row r="12118" spans="1:16" ht="14.25" customHeight="1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f t="shared" si="379"/>
        <v>3390.3935999999999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8" t="str">
        <f>IF(Table4[[#This Row],[profit]]&gt;1000,"PROFITABLE","NOT PROFITABLE")</f>
        <v>NOT PROFITABLE</v>
      </c>
      <c r="O12118" s="28"/>
      <c r="P12118" s="2" t="s">
        <v>17</v>
      </c>
    </row>
    <row r="12119" spans="1:16" ht="14.25" customHeight="1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f t="shared" si="379"/>
        <v>661.24519999999995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8" t="str">
        <f>IF(Table4[[#This Row],[profit]]&gt;1000,"PROFITABLE","NOT PROFITABLE")</f>
        <v>NOT PROFITABLE</v>
      </c>
      <c r="O12119" s="28"/>
      <c r="P12119" s="2" t="s">
        <v>23</v>
      </c>
    </row>
    <row r="12120" spans="1:16" ht="14.25" customHeight="1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f t="shared" si="379"/>
        <v>1108.8077000000003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8" t="str">
        <f>IF(Table4[[#This Row],[profit]]&gt;1000,"PROFITABLE","NOT PROFITABLE")</f>
        <v>NOT PROFITABLE</v>
      </c>
      <c r="O12120" s="28"/>
      <c r="P12120" s="2" t="s">
        <v>39</v>
      </c>
    </row>
    <row r="12121" spans="1:16" ht="14.25" customHeight="1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f t="shared" si="379"/>
        <v>925.1105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8" t="str">
        <f>IF(Table4[[#This Row],[profit]]&gt;1000,"PROFITABLE","NOT PROFITABLE")</f>
        <v>NOT PROFITABLE</v>
      </c>
      <c r="O12121" s="28"/>
      <c r="P12121" s="2" t="s">
        <v>39</v>
      </c>
    </row>
    <row r="12122" spans="1:16" ht="14.25" customHeight="1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f t="shared" si="379"/>
        <v>1493.365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8" t="str">
        <f>IF(Table4[[#This Row],[profit]]&gt;1000,"PROFITABLE","NOT PROFITABLE")</f>
        <v>NOT PROFITABLE</v>
      </c>
      <c r="O12122" s="28"/>
      <c r="P12122" s="2" t="s">
        <v>23</v>
      </c>
    </row>
    <row r="12123" spans="1:16" ht="14.25" customHeight="1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f t="shared" si="379"/>
        <v>119.95360000000001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8" t="str">
        <f>IF(Table4[[#This Row],[profit]]&gt;1000,"PROFITABLE","NOT PROFITABLE")</f>
        <v>NOT PROFITABLE</v>
      </c>
      <c r="O12123" s="28"/>
      <c r="P12123" s="2" t="s">
        <v>17</v>
      </c>
    </row>
    <row r="12124" spans="1:16" ht="14.25" customHeight="1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f t="shared" si="379"/>
        <v>483.06330000000003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8" t="str">
        <f>IF(Table4[[#This Row],[profit]]&gt;1000,"PROFITABLE","NOT PROFITABLE")</f>
        <v>NOT PROFITABLE</v>
      </c>
      <c r="O12124" s="28"/>
      <c r="P12124" s="2" t="s">
        <v>34</v>
      </c>
    </row>
    <row r="12125" spans="1:16" ht="14.25" customHeight="1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f t="shared" si="379"/>
        <v>1769.5155999999999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8" t="str">
        <f>IF(Table4[[#This Row],[profit]]&gt;1000,"PROFITABLE","NOT PROFITABLE")</f>
        <v>NOT PROFITABLE</v>
      </c>
      <c r="O12125" s="28"/>
      <c r="P12125" s="2" t="s">
        <v>17</v>
      </c>
    </row>
    <row r="12126" spans="1:16" ht="14.25" customHeight="1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f t="shared" si="379"/>
        <v>3510.8814000000002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8" t="str">
        <f>IF(Table4[[#This Row],[profit]]&gt;1000,"PROFITABLE","NOT PROFITABLE")</f>
        <v>NOT PROFITABLE</v>
      </c>
      <c r="O12126" s="28"/>
      <c r="P12126" s="2" t="s">
        <v>17</v>
      </c>
    </row>
    <row r="12127" spans="1:16" ht="14.25" customHeight="1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f t="shared" si="379"/>
        <v>2453.7730000000001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8" t="str">
        <f>IF(Table4[[#This Row],[profit]]&gt;1000,"PROFITABLE","NOT PROFITABLE")</f>
        <v>NOT PROFITABLE</v>
      </c>
      <c r="O12127" s="28"/>
      <c r="P12127" s="2" t="s">
        <v>48</v>
      </c>
    </row>
    <row r="12128" spans="1:16" ht="14.25" customHeight="1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f t="shared" si="379"/>
        <v>1345.6464000000001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8" t="str">
        <f>IF(Table4[[#This Row],[profit]]&gt;1000,"PROFITABLE","NOT PROFITABLE")</f>
        <v>NOT PROFITABLE</v>
      </c>
      <c r="O12128" s="28"/>
      <c r="P12128" s="2" t="s">
        <v>28</v>
      </c>
    </row>
    <row r="12129" spans="1:16" ht="14.25" customHeight="1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f t="shared" si="379"/>
        <v>2454.6358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8" t="str">
        <f>IF(Table4[[#This Row],[profit]]&gt;1000,"PROFITABLE","NOT PROFITABLE")</f>
        <v>NOT PROFITABLE</v>
      </c>
      <c r="O12129" s="28"/>
      <c r="P12129" s="2" t="s">
        <v>28</v>
      </c>
    </row>
    <row r="12130" spans="1:16" ht="14.25" customHeight="1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f t="shared" si="379"/>
        <v>1341.7514999999999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8" t="str">
        <f>IF(Table4[[#This Row],[profit]]&gt;1000,"PROFITABLE","NOT PROFITABLE")</f>
        <v>NOT PROFITABLE</v>
      </c>
      <c r="O12130" s="28"/>
      <c r="P12130" s="2" t="s">
        <v>17</v>
      </c>
    </row>
    <row r="12131" spans="1:16" ht="14.25" customHeight="1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f t="shared" si="379"/>
        <v>463.98880000000003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8" t="str">
        <f>IF(Table4[[#This Row],[profit]]&gt;1000,"PROFITABLE","NOT PROFITABLE")</f>
        <v>NOT PROFITABLE</v>
      </c>
      <c r="O12131" s="28"/>
      <c r="P12131" s="2" t="s">
        <v>28</v>
      </c>
    </row>
    <row r="12132" spans="1:16" ht="14.25" customHeight="1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f t="shared" si="379"/>
        <v>631.06960000000004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8" t="str">
        <f>IF(Table4[[#This Row],[profit]]&gt;1000,"PROFITABLE","NOT PROFITABLE")</f>
        <v>NOT PROFITABLE</v>
      </c>
      <c r="O12132" s="28"/>
      <c r="P12132" s="2" t="s">
        <v>17</v>
      </c>
    </row>
    <row r="12133" spans="1:16" ht="14.25" customHeight="1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f t="shared" si="379"/>
        <v>3500.0855999999999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8" t="str">
        <f>IF(Table4[[#This Row],[profit]]&gt;1000,"PROFITABLE","NOT PROFITABLE")</f>
        <v>PROFITABLE</v>
      </c>
      <c r="O12133" s="28"/>
      <c r="P12133" s="2" t="s">
        <v>23</v>
      </c>
    </row>
    <row r="12134" spans="1:16" ht="14.25" customHeight="1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f t="shared" si="379"/>
        <v>2358.0956999999999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8" t="str">
        <f>IF(Table4[[#This Row],[profit]]&gt;1000,"PROFITABLE","NOT PROFITABLE")</f>
        <v>NOT PROFITABLE</v>
      </c>
      <c r="O12134" s="28"/>
      <c r="P12134" s="2" t="s">
        <v>17</v>
      </c>
    </row>
    <row r="12135" spans="1:16" ht="14.25" customHeight="1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f t="shared" si="379"/>
        <v>416.86760000000004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8" t="str">
        <f>IF(Table4[[#This Row],[profit]]&gt;1000,"PROFITABLE","NOT PROFITABLE")</f>
        <v>NOT PROFITABLE</v>
      </c>
      <c r="O12135" s="28"/>
      <c r="P12135" s="2" t="s">
        <v>39</v>
      </c>
    </row>
    <row r="12136" spans="1:16" ht="14.25" customHeight="1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f t="shared" si="379"/>
        <v>1987.5684000000001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8" t="str">
        <f>IF(Table4[[#This Row],[profit]]&gt;1000,"PROFITABLE","NOT PROFITABLE")</f>
        <v>NOT PROFITABLE</v>
      </c>
      <c r="O12136" s="28"/>
      <c r="P12136" s="2" t="s">
        <v>34</v>
      </c>
    </row>
    <row r="12137" spans="1:16" ht="14.25" customHeight="1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f t="shared" si="379"/>
        <v>4571.308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8" t="str">
        <f>IF(Table4[[#This Row],[profit]]&gt;1000,"PROFITABLE","NOT PROFITABLE")</f>
        <v>NOT PROFITABLE</v>
      </c>
      <c r="O12137" s="28"/>
      <c r="P12137" s="2" t="s">
        <v>39</v>
      </c>
    </row>
    <row r="12138" spans="1:16" ht="14.25" customHeight="1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f t="shared" si="379"/>
        <v>188.96519999999998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8" t="str">
        <f>IF(Table4[[#This Row],[profit]]&gt;1000,"PROFITABLE","NOT PROFITABLE")</f>
        <v>NOT PROFITABLE</v>
      </c>
      <c r="O12138" s="28"/>
      <c r="P12138" s="2" t="s">
        <v>23</v>
      </c>
    </row>
    <row r="12139" spans="1:16" ht="14.25" customHeight="1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f t="shared" si="379"/>
        <v>2902.0184999999997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8" t="str">
        <f>IF(Table4[[#This Row],[profit]]&gt;1000,"PROFITABLE","NOT PROFITABLE")</f>
        <v>NOT PROFITABLE</v>
      </c>
      <c r="O12139" s="28"/>
      <c r="P12139" s="2" t="s">
        <v>34</v>
      </c>
    </row>
    <row r="12140" spans="1:16" ht="14.25" customHeight="1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f t="shared" si="379"/>
        <v>1938.3309000000002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8" t="str">
        <f>IF(Table4[[#This Row],[profit]]&gt;1000,"PROFITABLE","NOT PROFITABLE")</f>
        <v>NOT PROFITABLE</v>
      </c>
      <c r="O12140" s="28"/>
      <c r="P12140" s="2" t="s">
        <v>17</v>
      </c>
    </row>
    <row r="12141" spans="1:16" ht="14.25" customHeight="1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f t="shared" si="379"/>
        <v>1788.5350000000003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8" t="str">
        <f>IF(Table4[[#This Row],[profit]]&gt;1000,"PROFITABLE","NOT PROFITABLE")</f>
        <v>NOT PROFITABLE</v>
      </c>
      <c r="O12141" s="28"/>
      <c r="P12141" s="2" t="s">
        <v>17</v>
      </c>
    </row>
    <row r="12142" spans="1:16" ht="14.25" customHeight="1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f t="shared" si="379"/>
        <v>2338.6295999999998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8" t="str">
        <f>IF(Table4[[#This Row],[profit]]&gt;1000,"PROFITABLE","NOT PROFITABLE")</f>
        <v>NOT PROFITABLE</v>
      </c>
      <c r="O12142" s="28"/>
      <c r="P12142" s="2" t="s">
        <v>28</v>
      </c>
    </row>
    <row r="12143" spans="1:16" ht="14.25" customHeight="1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f t="shared" si="379"/>
        <v>2520.7845000000002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8" t="str">
        <f>IF(Table4[[#This Row],[profit]]&gt;1000,"PROFITABLE","NOT PROFITABLE")</f>
        <v>NOT PROFITABLE</v>
      </c>
      <c r="O12143" s="28"/>
      <c r="P12143" s="2" t="s">
        <v>28</v>
      </c>
    </row>
    <row r="12144" spans="1:16" ht="14.25" customHeight="1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f t="shared" si="379"/>
        <v>2178.6071999999999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8" t="str">
        <f>IF(Table4[[#This Row],[profit]]&gt;1000,"PROFITABLE","NOT PROFITABLE")</f>
        <v>NOT PROFITABLE</v>
      </c>
      <c r="O12144" s="28"/>
      <c r="P12144" s="2" t="s">
        <v>39</v>
      </c>
    </row>
    <row r="12145" spans="1:16" ht="14.25" customHeight="1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f t="shared" si="379"/>
        <v>2104.2840000000001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8" t="str">
        <f>IF(Table4[[#This Row],[profit]]&gt;1000,"PROFITABLE","NOT PROFITABLE")</f>
        <v>NOT PROFITABLE</v>
      </c>
      <c r="O12145" s="28"/>
      <c r="P12145" s="2" t="s">
        <v>17</v>
      </c>
    </row>
    <row r="12146" spans="1:16" ht="14.25" customHeight="1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f t="shared" si="379"/>
        <v>1142.6381999999999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8" t="str">
        <f>IF(Table4[[#This Row],[profit]]&gt;1000,"PROFITABLE","NOT PROFITABLE")</f>
        <v>NOT PROFITABLE</v>
      </c>
      <c r="O12146" s="28"/>
      <c r="P12146" s="2" t="s">
        <v>39</v>
      </c>
    </row>
    <row r="12147" spans="1:16" ht="14.25" customHeight="1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f t="shared" si="379"/>
        <v>387.25020000000001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8" t="str">
        <f>IF(Table4[[#This Row],[profit]]&gt;1000,"PROFITABLE","NOT PROFITABLE")</f>
        <v>NOT PROFITABLE</v>
      </c>
      <c r="O12147" s="28"/>
      <c r="P12147" s="2" t="s">
        <v>23</v>
      </c>
    </row>
    <row r="12148" spans="1:16" ht="14.25" customHeight="1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f t="shared" si="379"/>
        <v>2032.7800999999999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8" t="str">
        <f>IF(Table4[[#This Row],[profit]]&gt;1000,"PROFITABLE","NOT PROFITABLE")</f>
        <v>NOT PROFITABLE</v>
      </c>
      <c r="O12148" s="28"/>
      <c r="P12148" s="2" t="s">
        <v>34</v>
      </c>
    </row>
    <row r="12149" spans="1:16" ht="14.25" customHeight="1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f t="shared" si="379"/>
        <v>76.77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8" t="str">
        <f>IF(Table4[[#This Row],[profit]]&gt;1000,"PROFITABLE","NOT PROFITABLE")</f>
        <v>NOT PROFITABLE</v>
      </c>
      <c r="O12149" s="28"/>
      <c r="P12149" s="2" t="s">
        <v>17</v>
      </c>
    </row>
    <row r="12150" spans="1:16" ht="14.25" customHeight="1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f t="shared" si="379"/>
        <v>1334.3538000000001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8" t="str">
        <f>IF(Table4[[#This Row],[profit]]&gt;1000,"PROFITABLE","NOT PROFITABLE")</f>
        <v>NOT PROFITABLE</v>
      </c>
      <c r="O12150" s="28"/>
      <c r="P12150" s="2" t="s">
        <v>28</v>
      </c>
    </row>
    <row r="12151" spans="1:16" ht="14.25" customHeight="1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f t="shared" si="379"/>
        <v>782.84140000000002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8" t="str">
        <f>IF(Table4[[#This Row],[profit]]&gt;1000,"PROFITABLE","NOT PROFITABLE")</f>
        <v>NOT PROFITABLE</v>
      </c>
      <c r="O12151" s="28"/>
      <c r="P12151" s="2" t="s">
        <v>48</v>
      </c>
    </row>
    <row r="12152" spans="1:16" ht="14.25" customHeight="1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f t="shared" si="379"/>
        <v>1262.4003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8" t="str">
        <f>IF(Table4[[#This Row],[profit]]&gt;1000,"PROFITABLE","NOT PROFITABLE")</f>
        <v>NOT PROFITABLE</v>
      </c>
      <c r="O12152" s="28"/>
      <c r="P12152" s="2" t="s">
        <v>17</v>
      </c>
    </row>
    <row r="12153" spans="1:16" ht="14.25" customHeight="1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f t="shared" si="379"/>
        <v>1478.9411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8" t="str">
        <f>IF(Table4[[#This Row],[profit]]&gt;1000,"PROFITABLE","NOT PROFITABLE")</f>
        <v>NOT PROFITABLE</v>
      </c>
      <c r="O12153" s="28"/>
      <c r="P12153" s="2" t="s">
        <v>39</v>
      </c>
    </row>
    <row r="12154" spans="1:16" ht="14.25" customHeight="1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f t="shared" si="379"/>
        <v>3479.6468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8" t="str">
        <f>IF(Table4[[#This Row],[profit]]&gt;1000,"PROFITABLE","NOT PROFITABLE")</f>
        <v>NOT PROFITABLE</v>
      </c>
      <c r="O12154" s="28"/>
      <c r="P12154" s="2" t="s">
        <v>23</v>
      </c>
    </row>
    <row r="12155" spans="1:16" ht="14.25" customHeight="1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f t="shared" si="379"/>
        <v>1058.7577000000001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8" t="str">
        <f>IF(Table4[[#This Row],[profit]]&gt;1000,"PROFITABLE","NOT PROFITABLE")</f>
        <v>NOT PROFITABLE</v>
      </c>
      <c r="O12155" s="28"/>
      <c r="P12155" s="2" t="s">
        <v>28</v>
      </c>
    </row>
    <row r="12156" spans="1:16" ht="14.25" customHeight="1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f t="shared" si="379"/>
        <v>2705.2959999999998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8" t="str">
        <f>IF(Table4[[#This Row],[profit]]&gt;1000,"PROFITABLE","NOT PROFITABLE")</f>
        <v>NOT PROFITABLE</v>
      </c>
      <c r="O12156" s="28"/>
      <c r="P12156" s="2" t="s">
        <v>34</v>
      </c>
    </row>
    <row r="12157" spans="1:16" ht="14.25" customHeight="1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f t="shared" si="379"/>
        <v>2006.6208000000001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8" t="str">
        <f>IF(Table4[[#This Row],[profit]]&gt;1000,"PROFITABLE","NOT PROFITABLE")</f>
        <v>NOT PROFITABLE</v>
      </c>
      <c r="O12157" s="28"/>
      <c r="P12157" s="2" t="s">
        <v>34</v>
      </c>
    </row>
    <row r="12158" spans="1:16" ht="14.25" customHeight="1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f t="shared" si="379"/>
        <v>2857.8778000000002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8" t="str">
        <f>IF(Table4[[#This Row],[profit]]&gt;1000,"PROFITABLE","NOT PROFITABLE")</f>
        <v>NOT PROFITABLE</v>
      </c>
      <c r="O12158" s="28"/>
      <c r="P12158" s="2" t="s">
        <v>34</v>
      </c>
    </row>
    <row r="12159" spans="1:16" ht="14.25" customHeight="1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f t="shared" si="379"/>
        <v>2021.8380000000002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8" t="str">
        <f>IF(Table4[[#This Row],[profit]]&gt;1000,"PROFITABLE","NOT PROFITABLE")</f>
        <v>NOT PROFITABLE</v>
      </c>
      <c r="O12159" s="28"/>
      <c r="P12159" s="2" t="s">
        <v>28</v>
      </c>
    </row>
    <row r="12160" spans="1:16" ht="14.25" customHeight="1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f t="shared" si="379"/>
        <v>4289.6601000000001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8" t="str">
        <f>IF(Table4[[#This Row],[profit]]&gt;1000,"PROFITABLE","NOT PROFITABLE")</f>
        <v>NOT PROFITABLE</v>
      </c>
      <c r="O12160" s="28"/>
      <c r="P12160" s="2" t="s">
        <v>23</v>
      </c>
    </row>
    <row r="12161" spans="1:16" ht="14.25" customHeight="1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f t="shared" si="379"/>
        <v>72.511199999999988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8" t="str">
        <f>IF(Table4[[#This Row],[profit]]&gt;1000,"PROFITABLE","NOT PROFITABLE")</f>
        <v>NOT PROFITABLE</v>
      </c>
      <c r="O12161" s="28"/>
      <c r="P12161" s="2" t="s">
        <v>39</v>
      </c>
    </row>
    <row r="12162" spans="1:16" ht="14.25" customHeight="1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f t="shared" si="379"/>
        <v>2359.049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8" t="str">
        <f>IF(Table4[[#This Row],[profit]]&gt;1000,"PROFITABLE","NOT PROFITABLE")</f>
        <v>NOT PROFITABLE</v>
      </c>
      <c r="O12162" s="28"/>
      <c r="P12162" s="2" t="s">
        <v>23</v>
      </c>
    </row>
    <row r="12163" spans="1:16" ht="14.25" customHeight="1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f t="shared" ref="G12163:G12226" si="381">D12163-F12163</f>
        <v>125.84250000000002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8" t="str">
        <f>IF(Table4[[#This Row],[profit]]&gt;1000,"PROFITABLE","NOT PROFITABLE")</f>
        <v>NOT PROFITABLE</v>
      </c>
      <c r="O12163" s="28"/>
      <c r="P12163" s="2" t="s">
        <v>17</v>
      </c>
    </row>
    <row r="12164" spans="1:16" ht="14.25" customHeight="1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f t="shared" si="381"/>
        <v>2770.6756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8" t="str">
        <f>IF(Table4[[#This Row],[profit]]&gt;1000,"PROFITABLE","NOT PROFITABLE")</f>
        <v>NOT PROFITABLE</v>
      </c>
      <c r="O12164" s="28"/>
      <c r="P12164" s="2" t="s">
        <v>28</v>
      </c>
    </row>
    <row r="12165" spans="1:16" ht="14.25" customHeight="1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f t="shared" si="381"/>
        <v>825.73919999999998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8" t="str">
        <f>IF(Table4[[#This Row],[profit]]&gt;1000,"PROFITABLE","NOT PROFITABLE")</f>
        <v>NOT PROFITABLE</v>
      </c>
      <c r="O12165" s="28"/>
      <c r="P12165" s="2" t="s">
        <v>48</v>
      </c>
    </row>
    <row r="12166" spans="1:16" ht="14.25" customHeight="1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f t="shared" si="381"/>
        <v>1863.8145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8" t="str">
        <f>IF(Table4[[#This Row],[profit]]&gt;1000,"PROFITABLE","NOT PROFITABLE")</f>
        <v>NOT PROFITABLE</v>
      </c>
      <c r="O12166" s="28"/>
      <c r="P12166" s="2" t="s">
        <v>17</v>
      </c>
    </row>
    <row r="12167" spans="1:16" ht="14.25" customHeight="1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f t="shared" si="381"/>
        <v>1708.8018000000002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8" t="str">
        <f>IF(Table4[[#This Row],[profit]]&gt;1000,"PROFITABLE","NOT PROFITABLE")</f>
        <v>NOT PROFITABLE</v>
      </c>
      <c r="O12167" s="28"/>
      <c r="P12167" s="2" t="s">
        <v>28</v>
      </c>
    </row>
    <row r="12168" spans="1:16" ht="14.25" customHeight="1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f t="shared" si="381"/>
        <v>2548.482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8" t="str">
        <f>IF(Table4[[#This Row],[profit]]&gt;1000,"PROFITABLE","NOT PROFITABLE")</f>
        <v>NOT PROFITABLE</v>
      </c>
      <c r="O12168" s="28"/>
      <c r="P12168" s="2" t="s">
        <v>23</v>
      </c>
    </row>
    <row r="12169" spans="1:16" ht="14.25" customHeight="1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f t="shared" si="381"/>
        <v>396.16499999999996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8" t="str">
        <f>IF(Table4[[#This Row],[profit]]&gt;1000,"PROFITABLE","NOT PROFITABLE")</f>
        <v>NOT PROFITABLE</v>
      </c>
      <c r="O12169" s="28"/>
      <c r="P12169" s="2" t="s">
        <v>17</v>
      </c>
    </row>
    <row r="12170" spans="1:16" ht="14.25" customHeight="1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f t="shared" si="381"/>
        <v>2929.9860000000003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8" t="str">
        <f>IF(Table4[[#This Row],[profit]]&gt;1000,"PROFITABLE","NOT PROFITABLE")</f>
        <v>NOT PROFITABLE</v>
      </c>
      <c r="O12170" s="28"/>
      <c r="P12170" s="2" t="s">
        <v>39</v>
      </c>
    </row>
    <row r="12171" spans="1:16" ht="14.25" customHeight="1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f t="shared" si="381"/>
        <v>3926.5279999999998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8" t="str">
        <f>IF(Table4[[#This Row],[profit]]&gt;1000,"PROFITABLE","NOT PROFITABLE")</f>
        <v>NOT PROFITABLE</v>
      </c>
      <c r="O12171" s="28"/>
      <c r="P12171" s="2" t="s">
        <v>23</v>
      </c>
    </row>
    <row r="12172" spans="1:16" ht="14.25" customHeight="1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f t="shared" si="381"/>
        <v>197.0992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8" t="str">
        <f>IF(Table4[[#This Row],[profit]]&gt;1000,"PROFITABLE","NOT PROFITABLE")</f>
        <v>NOT PROFITABLE</v>
      </c>
      <c r="O12172" s="28"/>
      <c r="P12172" s="2" t="s">
        <v>48</v>
      </c>
    </row>
    <row r="12173" spans="1:16" ht="14.25" customHeight="1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f t="shared" si="381"/>
        <v>4204.6055999999999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8" t="str">
        <f>IF(Table4[[#This Row],[profit]]&gt;1000,"PROFITABLE","NOT PROFITABLE")</f>
        <v>NOT PROFITABLE</v>
      </c>
      <c r="O12173" s="28"/>
      <c r="P12173" s="2" t="s">
        <v>23</v>
      </c>
    </row>
    <row r="12174" spans="1:16" ht="14.25" customHeight="1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f t="shared" si="381"/>
        <v>110.3044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8" t="str">
        <f>IF(Table4[[#This Row],[profit]]&gt;1000,"PROFITABLE","NOT PROFITABLE")</f>
        <v>NOT PROFITABLE</v>
      </c>
      <c r="O12174" s="28"/>
      <c r="P12174" s="2" t="s">
        <v>17</v>
      </c>
    </row>
    <row r="12175" spans="1:16" ht="14.25" customHeight="1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f t="shared" si="381"/>
        <v>3292.8714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8" t="str">
        <f>IF(Table4[[#This Row],[profit]]&gt;1000,"PROFITABLE","NOT PROFITABLE")</f>
        <v>NOT PROFITABLE</v>
      </c>
      <c r="O12175" s="28"/>
      <c r="P12175" s="2" t="s">
        <v>48</v>
      </c>
    </row>
    <row r="12176" spans="1:16" ht="14.25" customHeight="1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f t="shared" si="381"/>
        <v>3270.8680000000004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8" t="str">
        <f>IF(Table4[[#This Row],[profit]]&gt;1000,"PROFITABLE","NOT PROFITABLE")</f>
        <v>NOT PROFITABLE</v>
      </c>
      <c r="O12176" s="28"/>
      <c r="P12176" s="2" t="s">
        <v>39</v>
      </c>
    </row>
    <row r="12177" spans="1:16" ht="14.25" customHeight="1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f t="shared" si="381"/>
        <v>4568.5635999999995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8" t="str">
        <f>IF(Table4[[#This Row],[profit]]&gt;1000,"PROFITABLE","NOT PROFITABLE")</f>
        <v>PROFITABLE</v>
      </c>
      <c r="O12177" s="28"/>
      <c r="P12177" s="2" t="s">
        <v>17</v>
      </c>
    </row>
    <row r="12178" spans="1:16" ht="14.25" customHeight="1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f t="shared" si="381"/>
        <v>2138.2179000000001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8" t="str">
        <f>IF(Table4[[#This Row],[profit]]&gt;1000,"PROFITABLE","NOT PROFITABLE")</f>
        <v>NOT PROFITABLE</v>
      </c>
      <c r="O12178" s="28"/>
      <c r="P12178" s="2" t="s">
        <v>48</v>
      </c>
    </row>
    <row r="12179" spans="1:16" ht="14.25" customHeight="1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f t="shared" si="381"/>
        <v>2304.4877000000001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8" t="str">
        <f>IF(Table4[[#This Row],[profit]]&gt;1000,"PROFITABLE","NOT PROFITABLE")</f>
        <v>NOT PROFITABLE</v>
      </c>
      <c r="O12179" s="28"/>
      <c r="P12179" s="2" t="s">
        <v>23</v>
      </c>
    </row>
    <row r="12180" spans="1:16" ht="14.25" customHeight="1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f t="shared" si="381"/>
        <v>405.68680000000001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8" t="str">
        <f>IF(Table4[[#This Row],[profit]]&gt;1000,"PROFITABLE","NOT PROFITABLE")</f>
        <v>NOT PROFITABLE</v>
      </c>
      <c r="O12180" s="28"/>
      <c r="P12180" s="2" t="s">
        <v>34</v>
      </c>
    </row>
    <row r="12181" spans="1:16" ht="14.25" customHeight="1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f t="shared" si="381"/>
        <v>1310.6280000000002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8" t="str">
        <f>IF(Table4[[#This Row],[profit]]&gt;1000,"PROFITABLE","NOT PROFITABLE")</f>
        <v>NOT PROFITABLE</v>
      </c>
      <c r="O12181" s="28"/>
      <c r="P12181" s="2" t="s">
        <v>17</v>
      </c>
    </row>
    <row r="12182" spans="1:16" ht="14.25" customHeight="1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f t="shared" si="381"/>
        <v>1351.6271999999999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8" t="str">
        <f>IF(Table4[[#This Row],[profit]]&gt;1000,"PROFITABLE","NOT PROFITABLE")</f>
        <v>NOT PROFITABLE</v>
      </c>
      <c r="O12182" s="28"/>
      <c r="P12182" s="2" t="s">
        <v>48</v>
      </c>
    </row>
    <row r="12183" spans="1:16" ht="14.25" customHeight="1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f t="shared" si="381"/>
        <v>1466.1863999999998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8" t="str">
        <f>IF(Table4[[#This Row],[profit]]&gt;1000,"PROFITABLE","NOT PROFITABLE")</f>
        <v>NOT PROFITABLE</v>
      </c>
      <c r="O12183" s="28"/>
      <c r="P12183" s="2" t="s">
        <v>23</v>
      </c>
    </row>
    <row r="12184" spans="1:16" ht="14.25" customHeight="1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f t="shared" si="381"/>
        <v>2654.7825000000003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8" t="str">
        <f>IF(Table4[[#This Row],[profit]]&gt;1000,"PROFITABLE","NOT PROFITABLE")</f>
        <v>NOT PROFITABLE</v>
      </c>
      <c r="O12184" s="28"/>
      <c r="P12184" s="2" t="s">
        <v>39</v>
      </c>
    </row>
    <row r="12185" spans="1:16" ht="14.25" customHeight="1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f t="shared" si="381"/>
        <v>274.89800000000002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8" t="str">
        <f>IF(Table4[[#This Row],[profit]]&gt;1000,"PROFITABLE","NOT PROFITABLE")</f>
        <v>NOT PROFITABLE</v>
      </c>
      <c r="O12185" s="28"/>
      <c r="P12185" s="2" t="s">
        <v>34</v>
      </c>
    </row>
    <row r="12186" spans="1:16" ht="14.25" customHeight="1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f t="shared" si="381"/>
        <v>4392.08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8" t="str">
        <f>IF(Table4[[#This Row],[profit]]&gt;1000,"PROFITABLE","NOT PROFITABLE")</f>
        <v>NOT PROFITABLE</v>
      </c>
      <c r="O12186" s="28"/>
      <c r="P12186" s="2" t="s">
        <v>39</v>
      </c>
    </row>
    <row r="12187" spans="1:16" ht="14.25" customHeight="1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f t="shared" si="381"/>
        <v>1702.2699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8" t="str">
        <f>IF(Table4[[#This Row],[profit]]&gt;1000,"PROFITABLE","NOT PROFITABLE")</f>
        <v>NOT PROFITABLE</v>
      </c>
      <c r="O12187" s="28"/>
      <c r="P12187" s="2" t="s">
        <v>28</v>
      </c>
    </row>
    <row r="12188" spans="1:16" ht="14.25" customHeight="1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f t="shared" si="381"/>
        <v>2847.1559999999999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8" t="str">
        <f>IF(Table4[[#This Row],[profit]]&gt;1000,"PROFITABLE","NOT PROFITABLE")</f>
        <v>PROFITABLE</v>
      </c>
      <c r="O12188" s="28"/>
      <c r="P12188" s="2" t="s">
        <v>23</v>
      </c>
    </row>
    <row r="12189" spans="1:16" ht="14.25" customHeight="1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f t="shared" si="381"/>
        <v>3290.7529000000004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8" t="str">
        <f>IF(Table4[[#This Row],[profit]]&gt;1000,"PROFITABLE","NOT PROFITABLE")</f>
        <v>PROFITABLE</v>
      </c>
      <c r="O12189" s="28"/>
      <c r="P12189" s="2" t="s">
        <v>28</v>
      </c>
    </row>
    <row r="12190" spans="1:16" ht="14.25" customHeight="1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f t="shared" si="381"/>
        <v>3352.4492999999998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8" t="str">
        <f>IF(Table4[[#This Row],[profit]]&gt;1000,"PROFITABLE","NOT PROFITABLE")</f>
        <v>PROFITABLE</v>
      </c>
      <c r="O12190" s="28"/>
      <c r="P12190" s="2" t="s">
        <v>39</v>
      </c>
    </row>
    <row r="12191" spans="1:16" ht="14.25" customHeight="1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f t="shared" si="381"/>
        <v>181.16399999999999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8" t="str">
        <f>IF(Table4[[#This Row],[profit]]&gt;1000,"PROFITABLE","NOT PROFITABLE")</f>
        <v>NOT PROFITABLE</v>
      </c>
      <c r="O12191" s="28"/>
      <c r="P12191" s="2" t="s">
        <v>48</v>
      </c>
    </row>
    <row r="12192" spans="1:16" ht="14.25" customHeight="1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f t="shared" si="381"/>
        <v>1552.1071000000002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8" t="str">
        <f>IF(Table4[[#This Row],[profit]]&gt;1000,"PROFITABLE","NOT PROFITABLE")</f>
        <v>NOT PROFITABLE</v>
      </c>
      <c r="O12192" s="28"/>
      <c r="P12192" s="2" t="s">
        <v>28</v>
      </c>
    </row>
    <row r="12193" spans="1:16" ht="14.25" customHeight="1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f t="shared" si="381"/>
        <v>1400.5026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8" t="str">
        <f>IF(Table4[[#This Row],[profit]]&gt;1000,"PROFITABLE","NOT PROFITABLE")</f>
        <v>NOT PROFITABLE</v>
      </c>
      <c r="O12193" s="28"/>
      <c r="P12193" s="2" t="s">
        <v>39</v>
      </c>
    </row>
    <row r="12194" spans="1:16" ht="14.25" customHeight="1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f t="shared" si="381"/>
        <v>594.59399999999994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8" t="str">
        <f>IF(Table4[[#This Row],[profit]]&gt;1000,"PROFITABLE","NOT PROFITABLE")</f>
        <v>NOT PROFITABLE</v>
      </c>
      <c r="O12194" s="28"/>
      <c r="P12194" s="2" t="s">
        <v>17</v>
      </c>
    </row>
    <row r="12195" spans="1:16" ht="14.25" customHeight="1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f t="shared" si="381"/>
        <v>1335.4875000000002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8" t="str">
        <f>IF(Table4[[#This Row],[profit]]&gt;1000,"PROFITABLE","NOT PROFITABLE")</f>
        <v>NOT PROFITABLE</v>
      </c>
      <c r="O12195" s="28"/>
      <c r="P12195" s="2" t="s">
        <v>34</v>
      </c>
    </row>
    <row r="12196" spans="1:16" ht="14.25" customHeight="1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f t="shared" si="381"/>
        <v>2509.8380999999999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8" t="str">
        <f>IF(Table4[[#This Row],[profit]]&gt;1000,"PROFITABLE","NOT PROFITABLE")</f>
        <v>NOT PROFITABLE</v>
      </c>
      <c r="O12196" s="28"/>
      <c r="P12196" s="2" t="s">
        <v>28</v>
      </c>
    </row>
    <row r="12197" spans="1:16" ht="14.25" customHeight="1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f t="shared" si="381"/>
        <v>787.24479999999994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8" t="str">
        <f>IF(Table4[[#This Row],[profit]]&gt;1000,"PROFITABLE","NOT PROFITABLE")</f>
        <v>NOT PROFITABLE</v>
      </c>
      <c r="O12197" s="28"/>
      <c r="P12197" s="2" t="s">
        <v>17</v>
      </c>
    </row>
    <row r="12198" spans="1:16" ht="14.25" customHeight="1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f t="shared" si="381"/>
        <v>1162.0452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8" t="str">
        <f>IF(Table4[[#This Row],[profit]]&gt;1000,"PROFITABLE","NOT PROFITABLE")</f>
        <v>NOT PROFITABLE</v>
      </c>
      <c r="O12198" s="28"/>
      <c r="P12198" s="2" t="s">
        <v>28</v>
      </c>
    </row>
    <row r="12199" spans="1:16" ht="14.25" customHeight="1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f t="shared" si="381"/>
        <v>1519.8746000000001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8" t="str">
        <f>IF(Table4[[#This Row],[profit]]&gt;1000,"PROFITABLE","NOT PROFITABLE")</f>
        <v>NOT PROFITABLE</v>
      </c>
      <c r="O12199" s="28"/>
      <c r="P12199" s="2" t="s">
        <v>34</v>
      </c>
    </row>
    <row r="12200" spans="1:16" ht="14.25" customHeight="1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f t="shared" si="381"/>
        <v>224.95410000000001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8" t="str">
        <f>IF(Table4[[#This Row],[profit]]&gt;1000,"PROFITABLE","NOT PROFITABLE")</f>
        <v>NOT PROFITABLE</v>
      </c>
      <c r="O12200" s="28"/>
      <c r="P12200" s="2" t="s">
        <v>23</v>
      </c>
    </row>
    <row r="12201" spans="1:16" ht="14.25" customHeight="1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f t="shared" si="381"/>
        <v>2605.6320000000001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8" t="str">
        <f>IF(Table4[[#This Row],[profit]]&gt;1000,"PROFITABLE","NOT PROFITABLE")</f>
        <v>NOT PROFITABLE</v>
      </c>
      <c r="O12201" s="28"/>
      <c r="P12201" s="2" t="s">
        <v>17</v>
      </c>
    </row>
    <row r="12202" spans="1:16" ht="14.25" customHeight="1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f t="shared" si="381"/>
        <v>2192.645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8" t="str">
        <f>IF(Table4[[#This Row],[profit]]&gt;1000,"PROFITABLE","NOT PROFITABLE")</f>
        <v>NOT PROFITABLE</v>
      </c>
      <c r="O12202" s="28"/>
      <c r="P12202" s="2" t="s">
        <v>28</v>
      </c>
    </row>
    <row r="12203" spans="1:16" ht="14.25" customHeight="1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f t="shared" si="381"/>
        <v>4545.3042000000005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8" t="str">
        <f>IF(Table4[[#This Row],[profit]]&gt;1000,"PROFITABLE","NOT PROFITABLE")</f>
        <v>NOT PROFITABLE</v>
      </c>
      <c r="O12203" s="28"/>
      <c r="P12203" s="2" t="s">
        <v>34</v>
      </c>
    </row>
    <row r="12204" spans="1:16" ht="14.25" customHeight="1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f t="shared" si="381"/>
        <v>920.53570000000002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8" t="str">
        <f>IF(Table4[[#This Row],[profit]]&gt;1000,"PROFITABLE","NOT PROFITABLE")</f>
        <v>NOT PROFITABLE</v>
      </c>
      <c r="O12204" s="28"/>
      <c r="P12204" s="2" t="s">
        <v>39</v>
      </c>
    </row>
    <row r="12205" spans="1:16" ht="14.25" customHeight="1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f t="shared" si="381"/>
        <v>1786.8738000000001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8" t="str">
        <f>IF(Table4[[#This Row],[profit]]&gt;1000,"PROFITABLE","NOT PROFITABLE")</f>
        <v>NOT PROFITABLE</v>
      </c>
      <c r="O12205" s="28"/>
      <c r="P12205" s="2" t="s">
        <v>23</v>
      </c>
    </row>
    <row r="12206" spans="1:16" ht="14.25" customHeight="1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f t="shared" si="381"/>
        <v>1994.7072000000001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8" t="str">
        <f>IF(Table4[[#This Row],[profit]]&gt;1000,"PROFITABLE","NOT PROFITABLE")</f>
        <v>NOT PROFITABLE</v>
      </c>
      <c r="O12206" s="28"/>
      <c r="P12206" s="2" t="s">
        <v>48</v>
      </c>
    </row>
    <row r="12207" spans="1:16" ht="14.25" customHeight="1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f t="shared" si="381"/>
        <v>2303.375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8" t="str">
        <f>IF(Table4[[#This Row],[profit]]&gt;1000,"PROFITABLE","NOT PROFITABLE")</f>
        <v>PROFITABLE</v>
      </c>
      <c r="O12207" s="28"/>
      <c r="P12207" s="2" t="s">
        <v>23</v>
      </c>
    </row>
    <row r="12208" spans="1:16" ht="14.25" customHeight="1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f t="shared" si="381"/>
        <v>1156.3090000000002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8" t="str">
        <f>IF(Table4[[#This Row],[profit]]&gt;1000,"PROFITABLE","NOT PROFITABLE")</f>
        <v>NOT PROFITABLE</v>
      </c>
      <c r="O12208" s="28"/>
      <c r="P12208" s="2" t="s">
        <v>23</v>
      </c>
    </row>
    <row r="12209" spans="1:16" ht="14.25" customHeight="1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f t="shared" si="381"/>
        <v>2042.586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8" t="str">
        <f>IF(Table4[[#This Row],[profit]]&gt;1000,"PROFITABLE","NOT PROFITABLE")</f>
        <v>NOT PROFITABLE</v>
      </c>
      <c r="O12209" s="28"/>
      <c r="P12209" s="2" t="s">
        <v>23</v>
      </c>
    </row>
    <row r="12210" spans="1:16" ht="14.25" customHeight="1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f t="shared" si="381"/>
        <v>1095.9218000000001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8" t="str">
        <f>IF(Table4[[#This Row],[profit]]&gt;1000,"PROFITABLE","NOT PROFITABLE")</f>
        <v>NOT PROFITABLE</v>
      </c>
      <c r="O12210" s="28"/>
      <c r="P12210" s="2" t="s">
        <v>48</v>
      </c>
    </row>
    <row r="12211" spans="1:16" ht="14.25" customHeight="1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f t="shared" si="381"/>
        <v>56.031600000000005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8" t="str">
        <f>IF(Table4[[#This Row],[profit]]&gt;1000,"PROFITABLE","NOT PROFITABLE")</f>
        <v>NOT PROFITABLE</v>
      </c>
      <c r="O12211" s="28"/>
      <c r="P12211" s="2" t="s">
        <v>39</v>
      </c>
    </row>
    <row r="12212" spans="1:16" ht="14.25" customHeight="1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f t="shared" si="381"/>
        <v>384.726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8" t="str">
        <f>IF(Table4[[#This Row],[profit]]&gt;1000,"PROFITABLE","NOT PROFITABLE")</f>
        <v>NOT PROFITABLE</v>
      </c>
      <c r="O12212" s="28"/>
      <c r="P12212" s="2" t="s">
        <v>28</v>
      </c>
    </row>
    <row r="12213" spans="1:16" ht="14.25" customHeight="1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f t="shared" si="381"/>
        <v>1951.9829999999999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8" t="str">
        <f>IF(Table4[[#This Row],[profit]]&gt;1000,"PROFITABLE","NOT PROFITABLE")</f>
        <v>NOT PROFITABLE</v>
      </c>
      <c r="O12213" s="28"/>
      <c r="P12213" s="2" t="s">
        <v>23</v>
      </c>
    </row>
    <row r="12214" spans="1:16" ht="14.25" customHeight="1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f t="shared" si="381"/>
        <v>2479.8455999999996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8" t="str">
        <f>IF(Table4[[#This Row],[profit]]&gt;1000,"PROFITABLE","NOT PROFITABLE")</f>
        <v>NOT PROFITABLE</v>
      </c>
      <c r="O12214" s="28"/>
      <c r="P12214" s="2" t="s">
        <v>48</v>
      </c>
    </row>
    <row r="12215" spans="1:16" ht="14.25" customHeight="1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f t="shared" si="381"/>
        <v>1478.7520000000002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8" t="str">
        <f>IF(Table4[[#This Row],[profit]]&gt;1000,"PROFITABLE","NOT PROFITABLE")</f>
        <v>NOT PROFITABLE</v>
      </c>
      <c r="O12215" s="28"/>
      <c r="P12215" s="2" t="s">
        <v>28</v>
      </c>
    </row>
    <row r="12216" spans="1:16" ht="14.25" customHeight="1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f t="shared" si="381"/>
        <v>2151.7797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8" t="str">
        <f>IF(Table4[[#This Row],[profit]]&gt;1000,"PROFITABLE","NOT PROFITABLE")</f>
        <v>NOT PROFITABLE</v>
      </c>
      <c r="O12216" s="28"/>
      <c r="P12216" s="2" t="s">
        <v>39</v>
      </c>
    </row>
    <row r="12217" spans="1:16" ht="14.25" customHeight="1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f t="shared" si="381"/>
        <v>1152.2910000000002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8" t="str">
        <f>IF(Table4[[#This Row],[profit]]&gt;1000,"PROFITABLE","NOT PROFITABLE")</f>
        <v>NOT PROFITABLE</v>
      </c>
      <c r="O12217" s="28"/>
      <c r="P12217" s="2" t="s">
        <v>23</v>
      </c>
    </row>
    <row r="12218" spans="1:16" ht="14.25" customHeight="1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f t="shared" si="381"/>
        <v>1988.0045999999998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8" t="str">
        <f>IF(Table4[[#This Row],[profit]]&gt;1000,"PROFITABLE","NOT PROFITABLE")</f>
        <v>NOT PROFITABLE</v>
      </c>
      <c r="O12218" s="28"/>
      <c r="P12218" s="2" t="s">
        <v>28</v>
      </c>
    </row>
    <row r="12219" spans="1:16" ht="14.25" customHeight="1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f t="shared" si="381"/>
        <v>2875.21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8" t="str">
        <f>IF(Table4[[#This Row],[profit]]&gt;1000,"PROFITABLE","NOT PROFITABLE")</f>
        <v>NOT PROFITABLE</v>
      </c>
      <c r="O12219" s="28"/>
      <c r="P12219" s="2" t="s">
        <v>39</v>
      </c>
    </row>
    <row r="12220" spans="1:16" ht="14.25" customHeight="1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f t="shared" si="381"/>
        <v>4415.5075999999999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8" t="str">
        <f>IF(Table4[[#This Row],[profit]]&gt;1000,"PROFITABLE","NOT PROFITABLE")</f>
        <v>NOT PROFITABLE</v>
      </c>
      <c r="O12220" s="28"/>
      <c r="P12220" s="2" t="s">
        <v>17</v>
      </c>
    </row>
    <row r="12221" spans="1:16" ht="14.25" customHeight="1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f t="shared" si="381"/>
        <v>685.41840000000002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8" t="str">
        <f>IF(Table4[[#This Row],[profit]]&gt;1000,"PROFITABLE","NOT PROFITABLE")</f>
        <v>NOT PROFITABLE</v>
      </c>
      <c r="O12221" s="28"/>
      <c r="P12221" s="2" t="s">
        <v>48</v>
      </c>
    </row>
    <row r="12222" spans="1:16" ht="14.25" customHeight="1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f t="shared" si="381"/>
        <v>2453.9059999999999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8" t="str">
        <f>IF(Table4[[#This Row],[profit]]&gt;1000,"PROFITABLE","NOT PROFITABLE")</f>
        <v>NOT PROFITABLE</v>
      </c>
      <c r="O12222" s="28"/>
      <c r="P12222" s="2" t="s">
        <v>48</v>
      </c>
    </row>
    <row r="12223" spans="1:16" ht="14.25" customHeight="1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f t="shared" si="381"/>
        <v>3421.2912000000006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8" t="str">
        <f>IF(Table4[[#This Row],[profit]]&gt;1000,"PROFITABLE","NOT PROFITABLE")</f>
        <v>NOT PROFITABLE</v>
      </c>
      <c r="O12223" s="28"/>
      <c r="P12223" s="2" t="s">
        <v>48</v>
      </c>
    </row>
    <row r="12224" spans="1:16" ht="14.25" customHeight="1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f t="shared" si="381"/>
        <v>2137.1999999999998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8" t="str">
        <f>IF(Table4[[#This Row],[profit]]&gt;1000,"PROFITABLE","NOT PROFITABLE")</f>
        <v>NOT PROFITABLE</v>
      </c>
      <c r="O12224" s="28"/>
      <c r="P12224" s="2" t="s">
        <v>17</v>
      </c>
    </row>
    <row r="12225" spans="1:16" ht="14.25" customHeight="1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f t="shared" si="381"/>
        <v>1546.8045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8" t="str">
        <f>IF(Table4[[#This Row],[profit]]&gt;1000,"PROFITABLE","NOT PROFITABLE")</f>
        <v>NOT PROFITABLE</v>
      </c>
      <c r="O12225" s="28"/>
      <c r="P12225" s="2" t="s">
        <v>34</v>
      </c>
    </row>
    <row r="12226" spans="1:16" ht="14.25" customHeight="1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f t="shared" si="381"/>
        <v>2991.0101999999997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8" t="str">
        <f>IF(Table4[[#This Row],[profit]]&gt;1000,"PROFITABLE","NOT PROFITABLE")</f>
        <v>NOT PROFITABLE</v>
      </c>
      <c r="O12226" s="28"/>
      <c r="P12226" s="2" t="s">
        <v>23</v>
      </c>
    </row>
    <row r="12227" spans="1:16" ht="14.25" customHeight="1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f t="shared" ref="G12227:G12290" si="383">D12227-F12227</f>
        <v>2153.4398000000001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8" t="str">
        <f>IF(Table4[[#This Row],[profit]]&gt;1000,"PROFITABLE","NOT PROFITABLE")</f>
        <v>NOT PROFITABLE</v>
      </c>
      <c r="O12227" s="28"/>
      <c r="P12227" s="2" t="s">
        <v>48</v>
      </c>
    </row>
    <row r="12228" spans="1:16" ht="14.25" customHeight="1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f t="shared" si="383"/>
        <v>1840.9769999999999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8" t="str">
        <f>IF(Table4[[#This Row],[profit]]&gt;1000,"PROFITABLE","NOT PROFITABLE")</f>
        <v>NOT PROFITABLE</v>
      </c>
      <c r="O12228" s="28"/>
      <c r="P12228" s="2" t="s">
        <v>28</v>
      </c>
    </row>
    <row r="12229" spans="1:16" ht="14.25" customHeight="1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f t="shared" si="383"/>
        <v>572.9864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8" t="str">
        <f>IF(Table4[[#This Row],[profit]]&gt;1000,"PROFITABLE","NOT PROFITABLE")</f>
        <v>NOT PROFITABLE</v>
      </c>
      <c r="O12229" s="28"/>
      <c r="P12229" s="2" t="s">
        <v>48</v>
      </c>
    </row>
    <row r="12230" spans="1:16" ht="14.25" customHeight="1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f t="shared" si="383"/>
        <v>2519.5565999999999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8" t="str">
        <f>IF(Table4[[#This Row],[profit]]&gt;1000,"PROFITABLE","NOT PROFITABLE")</f>
        <v>NOT PROFITABLE</v>
      </c>
      <c r="O12230" s="28"/>
      <c r="P12230" s="2" t="s">
        <v>39</v>
      </c>
    </row>
    <row r="12231" spans="1:16" ht="14.25" customHeight="1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f t="shared" si="383"/>
        <v>2337.6841999999997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8" t="str">
        <f>IF(Table4[[#This Row],[profit]]&gt;1000,"PROFITABLE","NOT PROFITABLE")</f>
        <v>NOT PROFITABLE</v>
      </c>
      <c r="O12231" s="28"/>
      <c r="P12231" s="2" t="s">
        <v>17</v>
      </c>
    </row>
    <row r="12232" spans="1:16" ht="14.25" customHeight="1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f t="shared" si="383"/>
        <v>4788.5951999999997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8" t="str">
        <f>IF(Table4[[#This Row],[profit]]&gt;1000,"PROFITABLE","NOT PROFITABLE")</f>
        <v>PROFITABLE</v>
      </c>
      <c r="O12232" s="28"/>
      <c r="P12232" s="2" t="s">
        <v>23</v>
      </c>
    </row>
    <row r="12233" spans="1:16" ht="14.25" customHeight="1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f t="shared" si="383"/>
        <v>1073.691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8" t="str">
        <f>IF(Table4[[#This Row],[profit]]&gt;1000,"PROFITABLE","NOT PROFITABLE")</f>
        <v>NOT PROFITABLE</v>
      </c>
      <c r="O12233" s="28"/>
      <c r="P12233" s="2" t="s">
        <v>34</v>
      </c>
    </row>
    <row r="12234" spans="1:16" ht="14.25" customHeight="1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f t="shared" si="383"/>
        <v>2684.2516000000001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8" t="str">
        <f>IF(Table4[[#This Row],[profit]]&gt;1000,"PROFITABLE","NOT PROFITABLE")</f>
        <v>NOT PROFITABLE</v>
      </c>
      <c r="O12234" s="28"/>
      <c r="P12234" s="2" t="s">
        <v>48</v>
      </c>
    </row>
    <row r="12235" spans="1:16" ht="14.25" customHeight="1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f t="shared" si="383"/>
        <v>204.17259999999999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8" t="str">
        <f>IF(Table4[[#This Row],[profit]]&gt;1000,"PROFITABLE","NOT PROFITABLE")</f>
        <v>NOT PROFITABLE</v>
      </c>
      <c r="O12235" s="28"/>
      <c r="P12235" s="2" t="s">
        <v>17</v>
      </c>
    </row>
    <row r="12236" spans="1:16" ht="14.25" customHeight="1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f t="shared" si="383"/>
        <v>3105.3696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8" t="str">
        <f>IF(Table4[[#This Row],[profit]]&gt;1000,"PROFITABLE","NOT PROFITABLE")</f>
        <v>NOT PROFITABLE</v>
      </c>
      <c r="O12236" s="28"/>
      <c r="P12236" s="2" t="s">
        <v>23</v>
      </c>
    </row>
    <row r="12237" spans="1:16" ht="14.25" customHeight="1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f t="shared" si="383"/>
        <v>106.63619999999999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8" t="str">
        <f>IF(Table4[[#This Row],[profit]]&gt;1000,"PROFITABLE","NOT PROFITABLE")</f>
        <v>NOT PROFITABLE</v>
      </c>
      <c r="O12237" s="28"/>
      <c r="P12237" s="2" t="s">
        <v>48</v>
      </c>
    </row>
    <row r="12238" spans="1:16" ht="14.25" customHeight="1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f t="shared" si="383"/>
        <v>1077.6979999999999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8" t="str">
        <f>IF(Table4[[#This Row],[profit]]&gt;1000,"PROFITABLE","NOT PROFITABLE")</f>
        <v>NOT PROFITABLE</v>
      </c>
      <c r="O12238" s="28"/>
      <c r="P12238" s="2" t="s">
        <v>28</v>
      </c>
    </row>
    <row r="12239" spans="1:16" ht="14.25" customHeight="1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f t="shared" si="383"/>
        <v>426.93299999999999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8" t="str">
        <f>IF(Table4[[#This Row],[profit]]&gt;1000,"PROFITABLE","NOT PROFITABLE")</f>
        <v>NOT PROFITABLE</v>
      </c>
      <c r="O12239" s="28"/>
      <c r="P12239" s="2" t="s">
        <v>23</v>
      </c>
    </row>
    <row r="12240" spans="1:16" ht="14.25" customHeight="1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f t="shared" si="383"/>
        <v>2137.0631999999996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8" t="str">
        <f>IF(Table4[[#This Row],[profit]]&gt;1000,"PROFITABLE","NOT PROFITABLE")</f>
        <v>NOT PROFITABLE</v>
      </c>
      <c r="O12240" s="28"/>
      <c r="P12240" s="2" t="s">
        <v>48</v>
      </c>
    </row>
    <row r="12241" spans="1:16" ht="14.25" customHeight="1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f t="shared" si="383"/>
        <v>1075.7655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8" t="str">
        <f>IF(Table4[[#This Row],[profit]]&gt;1000,"PROFITABLE","NOT PROFITABLE")</f>
        <v>NOT PROFITABLE</v>
      </c>
      <c r="O12241" s="28"/>
      <c r="P12241" s="2" t="s">
        <v>48</v>
      </c>
    </row>
    <row r="12242" spans="1:16" ht="14.25" customHeight="1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f t="shared" si="383"/>
        <v>3580.6870999999996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8" t="str">
        <f>IF(Table4[[#This Row],[profit]]&gt;1000,"PROFITABLE","NOT PROFITABLE")</f>
        <v>NOT PROFITABLE</v>
      </c>
      <c r="O12242" s="28"/>
      <c r="P12242" s="2" t="s">
        <v>17</v>
      </c>
    </row>
    <row r="12243" spans="1:16" ht="14.25" customHeight="1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f t="shared" si="383"/>
        <v>2433.585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8" t="str">
        <f>IF(Table4[[#This Row],[profit]]&gt;1000,"PROFITABLE","NOT PROFITABLE")</f>
        <v>NOT PROFITABLE</v>
      </c>
      <c r="O12243" s="28"/>
      <c r="P12243" s="2" t="s">
        <v>28</v>
      </c>
    </row>
    <row r="12244" spans="1:16" ht="14.25" customHeight="1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f t="shared" si="383"/>
        <v>1551.6576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8" t="str">
        <f>IF(Table4[[#This Row],[profit]]&gt;1000,"PROFITABLE","NOT PROFITABLE")</f>
        <v>NOT PROFITABLE</v>
      </c>
      <c r="O12244" s="28"/>
      <c r="P12244" s="2" t="s">
        <v>39</v>
      </c>
    </row>
    <row r="12245" spans="1:16" ht="14.25" customHeight="1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f t="shared" si="383"/>
        <v>1283.4883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8" t="str">
        <f>IF(Table4[[#This Row],[profit]]&gt;1000,"PROFITABLE","NOT PROFITABLE")</f>
        <v>NOT PROFITABLE</v>
      </c>
      <c r="O12245" s="28"/>
      <c r="P12245" s="2" t="s">
        <v>39</v>
      </c>
    </row>
    <row r="12246" spans="1:16" ht="14.25" customHeight="1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f t="shared" si="383"/>
        <v>417.62399999999997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8" t="str">
        <f>IF(Table4[[#This Row],[profit]]&gt;1000,"PROFITABLE","NOT PROFITABLE")</f>
        <v>NOT PROFITABLE</v>
      </c>
      <c r="O12246" s="28"/>
      <c r="P12246" s="2" t="s">
        <v>48</v>
      </c>
    </row>
    <row r="12247" spans="1:16" ht="14.25" customHeight="1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f t="shared" si="383"/>
        <v>1081.5672000000002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8" t="str">
        <f>IF(Table4[[#This Row],[profit]]&gt;1000,"PROFITABLE","NOT PROFITABLE")</f>
        <v>NOT PROFITABLE</v>
      </c>
      <c r="O12247" s="28"/>
      <c r="P12247" s="2" t="s">
        <v>23</v>
      </c>
    </row>
    <row r="12248" spans="1:16" ht="14.25" customHeight="1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f t="shared" si="383"/>
        <v>2585.2799999999997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8" t="str">
        <f>IF(Table4[[#This Row],[profit]]&gt;1000,"PROFITABLE","NOT PROFITABLE")</f>
        <v>NOT PROFITABLE</v>
      </c>
      <c r="O12248" s="28"/>
      <c r="P12248" s="2" t="s">
        <v>23</v>
      </c>
    </row>
    <row r="12249" spans="1:16" ht="14.25" customHeight="1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f t="shared" si="383"/>
        <v>1723.1743999999999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8" t="str">
        <f>IF(Table4[[#This Row],[profit]]&gt;1000,"PROFITABLE","NOT PROFITABLE")</f>
        <v>NOT PROFITABLE</v>
      </c>
      <c r="O12249" s="28"/>
      <c r="P12249" s="2" t="s">
        <v>23</v>
      </c>
    </row>
    <row r="12250" spans="1:16" ht="14.25" customHeight="1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f t="shared" si="383"/>
        <v>288.23599999999999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8" t="str">
        <f>IF(Table4[[#This Row],[profit]]&gt;1000,"PROFITABLE","NOT PROFITABLE")</f>
        <v>NOT PROFITABLE</v>
      </c>
      <c r="O12250" s="28"/>
      <c r="P12250" s="2" t="s">
        <v>17</v>
      </c>
    </row>
    <row r="12251" spans="1:16" ht="14.25" customHeight="1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f t="shared" si="383"/>
        <v>2074.02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8" t="str">
        <f>IF(Table4[[#This Row],[profit]]&gt;1000,"PROFITABLE","NOT PROFITABLE")</f>
        <v>NOT PROFITABLE</v>
      </c>
      <c r="O12251" s="28"/>
      <c r="P12251" s="2" t="s">
        <v>23</v>
      </c>
    </row>
    <row r="12252" spans="1:16" ht="14.25" customHeight="1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f t="shared" si="383"/>
        <v>270.322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8" t="str">
        <f>IF(Table4[[#This Row],[profit]]&gt;1000,"PROFITABLE","NOT PROFITABLE")</f>
        <v>NOT PROFITABLE</v>
      </c>
      <c r="O12252" s="28"/>
      <c r="P12252" s="2" t="s">
        <v>17</v>
      </c>
    </row>
    <row r="12253" spans="1:16" ht="14.25" customHeight="1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f t="shared" si="383"/>
        <v>1720.9236000000001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8" t="str">
        <f>IF(Table4[[#This Row],[profit]]&gt;1000,"PROFITABLE","NOT PROFITABLE")</f>
        <v>NOT PROFITABLE</v>
      </c>
      <c r="O12253" s="28"/>
      <c r="P12253" s="2" t="s">
        <v>17</v>
      </c>
    </row>
    <row r="12254" spans="1:16" ht="14.25" customHeight="1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f t="shared" si="383"/>
        <v>3766.0818000000004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8" t="str">
        <f>IF(Table4[[#This Row],[profit]]&gt;1000,"PROFITABLE","NOT PROFITABLE")</f>
        <v>NOT PROFITABLE</v>
      </c>
      <c r="O12254" s="28"/>
      <c r="P12254" s="2" t="s">
        <v>48</v>
      </c>
    </row>
    <row r="12255" spans="1:16" ht="14.25" customHeight="1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f t="shared" si="383"/>
        <v>1397.2112999999999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8" t="str">
        <f>IF(Table4[[#This Row],[profit]]&gt;1000,"PROFITABLE","NOT PROFITABLE")</f>
        <v>NOT PROFITABLE</v>
      </c>
      <c r="O12255" s="28"/>
      <c r="P12255" s="2" t="s">
        <v>28</v>
      </c>
    </row>
    <row r="12256" spans="1:16" ht="14.25" customHeight="1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f t="shared" si="383"/>
        <v>3244.2013000000002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8" t="str">
        <f>IF(Table4[[#This Row],[profit]]&gt;1000,"PROFITABLE","NOT PROFITABLE")</f>
        <v>NOT PROFITABLE</v>
      </c>
      <c r="O12256" s="28"/>
      <c r="P12256" s="2" t="s">
        <v>28</v>
      </c>
    </row>
    <row r="12257" spans="1:16" ht="14.25" customHeight="1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f t="shared" si="383"/>
        <v>2326.9839999999999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8" t="str">
        <f>IF(Table4[[#This Row],[profit]]&gt;1000,"PROFITABLE","NOT PROFITABLE")</f>
        <v>NOT PROFITABLE</v>
      </c>
      <c r="O12257" s="28"/>
      <c r="P12257" s="2" t="s">
        <v>23</v>
      </c>
    </row>
    <row r="12258" spans="1:16" ht="14.25" customHeight="1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f t="shared" si="383"/>
        <v>1583.6956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8" t="str">
        <f>IF(Table4[[#This Row],[profit]]&gt;1000,"PROFITABLE","NOT PROFITABLE")</f>
        <v>NOT PROFITABLE</v>
      </c>
      <c r="O12258" s="28"/>
      <c r="P12258" s="2" t="s">
        <v>48</v>
      </c>
    </row>
    <row r="12259" spans="1:16" ht="14.25" customHeight="1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f t="shared" si="383"/>
        <v>2074.9196999999999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8" t="str">
        <f>IF(Table4[[#This Row],[profit]]&gt;1000,"PROFITABLE","NOT PROFITABLE")</f>
        <v>NOT PROFITABLE</v>
      </c>
      <c r="O12259" s="28"/>
      <c r="P12259" s="2" t="s">
        <v>17</v>
      </c>
    </row>
    <row r="12260" spans="1:16" ht="14.25" customHeight="1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f t="shared" si="383"/>
        <v>1833.9028000000003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8" t="str">
        <f>IF(Table4[[#This Row],[profit]]&gt;1000,"PROFITABLE","NOT PROFITABLE")</f>
        <v>NOT PROFITABLE</v>
      </c>
      <c r="O12260" s="28"/>
      <c r="P12260" s="2" t="s">
        <v>39</v>
      </c>
    </row>
    <row r="12261" spans="1:16" ht="14.25" customHeight="1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f t="shared" si="383"/>
        <v>878.20320000000004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8" t="str">
        <f>IF(Table4[[#This Row],[profit]]&gt;1000,"PROFITABLE","NOT PROFITABLE")</f>
        <v>NOT PROFITABLE</v>
      </c>
      <c r="O12261" s="28"/>
      <c r="P12261" s="2" t="s">
        <v>28</v>
      </c>
    </row>
    <row r="12262" spans="1:16" ht="14.25" customHeight="1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f t="shared" si="383"/>
        <v>2848.68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8" t="str">
        <f>IF(Table4[[#This Row],[profit]]&gt;1000,"PROFITABLE","NOT PROFITABLE")</f>
        <v>PROFITABLE</v>
      </c>
      <c r="O12262" s="28"/>
      <c r="P12262" s="2" t="s">
        <v>23</v>
      </c>
    </row>
    <row r="12263" spans="1:16" ht="14.25" customHeight="1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f t="shared" si="383"/>
        <v>1807.3634999999999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8" t="str">
        <f>IF(Table4[[#This Row],[profit]]&gt;1000,"PROFITABLE","NOT PROFITABLE")</f>
        <v>NOT PROFITABLE</v>
      </c>
      <c r="O12263" s="28"/>
      <c r="P12263" s="2" t="s">
        <v>48</v>
      </c>
    </row>
    <row r="12264" spans="1:16" ht="14.25" customHeight="1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f t="shared" si="383"/>
        <v>3971.1671999999999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8" t="str">
        <f>IF(Table4[[#This Row],[profit]]&gt;1000,"PROFITABLE","NOT PROFITABLE")</f>
        <v>NOT PROFITABLE</v>
      </c>
      <c r="O12264" s="28"/>
      <c r="P12264" s="2" t="s">
        <v>28</v>
      </c>
    </row>
    <row r="12265" spans="1:16" ht="14.25" customHeight="1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f t="shared" si="383"/>
        <v>2909.8026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8" t="str">
        <f>IF(Table4[[#This Row],[profit]]&gt;1000,"PROFITABLE","NOT PROFITABLE")</f>
        <v>NOT PROFITABLE</v>
      </c>
      <c r="O12265" s="28"/>
      <c r="P12265" s="2" t="s">
        <v>17</v>
      </c>
    </row>
    <row r="12266" spans="1:16" ht="14.25" customHeight="1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f t="shared" si="383"/>
        <v>1623.8313000000001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8" t="str">
        <f>IF(Table4[[#This Row],[profit]]&gt;1000,"PROFITABLE","NOT PROFITABLE")</f>
        <v>NOT PROFITABLE</v>
      </c>
      <c r="O12266" s="28"/>
      <c r="P12266" s="2" t="s">
        <v>48</v>
      </c>
    </row>
    <row r="12267" spans="1:16" ht="14.25" customHeight="1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f t="shared" si="383"/>
        <v>1943.2655999999999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8" t="str">
        <f>IF(Table4[[#This Row],[profit]]&gt;1000,"PROFITABLE","NOT PROFITABLE")</f>
        <v>NOT PROFITABLE</v>
      </c>
      <c r="O12267" s="28"/>
      <c r="P12267" s="2" t="s">
        <v>34</v>
      </c>
    </row>
    <row r="12268" spans="1:16" ht="14.25" customHeight="1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f t="shared" si="383"/>
        <v>1785.9696000000001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8" t="str">
        <f>IF(Table4[[#This Row],[profit]]&gt;1000,"PROFITABLE","NOT PROFITABLE")</f>
        <v>NOT PROFITABLE</v>
      </c>
      <c r="O12268" s="28"/>
      <c r="P12268" s="2" t="s">
        <v>39</v>
      </c>
    </row>
    <row r="12269" spans="1:16" ht="14.25" customHeight="1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f t="shared" si="383"/>
        <v>2746.8407999999999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8" t="str">
        <f>IF(Table4[[#This Row],[profit]]&gt;1000,"PROFITABLE","NOT PROFITABLE")</f>
        <v>NOT PROFITABLE</v>
      </c>
      <c r="O12269" s="28"/>
      <c r="P12269" s="2" t="s">
        <v>39</v>
      </c>
    </row>
    <row r="12270" spans="1:16" ht="14.25" customHeight="1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f t="shared" si="383"/>
        <v>2984.9470000000001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8" t="str">
        <f>IF(Table4[[#This Row],[profit]]&gt;1000,"PROFITABLE","NOT PROFITABLE")</f>
        <v>PROFITABLE</v>
      </c>
      <c r="O12270" s="28"/>
      <c r="P12270" s="2" t="s">
        <v>39</v>
      </c>
    </row>
    <row r="12271" spans="1:16" ht="14.25" customHeight="1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f t="shared" si="383"/>
        <v>3238.5230000000001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8" t="str">
        <f>IF(Table4[[#This Row],[profit]]&gt;1000,"PROFITABLE","NOT PROFITABLE")</f>
        <v>PROFITABLE</v>
      </c>
      <c r="O12271" s="28"/>
      <c r="P12271" s="2" t="s">
        <v>48</v>
      </c>
    </row>
    <row r="12272" spans="1:16" ht="14.25" customHeight="1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f t="shared" si="383"/>
        <v>835.70299999999997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8" t="str">
        <f>IF(Table4[[#This Row],[profit]]&gt;1000,"PROFITABLE","NOT PROFITABLE")</f>
        <v>NOT PROFITABLE</v>
      </c>
      <c r="O12272" s="28"/>
      <c r="P12272" s="2" t="s">
        <v>34</v>
      </c>
    </row>
    <row r="12273" spans="1:16" ht="14.25" customHeight="1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f t="shared" si="383"/>
        <v>1442.1879999999999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8" t="str">
        <f>IF(Table4[[#This Row],[profit]]&gt;1000,"PROFITABLE","NOT PROFITABLE")</f>
        <v>NOT PROFITABLE</v>
      </c>
      <c r="O12273" s="28"/>
      <c r="P12273" s="2" t="s">
        <v>34</v>
      </c>
    </row>
    <row r="12274" spans="1:16" ht="14.25" customHeight="1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f t="shared" si="383"/>
        <v>2629.2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8" t="str">
        <f>IF(Table4[[#This Row],[profit]]&gt;1000,"PROFITABLE","NOT PROFITABLE")</f>
        <v>NOT PROFITABLE</v>
      </c>
      <c r="O12274" s="28"/>
      <c r="P12274" s="2" t="s">
        <v>17</v>
      </c>
    </row>
    <row r="12275" spans="1:16" ht="14.25" customHeight="1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f t="shared" si="383"/>
        <v>1726.5318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8" t="str">
        <f>IF(Table4[[#This Row],[profit]]&gt;1000,"PROFITABLE","NOT PROFITABLE")</f>
        <v>NOT PROFITABLE</v>
      </c>
      <c r="O12275" s="28"/>
      <c r="P12275" s="2" t="s">
        <v>34</v>
      </c>
    </row>
    <row r="12276" spans="1:16" ht="14.25" customHeight="1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f t="shared" si="383"/>
        <v>2966.76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8" t="str">
        <f>IF(Table4[[#This Row],[profit]]&gt;1000,"PROFITABLE","NOT PROFITABLE")</f>
        <v>NOT PROFITABLE</v>
      </c>
      <c r="O12276" s="28"/>
      <c r="P12276" s="2" t="s">
        <v>34</v>
      </c>
    </row>
    <row r="12277" spans="1:16" ht="14.25" customHeight="1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f t="shared" si="383"/>
        <v>1732.9805999999999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8" t="str">
        <f>IF(Table4[[#This Row],[profit]]&gt;1000,"PROFITABLE","NOT PROFITABLE")</f>
        <v>NOT PROFITABLE</v>
      </c>
      <c r="O12277" s="28"/>
      <c r="P12277" s="2" t="s">
        <v>34</v>
      </c>
    </row>
    <row r="12278" spans="1:16" ht="14.25" customHeight="1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f t="shared" si="383"/>
        <v>1611.9219999999998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8" t="str">
        <f>IF(Table4[[#This Row],[profit]]&gt;1000,"PROFITABLE","NOT PROFITABLE")</f>
        <v>NOT PROFITABLE</v>
      </c>
      <c r="O12278" s="28"/>
      <c r="P12278" s="2" t="s">
        <v>17</v>
      </c>
    </row>
    <row r="12279" spans="1:16" ht="14.25" customHeight="1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f t="shared" si="383"/>
        <v>358.54500000000002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8" t="str">
        <f>IF(Table4[[#This Row],[profit]]&gt;1000,"PROFITABLE","NOT PROFITABLE")</f>
        <v>NOT PROFITABLE</v>
      </c>
      <c r="O12279" s="28"/>
      <c r="P12279" s="2" t="s">
        <v>48</v>
      </c>
    </row>
    <row r="12280" spans="1:16" ht="14.25" customHeight="1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f t="shared" si="383"/>
        <v>2682.498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8" t="str">
        <f>IF(Table4[[#This Row],[profit]]&gt;1000,"PROFITABLE","NOT PROFITABLE")</f>
        <v>NOT PROFITABLE</v>
      </c>
      <c r="O12280" s="28"/>
      <c r="P12280" s="2" t="s">
        <v>23</v>
      </c>
    </row>
    <row r="12281" spans="1:16" ht="14.25" customHeight="1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f t="shared" si="383"/>
        <v>951.73649999999998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8" t="str">
        <f>IF(Table4[[#This Row],[profit]]&gt;1000,"PROFITABLE","NOT PROFITABLE")</f>
        <v>NOT PROFITABLE</v>
      </c>
      <c r="O12281" s="28"/>
      <c r="P12281" s="2" t="s">
        <v>48</v>
      </c>
    </row>
    <row r="12282" spans="1:16" ht="14.25" customHeight="1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f t="shared" si="383"/>
        <v>2202.2065000000002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8" t="str">
        <f>IF(Table4[[#This Row],[profit]]&gt;1000,"PROFITABLE","NOT PROFITABLE")</f>
        <v>NOT PROFITABLE</v>
      </c>
      <c r="O12282" s="28"/>
      <c r="P12282" s="2" t="s">
        <v>48</v>
      </c>
    </row>
    <row r="12283" spans="1:16" ht="14.25" customHeight="1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f t="shared" si="383"/>
        <v>2999.9629999999997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8" t="str">
        <f>IF(Table4[[#This Row],[profit]]&gt;1000,"PROFITABLE","NOT PROFITABLE")</f>
        <v>NOT PROFITABLE</v>
      </c>
      <c r="O12283" s="28"/>
      <c r="P12283" s="2" t="s">
        <v>28</v>
      </c>
    </row>
    <row r="12284" spans="1:16" ht="14.25" customHeight="1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f t="shared" si="383"/>
        <v>881.673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8" t="str">
        <f>IF(Table4[[#This Row],[profit]]&gt;1000,"PROFITABLE","NOT PROFITABLE")</f>
        <v>NOT PROFITABLE</v>
      </c>
      <c r="O12284" s="28"/>
      <c r="P12284" s="2" t="s">
        <v>17</v>
      </c>
    </row>
    <row r="12285" spans="1:16" ht="14.25" customHeight="1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f t="shared" si="383"/>
        <v>517.75749999999994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8" t="str">
        <f>IF(Table4[[#This Row],[profit]]&gt;1000,"PROFITABLE","NOT PROFITABLE")</f>
        <v>NOT PROFITABLE</v>
      </c>
      <c r="O12285" s="28"/>
      <c r="P12285" s="2" t="s">
        <v>48</v>
      </c>
    </row>
    <row r="12286" spans="1:16" ht="14.25" customHeight="1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f t="shared" si="383"/>
        <v>166.02960000000002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8" t="str">
        <f>IF(Table4[[#This Row],[profit]]&gt;1000,"PROFITABLE","NOT PROFITABLE")</f>
        <v>NOT PROFITABLE</v>
      </c>
      <c r="O12286" s="28"/>
      <c r="P12286" s="2" t="s">
        <v>23</v>
      </c>
    </row>
    <row r="12287" spans="1:16" ht="14.25" customHeight="1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f t="shared" si="383"/>
        <v>1936.6875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8" t="str">
        <f>IF(Table4[[#This Row],[profit]]&gt;1000,"PROFITABLE","NOT PROFITABLE")</f>
        <v>NOT PROFITABLE</v>
      </c>
      <c r="O12287" s="28"/>
      <c r="P12287" s="2" t="s">
        <v>48</v>
      </c>
    </row>
    <row r="12288" spans="1:16" ht="14.25" customHeight="1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f t="shared" si="383"/>
        <v>737.0175999999999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8" t="str">
        <f>IF(Table4[[#This Row],[profit]]&gt;1000,"PROFITABLE","NOT PROFITABLE")</f>
        <v>NOT PROFITABLE</v>
      </c>
      <c r="O12288" s="28"/>
      <c r="P12288" s="2" t="s">
        <v>48</v>
      </c>
    </row>
    <row r="12289" spans="1:16" ht="14.25" customHeight="1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f t="shared" si="383"/>
        <v>1330.3583000000001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8" t="str">
        <f>IF(Table4[[#This Row],[profit]]&gt;1000,"PROFITABLE","NOT PROFITABLE")</f>
        <v>NOT PROFITABLE</v>
      </c>
      <c r="O12289" s="28"/>
      <c r="P12289" s="2" t="s">
        <v>34</v>
      </c>
    </row>
    <row r="12290" spans="1:16" ht="14.25" customHeight="1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f t="shared" si="383"/>
        <v>2455.5720000000001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8" t="str">
        <f>IF(Table4[[#This Row],[profit]]&gt;1000,"PROFITABLE","NOT PROFITABLE")</f>
        <v>NOT PROFITABLE</v>
      </c>
      <c r="O12290" s="28"/>
      <c r="P12290" s="2" t="s">
        <v>39</v>
      </c>
    </row>
    <row r="12291" spans="1:16" ht="14.25" customHeight="1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f t="shared" ref="G12291:G12354" si="385">D12291-F12291</f>
        <v>1757.3587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8" t="str">
        <f>IF(Table4[[#This Row],[profit]]&gt;1000,"PROFITABLE","NOT PROFITABLE")</f>
        <v>NOT PROFITABLE</v>
      </c>
      <c r="O12291" s="28"/>
      <c r="P12291" s="2" t="s">
        <v>39</v>
      </c>
    </row>
    <row r="12292" spans="1:16" ht="14.25" customHeight="1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f t="shared" si="385"/>
        <v>3283.8498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8" t="str">
        <f>IF(Table4[[#This Row],[profit]]&gt;1000,"PROFITABLE","NOT PROFITABLE")</f>
        <v>NOT PROFITABLE</v>
      </c>
      <c r="O12292" s="28"/>
      <c r="P12292" s="2" t="s">
        <v>39</v>
      </c>
    </row>
    <row r="12293" spans="1:16" ht="14.25" customHeight="1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f t="shared" si="385"/>
        <v>2629.4590000000003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8" t="str">
        <f>IF(Table4[[#This Row],[profit]]&gt;1000,"PROFITABLE","NOT PROFITABLE")</f>
        <v>PROFITABLE</v>
      </c>
      <c r="O12293" s="28"/>
      <c r="P12293" s="2" t="s">
        <v>48</v>
      </c>
    </row>
    <row r="12294" spans="1:16" ht="14.25" customHeight="1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f t="shared" si="385"/>
        <v>1079.6369999999999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8" t="str">
        <f>IF(Table4[[#This Row],[profit]]&gt;1000,"PROFITABLE","NOT PROFITABLE")</f>
        <v>NOT PROFITABLE</v>
      </c>
      <c r="O12294" s="28"/>
      <c r="P12294" s="2" t="s">
        <v>34</v>
      </c>
    </row>
    <row r="12295" spans="1:16" ht="14.25" customHeight="1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f t="shared" si="385"/>
        <v>2686.6304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8" t="str">
        <f>IF(Table4[[#This Row],[profit]]&gt;1000,"PROFITABLE","NOT PROFITABLE")</f>
        <v>NOT PROFITABLE</v>
      </c>
      <c r="O12295" s="28"/>
      <c r="P12295" s="2" t="s">
        <v>17</v>
      </c>
    </row>
    <row r="12296" spans="1:16" ht="14.25" customHeight="1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f t="shared" si="385"/>
        <v>720.5354000000001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8" t="str">
        <f>IF(Table4[[#This Row],[profit]]&gt;1000,"PROFITABLE","NOT PROFITABLE")</f>
        <v>NOT PROFITABLE</v>
      </c>
      <c r="O12296" s="28"/>
      <c r="P12296" s="2" t="s">
        <v>17</v>
      </c>
    </row>
    <row r="12297" spans="1:16" ht="14.25" customHeight="1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f t="shared" si="385"/>
        <v>1196.2272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8" t="str">
        <f>IF(Table4[[#This Row],[profit]]&gt;1000,"PROFITABLE","NOT PROFITABLE")</f>
        <v>NOT PROFITABLE</v>
      </c>
      <c r="O12297" s="28"/>
      <c r="P12297" s="2" t="s">
        <v>39</v>
      </c>
    </row>
    <row r="12298" spans="1:16" ht="14.25" customHeight="1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f t="shared" si="385"/>
        <v>1568.0170000000001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8" t="str">
        <f>IF(Table4[[#This Row],[profit]]&gt;1000,"PROFITABLE","NOT PROFITABLE")</f>
        <v>NOT PROFITABLE</v>
      </c>
      <c r="O12298" s="28"/>
      <c r="P12298" s="2" t="s">
        <v>48</v>
      </c>
    </row>
    <row r="12299" spans="1:16" ht="14.25" customHeight="1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f t="shared" si="385"/>
        <v>977.37249999999995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8" t="str">
        <f>IF(Table4[[#This Row],[profit]]&gt;1000,"PROFITABLE","NOT PROFITABLE")</f>
        <v>NOT PROFITABLE</v>
      </c>
      <c r="O12299" s="28"/>
      <c r="P12299" s="2" t="s">
        <v>23</v>
      </c>
    </row>
    <row r="12300" spans="1:16" ht="14.25" customHeight="1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f t="shared" si="385"/>
        <v>213.066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8" t="str">
        <f>IF(Table4[[#This Row],[profit]]&gt;1000,"PROFITABLE","NOT PROFITABLE")</f>
        <v>NOT PROFITABLE</v>
      </c>
      <c r="O12300" s="28"/>
      <c r="P12300" s="2" t="s">
        <v>17</v>
      </c>
    </row>
    <row r="12301" spans="1:16" ht="14.25" customHeight="1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f t="shared" si="385"/>
        <v>1405.8317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8" t="str">
        <f>IF(Table4[[#This Row],[profit]]&gt;1000,"PROFITABLE","NOT PROFITABLE")</f>
        <v>NOT PROFITABLE</v>
      </c>
      <c r="O12301" s="28"/>
      <c r="P12301" s="2" t="s">
        <v>28</v>
      </c>
    </row>
    <row r="12302" spans="1:16" ht="14.25" customHeight="1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f t="shared" si="385"/>
        <v>3899.1195999999995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8" t="str">
        <f>IF(Table4[[#This Row],[profit]]&gt;1000,"PROFITABLE","NOT PROFITABLE")</f>
        <v>PROFITABLE</v>
      </c>
      <c r="O12302" s="28"/>
      <c r="P12302" s="2" t="s">
        <v>23</v>
      </c>
    </row>
    <row r="12303" spans="1:16" ht="14.25" customHeight="1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f t="shared" si="385"/>
        <v>934.61620000000005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8" t="str">
        <f>IF(Table4[[#This Row],[profit]]&gt;1000,"PROFITABLE","NOT PROFITABLE")</f>
        <v>NOT PROFITABLE</v>
      </c>
      <c r="O12303" s="28"/>
      <c r="P12303" s="2" t="s">
        <v>17</v>
      </c>
    </row>
    <row r="12304" spans="1:16" ht="14.25" customHeight="1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f t="shared" si="385"/>
        <v>2612.8184000000001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8" t="str">
        <f>IF(Table4[[#This Row],[profit]]&gt;1000,"PROFITABLE","NOT PROFITABLE")</f>
        <v>PROFITABLE</v>
      </c>
      <c r="O12304" s="28"/>
      <c r="P12304" s="2" t="s">
        <v>23</v>
      </c>
    </row>
    <row r="12305" spans="1:16" ht="14.25" customHeight="1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f t="shared" si="385"/>
        <v>2401.8588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8" t="str">
        <f>IF(Table4[[#This Row],[profit]]&gt;1000,"PROFITABLE","NOT PROFITABLE")</f>
        <v>NOT PROFITABLE</v>
      </c>
      <c r="O12305" s="28"/>
      <c r="P12305" s="2" t="s">
        <v>48</v>
      </c>
    </row>
    <row r="12306" spans="1:16" ht="14.25" customHeight="1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f t="shared" si="385"/>
        <v>521.22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8" t="str">
        <f>IF(Table4[[#This Row],[profit]]&gt;1000,"PROFITABLE","NOT PROFITABLE")</f>
        <v>NOT PROFITABLE</v>
      </c>
      <c r="O12306" s="28"/>
      <c r="P12306" s="2" t="s">
        <v>17</v>
      </c>
    </row>
    <row r="12307" spans="1:16" ht="14.25" customHeight="1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f t="shared" si="385"/>
        <v>1422.8441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8" t="str">
        <f>IF(Table4[[#This Row],[profit]]&gt;1000,"PROFITABLE","NOT PROFITABLE")</f>
        <v>NOT PROFITABLE</v>
      </c>
      <c r="O12307" s="28"/>
      <c r="P12307" s="2" t="s">
        <v>48</v>
      </c>
    </row>
    <row r="12308" spans="1:16" ht="14.25" customHeight="1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f t="shared" si="385"/>
        <v>709.2165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8" t="str">
        <f>IF(Table4[[#This Row],[profit]]&gt;1000,"PROFITABLE","NOT PROFITABLE")</f>
        <v>NOT PROFITABLE</v>
      </c>
      <c r="O12308" s="28"/>
      <c r="P12308" s="2" t="s">
        <v>34</v>
      </c>
    </row>
    <row r="12309" spans="1:16" ht="14.25" customHeight="1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f t="shared" si="385"/>
        <v>113.12320000000001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8" t="str">
        <f>IF(Table4[[#This Row],[profit]]&gt;1000,"PROFITABLE","NOT PROFITABLE")</f>
        <v>NOT PROFITABLE</v>
      </c>
      <c r="O12309" s="28"/>
      <c r="P12309" s="2" t="s">
        <v>17</v>
      </c>
    </row>
    <row r="12310" spans="1:16" ht="14.25" customHeight="1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f t="shared" si="385"/>
        <v>758.31999999999994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8" t="str">
        <f>IF(Table4[[#This Row],[profit]]&gt;1000,"PROFITABLE","NOT PROFITABLE")</f>
        <v>NOT PROFITABLE</v>
      </c>
      <c r="O12310" s="28"/>
      <c r="P12310" s="2" t="s">
        <v>17</v>
      </c>
    </row>
    <row r="12311" spans="1:16" ht="14.25" customHeight="1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f t="shared" si="385"/>
        <v>815.79750000000001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8" t="str">
        <f>IF(Table4[[#This Row],[profit]]&gt;1000,"PROFITABLE","NOT PROFITABLE")</f>
        <v>NOT PROFITABLE</v>
      </c>
      <c r="O12311" s="28"/>
      <c r="P12311" s="2" t="s">
        <v>23</v>
      </c>
    </row>
    <row r="12312" spans="1:16" ht="14.25" customHeight="1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f t="shared" si="385"/>
        <v>593.64499999999998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8" t="str">
        <f>IF(Table4[[#This Row],[profit]]&gt;1000,"PROFITABLE","NOT PROFITABLE")</f>
        <v>NOT PROFITABLE</v>
      </c>
      <c r="O12312" s="28"/>
      <c r="P12312" s="2" t="s">
        <v>39</v>
      </c>
    </row>
    <row r="12313" spans="1:16" ht="14.25" customHeight="1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f t="shared" si="385"/>
        <v>453.49540000000002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8" t="str">
        <f>IF(Table4[[#This Row],[profit]]&gt;1000,"PROFITABLE","NOT PROFITABLE")</f>
        <v>NOT PROFITABLE</v>
      </c>
      <c r="O12313" s="28"/>
      <c r="P12313" s="2" t="s">
        <v>23</v>
      </c>
    </row>
    <row r="12314" spans="1:16" ht="14.25" customHeight="1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f t="shared" si="385"/>
        <v>1526.973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8" t="str">
        <f>IF(Table4[[#This Row],[profit]]&gt;1000,"PROFITABLE","NOT PROFITABLE")</f>
        <v>NOT PROFITABLE</v>
      </c>
      <c r="O12314" s="28"/>
      <c r="P12314" s="2" t="s">
        <v>23</v>
      </c>
    </row>
    <row r="12315" spans="1:16" ht="14.25" customHeight="1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f t="shared" si="385"/>
        <v>974.93940000000009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8" t="str">
        <f>IF(Table4[[#This Row],[profit]]&gt;1000,"PROFITABLE","NOT PROFITABLE")</f>
        <v>NOT PROFITABLE</v>
      </c>
      <c r="O12315" s="28"/>
      <c r="P12315" s="2" t="s">
        <v>48</v>
      </c>
    </row>
    <row r="12316" spans="1:16" ht="14.25" customHeight="1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f t="shared" si="385"/>
        <v>3003.2772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8" t="str">
        <f>IF(Table4[[#This Row],[profit]]&gt;1000,"PROFITABLE","NOT PROFITABLE")</f>
        <v>PROFITABLE</v>
      </c>
      <c r="O12316" s="28"/>
      <c r="P12316" s="2" t="s">
        <v>34</v>
      </c>
    </row>
    <row r="12317" spans="1:16" ht="14.25" customHeight="1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f t="shared" si="385"/>
        <v>742.66550000000007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8" t="str">
        <f>IF(Table4[[#This Row],[profit]]&gt;1000,"PROFITABLE","NOT PROFITABLE")</f>
        <v>NOT PROFITABLE</v>
      </c>
      <c r="O12317" s="28"/>
      <c r="P12317" s="2" t="s">
        <v>34</v>
      </c>
    </row>
    <row r="12318" spans="1:16" ht="14.25" customHeight="1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f t="shared" si="385"/>
        <v>1557.5553000000002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8" t="str">
        <f>IF(Table4[[#This Row],[profit]]&gt;1000,"PROFITABLE","NOT PROFITABLE")</f>
        <v>NOT PROFITABLE</v>
      </c>
      <c r="O12318" s="28"/>
      <c r="P12318" s="2" t="s">
        <v>39</v>
      </c>
    </row>
    <row r="12319" spans="1:16" ht="14.25" customHeight="1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f t="shared" si="385"/>
        <v>2933.4760000000001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8" t="str">
        <f>IF(Table4[[#This Row],[profit]]&gt;1000,"PROFITABLE","NOT PROFITABLE")</f>
        <v>NOT PROFITABLE</v>
      </c>
      <c r="O12319" s="28"/>
      <c r="P12319" s="2" t="s">
        <v>48</v>
      </c>
    </row>
    <row r="12320" spans="1:16" ht="14.25" customHeight="1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f t="shared" si="385"/>
        <v>225.2364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8" t="str">
        <f>IF(Table4[[#This Row],[profit]]&gt;1000,"PROFITABLE","NOT PROFITABLE")</f>
        <v>NOT PROFITABLE</v>
      </c>
      <c r="O12320" s="28"/>
      <c r="P12320" s="2" t="s">
        <v>39</v>
      </c>
    </row>
    <row r="12321" spans="1:16" ht="14.25" customHeight="1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f t="shared" si="385"/>
        <v>1472.6656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8" t="str">
        <f>IF(Table4[[#This Row],[profit]]&gt;1000,"PROFITABLE","NOT PROFITABLE")</f>
        <v>NOT PROFITABLE</v>
      </c>
      <c r="O12321" s="28"/>
      <c r="P12321" s="2" t="s">
        <v>39</v>
      </c>
    </row>
    <row r="12322" spans="1:16" ht="14.25" customHeight="1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f t="shared" si="385"/>
        <v>1661.9616000000001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8" t="str">
        <f>IF(Table4[[#This Row],[profit]]&gt;1000,"PROFITABLE","NOT PROFITABLE")</f>
        <v>NOT PROFITABLE</v>
      </c>
      <c r="O12322" s="28"/>
      <c r="P12322" s="2" t="s">
        <v>48</v>
      </c>
    </row>
    <row r="12323" spans="1:16" ht="14.25" customHeight="1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f t="shared" si="385"/>
        <v>4092.8976000000002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8" t="str">
        <f>IF(Table4[[#This Row],[profit]]&gt;1000,"PROFITABLE","NOT PROFITABLE")</f>
        <v>NOT PROFITABLE</v>
      </c>
      <c r="O12323" s="28"/>
      <c r="P12323" s="2" t="s">
        <v>39</v>
      </c>
    </row>
    <row r="12324" spans="1:16" ht="14.25" customHeight="1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f t="shared" si="385"/>
        <v>3117.7784999999999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8" t="str">
        <f>IF(Table4[[#This Row],[profit]]&gt;1000,"PROFITABLE","NOT PROFITABLE")</f>
        <v>NOT PROFITABLE</v>
      </c>
      <c r="O12324" s="28"/>
      <c r="P12324" s="2" t="s">
        <v>23</v>
      </c>
    </row>
    <row r="12325" spans="1:16" ht="14.25" customHeight="1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f t="shared" si="385"/>
        <v>1376.2764000000002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8" t="str">
        <f>IF(Table4[[#This Row],[profit]]&gt;1000,"PROFITABLE","NOT PROFITABLE")</f>
        <v>NOT PROFITABLE</v>
      </c>
      <c r="O12325" s="28"/>
      <c r="P12325" s="2" t="s">
        <v>17</v>
      </c>
    </row>
    <row r="12326" spans="1:16" ht="14.25" customHeight="1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f t="shared" si="385"/>
        <v>2653.973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8" t="str">
        <f>IF(Table4[[#This Row],[profit]]&gt;1000,"PROFITABLE","NOT PROFITABLE")</f>
        <v>NOT PROFITABLE</v>
      </c>
      <c r="O12326" s="28"/>
      <c r="P12326" s="2" t="s">
        <v>48</v>
      </c>
    </row>
    <row r="12327" spans="1:16" ht="14.25" customHeight="1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f t="shared" si="385"/>
        <v>1743.45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8" t="str">
        <f>IF(Table4[[#This Row],[profit]]&gt;1000,"PROFITABLE","NOT PROFITABLE")</f>
        <v>NOT PROFITABLE</v>
      </c>
      <c r="O12327" s="28"/>
      <c r="P12327" s="2" t="s">
        <v>28</v>
      </c>
    </row>
    <row r="12328" spans="1:16" ht="14.25" customHeight="1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f t="shared" si="385"/>
        <v>1675.0509000000002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8" t="str">
        <f>IF(Table4[[#This Row],[profit]]&gt;1000,"PROFITABLE","NOT PROFITABLE")</f>
        <v>NOT PROFITABLE</v>
      </c>
      <c r="O12328" s="28"/>
      <c r="P12328" s="2" t="s">
        <v>48</v>
      </c>
    </row>
    <row r="12329" spans="1:16" ht="14.25" customHeight="1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f t="shared" si="385"/>
        <v>2605.4951999999998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8" t="str">
        <f>IF(Table4[[#This Row],[profit]]&gt;1000,"PROFITABLE","NOT PROFITABLE")</f>
        <v>NOT PROFITABLE</v>
      </c>
      <c r="O12329" s="28"/>
      <c r="P12329" s="2" t="s">
        <v>34</v>
      </c>
    </row>
    <row r="12330" spans="1:16" ht="14.25" customHeight="1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f t="shared" si="385"/>
        <v>2867.9255000000003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8" t="str">
        <f>IF(Table4[[#This Row],[profit]]&gt;1000,"PROFITABLE","NOT PROFITABLE")</f>
        <v>NOT PROFITABLE</v>
      </c>
      <c r="O12330" s="28"/>
      <c r="P12330" s="2" t="s">
        <v>17</v>
      </c>
    </row>
    <row r="12331" spans="1:16" ht="14.25" customHeight="1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f t="shared" si="385"/>
        <v>67.066200000000009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8" t="str">
        <f>IF(Table4[[#This Row],[profit]]&gt;1000,"PROFITABLE","NOT PROFITABLE")</f>
        <v>NOT PROFITABLE</v>
      </c>
      <c r="O12331" s="28"/>
      <c r="P12331" s="2" t="s">
        <v>23</v>
      </c>
    </row>
    <row r="12332" spans="1:16" ht="14.25" customHeight="1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f t="shared" si="385"/>
        <v>3297.7615999999998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8" t="str">
        <f>IF(Table4[[#This Row],[profit]]&gt;1000,"PROFITABLE","NOT PROFITABLE")</f>
        <v>NOT PROFITABLE</v>
      </c>
      <c r="O12332" s="28"/>
      <c r="P12332" s="2" t="s">
        <v>23</v>
      </c>
    </row>
    <row r="12333" spans="1:16" ht="14.25" customHeight="1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f t="shared" si="385"/>
        <v>1411.5675000000001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8" t="str">
        <f>IF(Table4[[#This Row],[profit]]&gt;1000,"PROFITABLE","NOT PROFITABLE")</f>
        <v>NOT PROFITABLE</v>
      </c>
      <c r="O12333" s="28"/>
      <c r="P12333" s="2" t="s">
        <v>17</v>
      </c>
    </row>
    <row r="12334" spans="1:16" ht="14.25" customHeight="1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f t="shared" si="385"/>
        <v>2186.0023000000001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8" t="str">
        <f>IF(Table4[[#This Row],[profit]]&gt;1000,"PROFITABLE","NOT PROFITABLE")</f>
        <v>NOT PROFITABLE</v>
      </c>
      <c r="O12334" s="28"/>
      <c r="P12334" s="2" t="s">
        <v>28</v>
      </c>
    </row>
    <row r="12335" spans="1:16" ht="14.25" customHeight="1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f t="shared" si="385"/>
        <v>1941.952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8" t="str">
        <f>IF(Table4[[#This Row],[profit]]&gt;1000,"PROFITABLE","NOT PROFITABLE")</f>
        <v>NOT PROFITABLE</v>
      </c>
      <c r="O12335" s="28"/>
      <c r="P12335" s="2" t="s">
        <v>17</v>
      </c>
    </row>
    <row r="12336" spans="1:16" ht="14.25" customHeight="1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f t="shared" si="385"/>
        <v>2518.6419000000001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8" t="str">
        <f>IF(Table4[[#This Row],[profit]]&gt;1000,"PROFITABLE","NOT PROFITABLE")</f>
        <v>NOT PROFITABLE</v>
      </c>
      <c r="O12336" s="28"/>
      <c r="P12336" s="2" t="s">
        <v>17</v>
      </c>
    </row>
    <row r="12337" spans="1:16" ht="14.25" customHeight="1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f t="shared" si="385"/>
        <v>3025.9628000000002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8" t="str">
        <f>IF(Table4[[#This Row],[profit]]&gt;1000,"PROFITABLE","NOT PROFITABLE")</f>
        <v>NOT PROFITABLE</v>
      </c>
      <c r="O12337" s="28"/>
      <c r="P12337" s="2" t="s">
        <v>17</v>
      </c>
    </row>
    <row r="12338" spans="1:16" ht="14.25" customHeight="1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f t="shared" si="385"/>
        <v>2351.192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8" t="str">
        <f>IF(Table4[[#This Row],[profit]]&gt;1000,"PROFITABLE","NOT PROFITABLE")</f>
        <v>NOT PROFITABLE</v>
      </c>
      <c r="O12338" s="28"/>
      <c r="P12338" s="2" t="s">
        <v>28</v>
      </c>
    </row>
    <row r="12339" spans="1:16" ht="14.25" customHeight="1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f t="shared" si="385"/>
        <v>3236.1779999999999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8" t="str">
        <f>IF(Table4[[#This Row],[profit]]&gt;1000,"PROFITABLE","NOT PROFITABLE")</f>
        <v>NOT PROFITABLE</v>
      </c>
      <c r="O12339" s="28"/>
      <c r="P12339" s="2" t="s">
        <v>28</v>
      </c>
    </row>
    <row r="12340" spans="1:16" ht="14.25" customHeight="1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f t="shared" si="385"/>
        <v>1430.8858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8" t="str">
        <f>IF(Table4[[#This Row],[profit]]&gt;1000,"PROFITABLE","NOT PROFITABLE")</f>
        <v>NOT PROFITABLE</v>
      </c>
      <c r="O12340" s="28"/>
      <c r="P12340" s="2" t="s">
        <v>28</v>
      </c>
    </row>
    <row r="12341" spans="1:16" ht="14.25" customHeight="1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f t="shared" si="385"/>
        <v>298.02250000000004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8" t="str">
        <f>IF(Table4[[#This Row],[profit]]&gt;1000,"PROFITABLE","NOT PROFITABLE")</f>
        <v>NOT PROFITABLE</v>
      </c>
      <c r="O12341" s="28"/>
      <c r="P12341" s="2" t="s">
        <v>23</v>
      </c>
    </row>
    <row r="12342" spans="1:16" ht="14.25" customHeight="1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f t="shared" si="385"/>
        <v>2102.7599999999998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8" t="str">
        <f>IF(Table4[[#This Row],[profit]]&gt;1000,"PROFITABLE","NOT PROFITABLE")</f>
        <v>NOT PROFITABLE</v>
      </c>
      <c r="O12342" s="28"/>
      <c r="P12342" s="2" t="s">
        <v>17</v>
      </c>
    </row>
    <row r="12343" spans="1:16" ht="14.25" customHeight="1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f t="shared" si="385"/>
        <v>2112.3593000000001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8" t="str">
        <f>IF(Table4[[#This Row],[profit]]&gt;1000,"PROFITABLE","NOT PROFITABLE")</f>
        <v>NOT PROFITABLE</v>
      </c>
      <c r="O12343" s="28"/>
      <c r="P12343" s="2" t="s">
        <v>48</v>
      </c>
    </row>
    <row r="12344" spans="1:16" ht="14.25" customHeight="1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f t="shared" si="385"/>
        <v>1488.6528000000001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8" t="str">
        <f>IF(Table4[[#This Row],[profit]]&gt;1000,"PROFITABLE","NOT PROFITABLE")</f>
        <v>NOT PROFITABLE</v>
      </c>
      <c r="O12344" s="28"/>
      <c r="P12344" s="2" t="s">
        <v>48</v>
      </c>
    </row>
    <row r="12345" spans="1:16" ht="14.25" customHeight="1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f t="shared" si="385"/>
        <v>2353.8825000000002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8" t="str">
        <f>IF(Table4[[#This Row],[profit]]&gt;1000,"PROFITABLE","NOT PROFITABLE")</f>
        <v>NOT PROFITABLE</v>
      </c>
      <c r="O12345" s="28"/>
      <c r="P12345" s="2" t="s">
        <v>34</v>
      </c>
    </row>
    <row r="12346" spans="1:16" ht="14.25" customHeight="1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f t="shared" si="385"/>
        <v>2646.9850000000001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8" t="str">
        <f>IF(Table4[[#This Row],[profit]]&gt;1000,"PROFITABLE","NOT PROFITABLE")</f>
        <v>NOT PROFITABLE</v>
      </c>
      <c r="O12346" s="28"/>
      <c r="P12346" s="2" t="s">
        <v>48</v>
      </c>
    </row>
    <row r="12347" spans="1:16" ht="14.25" customHeight="1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f t="shared" si="385"/>
        <v>1941.2159999999999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8" t="str">
        <f>IF(Table4[[#This Row],[profit]]&gt;1000,"PROFITABLE","NOT PROFITABLE")</f>
        <v>NOT PROFITABLE</v>
      </c>
      <c r="O12347" s="28"/>
      <c r="P12347" s="2" t="s">
        <v>39</v>
      </c>
    </row>
    <row r="12348" spans="1:16" ht="14.25" customHeight="1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f t="shared" si="385"/>
        <v>3159.5129999999999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8" t="str">
        <f>IF(Table4[[#This Row],[profit]]&gt;1000,"PROFITABLE","NOT PROFITABLE")</f>
        <v>NOT PROFITABLE</v>
      </c>
      <c r="O12348" s="28"/>
      <c r="P12348" s="2" t="s">
        <v>48</v>
      </c>
    </row>
    <row r="12349" spans="1:16" ht="14.25" customHeight="1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f t="shared" si="385"/>
        <v>2798.3275000000003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8" t="str">
        <f>IF(Table4[[#This Row],[profit]]&gt;1000,"PROFITABLE","NOT PROFITABLE")</f>
        <v>NOT PROFITABLE</v>
      </c>
      <c r="O12349" s="28"/>
      <c r="P12349" s="2" t="s">
        <v>28</v>
      </c>
    </row>
    <row r="12350" spans="1:16" ht="14.25" customHeight="1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f t="shared" si="385"/>
        <v>2364.1021000000001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8" t="str">
        <f>IF(Table4[[#This Row],[profit]]&gt;1000,"PROFITABLE","NOT PROFITABLE")</f>
        <v>NOT PROFITABLE</v>
      </c>
      <c r="O12350" s="28"/>
      <c r="P12350" s="2" t="s">
        <v>23</v>
      </c>
    </row>
    <row r="12351" spans="1:16" ht="14.25" customHeight="1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f t="shared" si="385"/>
        <v>3202.1149999999998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8" t="str">
        <f>IF(Table4[[#This Row],[profit]]&gt;1000,"PROFITABLE","NOT PROFITABLE")</f>
        <v>NOT PROFITABLE</v>
      </c>
      <c r="O12351" s="28"/>
      <c r="P12351" s="2" t="s">
        <v>39</v>
      </c>
    </row>
    <row r="12352" spans="1:16" ht="14.25" customHeight="1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f t="shared" si="385"/>
        <v>791.05380000000002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8" t="str">
        <f>IF(Table4[[#This Row],[profit]]&gt;1000,"PROFITABLE","NOT PROFITABLE")</f>
        <v>NOT PROFITABLE</v>
      </c>
      <c r="O12352" s="28"/>
      <c r="P12352" s="2" t="s">
        <v>17</v>
      </c>
    </row>
    <row r="12353" spans="1:16" ht="14.25" customHeight="1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f t="shared" si="385"/>
        <v>2541.7150000000001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8" t="str">
        <f>IF(Table4[[#This Row],[profit]]&gt;1000,"PROFITABLE","NOT PROFITABLE")</f>
        <v>NOT PROFITABLE</v>
      </c>
      <c r="O12353" s="28"/>
      <c r="P12353" s="2" t="s">
        <v>28</v>
      </c>
    </row>
    <row r="12354" spans="1:16" ht="14.25" customHeight="1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f t="shared" si="385"/>
        <v>1208.7412999999999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8" t="str">
        <f>IF(Table4[[#This Row],[profit]]&gt;1000,"PROFITABLE","NOT PROFITABLE")</f>
        <v>NOT PROFITABLE</v>
      </c>
      <c r="O12354" s="28"/>
      <c r="P12354" s="2" t="s">
        <v>48</v>
      </c>
    </row>
    <row r="12355" spans="1:16" ht="14.25" customHeight="1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f t="shared" ref="G12355:G12418" si="387">D12355-F12355</f>
        <v>2687.04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8" t="str">
        <f>IF(Table4[[#This Row],[profit]]&gt;1000,"PROFITABLE","NOT PROFITABLE")</f>
        <v>PROFITABLE</v>
      </c>
      <c r="O12355" s="28"/>
      <c r="P12355" s="2" t="s">
        <v>23</v>
      </c>
    </row>
    <row r="12356" spans="1:16" ht="14.25" customHeight="1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f t="shared" si="387"/>
        <v>2030.0334999999998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8" t="str">
        <f>IF(Table4[[#This Row],[profit]]&gt;1000,"PROFITABLE","NOT PROFITABLE")</f>
        <v>NOT PROFITABLE</v>
      </c>
      <c r="O12356" s="28"/>
      <c r="P12356" s="2" t="s">
        <v>17</v>
      </c>
    </row>
    <row r="12357" spans="1:16" ht="14.25" customHeight="1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f t="shared" si="387"/>
        <v>558.40719999999999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8" t="str">
        <f>IF(Table4[[#This Row],[profit]]&gt;1000,"PROFITABLE","NOT PROFITABLE")</f>
        <v>NOT PROFITABLE</v>
      </c>
      <c r="O12357" s="28"/>
      <c r="P12357" s="2" t="s">
        <v>34</v>
      </c>
    </row>
    <row r="12358" spans="1:16" ht="14.25" customHeight="1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f t="shared" si="387"/>
        <v>3007.8591999999999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8" t="str">
        <f>IF(Table4[[#This Row],[profit]]&gt;1000,"PROFITABLE","NOT PROFITABLE")</f>
        <v>NOT PROFITABLE</v>
      </c>
      <c r="O12358" s="28"/>
      <c r="P12358" s="2" t="s">
        <v>28</v>
      </c>
    </row>
    <row r="12359" spans="1:16" ht="14.25" customHeight="1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f t="shared" si="387"/>
        <v>2517.8065000000001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8" t="str">
        <f>IF(Table4[[#This Row],[profit]]&gt;1000,"PROFITABLE","NOT PROFITABLE")</f>
        <v>NOT PROFITABLE</v>
      </c>
      <c r="O12359" s="28"/>
      <c r="P12359" s="2" t="s">
        <v>39</v>
      </c>
    </row>
    <row r="12360" spans="1:16" ht="14.25" customHeight="1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f t="shared" si="387"/>
        <v>4225.9870000000001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8" t="str">
        <f>IF(Table4[[#This Row],[profit]]&gt;1000,"PROFITABLE","NOT PROFITABLE")</f>
        <v>NOT PROFITABLE</v>
      </c>
      <c r="O12360" s="28"/>
      <c r="P12360" s="2" t="s">
        <v>28</v>
      </c>
    </row>
    <row r="12361" spans="1:16" ht="14.25" customHeight="1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f t="shared" si="387"/>
        <v>871.48799999999994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8" t="str">
        <f>IF(Table4[[#This Row],[profit]]&gt;1000,"PROFITABLE","NOT PROFITABLE")</f>
        <v>NOT PROFITABLE</v>
      </c>
      <c r="O12361" s="28"/>
      <c r="P12361" s="2" t="s">
        <v>39</v>
      </c>
    </row>
    <row r="12362" spans="1:16" ht="14.25" customHeight="1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f t="shared" si="387"/>
        <v>3314.7780000000002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8" t="str">
        <f>IF(Table4[[#This Row],[profit]]&gt;1000,"PROFITABLE","NOT PROFITABLE")</f>
        <v>NOT PROFITABLE</v>
      </c>
      <c r="O12362" s="28"/>
      <c r="P12362" s="2" t="s">
        <v>39</v>
      </c>
    </row>
    <row r="12363" spans="1:16" ht="14.25" customHeight="1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f t="shared" si="387"/>
        <v>3171.1464000000001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8" t="str">
        <f>IF(Table4[[#This Row],[profit]]&gt;1000,"PROFITABLE","NOT PROFITABLE")</f>
        <v>NOT PROFITABLE</v>
      </c>
      <c r="O12363" s="28"/>
      <c r="P12363" s="2" t="s">
        <v>34</v>
      </c>
    </row>
    <row r="12364" spans="1:16" ht="14.25" customHeight="1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f t="shared" si="387"/>
        <v>2441.3939999999998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8" t="str">
        <f>IF(Table4[[#This Row],[profit]]&gt;1000,"PROFITABLE","NOT PROFITABLE")</f>
        <v>NOT PROFITABLE</v>
      </c>
      <c r="O12364" s="28"/>
      <c r="P12364" s="2" t="s">
        <v>39</v>
      </c>
    </row>
    <row r="12365" spans="1:16" ht="14.25" customHeight="1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f t="shared" si="387"/>
        <v>2101.4601000000002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8" t="str">
        <f>IF(Table4[[#This Row],[profit]]&gt;1000,"PROFITABLE","NOT PROFITABLE")</f>
        <v>NOT PROFITABLE</v>
      </c>
      <c r="O12365" s="28"/>
      <c r="P12365" s="2" t="s">
        <v>17</v>
      </c>
    </row>
    <row r="12366" spans="1:16" ht="14.25" customHeight="1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f t="shared" si="387"/>
        <v>1984.6386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8" t="str">
        <f>IF(Table4[[#This Row],[profit]]&gt;1000,"PROFITABLE","NOT PROFITABLE")</f>
        <v>NOT PROFITABLE</v>
      </c>
      <c r="O12366" s="28"/>
      <c r="P12366" s="2" t="s">
        <v>39</v>
      </c>
    </row>
    <row r="12367" spans="1:16" ht="14.25" customHeight="1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f t="shared" si="387"/>
        <v>2569.5904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8" t="str">
        <f>IF(Table4[[#This Row],[profit]]&gt;1000,"PROFITABLE","NOT PROFITABLE")</f>
        <v>NOT PROFITABLE</v>
      </c>
      <c r="O12367" s="28"/>
      <c r="P12367" s="2" t="s">
        <v>23</v>
      </c>
    </row>
    <row r="12368" spans="1:16" ht="14.25" customHeight="1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f t="shared" si="387"/>
        <v>1195.2610999999999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8" t="str">
        <f>IF(Table4[[#This Row],[profit]]&gt;1000,"PROFITABLE","NOT PROFITABLE")</f>
        <v>NOT PROFITABLE</v>
      </c>
      <c r="O12368" s="28"/>
      <c r="P12368" s="2" t="s">
        <v>39</v>
      </c>
    </row>
    <row r="12369" spans="1:16" ht="14.25" customHeight="1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f t="shared" si="387"/>
        <v>2913.5276000000003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8" t="str">
        <f>IF(Table4[[#This Row],[profit]]&gt;1000,"PROFITABLE","NOT PROFITABLE")</f>
        <v>NOT PROFITABLE</v>
      </c>
      <c r="O12369" s="28"/>
      <c r="P12369" s="2" t="s">
        <v>23</v>
      </c>
    </row>
    <row r="12370" spans="1:16" ht="14.25" customHeight="1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f t="shared" si="387"/>
        <v>2892.1024000000002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8" t="str">
        <f>IF(Table4[[#This Row],[profit]]&gt;1000,"PROFITABLE","NOT PROFITABLE")</f>
        <v>NOT PROFITABLE</v>
      </c>
      <c r="O12370" s="28"/>
      <c r="P12370" s="2" t="s">
        <v>39</v>
      </c>
    </row>
    <row r="12371" spans="1:16" ht="14.25" customHeight="1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f t="shared" si="387"/>
        <v>3813.759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8" t="str">
        <f>IF(Table4[[#This Row],[profit]]&gt;1000,"PROFITABLE","NOT PROFITABLE")</f>
        <v>PROFITABLE</v>
      </c>
      <c r="O12371" s="28"/>
      <c r="P12371" s="2" t="s">
        <v>28</v>
      </c>
    </row>
    <row r="12372" spans="1:16" ht="14.25" customHeight="1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f t="shared" si="387"/>
        <v>1731.356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8" t="str">
        <f>IF(Table4[[#This Row],[profit]]&gt;1000,"PROFITABLE","NOT PROFITABLE")</f>
        <v>NOT PROFITABLE</v>
      </c>
      <c r="O12372" s="28"/>
      <c r="P12372" s="2" t="s">
        <v>39</v>
      </c>
    </row>
    <row r="12373" spans="1:16" ht="14.25" customHeight="1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f t="shared" si="387"/>
        <v>1432.0654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8" t="str">
        <f>IF(Table4[[#This Row],[profit]]&gt;1000,"PROFITABLE","NOT PROFITABLE")</f>
        <v>NOT PROFITABLE</v>
      </c>
      <c r="O12373" s="28"/>
      <c r="P12373" s="2" t="s">
        <v>28</v>
      </c>
    </row>
    <row r="12374" spans="1:16" ht="14.25" customHeight="1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f t="shared" si="387"/>
        <v>158.49760000000001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8" t="str">
        <f>IF(Table4[[#This Row],[profit]]&gt;1000,"PROFITABLE","NOT PROFITABLE")</f>
        <v>NOT PROFITABLE</v>
      </c>
      <c r="O12374" s="28"/>
      <c r="P12374" s="2" t="s">
        <v>23</v>
      </c>
    </row>
    <row r="12375" spans="1:16" ht="14.25" customHeight="1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f t="shared" si="387"/>
        <v>3556.8764000000001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8" t="str">
        <f>IF(Table4[[#This Row],[profit]]&gt;1000,"PROFITABLE","NOT PROFITABLE")</f>
        <v>NOT PROFITABLE</v>
      </c>
      <c r="O12375" s="28"/>
      <c r="P12375" s="2" t="s">
        <v>28</v>
      </c>
    </row>
    <row r="12376" spans="1:16" ht="14.25" customHeight="1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f t="shared" si="387"/>
        <v>1546.6859999999999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8" t="str">
        <f>IF(Table4[[#This Row],[profit]]&gt;1000,"PROFITABLE","NOT PROFITABLE")</f>
        <v>NOT PROFITABLE</v>
      </c>
      <c r="O12376" s="28"/>
      <c r="P12376" s="2" t="s">
        <v>48</v>
      </c>
    </row>
    <row r="12377" spans="1:16" ht="14.25" customHeight="1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f t="shared" si="387"/>
        <v>1362.672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8" t="str">
        <f>IF(Table4[[#This Row],[profit]]&gt;1000,"PROFITABLE","NOT PROFITABLE")</f>
        <v>NOT PROFITABLE</v>
      </c>
      <c r="O12377" s="28"/>
      <c r="P12377" s="2" t="s">
        <v>34</v>
      </c>
    </row>
    <row r="12378" spans="1:16" ht="14.25" customHeight="1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f t="shared" si="387"/>
        <v>2640.6580000000004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8" t="str">
        <f>IF(Table4[[#This Row],[profit]]&gt;1000,"PROFITABLE","NOT PROFITABLE")</f>
        <v>NOT PROFITABLE</v>
      </c>
      <c r="O12378" s="28"/>
      <c r="P12378" s="2" t="s">
        <v>34</v>
      </c>
    </row>
    <row r="12379" spans="1:16" ht="14.25" customHeight="1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f t="shared" si="387"/>
        <v>830.21719999999993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8" t="str">
        <f>IF(Table4[[#This Row],[profit]]&gt;1000,"PROFITABLE","NOT PROFITABLE")</f>
        <v>NOT PROFITABLE</v>
      </c>
      <c r="O12379" s="28"/>
      <c r="P12379" s="2" t="s">
        <v>23</v>
      </c>
    </row>
    <row r="12380" spans="1:16" ht="14.25" customHeight="1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f t="shared" si="387"/>
        <v>3279.0239999999994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8" t="str">
        <f>IF(Table4[[#This Row],[profit]]&gt;1000,"PROFITABLE","NOT PROFITABLE")</f>
        <v>NOT PROFITABLE</v>
      </c>
      <c r="O12380" s="28"/>
      <c r="P12380" s="2" t="s">
        <v>23</v>
      </c>
    </row>
    <row r="12381" spans="1:16" ht="14.25" customHeight="1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f t="shared" si="387"/>
        <v>1888.1988000000001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8" t="str">
        <f>IF(Table4[[#This Row],[profit]]&gt;1000,"PROFITABLE","NOT PROFITABLE")</f>
        <v>NOT PROFITABLE</v>
      </c>
      <c r="O12381" s="28"/>
      <c r="P12381" s="2" t="s">
        <v>34</v>
      </c>
    </row>
    <row r="12382" spans="1:16" ht="14.25" customHeight="1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f t="shared" si="387"/>
        <v>3152.7860000000001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8" t="str">
        <f>IF(Table4[[#This Row],[profit]]&gt;1000,"PROFITABLE","NOT PROFITABLE")</f>
        <v>NOT PROFITABLE</v>
      </c>
      <c r="O12382" s="28"/>
      <c r="P12382" s="2" t="s">
        <v>39</v>
      </c>
    </row>
    <row r="12383" spans="1:16" ht="14.25" customHeight="1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f t="shared" si="387"/>
        <v>366.27359999999999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8" t="str">
        <f>IF(Table4[[#This Row],[profit]]&gt;1000,"PROFITABLE","NOT PROFITABLE")</f>
        <v>NOT PROFITABLE</v>
      </c>
      <c r="O12383" s="28"/>
      <c r="P12383" s="2" t="s">
        <v>48</v>
      </c>
    </row>
    <row r="12384" spans="1:16" ht="14.25" customHeight="1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f t="shared" si="387"/>
        <v>1452.8652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8" t="str">
        <f>IF(Table4[[#This Row],[profit]]&gt;1000,"PROFITABLE","NOT PROFITABLE")</f>
        <v>NOT PROFITABLE</v>
      </c>
      <c r="O12384" s="28"/>
      <c r="P12384" s="2" t="s">
        <v>23</v>
      </c>
    </row>
    <row r="12385" spans="1:16" ht="14.25" customHeight="1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f t="shared" si="387"/>
        <v>1181.52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8" t="str">
        <f>IF(Table4[[#This Row],[profit]]&gt;1000,"PROFITABLE","NOT PROFITABLE")</f>
        <v>NOT PROFITABLE</v>
      </c>
      <c r="O12385" s="28"/>
      <c r="P12385" s="2" t="s">
        <v>48</v>
      </c>
    </row>
    <row r="12386" spans="1:16" ht="14.25" customHeight="1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f t="shared" si="387"/>
        <v>2170.6454000000003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8" t="str">
        <f>IF(Table4[[#This Row],[profit]]&gt;1000,"PROFITABLE","NOT PROFITABLE")</f>
        <v>NOT PROFITABLE</v>
      </c>
      <c r="O12386" s="28"/>
      <c r="P12386" s="2" t="s">
        <v>34</v>
      </c>
    </row>
    <row r="12387" spans="1:16" ht="14.25" customHeight="1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f t="shared" si="387"/>
        <v>1052.0383999999999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8" t="str">
        <f>IF(Table4[[#This Row],[profit]]&gt;1000,"PROFITABLE","NOT PROFITABLE")</f>
        <v>NOT PROFITABLE</v>
      </c>
      <c r="O12387" s="28"/>
      <c r="P12387" s="2" t="s">
        <v>34</v>
      </c>
    </row>
    <row r="12388" spans="1:16" ht="14.25" customHeight="1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f t="shared" si="387"/>
        <v>1008.3788000000001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8" t="str">
        <f>IF(Table4[[#This Row],[profit]]&gt;1000,"PROFITABLE","NOT PROFITABLE")</f>
        <v>NOT PROFITABLE</v>
      </c>
      <c r="O12388" s="28"/>
      <c r="P12388" s="2" t="s">
        <v>34</v>
      </c>
    </row>
    <row r="12389" spans="1:16" ht="14.25" customHeight="1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f t="shared" si="387"/>
        <v>2463.5609999999997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8" t="str">
        <f>IF(Table4[[#This Row],[profit]]&gt;1000,"PROFITABLE","NOT PROFITABLE")</f>
        <v>NOT PROFITABLE</v>
      </c>
      <c r="O12389" s="28"/>
      <c r="P12389" s="2" t="s">
        <v>28</v>
      </c>
    </row>
    <row r="12390" spans="1:16" ht="14.25" customHeight="1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f t="shared" si="387"/>
        <v>370.32799999999997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8" t="str">
        <f>IF(Table4[[#This Row],[profit]]&gt;1000,"PROFITABLE","NOT PROFITABLE")</f>
        <v>NOT PROFITABLE</v>
      </c>
      <c r="O12390" s="28"/>
      <c r="P12390" s="2" t="s">
        <v>23</v>
      </c>
    </row>
    <row r="12391" spans="1:16" ht="14.25" customHeight="1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f t="shared" si="387"/>
        <v>2964.1511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8" t="str">
        <f>IF(Table4[[#This Row],[profit]]&gt;1000,"PROFITABLE","NOT PROFITABLE")</f>
        <v>NOT PROFITABLE</v>
      </c>
      <c r="O12391" s="28"/>
      <c r="P12391" s="2" t="s">
        <v>28</v>
      </c>
    </row>
    <row r="12392" spans="1:16" ht="14.25" customHeight="1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f t="shared" si="387"/>
        <v>2054.4643999999998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8" t="str">
        <f>IF(Table4[[#This Row],[profit]]&gt;1000,"PROFITABLE","NOT PROFITABLE")</f>
        <v>NOT PROFITABLE</v>
      </c>
      <c r="O12392" s="28"/>
      <c r="P12392" s="2" t="s">
        <v>39</v>
      </c>
    </row>
    <row r="12393" spans="1:16" ht="14.25" customHeight="1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f t="shared" si="387"/>
        <v>510.23430000000002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8" t="str">
        <f>IF(Table4[[#This Row],[profit]]&gt;1000,"PROFITABLE","NOT PROFITABLE")</f>
        <v>NOT PROFITABLE</v>
      </c>
      <c r="O12393" s="28"/>
      <c r="P12393" s="2" t="s">
        <v>17</v>
      </c>
    </row>
    <row r="12394" spans="1:16" ht="14.25" customHeight="1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f t="shared" si="387"/>
        <v>3126.24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8" t="str">
        <f>IF(Table4[[#This Row],[profit]]&gt;1000,"PROFITABLE","NOT PROFITABLE")</f>
        <v>NOT PROFITABLE</v>
      </c>
      <c r="O12394" s="28"/>
      <c r="P12394" s="2" t="s">
        <v>28</v>
      </c>
    </row>
    <row r="12395" spans="1:16" ht="14.25" customHeight="1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f t="shared" si="387"/>
        <v>1764.0834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8" t="str">
        <f>IF(Table4[[#This Row],[profit]]&gt;1000,"PROFITABLE","NOT PROFITABLE")</f>
        <v>NOT PROFITABLE</v>
      </c>
      <c r="O12395" s="28"/>
      <c r="P12395" s="2" t="s">
        <v>48</v>
      </c>
    </row>
    <row r="12396" spans="1:16" ht="14.25" customHeight="1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f t="shared" si="387"/>
        <v>1207.088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8" t="str">
        <f>IF(Table4[[#This Row],[profit]]&gt;1000,"PROFITABLE","NOT PROFITABLE")</f>
        <v>NOT PROFITABLE</v>
      </c>
      <c r="O12396" s="28"/>
      <c r="P12396" s="2" t="s">
        <v>28</v>
      </c>
    </row>
    <row r="12397" spans="1:16" ht="14.25" customHeight="1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f t="shared" si="387"/>
        <v>1380.9014999999999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8" t="str">
        <f>IF(Table4[[#This Row],[profit]]&gt;1000,"PROFITABLE","NOT PROFITABLE")</f>
        <v>NOT PROFITABLE</v>
      </c>
      <c r="O12397" s="28"/>
      <c r="P12397" s="2" t="s">
        <v>48</v>
      </c>
    </row>
    <row r="12398" spans="1:16" ht="14.25" customHeight="1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f t="shared" si="387"/>
        <v>2341.7295999999997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8" t="str">
        <f>IF(Table4[[#This Row],[profit]]&gt;1000,"PROFITABLE","NOT PROFITABLE")</f>
        <v>NOT PROFITABLE</v>
      </c>
      <c r="O12398" s="28"/>
      <c r="P12398" s="2" t="s">
        <v>48</v>
      </c>
    </row>
    <row r="12399" spans="1:16" ht="14.25" customHeight="1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f t="shared" si="387"/>
        <v>702.22289999999998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8" t="str">
        <f>IF(Table4[[#This Row],[profit]]&gt;1000,"PROFITABLE","NOT PROFITABLE")</f>
        <v>NOT PROFITABLE</v>
      </c>
      <c r="O12399" s="28"/>
      <c r="P12399" s="2" t="s">
        <v>28</v>
      </c>
    </row>
    <row r="12400" spans="1:16" ht="14.25" customHeight="1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f t="shared" si="387"/>
        <v>1489.1933999999999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8" t="str">
        <f>IF(Table4[[#This Row],[profit]]&gt;1000,"PROFITABLE","NOT PROFITABLE")</f>
        <v>NOT PROFITABLE</v>
      </c>
      <c r="O12400" s="28"/>
      <c r="P12400" s="2" t="s">
        <v>23</v>
      </c>
    </row>
    <row r="12401" spans="1:16" ht="14.25" customHeight="1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f t="shared" si="387"/>
        <v>1959.4491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8" t="str">
        <f>IF(Table4[[#This Row],[profit]]&gt;1000,"PROFITABLE","NOT PROFITABLE")</f>
        <v>NOT PROFITABLE</v>
      </c>
      <c r="O12401" s="28"/>
      <c r="P12401" s="2" t="s">
        <v>28</v>
      </c>
    </row>
    <row r="12402" spans="1:16" ht="14.25" customHeight="1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f t="shared" si="387"/>
        <v>530.2944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8" t="str">
        <f>IF(Table4[[#This Row],[profit]]&gt;1000,"PROFITABLE","NOT PROFITABLE")</f>
        <v>NOT PROFITABLE</v>
      </c>
      <c r="O12402" s="28"/>
      <c r="P12402" s="2" t="s">
        <v>34</v>
      </c>
    </row>
    <row r="12403" spans="1:16" ht="14.25" customHeight="1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f t="shared" si="387"/>
        <v>3221.2856999999999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8" t="str">
        <f>IF(Table4[[#This Row],[profit]]&gt;1000,"PROFITABLE","NOT PROFITABLE")</f>
        <v>NOT PROFITABLE</v>
      </c>
      <c r="O12403" s="28"/>
      <c r="P12403" s="2" t="s">
        <v>48</v>
      </c>
    </row>
    <row r="12404" spans="1:16" ht="14.25" customHeight="1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f t="shared" si="387"/>
        <v>729.86829999999998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8" t="str">
        <f>IF(Table4[[#This Row],[profit]]&gt;1000,"PROFITABLE","NOT PROFITABLE")</f>
        <v>NOT PROFITABLE</v>
      </c>
      <c r="O12404" s="28"/>
      <c r="P12404" s="2" t="s">
        <v>39</v>
      </c>
    </row>
    <row r="12405" spans="1:16" ht="14.25" customHeight="1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f t="shared" si="387"/>
        <v>1562.5526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8" t="str">
        <f>IF(Table4[[#This Row],[profit]]&gt;1000,"PROFITABLE","NOT PROFITABLE")</f>
        <v>NOT PROFITABLE</v>
      </c>
      <c r="O12405" s="28"/>
      <c r="P12405" s="2" t="s">
        <v>17</v>
      </c>
    </row>
    <row r="12406" spans="1:16" ht="14.25" customHeight="1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f t="shared" si="387"/>
        <v>2018.3819999999998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8" t="str">
        <f>IF(Table4[[#This Row],[profit]]&gt;1000,"PROFITABLE","NOT PROFITABLE")</f>
        <v>NOT PROFITABLE</v>
      </c>
      <c r="O12406" s="28"/>
      <c r="P12406" s="2" t="s">
        <v>28</v>
      </c>
    </row>
    <row r="12407" spans="1:16" ht="14.25" customHeight="1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f t="shared" si="387"/>
        <v>357.52359999999999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8" t="str">
        <f>IF(Table4[[#This Row],[profit]]&gt;1000,"PROFITABLE","NOT PROFITABLE")</f>
        <v>NOT PROFITABLE</v>
      </c>
      <c r="O12407" s="28"/>
      <c r="P12407" s="2" t="s">
        <v>34</v>
      </c>
    </row>
    <row r="12408" spans="1:16" ht="14.25" customHeight="1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f t="shared" si="387"/>
        <v>1619.403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8" t="str">
        <f>IF(Table4[[#This Row],[profit]]&gt;1000,"PROFITABLE","NOT PROFITABLE")</f>
        <v>NOT PROFITABLE</v>
      </c>
      <c r="O12408" s="28"/>
      <c r="P12408" s="2" t="s">
        <v>17</v>
      </c>
    </row>
    <row r="12409" spans="1:16" ht="14.25" customHeight="1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f t="shared" si="387"/>
        <v>3120.2139999999999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8" t="str">
        <f>IF(Table4[[#This Row],[profit]]&gt;1000,"PROFITABLE","NOT PROFITABLE")</f>
        <v>NOT PROFITABLE</v>
      </c>
      <c r="O12409" s="28"/>
      <c r="P12409" s="2" t="s">
        <v>39</v>
      </c>
    </row>
    <row r="12410" spans="1:16" ht="14.25" customHeight="1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f t="shared" si="387"/>
        <v>1214.8968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8" t="str">
        <f>IF(Table4[[#This Row],[profit]]&gt;1000,"PROFITABLE","NOT PROFITABLE")</f>
        <v>NOT PROFITABLE</v>
      </c>
      <c r="O12410" s="28"/>
      <c r="P12410" s="2" t="s">
        <v>28</v>
      </c>
    </row>
    <row r="12411" spans="1:16" ht="14.25" customHeight="1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f t="shared" si="387"/>
        <v>1105.2764999999999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8" t="str">
        <f>IF(Table4[[#This Row],[profit]]&gt;1000,"PROFITABLE","NOT PROFITABLE")</f>
        <v>NOT PROFITABLE</v>
      </c>
      <c r="O12411" s="28"/>
      <c r="P12411" s="2" t="s">
        <v>34</v>
      </c>
    </row>
    <row r="12412" spans="1:16" ht="14.25" customHeight="1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f t="shared" si="387"/>
        <v>817.37040000000002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8" t="str">
        <f>IF(Table4[[#This Row],[profit]]&gt;1000,"PROFITABLE","NOT PROFITABLE")</f>
        <v>NOT PROFITABLE</v>
      </c>
      <c r="O12412" s="28"/>
      <c r="P12412" s="2" t="s">
        <v>34</v>
      </c>
    </row>
    <row r="12413" spans="1:16" ht="14.25" customHeight="1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f t="shared" si="387"/>
        <v>3824.1321000000003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8" t="str">
        <f>IF(Table4[[#This Row],[profit]]&gt;1000,"PROFITABLE","NOT PROFITABLE")</f>
        <v>NOT PROFITABLE</v>
      </c>
      <c r="O12413" s="28"/>
      <c r="P12413" s="2" t="s">
        <v>28</v>
      </c>
    </row>
    <row r="12414" spans="1:16" ht="14.25" customHeight="1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f t="shared" si="387"/>
        <v>921.28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8" t="str">
        <f>IF(Table4[[#This Row],[profit]]&gt;1000,"PROFITABLE","NOT PROFITABLE")</f>
        <v>NOT PROFITABLE</v>
      </c>
      <c r="O12414" s="28"/>
      <c r="P12414" s="2" t="s">
        <v>48</v>
      </c>
    </row>
    <row r="12415" spans="1:16" ht="14.25" customHeight="1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f t="shared" si="387"/>
        <v>1312.8904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8" t="str">
        <f>IF(Table4[[#This Row],[profit]]&gt;1000,"PROFITABLE","NOT PROFITABLE")</f>
        <v>NOT PROFITABLE</v>
      </c>
      <c r="O12415" s="28"/>
      <c r="P12415" s="2" t="s">
        <v>28</v>
      </c>
    </row>
    <row r="12416" spans="1:16" ht="14.25" customHeight="1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f t="shared" si="387"/>
        <v>2679.6088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8" t="str">
        <f>IF(Table4[[#This Row],[profit]]&gt;1000,"PROFITABLE","NOT PROFITABLE")</f>
        <v>NOT PROFITABLE</v>
      </c>
      <c r="O12416" s="28"/>
      <c r="P12416" s="2" t="s">
        <v>34</v>
      </c>
    </row>
    <row r="12417" spans="1:16" ht="14.25" customHeight="1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f t="shared" si="387"/>
        <v>1186.9224000000002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8" t="str">
        <f>IF(Table4[[#This Row],[profit]]&gt;1000,"PROFITABLE","NOT PROFITABLE")</f>
        <v>NOT PROFITABLE</v>
      </c>
      <c r="O12417" s="28"/>
      <c r="P12417" s="2" t="s">
        <v>23</v>
      </c>
    </row>
    <row r="12418" spans="1:16" ht="14.25" customHeight="1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f t="shared" si="387"/>
        <v>366.096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8" t="str">
        <f>IF(Table4[[#This Row],[profit]]&gt;1000,"PROFITABLE","NOT PROFITABLE")</f>
        <v>NOT PROFITABLE</v>
      </c>
      <c r="O12418" s="28"/>
      <c r="P12418" s="2" t="s">
        <v>39</v>
      </c>
    </row>
    <row r="12419" spans="1:16" ht="14.25" customHeight="1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f t="shared" ref="G12419:G12482" si="389">D12419-F12419</f>
        <v>3178.3661000000002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8" t="str">
        <f>IF(Table4[[#This Row],[profit]]&gt;1000,"PROFITABLE","NOT PROFITABLE")</f>
        <v>NOT PROFITABLE</v>
      </c>
      <c r="O12419" s="28"/>
      <c r="P12419" s="2" t="s">
        <v>39</v>
      </c>
    </row>
    <row r="12420" spans="1:16" ht="14.25" customHeight="1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f t="shared" si="389"/>
        <v>1457.2393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8" t="str">
        <f>IF(Table4[[#This Row],[profit]]&gt;1000,"PROFITABLE","NOT PROFITABLE")</f>
        <v>NOT PROFITABLE</v>
      </c>
      <c r="O12420" s="28"/>
      <c r="P12420" s="2" t="s">
        <v>39</v>
      </c>
    </row>
    <row r="12421" spans="1:16" ht="14.25" customHeight="1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f t="shared" si="389"/>
        <v>1872.6258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8" t="str">
        <f>IF(Table4[[#This Row],[profit]]&gt;1000,"PROFITABLE","NOT PROFITABLE")</f>
        <v>NOT PROFITABLE</v>
      </c>
      <c r="O12421" s="28"/>
      <c r="P12421" s="2" t="s">
        <v>34</v>
      </c>
    </row>
    <row r="12422" spans="1:16" ht="14.25" customHeight="1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f t="shared" si="389"/>
        <v>838.08270000000005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8" t="str">
        <f>IF(Table4[[#This Row],[profit]]&gt;1000,"PROFITABLE","NOT PROFITABLE")</f>
        <v>NOT PROFITABLE</v>
      </c>
      <c r="O12422" s="28"/>
      <c r="P12422" s="2" t="s">
        <v>28</v>
      </c>
    </row>
    <row r="12423" spans="1:16" ht="14.25" customHeight="1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f t="shared" si="389"/>
        <v>3255.165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8" t="str">
        <f>IF(Table4[[#This Row],[profit]]&gt;1000,"PROFITABLE","NOT PROFITABLE")</f>
        <v>PROFITABLE</v>
      </c>
      <c r="O12423" s="28"/>
      <c r="P12423" s="2" t="s">
        <v>28</v>
      </c>
    </row>
    <row r="12424" spans="1:16" ht="14.25" customHeight="1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f t="shared" si="389"/>
        <v>1084.8800000000001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8" t="str">
        <f>IF(Table4[[#This Row],[profit]]&gt;1000,"PROFITABLE","NOT PROFITABLE")</f>
        <v>NOT PROFITABLE</v>
      </c>
      <c r="O12424" s="28"/>
      <c r="P12424" s="2" t="s">
        <v>28</v>
      </c>
    </row>
    <row r="12425" spans="1:16" ht="14.25" customHeight="1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f t="shared" si="389"/>
        <v>139.9623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8" t="str">
        <f>IF(Table4[[#This Row],[profit]]&gt;1000,"PROFITABLE","NOT PROFITABLE")</f>
        <v>NOT PROFITABLE</v>
      </c>
      <c r="O12425" s="28"/>
      <c r="P12425" s="2" t="s">
        <v>48</v>
      </c>
    </row>
    <row r="12426" spans="1:16" ht="14.25" customHeight="1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f t="shared" si="389"/>
        <v>940.71089999999992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8" t="str">
        <f>IF(Table4[[#This Row],[profit]]&gt;1000,"PROFITABLE","NOT PROFITABLE")</f>
        <v>NOT PROFITABLE</v>
      </c>
      <c r="O12426" s="28"/>
      <c r="P12426" s="2" t="s">
        <v>48</v>
      </c>
    </row>
    <row r="12427" spans="1:16" ht="14.25" customHeight="1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f t="shared" si="389"/>
        <v>3297.6662999999999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8" t="str">
        <f>IF(Table4[[#This Row],[profit]]&gt;1000,"PROFITABLE","NOT PROFITABLE")</f>
        <v>PROFITABLE</v>
      </c>
      <c r="O12427" s="28"/>
      <c r="P12427" s="2" t="s">
        <v>28</v>
      </c>
    </row>
    <row r="12428" spans="1:16" ht="14.25" customHeight="1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f t="shared" si="389"/>
        <v>516.3039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8" t="str">
        <f>IF(Table4[[#This Row],[profit]]&gt;1000,"PROFITABLE","NOT PROFITABLE")</f>
        <v>NOT PROFITABLE</v>
      </c>
      <c r="O12428" s="28"/>
      <c r="P12428" s="2" t="s">
        <v>48</v>
      </c>
    </row>
    <row r="12429" spans="1:16" ht="14.25" customHeight="1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f t="shared" si="389"/>
        <v>212.42759999999998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8" t="str">
        <f>IF(Table4[[#This Row],[profit]]&gt;1000,"PROFITABLE","NOT PROFITABLE")</f>
        <v>NOT PROFITABLE</v>
      </c>
      <c r="O12429" s="28"/>
      <c r="P12429" s="2" t="s">
        <v>48</v>
      </c>
    </row>
    <row r="12430" spans="1:16" ht="14.25" customHeight="1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f t="shared" si="389"/>
        <v>2317.1174000000001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8" t="str">
        <f>IF(Table4[[#This Row],[profit]]&gt;1000,"PROFITABLE","NOT PROFITABLE")</f>
        <v>NOT PROFITABLE</v>
      </c>
      <c r="O12430" s="28"/>
      <c r="P12430" s="2" t="s">
        <v>28</v>
      </c>
    </row>
    <row r="12431" spans="1:16" ht="14.25" customHeight="1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f t="shared" si="389"/>
        <v>1901.9583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8" t="str">
        <f>IF(Table4[[#This Row],[profit]]&gt;1000,"PROFITABLE","NOT PROFITABLE")</f>
        <v>NOT PROFITABLE</v>
      </c>
      <c r="O12431" s="28"/>
      <c r="P12431" s="2" t="s">
        <v>28</v>
      </c>
    </row>
    <row r="12432" spans="1:16" ht="14.25" customHeight="1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f t="shared" si="389"/>
        <v>3835.5648000000001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8" t="str">
        <f>IF(Table4[[#This Row],[profit]]&gt;1000,"PROFITABLE","NOT PROFITABLE")</f>
        <v>NOT PROFITABLE</v>
      </c>
      <c r="O12432" s="28"/>
      <c r="P12432" s="2" t="s">
        <v>34</v>
      </c>
    </row>
    <row r="12433" spans="1:16" ht="14.25" customHeight="1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f t="shared" si="389"/>
        <v>2985.8625000000002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8" t="str">
        <f>IF(Table4[[#This Row],[profit]]&gt;1000,"PROFITABLE","NOT PROFITABLE")</f>
        <v>NOT PROFITABLE</v>
      </c>
      <c r="O12433" s="28"/>
      <c r="P12433" s="2" t="s">
        <v>28</v>
      </c>
    </row>
    <row r="12434" spans="1:16" ht="14.25" customHeight="1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f t="shared" si="389"/>
        <v>907.69499999999994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8" t="str">
        <f>IF(Table4[[#This Row],[profit]]&gt;1000,"PROFITABLE","NOT PROFITABLE")</f>
        <v>NOT PROFITABLE</v>
      </c>
      <c r="O12434" s="28"/>
      <c r="P12434" s="2" t="s">
        <v>23</v>
      </c>
    </row>
    <row r="12435" spans="1:16" ht="14.25" customHeight="1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f t="shared" si="389"/>
        <v>1691.3530000000001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8" t="str">
        <f>IF(Table4[[#This Row],[profit]]&gt;1000,"PROFITABLE","NOT PROFITABLE")</f>
        <v>NOT PROFITABLE</v>
      </c>
      <c r="O12435" s="28"/>
      <c r="P12435" s="2" t="s">
        <v>28</v>
      </c>
    </row>
    <row r="12436" spans="1:16" ht="14.25" customHeight="1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f t="shared" si="389"/>
        <v>170.90039999999999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8" t="str">
        <f>IF(Table4[[#This Row],[profit]]&gt;1000,"PROFITABLE","NOT PROFITABLE")</f>
        <v>NOT PROFITABLE</v>
      </c>
      <c r="O12436" s="28"/>
      <c r="P12436" s="2" t="s">
        <v>28</v>
      </c>
    </row>
    <row r="12437" spans="1:16" ht="14.25" customHeight="1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f t="shared" si="389"/>
        <v>1149.2544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8" t="str">
        <f>IF(Table4[[#This Row],[profit]]&gt;1000,"PROFITABLE","NOT PROFITABLE")</f>
        <v>NOT PROFITABLE</v>
      </c>
      <c r="O12437" s="28"/>
      <c r="P12437" s="2" t="s">
        <v>23</v>
      </c>
    </row>
    <row r="12438" spans="1:16" ht="14.25" customHeight="1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f t="shared" si="389"/>
        <v>2015.3616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8" t="str">
        <f>IF(Table4[[#This Row],[profit]]&gt;1000,"PROFITABLE","NOT PROFITABLE")</f>
        <v>NOT PROFITABLE</v>
      </c>
      <c r="O12438" s="28"/>
      <c r="P12438" s="2" t="s">
        <v>28</v>
      </c>
    </row>
    <row r="12439" spans="1:16" ht="14.25" customHeight="1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f t="shared" si="389"/>
        <v>1087.9830000000002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8" t="str">
        <f>IF(Table4[[#This Row],[profit]]&gt;1000,"PROFITABLE","NOT PROFITABLE")</f>
        <v>NOT PROFITABLE</v>
      </c>
      <c r="O12439" s="28"/>
      <c r="P12439" s="2" t="s">
        <v>23</v>
      </c>
    </row>
    <row r="12440" spans="1:16" ht="14.25" customHeight="1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f t="shared" si="389"/>
        <v>555.94360000000006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8" t="str">
        <f>IF(Table4[[#This Row],[profit]]&gt;1000,"PROFITABLE","NOT PROFITABLE")</f>
        <v>NOT PROFITABLE</v>
      </c>
      <c r="O12440" s="28"/>
      <c r="P12440" s="2" t="s">
        <v>17</v>
      </c>
    </row>
    <row r="12441" spans="1:16" ht="14.25" customHeight="1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f t="shared" si="389"/>
        <v>305.14760000000001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8" t="str">
        <f>IF(Table4[[#This Row],[profit]]&gt;1000,"PROFITABLE","NOT PROFITABLE")</f>
        <v>NOT PROFITABLE</v>
      </c>
      <c r="O12441" s="28"/>
      <c r="P12441" s="2" t="s">
        <v>17</v>
      </c>
    </row>
    <row r="12442" spans="1:16" ht="14.25" customHeight="1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f t="shared" si="389"/>
        <v>3469.1733000000004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8" t="str">
        <f>IF(Table4[[#This Row],[profit]]&gt;1000,"PROFITABLE","NOT PROFITABLE")</f>
        <v>NOT PROFITABLE</v>
      </c>
      <c r="O12442" s="28"/>
      <c r="P12442" s="2" t="s">
        <v>39</v>
      </c>
    </row>
    <row r="12443" spans="1:16" ht="14.25" customHeight="1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f t="shared" si="389"/>
        <v>2323.1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8" t="str">
        <f>IF(Table4[[#This Row],[profit]]&gt;1000,"PROFITABLE","NOT PROFITABLE")</f>
        <v>NOT PROFITABLE</v>
      </c>
      <c r="O12443" s="28"/>
      <c r="P12443" s="2" t="s">
        <v>28</v>
      </c>
    </row>
    <row r="12444" spans="1:16" ht="14.25" customHeight="1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f t="shared" si="389"/>
        <v>1424.92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8" t="str">
        <f>IF(Table4[[#This Row],[profit]]&gt;1000,"PROFITABLE","NOT PROFITABLE")</f>
        <v>NOT PROFITABLE</v>
      </c>
      <c r="O12444" s="28"/>
      <c r="P12444" s="2" t="s">
        <v>48</v>
      </c>
    </row>
    <row r="12445" spans="1:16" ht="14.25" customHeight="1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f t="shared" si="389"/>
        <v>850.17360000000008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8" t="str">
        <f>IF(Table4[[#This Row],[profit]]&gt;1000,"PROFITABLE","NOT PROFITABLE")</f>
        <v>NOT PROFITABLE</v>
      </c>
      <c r="O12445" s="28"/>
      <c r="P12445" s="2" t="s">
        <v>23</v>
      </c>
    </row>
    <row r="12446" spans="1:16" ht="14.25" customHeight="1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f t="shared" si="389"/>
        <v>4258.8414000000002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8" t="str">
        <f>IF(Table4[[#This Row],[profit]]&gt;1000,"PROFITABLE","NOT PROFITABLE")</f>
        <v>NOT PROFITABLE</v>
      </c>
      <c r="O12446" s="28"/>
      <c r="P12446" s="2" t="s">
        <v>23</v>
      </c>
    </row>
    <row r="12447" spans="1:16" ht="14.25" customHeight="1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f t="shared" si="389"/>
        <v>2192.0367000000001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8" t="str">
        <f>IF(Table4[[#This Row],[profit]]&gt;1000,"PROFITABLE","NOT PROFITABLE")</f>
        <v>NOT PROFITABLE</v>
      </c>
      <c r="O12447" s="28"/>
      <c r="P12447" s="2" t="s">
        <v>17</v>
      </c>
    </row>
    <row r="12448" spans="1:16" ht="14.25" customHeight="1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f t="shared" si="389"/>
        <v>1704.9270000000001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8" t="str">
        <f>IF(Table4[[#This Row],[profit]]&gt;1000,"PROFITABLE","NOT PROFITABLE")</f>
        <v>NOT PROFITABLE</v>
      </c>
      <c r="O12448" s="28"/>
      <c r="P12448" s="2" t="s">
        <v>23</v>
      </c>
    </row>
    <row r="12449" spans="1:16" ht="14.25" customHeight="1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f t="shared" si="389"/>
        <v>2576.3771999999999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8" t="str">
        <f>IF(Table4[[#This Row],[profit]]&gt;1000,"PROFITABLE","NOT PROFITABLE")</f>
        <v>NOT PROFITABLE</v>
      </c>
      <c r="O12449" s="28"/>
      <c r="P12449" s="2" t="s">
        <v>17</v>
      </c>
    </row>
    <row r="12450" spans="1:16" ht="14.25" customHeight="1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f t="shared" si="389"/>
        <v>575.02520000000004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8" t="str">
        <f>IF(Table4[[#This Row],[profit]]&gt;1000,"PROFITABLE","NOT PROFITABLE")</f>
        <v>NOT PROFITABLE</v>
      </c>
      <c r="O12450" s="28"/>
      <c r="P12450" s="2" t="s">
        <v>34</v>
      </c>
    </row>
    <row r="12451" spans="1:16" ht="14.25" customHeight="1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f t="shared" si="389"/>
        <v>2000.5259999999998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8" t="str">
        <f>IF(Table4[[#This Row],[profit]]&gt;1000,"PROFITABLE","NOT PROFITABLE")</f>
        <v>NOT PROFITABLE</v>
      </c>
      <c r="O12451" s="28"/>
      <c r="P12451" s="2" t="s">
        <v>48</v>
      </c>
    </row>
    <row r="12452" spans="1:16" ht="14.25" customHeight="1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f t="shared" si="389"/>
        <v>3346.3500000000004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8" t="str">
        <f>IF(Table4[[#This Row],[profit]]&gt;1000,"PROFITABLE","NOT PROFITABLE")</f>
        <v>NOT PROFITABLE</v>
      </c>
      <c r="O12452" s="28"/>
      <c r="P12452" s="2" t="s">
        <v>23</v>
      </c>
    </row>
    <row r="12453" spans="1:16" ht="14.25" customHeight="1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f t="shared" si="389"/>
        <v>208.7792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8" t="str">
        <f>IF(Table4[[#This Row],[profit]]&gt;1000,"PROFITABLE","NOT PROFITABLE")</f>
        <v>NOT PROFITABLE</v>
      </c>
      <c r="O12453" s="28"/>
      <c r="P12453" s="2" t="s">
        <v>48</v>
      </c>
    </row>
    <row r="12454" spans="1:16" ht="14.25" customHeight="1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f t="shared" si="389"/>
        <v>2208.3100000000004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8" t="str">
        <f>IF(Table4[[#This Row],[profit]]&gt;1000,"PROFITABLE","NOT PROFITABLE")</f>
        <v>NOT PROFITABLE</v>
      </c>
      <c r="O12454" s="28"/>
      <c r="P12454" s="2" t="s">
        <v>17</v>
      </c>
    </row>
    <row r="12455" spans="1:16" ht="14.25" customHeight="1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f t="shared" si="389"/>
        <v>2689.9007999999999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8" t="str">
        <f>IF(Table4[[#This Row],[profit]]&gt;1000,"PROFITABLE","NOT PROFITABLE")</f>
        <v>NOT PROFITABLE</v>
      </c>
      <c r="O12455" s="28"/>
      <c r="P12455" s="2" t="s">
        <v>23</v>
      </c>
    </row>
    <row r="12456" spans="1:16" ht="14.25" customHeight="1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f t="shared" si="389"/>
        <v>3664.3684000000003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8" t="str">
        <f>IF(Table4[[#This Row],[profit]]&gt;1000,"PROFITABLE","NOT PROFITABLE")</f>
        <v>NOT PROFITABLE</v>
      </c>
      <c r="O12456" s="28"/>
      <c r="P12456" s="2" t="s">
        <v>34</v>
      </c>
    </row>
    <row r="12457" spans="1:16" ht="14.25" customHeight="1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f t="shared" si="389"/>
        <v>752.19099999999992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8" t="str">
        <f>IF(Table4[[#This Row],[profit]]&gt;1000,"PROFITABLE","NOT PROFITABLE")</f>
        <v>NOT PROFITABLE</v>
      </c>
      <c r="O12457" s="28"/>
      <c r="P12457" s="2" t="s">
        <v>39</v>
      </c>
    </row>
    <row r="12458" spans="1:16" ht="14.25" customHeight="1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f t="shared" si="389"/>
        <v>3015.9989999999998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8" t="str">
        <f>IF(Table4[[#This Row],[profit]]&gt;1000,"PROFITABLE","NOT PROFITABLE")</f>
        <v>PROFITABLE</v>
      </c>
      <c r="O12458" s="28"/>
      <c r="P12458" s="2" t="s">
        <v>28</v>
      </c>
    </row>
    <row r="12459" spans="1:16" ht="14.25" customHeight="1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f t="shared" si="389"/>
        <v>1452.627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8" t="str">
        <f>IF(Table4[[#This Row],[profit]]&gt;1000,"PROFITABLE","NOT PROFITABLE")</f>
        <v>NOT PROFITABLE</v>
      </c>
      <c r="O12459" s="28"/>
      <c r="P12459" s="2" t="s">
        <v>48</v>
      </c>
    </row>
    <row r="12460" spans="1:16" ht="14.25" customHeight="1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f t="shared" si="389"/>
        <v>1323.7979999999998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8" t="str">
        <f>IF(Table4[[#This Row],[profit]]&gt;1000,"PROFITABLE","NOT PROFITABLE")</f>
        <v>NOT PROFITABLE</v>
      </c>
      <c r="O12460" s="28"/>
      <c r="P12460" s="2" t="s">
        <v>28</v>
      </c>
    </row>
    <row r="12461" spans="1:16" ht="14.25" customHeight="1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f t="shared" si="389"/>
        <v>973.34349999999995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8" t="str">
        <f>IF(Table4[[#This Row],[profit]]&gt;1000,"PROFITABLE","NOT PROFITABLE")</f>
        <v>NOT PROFITABLE</v>
      </c>
      <c r="O12461" s="28"/>
      <c r="P12461" s="2" t="s">
        <v>28</v>
      </c>
    </row>
    <row r="12462" spans="1:16" ht="14.25" customHeight="1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f t="shared" si="389"/>
        <v>3075.4360000000006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8" t="str">
        <f>IF(Table4[[#This Row],[profit]]&gt;1000,"PROFITABLE","NOT PROFITABLE")</f>
        <v>NOT PROFITABLE</v>
      </c>
      <c r="O12462" s="28"/>
      <c r="P12462" s="2" t="s">
        <v>28</v>
      </c>
    </row>
    <row r="12463" spans="1:16" ht="14.25" customHeight="1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f t="shared" si="389"/>
        <v>719.10680000000002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8" t="str">
        <f>IF(Table4[[#This Row],[profit]]&gt;1000,"PROFITABLE","NOT PROFITABLE")</f>
        <v>NOT PROFITABLE</v>
      </c>
      <c r="O12463" s="28"/>
      <c r="P12463" s="2" t="s">
        <v>39</v>
      </c>
    </row>
    <row r="12464" spans="1:16" ht="14.25" customHeight="1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f t="shared" si="389"/>
        <v>2714.7708000000002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8" t="str">
        <f>IF(Table4[[#This Row],[profit]]&gt;1000,"PROFITABLE","NOT PROFITABLE")</f>
        <v>NOT PROFITABLE</v>
      </c>
      <c r="O12464" s="28"/>
      <c r="P12464" s="2" t="s">
        <v>28</v>
      </c>
    </row>
    <row r="12465" spans="1:16" ht="14.25" customHeight="1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f t="shared" si="389"/>
        <v>2262.5347000000002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8" t="str">
        <f>IF(Table4[[#This Row],[profit]]&gt;1000,"PROFITABLE","NOT PROFITABLE")</f>
        <v>NOT PROFITABLE</v>
      </c>
      <c r="O12465" s="28"/>
      <c r="P12465" s="2" t="s">
        <v>39</v>
      </c>
    </row>
    <row r="12466" spans="1:16" ht="14.25" customHeight="1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f t="shared" si="389"/>
        <v>2389.3944000000001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8" t="str">
        <f>IF(Table4[[#This Row],[profit]]&gt;1000,"PROFITABLE","NOT PROFITABLE")</f>
        <v>NOT PROFITABLE</v>
      </c>
      <c r="O12466" s="28"/>
      <c r="P12466" s="2" t="s">
        <v>17</v>
      </c>
    </row>
    <row r="12467" spans="1:16" ht="14.25" customHeight="1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f t="shared" si="389"/>
        <v>1312.2306000000001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8" t="str">
        <f>IF(Table4[[#This Row],[profit]]&gt;1000,"PROFITABLE","NOT PROFITABLE")</f>
        <v>NOT PROFITABLE</v>
      </c>
      <c r="O12467" s="28"/>
      <c r="P12467" s="2" t="s">
        <v>17</v>
      </c>
    </row>
    <row r="12468" spans="1:16" ht="14.25" customHeight="1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f t="shared" si="389"/>
        <v>712.86099999999999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8" t="str">
        <f>IF(Table4[[#This Row],[profit]]&gt;1000,"PROFITABLE","NOT PROFITABLE")</f>
        <v>NOT PROFITABLE</v>
      </c>
      <c r="O12468" s="28"/>
      <c r="P12468" s="2" t="s">
        <v>34</v>
      </c>
    </row>
    <row r="12469" spans="1:16" ht="14.25" customHeight="1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f t="shared" si="389"/>
        <v>2170.8687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8" t="str">
        <f>IF(Table4[[#This Row],[profit]]&gt;1000,"PROFITABLE","NOT PROFITABLE")</f>
        <v>NOT PROFITABLE</v>
      </c>
      <c r="O12469" s="28"/>
      <c r="P12469" s="2" t="s">
        <v>23</v>
      </c>
    </row>
    <row r="12470" spans="1:16" ht="14.25" customHeight="1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f t="shared" si="389"/>
        <v>2102.9543999999996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8" t="str">
        <f>IF(Table4[[#This Row],[profit]]&gt;1000,"PROFITABLE","NOT PROFITABLE")</f>
        <v>NOT PROFITABLE</v>
      </c>
      <c r="O12470" s="28"/>
      <c r="P12470" s="2" t="s">
        <v>48</v>
      </c>
    </row>
    <row r="12471" spans="1:16" ht="14.25" customHeight="1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f t="shared" si="389"/>
        <v>1791.9586000000002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8" t="str">
        <f>IF(Table4[[#This Row],[profit]]&gt;1000,"PROFITABLE","NOT PROFITABLE")</f>
        <v>NOT PROFITABLE</v>
      </c>
      <c r="O12471" s="28"/>
      <c r="P12471" s="2" t="s">
        <v>34</v>
      </c>
    </row>
    <row r="12472" spans="1:16" ht="14.25" customHeight="1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f t="shared" si="389"/>
        <v>3079.9944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8" t="str">
        <f>IF(Table4[[#This Row],[profit]]&gt;1000,"PROFITABLE","NOT PROFITABLE")</f>
        <v>NOT PROFITABLE</v>
      </c>
      <c r="O12472" s="28"/>
      <c r="P12472" s="2" t="s">
        <v>48</v>
      </c>
    </row>
    <row r="12473" spans="1:16" ht="14.25" customHeight="1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f t="shared" si="389"/>
        <v>441.63600000000002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8" t="str">
        <f>IF(Table4[[#This Row],[profit]]&gt;1000,"PROFITABLE","NOT PROFITABLE")</f>
        <v>NOT PROFITABLE</v>
      </c>
      <c r="O12473" s="28"/>
      <c r="P12473" s="2" t="s">
        <v>48</v>
      </c>
    </row>
    <row r="12474" spans="1:16" ht="14.25" customHeight="1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f t="shared" si="389"/>
        <v>1857.2079000000001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8" t="str">
        <f>IF(Table4[[#This Row],[profit]]&gt;1000,"PROFITABLE","NOT PROFITABLE")</f>
        <v>NOT PROFITABLE</v>
      </c>
      <c r="O12474" s="28"/>
      <c r="P12474" s="2" t="s">
        <v>17</v>
      </c>
    </row>
    <row r="12475" spans="1:16" ht="14.25" customHeight="1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f t="shared" si="389"/>
        <v>1069.3439999999998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8" t="str">
        <f>IF(Table4[[#This Row],[profit]]&gt;1000,"PROFITABLE","NOT PROFITABLE")</f>
        <v>NOT PROFITABLE</v>
      </c>
      <c r="O12475" s="28"/>
      <c r="P12475" s="2" t="s">
        <v>34</v>
      </c>
    </row>
    <row r="12476" spans="1:16" ht="14.25" customHeight="1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f t="shared" si="389"/>
        <v>695.28599999999994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8" t="str">
        <f>IF(Table4[[#This Row],[profit]]&gt;1000,"PROFITABLE","NOT PROFITABLE")</f>
        <v>NOT PROFITABLE</v>
      </c>
      <c r="O12476" s="28"/>
      <c r="P12476" s="2" t="s">
        <v>39</v>
      </c>
    </row>
    <row r="12477" spans="1:16" ht="14.25" customHeight="1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f t="shared" si="389"/>
        <v>2734.2479999999996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8" t="str">
        <f>IF(Table4[[#This Row],[profit]]&gt;1000,"PROFITABLE","NOT PROFITABLE")</f>
        <v>PROFITABLE</v>
      </c>
      <c r="O12477" s="28"/>
      <c r="P12477" s="2" t="s">
        <v>39</v>
      </c>
    </row>
    <row r="12478" spans="1:16" ht="14.25" customHeight="1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f t="shared" si="389"/>
        <v>1764.75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8" t="str">
        <f>IF(Table4[[#This Row],[profit]]&gt;1000,"PROFITABLE","NOT PROFITABLE")</f>
        <v>NOT PROFITABLE</v>
      </c>
      <c r="O12478" s="28"/>
      <c r="P12478" s="2" t="s">
        <v>23</v>
      </c>
    </row>
    <row r="12479" spans="1:16" ht="14.25" customHeight="1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f t="shared" si="389"/>
        <v>3149.4067999999997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8" t="str">
        <f>IF(Table4[[#This Row],[profit]]&gt;1000,"PROFITABLE","NOT PROFITABLE")</f>
        <v>NOT PROFITABLE</v>
      </c>
      <c r="O12479" s="28"/>
      <c r="P12479" s="2" t="s">
        <v>48</v>
      </c>
    </row>
    <row r="12480" spans="1:16" ht="14.25" customHeight="1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f t="shared" si="389"/>
        <v>413.23589999999996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8" t="str">
        <f>IF(Table4[[#This Row],[profit]]&gt;1000,"PROFITABLE","NOT PROFITABLE")</f>
        <v>NOT PROFITABLE</v>
      </c>
      <c r="O12480" s="28"/>
      <c r="P12480" s="2" t="s">
        <v>39</v>
      </c>
    </row>
    <row r="12481" spans="1:16" ht="14.25" customHeight="1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f t="shared" si="389"/>
        <v>301.44819999999999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8" t="str">
        <f>IF(Table4[[#This Row],[profit]]&gt;1000,"PROFITABLE","NOT PROFITABLE")</f>
        <v>NOT PROFITABLE</v>
      </c>
      <c r="O12481" s="28"/>
      <c r="P12481" s="2" t="s">
        <v>17</v>
      </c>
    </row>
    <row r="12482" spans="1:16" ht="14.25" customHeight="1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f t="shared" si="389"/>
        <v>1540.1158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8" t="str">
        <f>IF(Table4[[#This Row],[profit]]&gt;1000,"PROFITABLE","NOT PROFITABLE")</f>
        <v>NOT PROFITABLE</v>
      </c>
      <c r="O12482" s="28"/>
      <c r="P12482" s="2" t="s">
        <v>23</v>
      </c>
    </row>
    <row r="12483" spans="1:16" ht="14.25" customHeight="1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f t="shared" ref="G12483:G12546" si="391">D12483-F12483</f>
        <v>1646.2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8" t="str">
        <f>IF(Table4[[#This Row],[profit]]&gt;1000,"PROFITABLE","NOT PROFITABLE")</f>
        <v>NOT PROFITABLE</v>
      </c>
      <c r="O12483" s="28"/>
      <c r="P12483" s="2" t="s">
        <v>34</v>
      </c>
    </row>
    <row r="12484" spans="1:16" ht="14.25" customHeight="1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f t="shared" si="391"/>
        <v>96.759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8" t="str">
        <f>IF(Table4[[#This Row],[profit]]&gt;1000,"PROFITABLE","NOT PROFITABLE")</f>
        <v>NOT PROFITABLE</v>
      </c>
      <c r="O12484" s="28"/>
      <c r="P12484" s="2" t="s">
        <v>39</v>
      </c>
    </row>
    <row r="12485" spans="1:16" ht="14.25" customHeight="1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f t="shared" si="391"/>
        <v>918.28880000000004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8" t="str">
        <f>IF(Table4[[#This Row],[profit]]&gt;1000,"PROFITABLE","NOT PROFITABLE")</f>
        <v>NOT PROFITABLE</v>
      </c>
      <c r="O12485" s="28"/>
      <c r="P12485" s="2" t="s">
        <v>48</v>
      </c>
    </row>
    <row r="12486" spans="1:16" ht="14.25" customHeight="1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f t="shared" si="391"/>
        <v>996.2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8" t="str">
        <f>IF(Table4[[#This Row],[profit]]&gt;1000,"PROFITABLE","NOT PROFITABLE")</f>
        <v>NOT PROFITABLE</v>
      </c>
      <c r="O12486" s="28"/>
      <c r="P12486" s="2" t="s">
        <v>34</v>
      </c>
    </row>
    <row r="12487" spans="1:16" ht="14.25" customHeight="1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f t="shared" si="391"/>
        <v>1422.8592000000001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8" t="str">
        <f>IF(Table4[[#This Row],[profit]]&gt;1000,"PROFITABLE","NOT PROFITABLE")</f>
        <v>NOT PROFITABLE</v>
      </c>
      <c r="O12487" s="28"/>
      <c r="P12487" s="2" t="s">
        <v>23</v>
      </c>
    </row>
    <row r="12488" spans="1:16" ht="14.25" customHeight="1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f t="shared" si="391"/>
        <v>3475.9367999999999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8" t="str">
        <f>IF(Table4[[#This Row],[profit]]&gt;1000,"PROFITABLE","NOT PROFITABLE")</f>
        <v>NOT PROFITABLE</v>
      </c>
      <c r="O12488" s="28"/>
      <c r="P12488" s="2" t="s">
        <v>23</v>
      </c>
    </row>
    <row r="12489" spans="1:16" ht="14.25" customHeight="1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f t="shared" si="391"/>
        <v>1469.4459999999999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8" t="str">
        <f>IF(Table4[[#This Row],[profit]]&gt;1000,"PROFITABLE","NOT PROFITABLE")</f>
        <v>NOT PROFITABLE</v>
      </c>
      <c r="O12489" s="28"/>
      <c r="P12489" s="2" t="s">
        <v>39</v>
      </c>
    </row>
    <row r="12490" spans="1:16" ht="14.25" customHeight="1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f t="shared" si="391"/>
        <v>2297.5774000000001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8" t="str">
        <f>IF(Table4[[#This Row],[profit]]&gt;1000,"PROFITABLE","NOT PROFITABLE")</f>
        <v>NOT PROFITABLE</v>
      </c>
      <c r="O12490" s="28"/>
      <c r="P12490" s="2" t="s">
        <v>39</v>
      </c>
    </row>
    <row r="12491" spans="1:16" ht="14.25" customHeight="1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f t="shared" si="391"/>
        <v>114.08399999999999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8" t="str">
        <f>IF(Table4[[#This Row],[profit]]&gt;1000,"PROFITABLE","NOT PROFITABLE")</f>
        <v>NOT PROFITABLE</v>
      </c>
      <c r="O12491" s="28"/>
      <c r="P12491" s="2" t="s">
        <v>23</v>
      </c>
    </row>
    <row r="12492" spans="1:16" ht="14.25" customHeight="1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f t="shared" si="391"/>
        <v>2412.0616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8" t="str">
        <f>IF(Table4[[#This Row],[profit]]&gt;1000,"PROFITABLE","NOT PROFITABLE")</f>
        <v>NOT PROFITABLE</v>
      </c>
      <c r="O12492" s="28"/>
      <c r="P12492" s="2" t="s">
        <v>28</v>
      </c>
    </row>
    <row r="12493" spans="1:16" ht="14.25" customHeight="1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f t="shared" si="391"/>
        <v>894.327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8" t="str">
        <f>IF(Table4[[#This Row],[profit]]&gt;1000,"PROFITABLE","NOT PROFITABLE")</f>
        <v>NOT PROFITABLE</v>
      </c>
      <c r="O12493" s="28"/>
      <c r="P12493" s="2" t="s">
        <v>34</v>
      </c>
    </row>
    <row r="12494" spans="1:16" ht="14.25" customHeight="1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f t="shared" si="391"/>
        <v>1323.7177999999999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8" t="str">
        <f>IF(Table4[[#This Row],[profit]]&gt;1000,"PROFITABLE","NOT PROFITABLE")</f>
        <v>NOT PROFITABLE</v>
      </c>
      <c r="O12494" s="28"/>
      <c r="P12494" s="2" t="s">
        <v>48</v>
      </c>
    </row>
    <row r="12495" spans="1:16" ht="14.25" customHeight="1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f t="shared" si="391"/>
        <v>312.10719999999998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8" t="str">
        <f>IF(Table4[[#This Row],[profit]]&gt;1000,"PROFITABLE","NOT PROFITABLE")</f>
        <v>NOT PROFITABLE</v>
      </c>
      <c r="O12495" s="28"/>
      <c r="P12495" s="2" t="s">
        <v>34</v>
      </c>
    </row>
    <row r="12496" spans="1:16" ht="14.25" customHeight="1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f t="shared" si="391"/>
        <v>2065.35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8" t="str">
        <f>IF(Table4[[#This Row],[profit]]&gt;1000,"PROFITABLE","NOT PROFITABLE")</f>
        <v>NOT PROFITABLE</v>
      </c>
      <c r="O12496" s="28"/>
      <c r="P12496" s="2" t="s">
        <v>48</v>
      </c>
    </row>
    <row r="12497" spans="1:16" ht="14.25" customHeight="1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f t="shared" si="391"/>
        <v>4020.9722000000002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8" t="str">
        <f>IF(Table4[[#This Row],[profit]]&gt;1000,"PROFITABLE","NOT PROFITABLE")</f>
        <v>NOT PROFITABLE</v>
      </c>
      <c r="O12497" s="28"/>
      <c r="P12497" s="2" t="s">
        <v>23</v>
      </c>
    </row>
    <row r="12498" spans="1:16" ht="14.25" customHeight="1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f t="shared" si="391"/>
        <v>997.45799999999997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8" t="str">
        <f>IF(Table4[[#This Row],[profit]]&gt;1000,"PROFITABLE","NOT PROFITABLE")</f>
        <v>NOT PROFITABLE</v>
      </c>
      <c r="O12498" s="28"/>
      <c r="P12498" s="2" t="s">
        <v>48</v>
      </c>
    </row>
    <row r="12499" spans="1:16" ht="14.25" customHeight="1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f t="shared" si="391"/>
        <v>2776.8236999999999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8" t="str">
        <f>IF(Table4[[#This Row],[profit]]&gt;1000,"PROFITABLE","NOT PROFITABLE")</f>
        <v>PROFITABLE</v>
      </c>
      <c r="O12499" s="28"/>
      <c r="P12499" s="2" t="s">
        <v>48</v>
      </c>
    </row>
    <row r="12500" spans="1:16" ht="14.25" customHeight="1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f t="shared" si="391"/>
        <v>3480.3919999999998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8" t="str">
        <f>IF(Table4[[#This Row],[profit]]&gt;1000,"PROFITABLE","NOT PROFITABLE")</f>
        <v>NOT PROFITABLE</v>
      </c>
      <c r="O12500" s="28"/>
      <c r="P12500" s="2" t="s">
        <v>17</v>
      </c>
    </row>
    <row r="12501" spans="1:16" ht="14.25" customHeight="1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f t="shared" si="391"/>
        <v>310.77969999999999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8" t="str">
        <f>IF(Table4[[#This Row],[profit]]&gt;1000,"PROFITABLE","NOT PROFITABLE")</f>
        <v>NOT PROFITABLE</v>
      </c>
      <c r="O12501" s="28"/>
      <c r="P12501" s="2" t="s">
        <v>23</v>
      </c>
    </row>
    <row r="12502" spans="1:16" ht="14.25" customHeight="1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f t="shared" si="391"/>
        <v>1005.3729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8" t="str">
        <f>IF(Table4[[#This Row],[profit]]&gt;1000,"PROFITABLE","NOT PROFITABLE")</f>
        <v>NOT PROFITABLE</v>
      </c>
      <c r="O12502" s="28"/>
      <c r="P12502" s="2" t="s">
        <v>39</v>
      </c>
    </row>
    <row r="12503" spans="1:16" ht="14.25" customHeight="1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f t="shared" si="391"/>
        <v>3375.1696000000002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8" t="str">
        <f>IF(Table4[[#This Row],[profit]]&gt;1000,"PROFITABLE","NOT PROFITABLE")</f>
        <v>NOT PROFITABLE</v>
      </c>
      <c r="O12503" s="28"/>
      <c r="P12503" s="2" t="s">
        <v>39</v>
      </c>
    </row>
    <row r="12504" spans="1:16" ht="14.25" customHeight="1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f t="shared" si="391"/>
        <v>201.76920000000001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8" t="str">
        <f>IF(Table4[[#This Row],[profit]]&gt;1000,"PROFITABLE","NOT PROFITABLE")</f>
        <v>NOT PROFITABLE</v>
      </c>
      <c r="O12504" s="28"/>
      <c r="P12504" s="2" t="s">
        <v>39</v>
      </c>
    </row>
    <row r="12505" spans="1:16" ht="14.25" customHeight="1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f t="shared" si="391"/>
        <v>3197.5418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8" t="str">
        <f>IF(Table4[[#This Row],[profit]]&gt;1000,"PROFITABLE","NOT PROFITABLE")</f>
        <v>PROFITABLE</v>
      </c>
      <c r="O12505" s="28"/>
      <c r="P12505" s="2" t="s">
        <v>17</v>
      </c>
    </row>
    <row r="12506" spans="1:16" ht="14.25" customHeight="1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f t="shared" si="391"/>
        <v>4087.35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8" t="str">
        <f>IF(Table4[[#This Row],[profit]]&gt;1000,"PROFITABLE","NOT PROFITABLE")</f>
        <v>NOT PROFITABLE</v>
      </c>
      <c r="O12506" s="28"/>
      <c r="P12506" s="2" t="s">
        <v>39</v>
      </c>
    </row>
    <row r="12507" spans="1:16" ht="14.25" customHeight="1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f t="shared" si="391"/>
        <v>2170.2295999999997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8" t="str">
        <f>IF(Table4[[#This Row],[profit]]&gt;1000,"PROFITABLE","NOT PROFITABLE")</f>
        <v>NOT PROFITABLE</v>
      </c>
      <c r="O12507" s="28"/>
      <c r="P12507" s="2" t="s">
        <v>23</v>
      </c>
    </row>
    <row r="12508" spans="1:16" ht="14.25" customHeight="1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f t="shared" si="391"/>
        <v>2958.3051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8" t="str">
        <f>IF(Table4[[#This Row],[profit]]&gt;1000,"PROFITABLE","NOT PROFITABLE")</f>
        <v>NOT PROFITABLE</v>
      </c>
      <c r="O12508" s="28"/>
      <c r="P12508" s="2" t="s">
        <v>28</v>
      </c>
    </row>
    <row r="12509" spans="1:16" ht="14.25" customHeight="1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f t="shared" si="391"/>
        <v>2624.1127999999999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8" t="str">
        <f>IF(Table4[[#This Row],[profit]]&gt;1000,"PROFITABLE","NOT PROFITABLE")</f>
        <v>NOT PROFITABLE</v>
      </c>
      <c r="O12509" s="28"/>
      <c r="P12509" s="2" t="s">
        <v>17</v>
      </c>
    </row>
    <row r="12510" spans="1:16" ht="14.25" customHeight="1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f t="shared" si="391"/>
        <v>2387.2826999999997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8" t="str">
        <f>IF(Table4[[#This Row],[profit]]&gt;1000,"PROFITABLE","NOT PROFITABLE")</f>
        <v>NOT PROFITABLE</v>
      </c>
      <c r="O12510" s="28"/>
      <c r="P12510" s="2" t="s">
        <v>17</v>
      </c>
    </row>
    <row r="12511" spans="1:16" ht="14.25" customHeight="1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f t="shared" si="391"/>
        <v>1347.3654000000001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8" t="str">
        <f>IF(Table4[[#This Row],[profit]]&gt;1000,"PROFITABLE","NOT PROFITABLE")</f>
        <v>NOT PROFITABLE</v>
      </c>
      <c r="O12511" s="28"/>
      <c r="P12511" s="2" t="s">
        <v>39</v>
      </c>
    </row>
    <row r="12512" spans="1:16" ht="14.25" customHeight="1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f t="shared" si="391"/>
        <v>342.3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8" t="str">
        <f>IF(Table4[[#This Row],[profit]]&gt;1000,"PROFITABLE","NOT PROFITABLE")</f>
        <v>NOT PROFITABLE</v>
      </c>
      <c r="O12512" s="28"/>
      <c r="P12512" s="2" t="s">
        <v>28</v>
      </c>
    </row>
    <row r="12513" spans="1:16" ht="14.25" customHeight="1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f t="shared" si="391"/>
        <v>2455.8447999999999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8" t="str">
        <f>IF(Table4[[#This Row],[profit]]&gt;1000,"PROFITABLE","NOT PROFITABLE")</f>
        <v>NOT PROFITABLE</v>
      </c>
      <c r="O12513" s="28"/>
      <c r="P12513" s="2" t="s">
        <v>48</v>
      </c>
    </row>
    <row r="12514" spans="1:16" ht="14.25" customHeight="1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f t="shared" si="391"/>
        <v>2766.8013999999998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8" t="str">
        <f>IF(Table4[[#This Row],[profit]]&gt;1000,"PROFITABLE","NOT PROFITABLE")</f>
        <v>NOT PROFITABLE</v>
      </c>
      <c r="O12514" s="28"/>
      <c r="P12514" s="2" t="s">
        <v>48</v>
      </c>
    </row>
    <row r="12515" spans="1:16" ht="14.25" customHeight="1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f t="shared" si="391"/>
        <v>2476.4315000000001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8" t="str">
        <f>IF(Table4[[#This Row],[profit]]&gt;1000,"PROFITABLE","NOT PROFITABLE")</f>
        <v>NOT PROFITABLE</v>
      </c>
      <c r="O12515" s="28"/>
      <c r="P12515" s="2" t="s">
        <v>39</v>
      </c>
    </row>
    <row r="12516" spans="1:16" ht="14.25" customHeight="1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f t="shared" si="391"/>
        <v>2573.835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8" t="str">
        <f>IF(Table4[[#This Row],[profit]]&gt;1000,"PROFITABLE","NOT PROFITABLE")</f>
        <v>NOT PROFITABLE</v>
      </c>
      <c r="O12516" s="28"/>
      <c r="P12516" s="2" t="s">
        <v>34</v>
      </c>
    </row>
    <row r="12517" spans="1:16" ht="14.25" customHeight="1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f t="shared" si="391"/>
        <v>1058.8161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8" t="str">
        <f>IF(Table4[[#This Row],[profit]]&gt;1000,"PROFITABLE","NOT PROFITABLE")</f>
        <v>NOT PROFITABLE</v>
      </c>
      <c r="O12517" s="28"/>
      <c r="P12517" s="2" t="s">
        <v>39</v>
      </c>
    </row>
    <row r="12518" spans="1:16" ht="14.25" customHeight="1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f t="shared" si="391"/>
        <v>4040.7968000000001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8" t="str">
        <f>IF(Table4[[#This Row],[profit]]&gt;1000,"PROFITABLE","NOT PROFITABLE")</f>
        <v>NOT PROFITABLE</v>
      </c>
      <c r="O12518" s="28"/>
      <c r="P12518" s="2" t="s">
        <v>39</v>
      </c>
    </row>
    <row r="12519" spans="1:16" ht="14.25" customHeight="1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f t="shared" si="391"/>
        <v>113.87639999999999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8" t="str">
        <f>IF(Table4[[#This Row],[profit]]&gt;1000,"PROFITABLE","NOT PROFITABLE")</f>
        <v>NOT PROFITABLE</v>
      </c>
      <c r="O12519" s="28"/>
      <c r="P12519" s="2" t="s">
        <v>39</v>
      </c>
    </row>
    <row r="12520" spans="1:16" ht="14.25" customHeight="1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f t="shared" si="391"/>
        <v>1990.9827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8" t="str">
        <f>IF(Table4[[#This Row],[profit]]&gt;1000,"PROFITABLE","NOT PROFITABLE")</f>
        <v>NOT PROFITABLE</v>
      </c>
      <c r="O12520" s="28"/>
      <c r="P12520" s="2" t="s">
        <v>23</v>
      </c>
    </row>
    <row r="12521" spans="1:16" ht="14.25" customHeight="1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f t="shared" si="391"/>
        <v>4409.9303999999993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8" t="str">
        <f>IF(Table4[[#This Row],[profit]]&gt;1000,"PROFITABLE","NOT PROFITABLE")</f>
        <v>NOT PROFITABLE</v>
      </c>
      <c r="O12521" s="28"/>
      <c r="P12521" s="2" t="s">
        <v>48</v>
      </c>
    </row>
    <row r="12522" spans="1:16" ht="14.25" customHeight="1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f t="shared" si="391"/>
        <v>381.64769999999999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8" t="str">
        <f>IF(Table4[[#This Row],[profit]]&gt;1000,"PROFITABLE","NOT PROFITABLE")</f>
        <v>NOT PROFITABLE</v>
      </c>
      <c r="O12522" s="28"/>
      <c r="P12522" s="2" t="s">
        <v>39</v>
      </c>
    </row>
    <row r="12523" spans="1:16" ht="14.25" customHeight="1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f t="shared" si="391"/>
        <v>3791.9288999999999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8" t="str">
        <f>IF(Table4[[#This Row],[profit]]&gt;1000,"PROFITABLE","NOT PROFITABLE")</f>
        <v>PROFITABLE</v>
      </c>
      <c r="O12523" s="28"/>
      <c r="P12523" s="2" t="s">
        <v>28</v>
      </c>
    </row>
    <row r="12524" spans="1:16" ht="14.25" customHeight="1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f t="shared" si="391"/>
        <v>4163.7932000000001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8" t="str">
        <f>IF(Table4[[#This Row],[profit]]&gt;1000,"PROFITABLE","NOT PROFITABLE")</f>
        <v>NOT PROFITABLE</v>
      </c>
      <c r="O12524" s="28"/>
      <c r="P12524" s="2" t="s">
        <v>34</v>
      </c>
    </row>
    <row r="12525" spans="1:16" ht="14.25" customHeight="1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f t="shared" si="391"/>
        <v>3119.4998999999998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8" t="str">
        <f>IF(Table4[[#This Row],[profit]]&gt;1000,"PROFITABLE","NOT PROFITABLE")</f>
        <v>PROFITABLE</v>
      </c>
      <c r="O12525" s="28"/>
      <c r="P12525" s="2" t="s">
        <v>23</v>
      </c>
    </row>
    <row r="12526" spans="1:16" ht="14.25" customHeight="1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f t="shared" si="391"/>
        <v>1372.5583999999999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8" t="str">
        <f>IF(Table4[[#This Row],[profit]]&gt;1000,"PROFITABLE","NOT PROFITABLE")</f>
        <v>NOT PROFITABLE</v>
      </c>
      <c r="O12526" s="28"/>
      <c r="P12526" s="2" t="s">
        <v>39</v>
      </c>
    </row>
    <row r="12527" spans="1:16" ht="14.25" customHeight="1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f t="shared" si="391"/>
        <v>1403.3505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8" t="str">
        <f>IF(Table4[[#This Row],[profit]]&gt;1000,"PROFITABLE","NOT PROFITABLE")</f>
        <v>NOT PROFITABLE</v>
      </c>
      <c r="O12527" s="28"/>
      <c r="P12527" s="2" t="s">
        <v>34</v>
      </c>
    </row>
    <row r="12528" spans="1:16" ht="14.25" customHeight="1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f t="shared" si="391"/>
        <v>1993.1183999999998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8" t="str">
        <f>IF(Table4[[#This Row],[profit]]&gt;1000,"PROFITABLE","NOT PROFITABLE")</f>
        <v>NOT PROFITABLE</v>
      </c>
      <c r="O12528" s="28"/>
      <c r="P12528" s="2" t="s">
        <v>23</v>
      </c>
    </row>
    <row r="12529" spans="1:16" ht="14.25" customHeight="1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f t="shared" si="391"/>
        <v>1644.9641999999999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8" t="str">
        <f>IF(Table4[[#This Row],[profit]]&gt;1000,"PROFITABLE","NOT PROFITABLE")</f>
        <v>NOT PROFITABLE</v>
      </c>
      <c r="O12529" s="28"/>
      <c r="P12529" s="2" t="s">
        <v>17</v>
      </c>
    </row>
    <row r="12530" spans="1:16" ht="14.25" customHeight="1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f t="shared" si="391"/>
        <v>273.98069999999996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8" t="str">
        <f>IF(Table4[[#This Row],[profit]]&gt;1000,"PROFITABLE","NOT PROFITABLE")</f>
        <v>NOT PROFITABLE</v>
      </c>
      <c r="O12530" s="28"/>
      <c r="P12530" s="2" t="s">
        <v>34</v>
      </c>
    </row>
    <row r="12531" spans="1:16" ht="14.25" customHeight="1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f t="shared" si="391"/>
        <v>4155.6124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8" t="str">
        <f>IF(Table4[[#This Row],[profit]]&gt;1000,"PROFITABLE","NOT PROFITABLE")</f>
        <v>NOT PROFITABLE</v>
      </c>
      <c r="O12531" s="28"/>
      <c r="P12531" s="2" t="s">
        <v>48</v>
      </c>
    </row>
    <row r="12532" spans="1:16" ht="14.25" customHeight="1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f t="shared" si="391"/>
        <v>2761.2793999999999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8" t="str">
        <f>IF(Table4[[#This Row],[profit]]&gt;1000,"PROFITABLE","NOT PROFITABLE")</f>
        <v>NOT PROFITABLE</v>
      </c>
      <c r="O12532" s="28"/>
      <c r="P12532" s="2" t="s">
        <v>48</v>
      </c>
    </row>
    <row r="12533" spans="1:16" ht="14.25" customHeight="1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f t="shared" si="391"/>
        <v>791.69259999999997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8" t="str">
        <f>IF(Table4[[#This Row],[profit]]&gt;1000,"PROFITABLE","NOT PROFITABLE")</f>
        <v>NOT PROFITABLE</v>
      </c>
      <c r="O12533" s="28"/>
      <c r="P12533" s="2" t="s">
        <v>48</v>
      </c>
    </row>
    <row r="12534" spans="1:16" ht="14.25" customHeight="1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f t="shared" si="391"/>
        <v>163.572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8" t="str">
        <f>IF(Table4[[#This Row],[profit]]&gt;1000,"PROFITABLE","NOT PROFITABLE")</f>
        <v>NOT PROFITABLE</v>
      </c>
      <c r="O12534" s="28"/>
      <c r="P12534" s="2" t="s">
        <v>34</v>
      </c>
    </row>
    <row r="12535" spans="1:16" ht="14.25" customHeight="1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f t="shared" si="391"/>
        <v>3353.6116000000002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8" t="str">
        <f>IF(Table4[[#This Row],[profit]]&gt;1000,"PROFITABLE","NOT PROFITABLE")</f>
        <v>NOT PROFITABLE</v>
      </c>
      <c r="O12535" s="28"/>
      <c r="P12535" s="2" t="s">
        <v>23</v>
      </c>
    </row>
    <row r="12536" spans="1:16" ht="14.25" customHeight="1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f t="shared" si="391"/>
        <v>2396.0832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8" t="str">
        <f>IF(Table4[[#This Row],[profit]]&gt;1000,"PROFITABLE","NOT PROFITABLE")</f>
        <v>NOT PROFITABLE</v>
      </c>
      <c r="O12536" s="28"/>
      <c r="P12536" s="2" t="s">
        <v>39</v>
      </c>
    </row>
    <row r="12537" spans="1:16" ht="14.25" customHeight="1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f t="shared" si="391"/>
        <v>1148.2184999999999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8" t="str">
        <f>IF(Table4[[#This Row],[profit]]&gt;1000,"PROFITABLE","NOT PROFITABLE")</f>
        <v>NOT PROFITABLE</v>
      </c>
      <c r="O12537" s="28"/>
      <c r="P12537" s="2" t="s">
        <v>39</v>
      </c>
    </row>
    <row r="12538" spans="1:16" ht="14.25" customHeight="1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f t="shared" si="391"/>
        <v>486.47199999999998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8" t="str">
        <f>IF(Table4[[#This Row],[profit]]&gt;1000,"PROFITABLE","NOT PROFITABLE")</f>
        <v>NOT PROFITABLE</v>
      </c>
      <c r="O12538" s="28"/>
      <c r="P12538" s="2" t="s">
        <v>28</v>
      </c>
    </row>
    <row r="12539" spans="1:16" ht="14.25" customHeight="1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f t="shared" si="391"/>
        <v>2458.6799999999998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8" t="str">
        <f>IF(Table4[[#This Row],[profit]]&gt;1000,"PROFITABLE","NOT PROFITABLE")</f>
        <v>NOT PROFITABLE</v>
      </c>
      <c r="O12539" s="28"/>
      <c r="P12539" s="2" t="s">
        <v>39</v>
      </c>
    </row>
    <row r="12540" spans="1:16" ht="14.25" customHeight="1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f t="shared" si="391"/>
        <v>1399.4549999999999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8" t="str">
        <f>IF(Table4[[#This Row],[profit]]&gt;1000,"PROFITABLE","NOT PROFITABLE")</f>
        <v>NOT PROFITABLE</v>
      </c>
      <c r="O12540" s="28"/>
      <c r="P12540" s="2" t="s">
        <v>48</v>
      </c>
    </row>
    <row r="12541" spans="1:16" ht="14.25" customHeight="1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f t="shared" si="391"/>
        <v>459.04380000000003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8" t="str">
        <f>IF(Table4[[#This Row],[profit]]&gt;1000,"PROFITABLE","NOT PROFITABLE")</f>
        <v>NOT PROFITABLE</v>
      </c>
      <c r="O12541" s="28"/>
      <c r="P12541" s="2" t="s">
        <v>23</v>
      </c>
    </row>
    <row r="12542" spans="1:16" ht="14.25" customHeight="1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f t="shared" si="391"/>
        <v>2002.7238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8" t="str">
        <f>IF(Table4[[#This Row],[profit]]&gt;1000,"PROFITABLE","NOT PROFITABLE")</f>
        <v>NOT PROFITABLE</v>
      </c>
      <c r="O12542" s="28"/>
      <c r="P12542" s="2" t="s">
        <v>39</v>
      </c>
    </row>
    <row r="12543" spans="1:16" ht="14.25" customHeight="1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f t="shared" si="391"/>
        <v>1870.3828000000003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8" t="str">
        <f>IF(Table4[[#This Row],[profit]]&gt;1000,"PROFITABLE","NOT PROFITABLE")</f>
        <v>NOT PROFITABLE</v>
      </c>
      <c r="O12543" s="28"/>
      <c r="P12543" s="2" t="s">
        <v>17</v>
      </c>
    </row>
    <row r="12544" spans="1:16" ht="14.25" customHeight="1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f t="shared" si="391"/>
        <v>1816.2041999999999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8" t="str">
        <f>IF(Table4[[#This Row],[profit]]&gt;1000,"PROFITABLE","NOT PROFITABLE")</f>
        <v>NOT PROFITABLE</v>
      </c>
      <c r="O12544" s="28"/>
      <c r="P12544" s="2" t="s">
        <v>17</v>
      </c>
    </row>
    <row r="12545" spans="1:16" ht="14.25" customHeight="1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f t="shared" si="391"/>
        <v>4013.1519000000003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8" t="str">
        <f>IF(Table4[[#This Row],[profit]]&gt;1000,"PROFITABLE","NOT PROFITABLE")</f>
        <v>NOT PROFITABLE</v>
      </c>
      <c r="O12545" s="28"/>
      <c r="P12545" s="2" t="s">
        <v>28</v>
      </c>
    </row>
    <row r="12546" spans="1:16" ht="14.25" customHeight="1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f t="shared" si="391"/>
        <v>2325.8137999999999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8" t="str">
        <f>IF(Table4[[#This Row],[profit]]&gt;1000,"PROFITABLE","NOT PROFITABLE")</f>
        <v>NOT PROFITABLE</v>
      </c>
      <c r="O12546" s="28"/>
      <c r="P12546" s="2" t="s">
        <v>17</v>
      </c>
    </row>
    <row r="12547" spans="1:16" ht="14.25" customHeight="1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f t="shared" ref="G12547:G12610" si="393">D12547-F12547</f>
        <v>3384.4874999999997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8" t="str">
        <f>IF(Table4[[#This Row],[profit]]&gt;1000,"PROFITABLE","NOT PROFITABLE")</f>
        <v>NOT PROFITABLE</v>
      </c>
      <c r="O12547" s="28"/>
      <c r="P12547" s="2" t="s">
        <v>17</v>
      </c>
    </row>
    <row r="12548" spans="1:16" ht="14.25" customHeight="1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f t="shared" si="393"/>
        <v>2196.9323999999997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8" t="str">
        <f>IF(Table4[[#This Row],[profit]]&gt;1000,"PROFITABLE","NOT PROFITABLE")</f>
        <v>NOT PROFITABLE</v>
      </c>
      <c r="O12548" s="28"/>
      <c r="P12548" s="2" t="s">
        <v>48</v>
      </c>
    </row>
    <row r="12549" spans="1:16" ht="14.25" customHeight="1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f t="shared" si="393"/>
        <v>1908.4725999999998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8" t="str">
        <f>IF(Table4[[#This Row],[profit]]&gt;1000,"PROFITABLE","NOT PROFITABLE")</f>
        <v>NOT PROFITABLE</v>
      </c>
      <c r="O12549" s="28"/>
      <c r="P12549" s="2" t="s">
        <v>28</v>
      </c>
    </row>
    <row r="12550" spans="1:16" ht="14.25" customHeight="1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f t="shared" si="393"/>
        <v>211.9992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8" t="str">
        <f>IF(Table4[[#This Row],[profit]]&gt;1000,"PROFITABLE","NOT PROFITABLE")</f>
        <v>NOT PROFITABLE</v>
      </c>
      <c r="O12550" s="28"/>
      <c r="P12550" s="2" t="s">
        <v>28</v>
      </c>
    </row>
    <row r="12551" spans="1:16" ht="14.25" customHeight="1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f t="shared" si="393"/>
        <v>4034.5538999999994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8" t="str">
        <f>IF(Table4[[#This Row],[profit]]&gt;1000,"PROFITABLE","NOT PROFITABLE")</f>
        <v>NOT PROFITABLE</v>
      </c>
      <c r="O12551" s="28"/>
      <c r="P12551" s="2" t="s">
        <v>34</v>
      </c>
    </row>
    <row r="12552" spans="1:16" ht="14.25" customHeight="1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f t="shared" si="393"/>
        <v>2359.3960000000002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8" t="str">
        <f>IF(Table4[[#This Row],[profit]]&gt;1000,"PROFITABLE","NOT PROFITABLE")</f>
        <v>NOT PROFITABLE</v>
      </c>
      <c r="O12552" s="28"/>
      <c r="P12552" s="2" t="s">
        <v>34</v>
      </c>
    </row>
    <row r="12553" spans="1:16" ht="14.25" customHeight="1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f t="shared" si="393"/>
        <v>1240.1471999999999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8" t="str">
        <f>IF(Table4[[#This Row],[profit]]&gt;1000,"PROFITABLE","NOT PROFITABLE")</f>
        <v>NOT PROFITABLE</v>
      </c>
      <c r="O12553" s="28"/>
      <c r="P12553" s="2" t="s">
        <v>28</v>
      </c>
    </row>
    <row r="12554" spans="1:16" ht="14.25" customHeight="1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f t="shared" si="393"/>
        <v>2249.6376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8" t="str">
        <f>IF(Table4[[#This Row],[profit]]&gt;1000,"PROFITABLE","NOT PROFITABLE")</f>
        <v>NOT PROFITABLE</v>
      </c>
      <c r="O12554" s="28"/>
      <c r="P12554" s="2" t="s">
        <v>34</v>
      </c>
    </row>
    <row r="12555" spans="1:16" ht="14.25" customHeight="1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f t="shared" si="393"/>
        <v>841.89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8" t="str">
        <f>IF(Table4[[#This Row],[profit]]&gt;1000,"PROFITABLE","NOT PROFITABLE")</f>
        <v>NOT PROFITABLE</v>
      </c>
      <c r="O12555" s="28"/>
      <c r="P12555" s="2" t="s">
        <v>39</v>
      </c>
    </row>
    <row r="12556" spans="1:16" ht="14.25" customHeight="1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f t="shared" si="393"/>
        <v>108.42930000000001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8" t="str">
        <f>IF(Table4[[#This Row],[profit]]&gt;1000,"PROFITABLE","NOT PROFITABLE")</f>
        <v>NOT PROFITABLE</v>
      </c>
      <c r="O12556" s="28"/>
      <c r="P12556" s="2" t="s">
        <v>23</v>
      </c>
    </row>
    <row r="12557" spans="1:16" ht="14.25" customHeight="1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f t="shared" si="393"/>
        <v>1543.0653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8" t="str">
        <f>IF(Table4[[#This Row],[profit]]&gt;1000,"PROFITABLE","NOT PROFITABLE")</f>
        <v>NOT PROFITABLE</v>
      </c>
      <c r="O12557" s="28"/>
      <c r="P12557" s="2" t="s">
        <v>39</v>
      </c>
    </row>
    <row r="12558" spans="1:16" ht="14.25" customHeight="1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f t="shared" si="393"/>
        <v>462.33179999999999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8" t="str">
        <f>IF(Table4[[#This Row],[profit]]&gt;1000,"PROFITABLE","NOT PROFITABLE")</f>
        <v>NOT PROFITABLE</v>
      </c>
      <c r="O12558" s="28"/>
      <c r="P12558" s="2" t="s">
        <v>23</v>
      </c>
    </row>
    <row r="12559" spans="1:16" ht="14.25" customHeight="1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f t="shared" si="393"/>
        <v>598.97399999999993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8" t="str">
        <f>IF(Table4[[#This Row],[profit]]&gt;1000,"PROFITABLE","NOT PROFITABLE")</f>
        <v>NOT PROFITABLE</v>
      </c>
      <c r="O12559" s="28"/>
      <c r="P12559" s="2" t="s">
        <v>17</v>
      </c>
    </row>
    <row r="12560" spans="1:16" ht="14.25" customHeight="1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f t="shared" si="393"/>
        <v>1301.4044000000001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8" t="str">
        <f>IF(Table4[[#This Row],[profit]]&gt;1000,"PROFITABLE","NOT PROFITABLE")</f>
        <v>NOT PROFITABLE</v>
      </c>
      <c r="O12560" s="28"/>
      <c r="P12560" s="2" t="s">
        <v>39</v>
      </c>
    </row>
    <row r="12561" spans="1:16" ht="14.25" customHeight="1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f t="shared" si="393"/>
        <v>4044.0956999999999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8" t="str">
        <f>IF(Table4[[#This Row],[profit]]&gt;1000,"PROFITABLE","NOT PROFITABLE")</f>
        <v>NOT PROFITABLE</v>
      </c>
      <c r="O12561" s="28"/>
      <c r="P12561" s="2" t="s">
        <v>48</v>
      </c>
    </row>
    <row r="12562" spans="1:16" ht="14.25" customHeight="1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f t="shared" si="393"/>
        <v>2119.35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8" t="str">
        <f>IF(Table4[[#This Row],[profit]]&gt;1000,"PROFITABLE","NOT PROFITABLE")</f>
        <v>NOT PROFITABLE</v>
      </c>
      <c r="O12562" s="28"/>
      <c r="P12562" s="2" t="s">
        <v>23</v>
      </c>
    </row>
    <row r="12563" spans="1:16" ht="14.25" customHeight="1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f t="shared" si="393"/>
        <v>2704.1504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8" t="str">
        <f>IF(Table4[[#This Row],[profit]]&gt;1000,"PROFITABLE","NOT PROFITABLE")</f>
        <v>NOT PROFITABLE</v>
      </c>
      <c r="O12563" s="28"/>
      <c r="P12563" s="2" t="s">
        <v>34</v>
      </c>
    </row>
    <row r="12564" spans="1:16" ht="14.25" customHeight="1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f t="shared" si="393"/>
        <v>1922.8091999999999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8" t="str">
        <f>IF(Table4[[#This Row],[profit]]&gt;1000,"PROFITABLE","NOT PROFITABLE")</f>
        <v>NOT PROFITABLE</v>
      </c>
      <c r="O12564" s="28"/>
      <c r="P12564" s="2" t="s">
        <v>48</v>
      </c>
    </row>
    <row r="12565" spans="1:16" ht="14.25" customHeight="1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f t="shared" si="393"/>
        <v>2580.4528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8" t="str">
        <f>IF(Table4[[#This Row],[profit]]&gt;1000,"PROFITABLE","NOT PROFITABLE")</f>
        <v>NOT PROFITABLE</v>
      </c>
      <c r="O12565" s="28"/>
      <c r="P12565" s="2" t="s">
        <v>48</v>
      </c>
    </row>
    <row r="12566" spans="1:16" ht="14.25" customHeight="1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f t="shared" si="393"/>
        <v>3178.8449000000001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8" t="str">
        <f>IF(Table4[[#This Row],[profit]]&gt;1000,"PROFITABLE","NOT PROFITABLE")</f>
        <v>NOT PROFITABLE</v>
      </c>
      <c r="O12566" s="28"/>
      <c r="P12566" s="2" t="s">
        <v>28</v>
      </c>
    </row>
    <row r="12567" spans="1:16" ht="14.25" customHeight="1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f t="shared" si="393"/>
        <v>2152.3240000000001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8" t="str">
        <f>IF(Table4[[#This Row],[profit]]&gt;1000,"PROFITABLE","NOT PROFITABLE")</f>
        <v>NOT PROFITABLE</v>
      </c>
      <c r="O12567" s="28"/>
      <c r="P12567" s="2" t="s">
        <v>17</v>
      </c>
    </row>
    <row r="12568" spans="1:16" ht="14.25" customHeight="1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f t="shared" si="393"/>
        <v>697.08100000000002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8" t="str">
        <f>IF(Table4[[#This Row],[profit]]&gt;1000,"PROFITABLE","NOT PROFITABLE")</f>
        <v>NOT PROFITABLE</v>
      </c>
      <c r="O12568" s="28"/>
      <c r="P12568" s="2" t="s">
        <v>17</v>
      </c>
    </row>
    <row r="12569" spans="1:16" ht="14.25" customHeight="1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f t="shared" si="393"/>
        <v>1763.9115999999999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8" t="str">
        <f>IF(Table4[[#This Row],[profit]]&gt;1000,"PROFITABLE","NOT PROFITABLE")</f>
        <v>NOT PROFITABLE</v>
      </c>
      <c r="O12569" s="28"/>
      <c r="P12569" s="2" t="s">
        <v>48</v>
      </c>
    </row>
    <row r="12570" spans="1:16" ht="14.25" customHeight="1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f t="shared" si="393"/>
        <v>3722.3040000000001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8" t="str">
        <f>IF(Table4[[#This Row],[profit]]&gt;1000,"PROFITABLE","NOT PROFITABLE")</f>
        <v>NOT PROFITABLE</v>
      </c>
      <c r="O12570" s="28"/>
      <c r="P12570" s="2" t="s">
        <v>17</v>
      </c>
    </row>
    <row r="12571" spans="1:16" ht="14.25" customHeight="1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f t="shared" si="393"/>
        <v>424.3304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8" t="str">
        <f>IF(Table4[[#This Row],[profit]]&gt;1000,"PROFITABLE","NOT PROFITABLE")</f>
        <v>NOT PROFITABLE</v>
      </c>
      <c r="O12571" s="28"/>
      <c r="P12571" s="2" t="s">
        <v>39</v>
      </c>
    </row>
    <row r="12572" spans="1:16" ht="14.25" customHeight="1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f t="shared" si="393"/>
        <v>675.51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8" t="str">
        <f>IF(Table4[[#This Row],[profit]]&gt;1000,"PROFITABLE","NOT PROFITABLE")</f>
        <v>NOT PROFITABLE</v>
      </c>
      <c r="O12572" s="28"/>
      <c r="P12572" s="2" t="s">
        <v>48</v>
      </c>
    </row>
    <row r="12573" spans="1:16" ht="14.25" customHeight="1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f t="shared" si="393"/>
        <v>1939.4362000000001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8" t="str">
        <f>IF(Table4[[#This Row],[profit]]&gt;1000,"PROFITABLE","NOT PROFITABLE")</f>
        <v>NOT PROFITABLE</v>
      </c>
      <c r="O12573" s="28"/>
      <c r="P12573" s="2" t="s">
        <v>34</v>
      </c>
    </row>
    <row r="12574" spans="1:16" ht="14.25" customHeight="1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f t="shared" si="393"/>
        <v>3434.9274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8" t="str">
        <f>IF(Table4[[#This Row],[profit]]&gt;1000,"PROFITABLE","NOT PROFITABLE")</f>
        <v>NOT PROFITABLE</v>
      </c>
      <c r="O12574" s="28"/>
      <c r="P12574" s="2" t="s">
        <v>17</v>
      </c>
    </row>
    <row r="12575" spans="1:16" ht="14.25" customHeight="1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f t="shared" si="393"/>
        <v>348.58630000000005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8" t="str">
        <f>IF(Table4[[#This Row],[profit]]&gt;1000,"PROFITABLE","NOT PROFITABLE")</f>
        <v>NOT PROFITABLE</v>
      </c>
      <c r="O12575" s="28"/>
      <c r="P12575" s="2" t="s">
        <v>34</v>
      </c>
    </row>
    <row r="12576" spans="1:16" ht="14.25" customHeight="1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f t="shared" si="393"/>
        <v>3329.4715999999999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8" t="str">
        <f>IF(Table4[[#This Row],[profit]]&gt;1000,"PROFITABLE","NOT PROFITABLE")</f>
        <v>NOT PROFITABLE</v>
      </c>
      <c r="O12576" s="28"/>
      <c r="P12576" s="2" t="s">
        <v>39</v>
      </c>
    </row>
    <row r="12577" spans="1:16" ht="14.25" customHeight="1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f t="shared" si="393"/>
        <v>732.452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8" t="str">
        <f>IF(Table4[[#This Row],[profit]]&gt;1000,"PROFITABLE","NOT PROFITABLE")</f>
        <v>NOT PROFITABLE</v>
      </c>
      <c r="O12577" s="28"/>
      <c r="P12577" s="2" t="s">
        <v>17</v>
      </c>
    </row>
    <row r="12578" spans="1:16" ht="14.25" customHeight="1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f t="shared" si="393"/>
        <v>1708.8384000000001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8" t="str">
        <f>IF(Table4[[#This Row],[profit]]&gt;1000,"PROFITABLE","NOT PROFITABLE")</f>
        <v>NOT PROFITABLE</v>
      </c>
      <c r="O12578" s="28"/>
      <c r="P12578" s="2" t="s">
        <v>28</v>
      </c>
    </row>
    <row r="12579" spans="1:16" ht="14.25" customHeight="1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f t="shared" si="393"/>
        <v>1937.7035999999998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8" t="str">
        <f>IF(Table4[[#This Row],[profit]]&gt;1000,"PROFITABLE","NOT PROFITABLE")</f>
        <v>NOT PROFITABLE</v>
      </c>
      <c r="O12579" s="28"/>
      <c r="P12579" s="2" t="s">
        <v>39</v>
      </c>
    </row>
    <row r="12580" spans="1:16" ht="14.25" customHeight="1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f t="shared" si="393"/>
        <v>302.69260000000003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8" t="str">
        <f>IF(Table4[[#This Row],[profit]]&gt;1000,"PROFITABLE","NOT PROFITABLE")</f>
        <v>NOT PROFITABLE</v>
      </c>
      <c r="O12580" s="28"/>
      <c r="P12580" s="2" t="s">
        <v>39</v>
      </c>
    </row>
    <row r="12581" spans="1:16" ht="14.25" customHeight="1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f t="shared" si="393"/>
        <v>2387.59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8" t="str">
        <f>IF(Table4[[#This Row],[profit]]&gt;1000,"PROFITABLE","NOT PROFITABLE")</f>
        <v>NOT PROFITABLE</v>
      </c>
      <c r="O12581" s="28"/>
      <c r="P12581" s="2" t="s">
        <v>23</v>
      </c>
    </row>
    <row r="12582" spans="1:16" ht="14.25" customHeight="1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f t="shared" si="393"/>
        <v>2877.2394999999997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8" t="str">
        <f>IF(Table4[[#This Row],[profit]]&gt;1000,"PROFITABLE","NOT PROFITABLE")</f>
        <v>NOT PROFITABLE</v>
      </c>
      <c r="O12582" s="28"/>
      <c r="P12582" s="2" t="s">
        <v>28</v>
      </c>
    </row>
    <row r="12583" spans="1:16" ht="14.25" customHeight="1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f t="shared" si="393"/>
        <v>1187.9925000000001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8" t="str">
        <f>IF(Table4[[#This Row],[profit]]&gt;1000,"PROFITABLE","NOT PROFITABLE")</f>
        <v>NOT PROFITABLE</v>
      </c>
      <c r="O12583" s="28"/>
      <c r="P12583" s="2" t="s">
        <v>34</v>
      </c>
    </row>
    <row r="12584" spans="1:16" ht="14.25" customHeight="1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f t="shared" si="393"/>
        <v>577.24679999999989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8" t="str">
        <f>IF(Table4[[#This Row],[profit]]&gt;1000,"PROFITABLE","NOT PROFITABLE")</f>
        <v>NOT PROFITABLE</v>
      </c>
      <c r="O12584" s="28"/>
      <c r="P12584" s="2" t="s">
        <v>34</v>
      </c>
    </row>
    <row r="12585" spans="1:16" ht="14.25" customHeight="1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f t="shared" si="393"/>
        <v>1165.8205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8" t="str">
        <f>IF(Table4[[#This Row],[profit]]&gt;1000,"PROFITABLE","NOT PROFITABLE")</f>
        <v>NOT PROFITABLE</v>
      </c>
      <c r="O12585" s="28"/>
      <c r="P12585" s="2" t="s">
        <v>23</v>
      </c>
    </row>
    <row r="12586" spans="1:16" ht="14.25" customHeight="1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f t="shared" si="393"/>
        <v>3451.1091999999999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8" t="str">
        <f>IF(Table4[[#This Row],[profit]]&gt;1000,"PROFITABLE","NOT PROFITABLE")</f>
        <v>NOT PROFITABLE</v>
      </c>
      <c r="O12586" s="28"/>
      <c r="P12586" s="2" t="s">
        <v>39</v>
      </c>
    </row>
    <row r="12587" spans="1:16" ht="14.25" customHeight="1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f t="shared" si="393"/>
        <v>502.60050000000001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8" t="str">
        <f>IF(Table4[[#This Row],[profit]]&gt;1000,"PROFITABLE","NOT PROFITABLE")</f>
        <v>NOT PROFITABLE</v>
      </c>
      <c r="O12587" s="28"/>
      <c r="P12587" s="2" t="s">
        <v>39</v>
      </c>
    </row>
    <row r="12588" spans="1:16" ht="14.25" customHeight="1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f t="shared" si="393"/>
        <v>1376.854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8" t="str">
        <f>IF(Table4[[#This Row],[profit]]&gt;1000,"PROFITABLE","NOT PROFITABLE")</f>
        <v>NOT PROFITABLE</v>
      </c>
      <c r="O12588" s="28"/>
      <c r="P12588" s="2" t="s">
        <v>17</v>
      </c>
    </row>
    <row r="12589" spans="1:16" ht="14.25" customHeight="1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f t="shared" si="393"/>
        <v>1740.2420999999999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8" t="str">
        <f>IF(Table4[[#This Row],[profit]]&gt;1000,"PROFITABLE","NOT PROFITABLE")</f>
        <v>NOT PROFITABLE</v>
      </c>
      <c r="O12589" s="28"/>
      <c r="P12589" s="2" t="s">
        <v>17</v>
      </c>
    </row>
    <row r="12590" spans="1:16" ht="14.25" customHeight="1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f t="shared" si="393"/>
        <v>156.678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8" t="str">
        <f>IF(Table4[[#This Row],[profit]]&gt;1000,"PROFITABLE","NOT PROFITABLE")</f>
        <v>NOT PROFITABLE</v>
      </c>
      <c r="O12590" s="28"/>
      <c r="P12590" s="2" t="s">
        <v>39</v>
      </c>
    </row>
    <row r="12591" spans="1:16" ht="14.25" customHeight="1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f t="shared" si="393"/>
        <v>833.88829999999996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8" t="str">
        <f>IF(Table4[[#This Row],[profit]]&gt;1000,"PROFITABLE","NOT PROFITABLE")</f>
        <v>NOT PROFITABLE</v>
      </c>
      <c r="O12591" s="28"/>
      <c r="P12591" s="2" t="s">
        <v>17</v>
      </c>
    </row>
    <row r="12592" spans="1:16" ht="14.25" customHeight="1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f t="shared" si="393"/>
        <v>1750.7938000000001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8" t="str">
        <f>IF(Table4[[#This Row],[profit]]&gt;1000,"PROFITABLE","NOT PROFITABLE")</f>
        <v>NOT PROFITABLE</v>
      </c>
      <c r="O12592" s="28"/>
      <c r="P12592" s="2" t="s">
        <v>28</v>
      </c>
    </row>
    <row r="12593" spans="1:16" ht="14.25" customHeight="1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f t="shared" si="393"/>
        <v>1518.6870000000001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8" t="str">
        <f>IF(Table4[[#This Row],[profit]]&gt;1000,"PROFITABLE","NOT PROFITABLE")</f>
        <v>NOT PROFITABLE</v>
      </c>
      <c r="O12593" s="28"/>
      <c r="P12593" s="2" t="s">
        <v>17</v>
      </c>
    </row>
    <row r="12594" spans="1:16" ht="14.25" customHeight="1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f t="shared" si="393"/>
        <v>4234.6028999999999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8" t="str">
        <f>IF(Table4[[#This Row],[profit]]&gt;1000,"PROFITABLE","NOT PROFITABLE")</f>
        <v>NOT PROFITABLE</v>
      </c>
      <c r="O12594" s="28"/>
      <c r="P12594" s="2" t="s">
        <v>39</v>
      </c>
    </row>
    <row r="12595" spans="1:16" ht="14.25" customHeight="1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f t="shared" si="393"/>
        <v>2720.2869999999998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8" t="str">
        <f>IF(Table4[[#This Row],[profit]]&gt;1000,"PROFITABLE","NOT PROFITABLE")</f>
        <v>NOT PROFITABLE</v>
      </c>
      <c r="O12595" s="28"/>
      <c r="P12595" s="2" t="s">
        <v>34</v>
      </c>
    </row>
    <row r="12596" spans="1:16" ht="14.25" customHeight="1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f t="shared" si="393"/>
        <v>2218.2887999999998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8" t="str">
        <f>IF(Table4[[#This Row],[profit]]&gt;1000,"PROFITABLE","NOT PROFITABLE")</f>
        <v>NOT PROFITABLE</v>
      </c>
      <c r="O12596" s="28"/>
      <c r="P12596" s="2" t="s">
        <v>23</v>
      </c>
    </row>
    <row r="12597" spans="1:16" ht="14.25" customHeight="1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f t="shared" si="393"/>
        <v>2409.1410000000001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8" t="str">
        <f>IF(Table4[[#This Row],[profit]]&gt;1000,"PROFITABLE","NOT PROFITABLE")</f>
        <v>NOT PROFITABLE</v>
      </c>
      <c r="O12597" s="28"/>
      <c r="P12597" s="2" t="s">
        <v>34</v>
      </c>
    </row>
    <row r="12598" spans="1:16" ht="14.25" customHeight="1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f t="shared" si="393"/>
        <v>2361.3103999999998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8" t="str">
        <f>IF(Table4[[#This Row],[profit]]&gt;1000,"PROFITABLE","NOT PROFITABLE")</f>
        <v>NOT PROFITABLE</v>
      </c>
      <c r="O12598" s="28"/>
      <c r="P12598" s="2" t="s">
        <v>28</v>
      </c>
    </row>
    <row r="12599" spans="1:16" ht="14.25" customHeight="1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f t="shared" si="393"/>
        <v>1913.0454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8" t="str">
        <f>IF(Table4[[#This Row],[profit]]&gt;1000,"PROFITABLE","NOT PROFITABLE")</f>
        <v>NOT PROFITABLE</v>
      </c>
      <c r="O12599" s="28"/>
      <c r="P12599" s="2" t="s">
        <v>34</v>
      </c>
    </row>
    <row r="12600" spans="1:16" ht="14.25" customHeight="1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f t="shared" si="393"/>
        <v>225.47799999999998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8" t="str">
        <f>IF(Table4[[#This Row],[profit]]&gt;1000,"PROFITABLE","NOT PROFITABLE")</f>
        <v>NOT PROFITABLE</v>
      </c>
      <c r="O12600" s="28"/>
      <c r="P12600" s="2" t="s">
        <v>34</v>
      </c>
    </row>
    <row r="12601" spans="1:16" ht="14.25" customHeight="1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f t="shared" si="393"/>
        <v>250.49069999999998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8" t="str">
        <f>IF(Table4[[#This Row],[profit]]&gt;1000,"PROFITABLE","NOT PROFITABLE")</f>
        <v>NOT PROFITABLE</v>
      </c>
      <c r="O12601" s="28"/>
      <c r="P12601" s="2" t="s">
        <v>39</v>
      </c>
    </row>
    <row r="12602" spans="1:16" ht="14.25" customHeight="1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f t="shared" si="393"/>
        <v>2257.5176000000001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8" t="str">
        <f>IF(Table4[[#This Row],[profit]]&gt;1000,"PROFITABLE","NOT PROFITABLE")</f>
        <v>NOT PROFITABLE</v>
      </c>
      <c r="O12602" s="28"/>
      <c r="P12602" s="2" t="s">
        <v>39</v>
      </c>
    </row>
    <row r="12603" spans="1:16" ht="14.25" customHeight="1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f t="shared" si="393"/>
        <v>753.51679999999988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8" t="str">
        <f>IF(Table4[[#This Row],[profit]]&gt;1000,"PROFITABLE","NOT PROFITABLE")</f>
        <v>NOT PROFITABLE</v>
      </c>
      <c r="O12603" s="28"/>
      <c r="P12603" s="2" t="s">
        <v>39</v>
      </c>
    </row>
    <row r="12604" spans="1:16" ht="14.25" customHeight="1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f t="shared" si="393"/>
        <v>2191.9687999999996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8" t="str">
        <f>IF(Table4[[#This Row],[profit]]&gt;1000,"PROFITABLE","NOT PROFITABLE")</f>
        <v>NOT PROFITABLE</v>
      </c>
      <c r="O12604" s="28"/>
      <c r="P12604" s="2" t="s">
        <v>39</v>
      </c>
    </row>
    <row r="12605" spans="1:16" ht="14.25" customHeight="1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f t="shared" si="393"/>
        <v>2939.6277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8" t="str">
        <f>IF(Table4[[#This Row],[profit]]&gt;1000,"PROFITABLE","NOT PROFITABLE")</f>
        <v>NOT PROFITABLE</v>
      </c>
      <c r="O12605" s="28"/>
      <c r="P12605" s="2" t="s">
        <v>39</v>
      </c>
    </row>
    <row r="12606" spans="1:16" ht="14.25" customHeight="1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f t="shared" si="393"/>
        <v>715.63729999999998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8" t="str">
        <f>IF(Table4[[#This Row],[profit]]&gt;1000,"PROFITABLE","NOT PROFITABLE")</f>
        <v>NOT PROFITABLE</v>
      </c>
      <c r="O12606" s="28"/>
      <c r="P12606" s="2" t="s">
        <v>23</v>
      </c>
    </row>
    <row r="12607" spans="1:16" ht="14.25" customHeight="1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f t="shared" si="393"/>
        <v>2260.7737999999999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8" t="str">
        <f>IF(Table4[[#This Row],[profit]]&gt;1000,"PROFITABLE","NOT PROFITABLE")</f>
        <v>NOT PROFITABLE</v>
      </c>
      <c r="O12607" s="28"/>
      <c r="P12607" s="2" t="s">
        <v>23</v>
      </c>
    </row>
    <row r="12608" spans="1:16" ht="14.25" customHeight="1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f t="shared" si="393"/>
        <v>3735.0918000000001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8" t="str">
        <f>IF(Table4[[#This Row],[profit]]&gt;1000,"PROFITABLE","NOT PROFITABLE")</f>
        <v>NOT PROFITABLE</v>
      </c>
      <c r="O12608" s="28"/>
      <c r="P12608" s="2" t="s">
        <v>23</v>
      </c>
    </row>
    <row r="12609" spans="1:16" ht="14.25" customHeight="1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f t="shared" si="393"/>
        <v>1063.8285000000001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8" t="str">
        <f>IF(Table4[[#This Row],[profit]]&gt;1000,"PROFITABLE","NOT PROFITABLE")</f>
        <v>NOT PROFITABLE</v>
      </c>
      <c r="O12609" s="28"/>
      <c r="P12609" s="2" t="s">
        <v>23</v>
      </c>
    </row>
    <row r="12610" spans="1:16" ht="14.25" customHeight="1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f t="shared" si="393"/>
        <v>2244.7242000000001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8" t="str">
        <f>IF(Table4[[#This Row],[profit]]&gt;1000,"PROFITABLE","NOT PROFITABLE")</f>
        <v>NOT PROFITABLE</v>
      </c>
      <c r="O12610" s="28"/>
      <c r="P12610" s="2" t="s">
        <v>17</v>
      </c>
    </row>
    <row r="12611" spans="1:16" ht="14.25" customHeight="1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f t="shared" ref="G12611:G12674" si="395">D12611-F12611</f>
        <v>452.34280000000001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8" t="str">
        <f>IF(Table4[[#This Row],[profit]]&gt;1000,"PROFITABLE","NOT PROFITABLE")</f>
        <v>NOT PROFITABLE</v>
      </c>
      <c r="O12611" s="28"/>
      <c r="P12611" s="2" t="s">
        <v>23</v>
      </c>
    </row>
    <row r="12612" spans="1:16" ht="14.25" customHeight="1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f t="shared" si="395"/>
        <v>3821.1565000000001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8" t="str">
        <f>IF(Table4[[#This Row],[profit]]&gt;1000,"PROFITABLE","NOT PROFITABLE")</f>
        <v>NOT PROFITABLE</v>
      </c>
      <c r="O12612" s="28"/>
      <c r="P12612" s="2" t="s">
        <v>28</v>
      </c>
    </row>
    <row r="12613" spans="1:16" ht="14.25" customHeight="1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f t="shared" si="395"/>
        <v>1941.924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8" t="str">
        <f>IF(Table4[[#This Row],[profit]]&gt;1000,"PROFITABLE","NOT PROFITABLE")</f>
        <v>NOT PROFITABLE</v>
      </c>
      <c r="O12613" s="28"/>
      <c r="P12613" s="2" t="s">
        <v>39</v>
      </c>
    </row>
    <row r="12614" spans="1:16" ht="14.25" customHeight="1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f t="shared" si="395"/>
        <v>2927.6675999999998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8" t="str">
        <f>IF(Table4[[#This Row],[profit]]&gt;1000,"PROFITABLE","NOT PROFITABLE")</f>
        <v>NOT PROFITABLE</v>
      </c>
      <c r="O12614" s="28"/>
      <c r="P12614" s="2" t="s">
        <v>17</v>
      </c>
    </row>
    <row r="12615" spans="1:16" ht="14.25" customHeight="1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f t="shared" si="395"/>
        <v>834.80200000000013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8" t="str">
        <f>IF(Table4[[#This Row],[profit]]&gt;1000,"PROFITABLE","NOT PROFITABLE")</f>
        <v>NOT PROFITABLE</v>
      </c>
      <c r="O12615" s="28"/>
      <c r="P12615" s="2" t="s">
        <v>48</v>
      </c>
    </row>
    <row r="12616" spans="1:16" ht="14.25" customHeight="1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f t="shared" si="395"/>
        <v>1554.6066000000001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8" t="str">
        <f>IF(Table4[[#This Row],[profit]]&gt;1000,"PROFITABLE","NOT PROFITABLE")</f>
        <v>NOT PROFITABLE</v>
      </c>
      <c r="O12616" s="28"/>
      <c r="P12616" s="2" t="s">
        <v>23</v>
      </c>
    </row>
    <row r="12617" spans="1:16" ht="14.25" customHeight="1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f t="shared" si="395"/>
        <v>2918.7136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8" t="str">
        <f>IF(Table4[[#This Row],[profit]]&gt;1000,"PROFITABLE","NOT PROFITABLE")</f>
        <v>PROFITABLE</v>
      </c>
      <c r="O12617" s="28"/>
      <c r="P12617" s="2" t="s">
        <v>39</v>
      </c>
    </row>
    <row r="12618" spans="1:16" ht="14.25" customHeight="1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f t="shared" si="395"/>
        <v>2239.2022000000002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8" t="str">
        <f>IF(Table4[[#This Row],[profit]]&gt;1000,"PROFITABLE","NOT PROFITABLE")</f>
        <v>NOT PROFITABLE</v>
      </c>
      <c r="O12618" s="28"/>
      <c r="P12618" s="2" t="s">
        <v>28</v>
      </c>
    </row>
    <row r="12619" spans="1:16" ht="14.25" customHeight="1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f t="shared" si="395"/>
        <v>2500.3418000000001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8" t="str">
        <f>IF(Table4[[#This Row],[profit]]&gt;1000,"PROFITABLE","NOT PROFITABLE")</f>
        <v>NOT PROFITABLE</v>
      </c>
      <c r="O12619" s="28"/>
      <c r="P12619" s="2" t="s">
        <v>28</v>
      </c>
    </row>
    <row r="12620" spans="1:16" ht="14.25" customHeight="1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f t="shared" si="395"/>
        <v>4638.8132999999998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8" t="str">
        <f>IF(Table4[[#This Row],[profit]]&gt;1000,"PROFITABLE","NOT PROFITABLE")</f>
        <v>NOT PROFITABLE</v>
      </c>
      <c r="O12620" s="28"/>
      <c r="P12620" s="2" t="s">
        <v>23</v>
      </c>
    </row>
    <row r="12621" spans="1:16" ht="14.25" customHeight="1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f t="shared" si="395"/>
        <v>2099.4951999999998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8" t="str">
        <f>IF(Table4[[#This Row],[profit]]&gt;1000,"PROFITABLE","NOT PROFITABLE")</f>
        <v>NOT PROFITABLE</v>
      </c>
      <c r="O12621" s="28"/>
      <c r="P12621" s="2" t="s">
        <v>28</v>
      </c>
    </row>
    <row r="12622" spans="1:16" ht="14.25" customHeight="1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f t="shared" si="395"/>
        <v>1521.9151999999999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8" t="str">
        <f>IF(Table4[[#This Row],[profit]]&gt;1000,"PROFITABLE","NOT PROFITABLE")</f>
        <v>NOT PROFITABLE</v>
      </c>
      <c r="O12622" s="28"/>
      <c r="P12622" s="2" t="s">
        <v>39</v>
      </c>
    </row>
    <row r="12623" spans="1:16" ht="14.25" customHeight="1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f t="shared" si="395"/>
        <v>4073.7878999999998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8" t="str">
        <f>IF(Table4[[#This Row],[profit]]&gt;1000,"PROFITABLE","NOT PROFITABLE")</f>
        <v>NOT PROFITABLE</v>
      </c>
      <c r="O12623" s="28"/>
      <c r="P12623" s="2" t="s">
        <v>23</v>
      </c>
    </row>
    <row r="12624" spans="1:16" ht="14.25" customHeight="1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f t="shared" si="395"/>
        <v>3194.3450000000003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8" t="str">
        <f>IF(Table4[[#This Row],[profit]]&gt;1000,"PROFITABLE","NOT PROFITABLE")</f>
        <v>NOT PROFITABLE</v>
      </c>
      <c r="O12624" s="28"/>
      <c r="P12624" s="2" t="s">
        <v>34</v>
      </c>
    </row>
    <row r="12625" spans="1:16" ht="14.25" customHeight="1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f t="shared" si="395"/>
        <v>1727.4662000000001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8" t="str">
        <f>IF(Table4[[#This Row],[profit]]&gt;1000,"PROFITABLE","NOT PROFITABLE")</f>
        <v>NOT PROFITABLE</v>
      </c>
      <c r="O12625" s="28"/>
      <c r="P12625" s="2" t="s">
        <v>23</v>
      </c>
    </row>
    <row r="12626" spans="1:16" ht="14.25" customHeight="1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f t="shared" si="395"/>
        <v>1890.4725000000001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8" t="str">
        <f>IF(Table4[[#This Row],[profit]]&gt;1000,"PROFITABLE","NOT PROFITABLE")</f>
        <v>NOT PROFITABLE</v>
      </c>
      <c r="O12626" s="28"/>
      <c r="P12626" s="2" t="s">
        <v>34</v>
      </c>
    </row>
    <row r="12627" spans="1:16" ht="14.25" customHeight="1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f t="shared" si="395"/>
        <v>2604.0258000000003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8" t="str">
        <f>IF(Table4[[#This Row],[profit]]&gt;1000,"PROFITABLE","NOT PROFITABLE")</f>
        <v>NOT PROFITABLE</v>
      </c>
      <c r="O12627" s="28"/>
      <c r="P12627" s="2" t="s">
        <v>48</v>
      </c>
    </row>
    <row r="12628" spans="1:16" ht="14.25" customHeight="1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f t="shared" si="395"/>
        <v>301.16610000000003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8" t="str">
        <f>IF(Table4[[#This Row],[profit]]&gt;1000,"PROFITABLE","NOT PROFITABLE")</f>
        <v>NOT PROFITABLE</v>
      </c>
      <c r="O12628" s="28"/>
      <c r="P12628" s="2" t="s">
        <v>48</v>
      </c>
    </row>
    <row r="12629" spans="1:16" ht="14.25" customHeight="1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f t="shared" si="395"/>
        <v>218.32219999999998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8" t="str">
        <f>IF(Table4[[#This Row],[profit]]&gt;1000,"PROFITABLE","NOT PROFITABLE")</f>
        <v>NOT PROFITABLE</v>
      </c>
      <c r="O12629" s="28"/>
      <c r="P12629" s="2" t="s">
        <v>48</v>
      </c>
    </row>
    <row r="12630" spans="1:16" ht="14.25" customHeight="1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f t="shared" si="395"/>
        <v>1999.7423999999999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8" t="str">
        <f>IF(Table4[[#This Row],[profit]]&gt;1000,"PROFITABLE","NOT PROFITABLE")</f>
        <v>NOT PROFITABLE</v>
      </c>
      <c r="O12630" s="28"/>
      <c r="P12630" s="2" t="s">
        <v>39</v>
      </c>
    </row>
    <row r="12631" spans="1:16" ht="14.25" customHeight="1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f t="shared" si="395"/>
        <v>931.51879999999994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8" t="str">
        <f>IF(Table4[[#This Row],[profit]]&gt;1000,"PROFITABLE","NOT PROFITABLE")</f>
        <v>NOT PROFITABLE</v>
      </c>
      <c r="O12631" s="28"/>
      <c r="P12631" s="2" t="s">
        <v>17</v>
      </c>
    </row>
    <row r="12632" spans="1:16" ht="14.25" customHeight="1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f t="shared" si="395"/>
        <v>1475.53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8" t="str">
        <f>IF(Table4[[#This Row],[profit]]&gt;1000,"PROFITABLE","NOT PROFITABLE")</f>
        <v>NOT PROFITABLE</v>
      </c>
      <c r="O12632" s="28"/>
      <c r="P12632" s="2" t="s">
        <v>48</v>
      </c>
    </row>
    <row r="12633" spans="1:16" ht="14.25" customHeight="1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f t="shared" si="395"/>
        <v>2298.9014999999999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8" t="str">
        <f>IF(Table4[[#This Row],[profit]]&gt;1000,"PROFITABLE","NOT PROFITABLE")</f>
        <v>NOT PROFITABLE</v>
      </c>
      <c r="O12633" s="28"/>
      <c r="P12633" s="2" t="s">
        <v>23</v>
      </c>
    </row>
    <row r="12634" spans="1:16" ht="14.25" customHeight="1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f t="shared" si="395"/>
        <v>390.2294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8" t="str">
        <f>IF(Table4[[#This Row],[profit]]&gt;1000,"PROFITABLE","NOT PROFITABLE")</f>
        <v>NOT PROFITABLE</v>
      </c>
      <c r="O12634" s="28"/>
      <c r="P12634" s="2" t="s">
        <v>48</v>
      </c>
    </row>
    <row r="12635" spans="1:16" ht="14.25" customHeight="1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f t="shared" si="395"/>
        <v>2875.34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8" t="str">
        <f>IF(Table4[[#This Row],[profit]]&gt;1000,"PROFITABLE","NOT PROFITABLE")</f>
        <v>PROFITABLE</v>
      </c>
      <c r="O12635" s="28"/>
      <c r="P12635" s="2" t="s">
        <v>17</v>
      </c>
    </row>
    <row r="12636" spans="1:16" ht="14.25" customHeight="1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f t="shared" si="395"/>
        <v>1005.1575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8" t="str">
        <f>IF(Table4[[#This Row],[profit]]&gt;1000,"PROFITABLE","NOT PROFITABLE")</f>
        <v>NOT PROFITABLE</v>
      </c>
      <c r="O12636" s="28"/>
      <c r="P12636" s="2" t="s">
        <v>48</v>
      </c>
    </row>
    <row r="12637" spans="1:16" ht="14.25" customHeight="1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f t="shared" si="395"/>
        <v>1752.0539999999999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8" t="str">
        <f>IF(Table4[[#This Row],[profit]]&gt;1000,"PROFITABLE","NOT PROFITABLE")</f>
        <v>NOT PROFITABLE</v>
      </c>
      <c r="O12637" s="28"/>
      <c r="P12637" s="2" t="s">
        <v>48</v>
      </c>
    </row>
    <row r="12638" spans="1:16" ht="14.25" customHeight="1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f t="shared" si="395"/>
        <v>1541.3024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8" t="str">
        <f>IF(Table4[[#This Row],[profit]]&gt;1000,"PROFITABLE","NOT PROFITABLE")</f>
        <v>NOT PROFITABLE</v>
      </c>
      <c r="O12638" s="28"/>
      <c r="P12638" s="2" t="s">
        <v>17</v>
      </c>
    </row>
    <row r="12639" spans="1:16" ht="14.25" customHeight="1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f t="shared" si="395"/>
        <v>2824.1772999999994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8" t="str">
        <f>IF(Table4[[#This Row],[profit]]&gt;1000,"PROFITABLE","NOT PROFITABLE")</f>
        <v>NOT PROFITABLE</v>
      </c>
      <c r="O12639" s="28"/>
      <c r="P12639" s="2" t="s">
        <v>28</v>
      </c>
    </row>
    <row r="12640" spans="1:16" ht="14.25" customHeight="1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f t="shared" si="395"/>
        <v>561.72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8" t="str">
        <f>IF(Table4[[#This Row],[profit]]&gt;1000,"PROFITABLE","NOT PROFITABLE")</f>
        <v>NOT PROFITABLE</v>
      </c>
      <c r="O12640" s="28"/>
      <c r="P12640" s="2" t="s">
        <v>39</v>
      </c>
    </row>
    <row r="12641" spans="1:16" ht="14.25" customHeight="1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f t="shared" si="395"/>
        <v>149.11000000000001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8" t="str">
        <f>IF(Table4[[#This Row],[profit]]&gt;1000,"PROFITABLE","NOT PROFITABLE")</f>
        <v>NOT PROFITABLE</v>
      </c>
      <c r="O12641" s="28"/>
      <c r="P12641" s="2" t="s">
        <v>39</v>
      </c>
    </row>
    <row r="12642" spans="1:16" ht="14.25" customHeight="1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f t="shared" si="395"/>
        <v>3403.2809999999999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8" t="str">
        <f>IF(Table4[[#This Row],[profit]]&gt;1000,"PROFITABLE","NOT PROFITABLE")</f>
        <v>PROFITABLE</v>
      </c>
      <c r="O12642" s="28"/>
      <c r="P12642" s="2" t="s">
        <v>17</v>
      </c>
    </row>
    <row r="12643" spans="1:16" ht="14.25" customHeight="1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f t="shared" si="395"/>
        <v>2599.7030000000004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8" t="str">
        <f>IF(Table4[[#This Row],[profit]]&gt;1000,"PROFITABLE","NOT PROFITABLE")</f>
        <v>PROFITABLE</v>
      </c>
      <c r="O12643" s="28"/>
      <c r="P12643" s="2" t="s">
        <v>23</v>
      </c>
    </row>
    <row r="12644" spans="1:16" ht="14.25" customHeight="1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f t="shared" si="395"/>
        <v>858.49469999999997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8" t="str">
        <f>IF(Table4[[#This Row],[profit]]&gt;1000,"PROFITABLE","NOT PROFITABLE")</f>
        <v>NOT PROFITABLE</v>
      </c>
      <c r="O12644" s="28"/>
      <c r="P12644" s="2" t="s">
        <v>48</v>
      </c>
    </row>
    <row r="12645" spans="1:16" ht="14.25" customHeight="1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f t="shared" si="395"/>
        <v>106.45590000000001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8" t="str">
        <f>IF(Table4[[#This Row],[profit]]&gt;1000,"PROFITABLE","NOT PROFITABLE")</f>
        <v>NOT PROFITABLE</v>
      </c>
      <c r="O12645" s="28"/>
      <c r="P12645" s="2" t="s">
        <v>28</v>
      </c>
    </row>
    <row r="12646" spans="1:16" ht="14.25" customHeight="1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f t="shared" si="395"/>
        <v>1926.3441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8" t="str">
        <f>IF(Table4[[#This Row],[profit]]&gt;1000,"PROFITABLE","NOT PROFITABLE")</f>
        <v>NOT PROFITABLE</v>
      </c>
      <c r="O12646" s="28"/>
      <c r="P12646" s="2" t="s">
        <v>17</v>
      </c>
    </row>
    <row r="12647" spans="1:16" ht="14.25" customHeight="1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f t="shared" si="395"/>
        <v>2785.8494999999998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8" t="str">
        <f>IF(Table4[[#This Row],[profit]]&gt;1000,"PROFITABLE","NOT PROFITABLE")</f>
        <v>NOT PROFITABLE</v>
      </c>
      <c r="O12647" s="28"/>
      <c r="P12647" s="2" t="s">
        <v>34</v>
      </c>
    </row>
    <row r="12648" spans="1:16" ht="14.25" customHeight="1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f t="shared" si="395"/>
        <v>4095.7424999999998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8" t="str">
        <f>IF(Table4[[#This Row],[profit]]&gt;1000,"PROFITABLE","NOT PROFITABLE")</f>
        <v>NOT PROFITABLE</v>
      </c>
      <c r="O12648" s="28"/>
      <c r="P12648" s="2" t="s">
        <v>48</v>
      </c>
    </row>
    <row r="12649" spans="1:16" ht="14.25" customHeight="1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f t="shared" si="395"/>
        <v>796.88009999999997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8" t="str">
        <f>IF(Table4[[#This Row],[profit]]&gt;1000,"PROFITABLE","NOT PROFITABLE")</f>
        <v>NOT PROFITABLE</v>
      </c>
      <c r="O12649" s="28"/>
      <c r="P12649" s="2" t="s">
        <v>34</v>
      </c>
    </row>
    <row r="12650" spans="1:16" ht="14.25" customHeight="1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f t="shared" si="395"/>
        <v>545.14210000000003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8" t="str">
        <f>IF(Table4[[#This Row],[profit]]&gt;1000,"PROFITABLE","NOT PROFITABLE")</f>
        <v>NOT PROFITABLE</v>
      </c>
      <c r="O12650" s="28"/>
      <c r="P12650" s="2" t="s">
        <v>28</v>
      </c>
    </row>
    <row r="12651" spans="1:16" ht="14.25" customHeight="1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f t="shared" si="395"/>
        <v>1747.3512000000001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8" t="str">
        <f>IF(Table4[[#This Row],[profit]]&gt;1000,"PROFITABLE","NOT PROFITABLE")</f>
        <v>NOT PROFITABLE</v>
      </c>
      <c r="O12651" s="28"/>
      <c r="P12651" s="2" t="s">
        <v>28</v>
      </c>
    </row>
    <row r="12652" spans="1:16" ht="14.25" customHeight="1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f t="shared" si="395"/>
        <v>2547.1710999999996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8" t="str">
        <f>IF(Table4[[#This Row],[profit]]&gt;1000,"PROFITABLE","NOT PROFITABLE")</f>
        <v>NOT PROFITABLE</v>
      </c>
      <c r="O12652" s="28"/>
      <c r="P12652" s="2" t="s">
        <v>34</v>
      </c>
    </row>
    <row r="12653" spans="1:16" ht="14.25" customHeight="1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f t="shared" si="395"/>
        <v>2568.0061000000001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8" t="str">
        <f>IF(Table4[[#This Row],[profit]]&gt;1000,"PROFITABLE","NOT PROFITABLE")</f>
        <v>NOT PROFITABLE</v>
      </c>
      <c r="O12653" s="28"/>
      <c r="P12653" s="2" t="s">
        <v>48</v>
      </c>
    </row>
    <row r="12654" spans="1:16" ht="14.25" customHeight="1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f t="shared" si="395"/>
        <v>3239.0976000000001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8" t="str">
        <f>IF(Table4[[#This Row],[profit]]&gt;1000,"PROFITABLE","NOT PROFITABLE")</f>
        <v>NOT PROFITABLE</v>
      </c>
      <c r="O12654" s="28"/>
      <c r="P12654" s="2" t="s">
        <v>34</v>
      </c>
    </row>
    <row r="12655" spans="1:16" ht="14.25" customHeight="1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f t="shared" si="395"/>
        <v>2558.4749999999999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8" t="str">
        <f>IF(Table4[[#This Row],[profit]]&gt;1000,"PROFITABLE","NOT PROFITABLE")</f>
        <v>NOT PROFITABLE</v>
      </c>
      <c r="O12655" s="28"/>
      <c r="P12655" s="2" t="s">
        <v>17</v>
      </c>
    </row>
    <row r="12656" spans="1:16" ht="14.25" customHeight="1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f t="shared" si="395"/>
        <v>651.58860000000004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8" t="str">
        <f>IF(Table4[[#This Row],[profit]]&gt;1000,"PROFITABLE","NOT PROFITABLE")</f>
        <v>NOT PROFITABLE</v>
      </c>
      <c r="O12656" s="28"/>
      <c r="P12656" s="2" t="s">
        <v>48</v>
      </c>
    </row>
    <row r="12657" spans="1:16" ht="14.25" customHeight="1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f t="shared" si="395"/>
        <v>2333.7390999999998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8" t="str">
        <f>IF(Table4[[#This Row],[profit]]&gt;1000,"PROFITABLE","NOT PROFITABLE")</f>
        <v>NOT PROFITABLE</v>
      </c>
      <c r="O12657" s="28"/>
      <c r="P12657" s="2" t="s">
        <v>23</v>
      </c>
    </row>
    <row r="12658" spans="1:16" ht="14.25" customHeight="1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f t="shared" si="395"/>
        <v>1701.1279999999999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8" t="str">
        <f>IF(Table4[[#This Row],[profit]]&gt;1000,"PROFITABLE","NOT PROFITABLE")</f>
        <v>NOT PROFITABLE</v>
      </c>
      <c r="O12658" s="28"/>
      <c r="P12658" s="2" t="s">
        <v>39</v>
      </c>
    </row>
    <row r="12659" spans="1:16" ht="14.25" customHeight="1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f t="shared" si="395"/>
        <v>1205.568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8" t="str">
        <f>IF(Table4[[#This Row],[profit]]&gt;1000,"PROFITABLE","NOT PROFITABLE")</f>
        <v>NOT PROFITABLE</v>
      </c>
      <c r="O12659" s="28"/>
      <c r="P12659" s="2" t="s">
        <v>23</v>
      </c>
    </row>
    <row r="12660" spans="1:16" ht="14.25" customHeight="1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f t="shared" si="395"/>
        <v>3601.1025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8" t="str">
        <f>IF(Table4[[#This Row],[profit]]&gt;1000,"PROFITABLE","NOT PROFITABLE")</f>
        <v>NOT PROFITABLE</v>
      </c>
      <c r="O12660" s="28"/>
      <c r="P12660" s="2" t="s">
        <v>34</v>
      </c>
    </row>
    <row r="12661" spans="1:16" ht="14.25" customHeight="1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f t="shared" si="395"/>
        <v>2086.2375999999999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8" t="str">
        <f>IF(Table4[[#This Row],[profit]]&gt;1000,"PROFITABLE","NOT PROFITABLE")</f>
        <v>NOT PROFITABLE</v>
      </c>
      <c r="O12661" s="28"/>
      <c r="P12661" s="2" t="s">
        <v>39</v>
      </c>
    </row>
    <row r="12662" spans="1:16" ht="14.25" customHeight="1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f t="shared" si="395"/>
        <v>583.28899999999999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8" t="str">
        <f>IF(Table4[[#This Row],[profit]]&gt;1000,"PROFITABLE","NOT PROFITABLE")</f>
        <v>NOT PROFITABLE</v>
      </c>
      <c r="O12662" s="28"/>
      <c r="P12662" s="2" t="s">
        <v>34</v>
      </c>
    </row>
    <row r="12663" spans="1:16" ht="14.25" customHeight="1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f t="shared" si="395"/>
        <v>1272.0288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8" t="str">
        <f>IF(Table4[[#This Row],[profit]]&gt;1000,"PROFITABLE","NOT PROFITABLE")</f>
        <v>NOT PROFITABLE</v>
      </c>
      <c r="O12663" s="28"/>
      <c r="P12663" s="2" t="s">
        <v>23</v>
      </c>
    </row>
    <row r="12664" spans="1:16" ht="14.25" customHeight="1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f t="shared" si="395"/>
        <v>890.09629999999993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8" t="str">
        <f>IF(Table4[[#This Row],[profit]]&gt;1000,"PROFITABLE","NOT PROFITABLE")</f>
        <v>NOT PROFITABLE</v>
      </c>
      <c r="O12664" s="28"/>
      <c r="P12664" s="2" t="s">
        <v>34</v>
      </c>
    </row>
    <row r="12665" spans="1:16" ht="14.25" customHeight="1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f t="shared" si="395"/>
        <v>557.61779999999999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8" t="str">
        <f>IF(Table4[[#This Row],[profit]]&gt;1000,"PROFITABLE","NOT PROFITABLE")</f>
        <v>NOT PROFITABLE</v>
      </c>
      <c r="O12665" s="28"/>
      <c r="P12665" s="2" t="s">
        <v>48</v>
      </c>
    </row>
    <row r="12666" spans="1:16" ht="14.25" customHeight="1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f t="shared" si="395"/>
        <v>3159.1559999999999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8" t="str">
        <f>IF(Table4[[#This Row],[profit]]&gt;1000,"PROFITABLE","NOT PROFITABLE")</f>
        <v>NOT PROFITABLE</v>
      </c>
      <c r="O12666" s="28"/>
      <c r="P12666" s="2" t="s">
        <v>39</v>
      </c>
    </row>
    <row r="12667" spans="1:16" ht="14.25" customHeight="1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f t="shared" si="395"/>
        <v>2225.9929999999999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8" t="str">
        <f>IF(Table4[[#This Row],[profit]]&gt;1000,"PROFITABLE","NOT PROFITABLE")</f>
        <v>NOT PROFITABLE</v>
      </c>
      <c r="O12667" s="28"/>
      <c r="P12667" s="2" t="s">
        <v>17</v>
      </c>
    </row>
    <row r="12668" spans="1:16" ht="14.25" customHeight="1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f t="shared" si="395"/>
        <v>2056.7276999999999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8" t="str">
        <f>IF(Table4[[#This Row],[profit]]&gt;1000,"PROFITABLE","NOT PROFITABLE")</f>
        <v>NOT PROFITABLE</v>
      </c>
      <c r="O12668" s="28"/>
      <c r="P12668" s="2" t="s">
        <v>23</v>
      </c>
    </row>
    <row r="12669" spans="1:16" ht="14.25" customHeight="1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f t="shared" si="395"/>
        <v>1478.2316000000001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8" t="str">
        <f>IF(Table4[[#This Row],[profit]]&gt;1000,"PROFITABLE","NOT PROFITABLE")</f>
        <v>NOT PROFITABLE</v>
      </c>
      <c r="O12669" s="28"/>
      <c r="P12669" s="2" t="s">
        <v>28</v>
      </c>
    </row>
    <row r="12670" spans="1:16" ht="14.25" customHeight="1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f t="shared" si="395"/>
        <v>1427.0394999999999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8" t="str">
        <f>IF(Table4[[#This Row],[profit]]&gt;1000,"PROFITABLE","NOT PROFITABLE")</f>
        <v>NOT PROFITABLE</v>
      </c>
      <c r="O12670" s="28"/>
      <c r="P12670" s="2" t="s">
        <v>17</v>
      </c>
    </row>
    <row r="12671" spans="1:16" ht="14.25" customHeight="1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f t="shared" si="395"/>
        <v>339.99360000000001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8" t="str">
        <f>IF(Table4[[#This Row],[profit]]&gt;1000,"PROFITABLE","NOT PROFITABLE")</f>
        <v>NOT PROFITABLE</v>
      </c>
      <c r="O12671" s="28"/>
      <c r="P12671" s="2" t="s">
        <v>39</v>
      </c>
    </row>
    <row r="12672" spans="1:16" ht="14.25" customHeight="1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f t="shared" si="395"/>
        <v>1080.8298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8" t="str">
        <f>IF(Table4[[#This Row],[profit]]&gt;1000,"PROFITABLE","NOT PROFITABLE")</f>
        <v>NOT PROFITABLE</v>
      </c>
      <c r="O12672" s="28"/>
      <c r="P12672" s="2" t="s">
        <v>28</v>
      </c>
    </row>
    <row r="12673" spans="1:16" ht="14.25" customHeight="1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f t="shared" si="395"/>
        <v>3198.1788000000001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8" t="str">
        <f>IF(Table4[[#This Row],[profit]]&gt;1000,"PROFITABLE","NOT PROFITABLE")</f>
        <v>NOT PROFITABLE</v>
      </c>
      <c r="O12673" s="28"/>
      <c r="P12673" s="2" t="s">
        <v>39</v>
      </c>
    </row>
    <row r="12674" spans="1:16" ht="14.25" customHeight="1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f t="shared" si="395"/>
        <v>3743.0095000000001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8" t="str">
        <f>IF(Table4[[#This Row],[profit]]&gt;1000,"PROFITABLE","NOT PROFITABLE")</f>
        <v>NOT PROFITABLE</v>
      </c>
      <c r="O12674" s="28"/>
      <c r="P12674" s="2" t="s">
        <v>23</v>
      </c>
    </row>
    <row r="12675" spans="1:16" ht="14.25" customHeight="1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f t="shared" ref="G12675:G12738" si="397">D12675-F12675</f>
        <v>3356.4083999999998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8" t="str">
        <f>IF(Table4[[#This Row],[profit]]&gt;1000,"PROFITABLE","NOT PROFITABLE")</f>
        <v>PROFITABLE</v>
      </c>
      <c r="O12675" s="28"/>
      <c r="P12675" s="2" t="s">
        <v>28</v>
      </c>
    </row>
    <row r="12676" spans="1:16" ht="14.25" customHeight="1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f t="shared" si="397"/>
        <v>1889.3960999999999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8" t="str">
        <f>IF(Table4[[#This Row],[profit]]&gt;1000,"PROFITABLE","NOT PROFITABLE")</f>
        <v>NOT PROFITABLE</v>
      </c>
      <c r="O12676" s="28"/>
      <c r="P12676" s="2" t="s">
        <v>39</v>
      </c>
    </row>
    <row r="12677" spans="1:16" ht="14.25" customHeight="1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f t="shared" si="397"/>
        <v>2559.6752999999999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8" t="str">
        <f>IF(Table4[[#This Row],[profit]]&gt;1000,"PROFITABLE","NOT PROFITABLE")</f>
        <v>NOT PROFITABLE</v>
      </c>
      <c r="O12677" s="28"/>
      <c r="P12677" s="2" t="s">
        <v>23</v>
      </c>
    </row>
    <row r="12678" spans="1:16" ht="14.25" customHeight="1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f t="shared" si="397"/>
        <v>1488.5952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8" t="str">
        <f>IF(Table4[[#This Row],[profit]]&gt;1000,"PROFITABLE","NOT PROFITABLE")</f>
        <v>NOT PROFITABLE</v>
      </c>
      <c r="O12678" s="28"/>
      <c r="P12678" s="2" t="s">
        <v>39</v>
      </c>
    </row>
    <row r="12679" spans="1:16" ht="14.25" customHeight="1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f t="shared" si="397"/>
        <v>467.08760000000001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8" t="str">
        <f>IF(Table4[[#This Row],[profit]]&gt;1000,"PROFITABLE","NOT PROFITABLE")</f>
        <v>NOT PROFITABLE</v>
      </c>
      <c r="O12679" s="28"/>
      <c r="P12679" s="2" t="s">
        <v>28</v>
      </c>
    </row>
    <row r="12680" spans="1:16" ht="14.25" customHeight="1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f t="shared" si="397"/>
        <v>3065.7242000000001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8" t="str">
        <f>IF(Table4[[#This Row],[profit]]&gt;1000,"PROFITABLE","NOT PROFITABLE")</f>
        <v>NOT PROFITABLE</v>
      </c>
      <c r="O12680" s="28"/>
      <c r="P12680" s="2" t="s">
        <v>39</v>
      </c>
    </row>
    <row r="12681" spans="1:16" ht="14.25" customHeight="1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f t="shared" si="397"/>
        <v>1445.3542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8" t="str">
        <f>IF(Table4[[#This Row],[profit]]&gt;1000,"PROFITABLE","NOT PROFITABLE")</f>
        <v>NOT PROFITABLE</v>
      </c>
      <c r="O12681" s="28"/>
      <c r="P12681" s="2" t="s">
        <v>28</v>
      </c>
    </row>
    <row r="12682" spans="1:16" ht="14.25" customHeight="1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f t="shared" si="397"/>
        <v>2444.4607999999998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8" t="str">
        <f>IF(Table4[[#This Row],[profit]]&gt;1000,"PROFITABLE","NOT PROFITABLE")</f>
        <v>NOT PROFITABLE</v>
      </c>
      <c r="O12682" s="28"/>
      <c r="P12682" s="2" t="s">
        <v>39</v>
      </c>
    </row>
    <row r="12683" spans="1:16" ht="14.25" customHeight="1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f t="shared" si="397"/>
        <v>1906.29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8" t="str">
        <f>IF(Table4[[#This Row],[profit]]&gt;1000,"PROFITABLE","NOT PROFITABLE")</f>
        <v>NOT PROFITABLE</v>
      </c>
      <c r="O12683" s="28"/>
      <c r="P12683" s="2" t="s">
        <v>39</v>
      </c>
    </row>
    <row r="12684" spans="1:16" ht="14.25" customHeight="1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f t="shared" si="397"/>
        <v>2661.768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8" t="str">
        <f>IF(Table4[[#This Row],[profit]]&gt;1000,"PROFITABLE","NOT PROFITABLE")</f>
        <v>NOT PROFITABLE</v>
      </c>
      <c r="O12684" s="28"/>
      <c r="P12684" s="2" t="s">
        <v>39</v>
      </c>
    </row>
    <row r="12685" spans="1:16" ht="14.25" customHeight="1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f t="shared" si="397"/>
        <v>1904.9190000000001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8" t="str">
        <f>IF(Table4[[#This Row],[profit]]&gt;1000,"PROFITABLE","NOT PROFITABLE")</f>
        <v>NOT PROFITABLE</v>
      </c>
      <c r="O12685" s="28"/>
      <c r="P12685" s="2" t="s">
        <v>48</v>
      </c>
    </row>
    <row r="12686" spans="1:16" ht="14.25" customHeight="1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f t="shared" si="397"/>
        <v>1402.9604999999999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8" t="str">
        <f>IF(Table4[[#This Row],[profit]]&gt;1000,"PROFITABLE","NOT PROFITABLE")</f>
        <v>NOT PROFITABLE</v>
      </c>
      <c r="O12686" s="28"/>
      <c r="P12686" s="2" t="s">
        <v>48</v>
      </c>
    </row>
    <row r="12687" spans="1:16" ht="14.25" customHeight="1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f t="shared" si="397"/>
        <v>3363.2291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8" t="str">
        <f>IF(Table4[[#This Row],[profit]]&gt;1000,"PROFITABLE","NOT PROFITABLE")</f>
        <v>PROFITABLE</v>
      </c>
      <c r="O12687" s="28"/>
      <c r="P12687" s="2" t="s">
        <v>28</v>
      </c>
    </row>
    <row r="12688" spans="1:16" ht="14.25" customHeight="1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f t="shared" si="397"/>
        <v>1956.4608000000001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8" t="str">
        <f>IF(Table4[[#This Row],[profit]]&gt;1000,"PROFITABLE","NOT PROFITABLE")</f>
        <v>NOT PROFITABLE</v>
      </c>
      <c r="O12688" s="28"/>
      <c r="P12688" s="2" t="s">
        <v>34</v>
      </c>
    </row>
    <row r="12689" spans="1:16" ht="14.25" customHeight="1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f t="shared" si="397"/>
        <v>3624.9419999999996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8" t="str">
        <f>IF(Table4[[#This Row],[profit]]&gt;1000,"PROFITABLE","NOT PROFITABLE")</f>
        <v>NOT PROFITABLE</v>
      </c>
      <c r="O12689" s="28"/>
      <c r="P12689" s="2" t="s">
        <v>34</v>
      </c>
    </row>
    <row r="12690" spans="1:16" ht="14.25" customHeight="1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f t="shared" si="397"/>
        <v>222.33799999999999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8" t="str">
        <f>IF(Table4[[#This Row],[profit]]&gt;1000,"PROFITABLE","NOT PROFITABLE")</f>
        <v>NOT PROFITABLE</v>
      </c>
      <c r="O12690" s="28"/>
      <c r="P12690" s="2" t="s">
        <v>48</v>
      </c>
    </row>
    <row r="12691" spans="1:16" ht="14.25" customHeight="1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f t="shared" si="397"/>
        <v>2131.1630999999998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8" t="str">
        <f>IF(Table4[[#This Row],[profit]]&gt;1000,"PROFITABLE","NOT PROFITABLE")</f>
        <v>NOT PROFITABLE</v>
      </c>
      <c r="O12691" s="28"/>
      <c r="P12691" s="2" t="s">
        <v>34</v>
      </c>
    </row>
    <row r="12692" spans="1:16" ht="14.25" customHeight="1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f t="shared" si="397"/>
        <v>443.03839999999997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8" t="str">
        <f>IF(Table4[[#This Row],[profit]]&gt;1000,"PROFITABLE","NOT PROFITABLE")</f>
        <v>NOT PROFITABLE</v>
      </c>
      <c r="O12692" s="28"/>
      <c r="P12692" s="2" t="s">
        <v>48</v>
      </c>
    </row>
    <row r="12693" spans="1:16" ht="14.25" customHeight="1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f t="shared" si="397"/>
        <v>818.07659999999998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8" t="str">
        <f>IF(Table4[[#This Row],[profit]]&gt;1000,"PROFITABLE","NOT PROFITABLE")</f>
        <v>NOT PROFITABLE</v>
      </c>
      <c r="O12693" s="28"/>
      <c r="P12693" s="2" t="s">
        <v>17</v>
      </c>
    </row>
    <row r="12694" spans="1:16" ht="14.25" customHeight="1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f t="shared" si="397"/>
        <v>2224.1331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8" t="str">
        <f>IF(Table4[[#This Row],[profit]]&gt;1000,"PROFITABLE","NOT PROFITABLE")</f>
        <v>NOT PROFITABLE</v>
      </c>
      <c r="O12694" s="28"/>
      <c r="P12694" s="2" t="s">
        <v>28</v>
      </c>
    </row>
    <row r="12695" spans="1:16" ht="14.25" customHeight="1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f t="shared" si="397"/>
        <v>926.98040000000003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8" t="str">
        <f>IF(Table4[[#This Row],[profit]]&gt;1000,"PROFITABLE","NOT PROFITABLE")</f>
        <v>NOT PROFITABLE</v>
      </c>
      <c r="O12695" s="28"/>
      <c r="P12695" s="2" t="s">
        <v>28</v>
      </c>
    </row>
    <row r="12696" spans="1:16" ht="14.25" customHeight="1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f t="shared" si="397"/>
        <v>848.33999999999992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8" t="str">
        <f>IF(Table4[[#This Row],[profit]]&gt;1000,"PROFITABLE","NOT PROFITABLE")</f>
        <v>NOT PROFITABLE</v>
      </c>
      <c r="O12696" s="28"/>
      <c r="P12696" s="2" t="s">
        <v>23</v>
      </c>
    </row>
    <row r="12697" spans="1:16" ht="14.25" customHeight="1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f t="shared" si="397"/>
        <v>3383.0832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8" t="str">
        <f>IF(Table4[[#This Row],[profit]]&gt;1000,"PROFITABLE","NOT PROFITABLE")</f>
        <v>PROFITABLE</v>
      </c>
      <c r="O12697" s="28"/>
      <c r="P12697" s="2" t="s">
        <v>48</v>
      </c>
    </row>
    <row r="12698" spans="1:16" ht="14.25" customHeight="1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f t="shared" si="397"/>
        <v>4168.2168000000001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8" t="str">
        <f>IF(Table4[[#This Row],[profit]]&gt;1000,"PROFITABLE","NOT PROFITABLE")</f>
        <v>PROFITABLE</v>
      </c>
      <c r="O12698" s="28"/>
      <c r="P12698" s="2" t="s">
        <v>39</v>
      </c>
    </row>
    <row r="12699" spans="1:16" ht="14.25" customHeight="1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f t="shared" si="397"/>
        <v>1164.3498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8" t="str">
        <f>IF(Table4[[#This Row],[profit]]&gt;1000,"PROFITABLE","NOT PROFITABLE")</f>
        <v>NOT PROFITABLE</v>
      </c>
      <c r="O12699" s="28"/>
      <c r="P12699" s="2" t="s">
        <v>48</v>
      </c>
    </row>
    <row r="12700" spans="1:16" ht="14.25" customHeight="1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f t="shared" si="397"/>
        <v>1257.2375999999999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8" t="str">
        <f>IF(Table4[[#This Row],[profit]]&gt;1000,"PROFITABLE","NOT PROFITABLE")</f>
        <v>NOT PROFITABLE</v>
      </c>
      <c r="O12700" s="28"/>
      <c r="P12700" s="2" t="s">
        <v>39</v>
      </c>
    </row>
    <row r="12701" spans="1:16" ht="14.25" customHeight="1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f t="shared" si="397"/>
        <v>2699.2200000000003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8" t="str">
        <f>IF(Table4[[#This Row],[profit]]&gt;1000,"PROFITABLE","NOT PROFITABLE")</f>
        <v>NOT PROFITABLE</v>
      </c>
      <c r="O12701" s="28"/>
      <c r="P12701" s="2" t="s">
        <v>28</v>
      </c>
    </row>
    <row r="12702" spans="1:16" ht="14.25" customHeight="1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f t="shared" si="397"/>
        <v>3153.1037999999999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8" t="str">
        <f>IF(Table4[[#This Row],[profit]]&gt;1000,"PROFITABLE","NOT PROFITABLE")</f>
        <v>NOT PROFITABLE</v>
      </c>
      <c r="O12702" s="28"/>
      <c r="P12702" s="2" t="s">
        <v>48</v>
      </c>
    </row>
    <row r="12703" spans="1:16" ht="14.25" customHeight="1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f t="shared" si="397"/>
        <v>3047.4989999999998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8" t="str">
        <f>IF(Table4[[#This Row],[profit]]&gt;1000,"PROFITABLE","NOT PROFITABLE")</f>
        <v>NOT PROFITABLE</v>
      </c>
      <c r="O12703" s="28"/>
      <c r="P12703" s="2" t="s">
        <v>28</v>
      </c>
    </row>
    <row r="12704" spans="1:16" ht="14.25" customHeight="1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f t="shared" si="397"/>
        <v>1367.5439999999999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8" t="str">
        <f>IF(Table4[[#This Row],[profit]]&gt;1000,"PROFITABLE","NOT PROFITABLE")</f>
        <v>NOT PROFITABLE</v>
      </c>
      <c r="O12704" s="28"/>
      <c r="P12704" s="2" t="s">
        <v>23</v>
      </c>
    </row>
    <row r="12705" spans="1:16" ht="14.25" customHeight="1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f t="shared" si="397"/>
        <v>1866.1037999999999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8" t="str">
        <f>IF(Table4[[#This Row],[profit]]&gt;1000,"PROFITABLE","NOT PROFITABLE")</f>
        <v>NOT PROFITABLE</v>
      </c>
      <c r="O12705" s="28"/>
      <c r="P12705" s="2" t="s">
        <v>39</v>
      </c>
    </row>
    <row r="12706" spans="1:16" ht="14.25" customHeight="1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f t="shared" si="397"/>
        <v>605.35200000000009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8" t="str">
        <f>IF(Table4[[#This Row],[profit]]&gt;1000,"PROFITABLE","NOT PROFITABLE")</f>
        <v>NOT PROFITABLE</v>
      </c>
      <c r="O12706" s="28"/>
      <c r="P12706" s="2" t="s">
        <v>48</v>
      </c>
    </row>
    <row r="12707" spans="1:16" ht="14.25" customHeight="1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f t="shared" si="397"/>
        <v>1514.5855999999999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8" t="str">
        <f>IF(Table4[[#This Row],[profit]]&gt;1000,"PROFITABLE","NOT PROFITABLE")</f>
        <v>NOT PROFITABLE</v>
      </c>
      <c r="O12707" s="28"/>
      <c r="P12707" s="2" t="s">
        <v>17</v>
      </c>
    </row>
    <row r="12708" spans="1:16" ht="14.25" customHeight="1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f t="shared" si="397"/>
        <v>211.43100000000001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8" t="str">
        <f>IF(Table4[[#This Row],[profit]]&gt;1000,"PROFITABLE","NOT PROFITABLE")</f>
        <v>NOT PROFITABLE</v>
      </c>
      <c r="O12708" s="28"/>
      <c r="P12708" s="2" t="s">
        <v>28</v>
      </c>
    </row>
    <row r="12709" spans="1:16" ht="14.25" customHeight="1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f t="shared" si="397"/>
        <v>1019.7989999999999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8" t="str">
        <f>IF(Table4[[#This Row],[profit]]&gt;1000,"PROFITABLE","NOT PROFITABLE")</f>
        <v>NOT PROFITABLE</v>
      </c>
      <c r="O12709" s="28"/>
      <c r="P12709" s="2" t="s">
        <v>17</v>
      </c>
    </row>
    <row r="12710" spans="1:16" ht="14.25" customHeight="1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f t="shared" si="397"/>
        <v>2272.2216000000003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8" t="str">
        <f>IF(Table4[[#This Row],[profit]]&gt;1000,"PROFITABLE","NOT PROFITABLE")</f>
        <v>NOT PROFITABLE</v>
      </c>
      <c r="O12710" s="28"/>
      <c r="P12710" s="2" t="s">
        <v>28</v>
      </c>
    </row>
    <row r="12711" spans="1:16" ht="14.25" customHeight="1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f t="shared" si="397"/>
        <v>451.21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8" t="str">
        <f>IF(Table4[[#This Row],[profit]]&gt;1000,"PROFITABLE","NOT PROFITABLE")</f>
        <v>NOT PROFITABLE</v>
      </c>
      <c r="O12711" s="28"/>
      <c r="P12711" s="2" t="s">
        <v>48</v>
      </c>
    </row>
    <row r="12712" spans="1:16" ht="14.25" customHeight="1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f t="shared" si="397"/>
        <v>2496.4687999999996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8" t="str">
        <f>IF(Table4[[#This Row],[profit]]&gt;1000,"PROFITABLE","NOT PROFITABLE")</f>
        <v>NOT PROFITABLE</v>
      </c>
      <c r="O12712" s="28"/>
      <c r="P12712" s="2" t="s">
        <v>48</v>
      </c>
    </row>
    <row r="12713" spans="1:16" ht="14.25" customHeight="1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f t="shared" si="397"/>
        <v>2327.3315000000002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8" t="str">
        <f>IF(Table4[[#This Row],[profit]]&gt;1000,"PROFITABLE","NOT PROFITABLE")</f>
        <v>NOT PROFITABLE</v>
      </c>
      <c r="O12713" s="28"/>
      <c r="P12713" s="2" t="s">
        <v>39</v>
      </c>
    </row>
    <row r="12714" spans="1:16" ht="14.25" customHeight="1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f t="shared" si="397"/>
        <v>198.1644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8" t="str">
        <f>IF(Table4[[#This Row],[profit]]&gt;1000,"PROFITABLE","NOT PROFITABLE")</f>
        <v>NOT PROFITABLE</v>
      </c>
      <c r="O12714" s="28"/>
      <c r="P12714" s="2" t="s">
        <v>17</v>
      </c>
    </row>
    <row r="12715" spans="1:16" ht="14.25" customHeight="1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f t="shared" si="397"/>
        <v>3208.9632000000001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8" t="str">
        <f>IF(Table4[[#This Row],[profit]]&gt;1000,"PROFITABLE","NOT PROFITABLE")</f>
        <v>NOT PROFITABLE</v>
      </c>
      <c r="O12715" s="28"/>
      <c r="P12715" s="2" t="s">
        <v>17</v>
      </c>
    </row>
    <row r="12716" spans="1:16" ht="14.25" customHeight="1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f t="shared" si="397"/>
        <v>4595.5378000000001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8" t="str">
        <f>IF(Table4[[#This Row],[profit]]&gt;1000,"PROFITABLE","NOT PROFITABLE")</f>
        <v>NOT PROFITABLE</v>
      </c>
      <c r="O12716" s="28"/>
      <c r="P12716" s="2" t="s">
        <v>34</v>
      </c>
    </row>
    <row r="12717" spans="1:16" ht="14.25" customHeight="1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f t="shared" si="397"/>
        <v>2124.0695999999998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8" t="str">
        <f>IF(Table4[[#This Row],[profit]]&gt;1000,"PROFITABLE","NOT PROFITABLE")</f>
        <v>NOT PROFITABLE</v>
      </c>
      <c r="O12717" s="28"/>
      <c r="P12717" s="2" t="s">
        <v>39</v>
      </c>
    </row>
    <row r="12718" spans="1:16" ht="14.25" customHeight="1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f t="shared" si="397"/>
        <v>1592.3423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8" t="str">
        <f>IF(Table4[[#This Row],[profit]]&gt;1000,"PROFITABLE","NOT PROFITABLE")</f>
        <v>NOT PROFITABLE</v>
      </c>
      <c r="O12718" s="28"/>
      <c r="P12718" s="2" t="s">
        <v>48</v>
      </c>
    </row>
    <row r="12719" spans="1:16" ht="14.25" customHeight="1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f t="shared" si="397"/>
        <v>959.77620000000002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8" t="str">
        <f>IF(Table4[[#This Row],[profit]]&gt;1000,"PROFITABLE","NOT PROFITABLE")</f>
        <v>NOT PROFITABLE</v>
      </c>
      <c r="O12719" s="28"/>
      <c r="P12719" s="2" t="s">
        <v>34</v>
      </c>
    </row>
    <row r="12720" spans="1:16" ht="14.25" customHeight="1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f t="shared" si="397"/>
        <v>301.16520000000003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8" t="str">
        <f>IF(Table4[[#This Row],[profit]]&gt;1000,"PROFITABLE","NOT PROFITABLE")</f>
        <v>NOT PROFITABLE</v>
      </c>
      <c r="O12720" s="28"/>
      <c r="P12720" s="2" t="s">
        <v>17</v>
      </c>
    </row>
    <row r="12721" spans="1:16" ht="14.25" customHeight="1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f t="shared" si="397"/>
        <v>1505.3339999999998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8" t="str">
        <f>IF(Table4[[#This Row],[profit]]&gt;1000,"PROFITABLE","NOT PROFITABLE")</f>
        <v>NOT PROFITABLE</v>
      </c>
      <c r="O12721" s="28"/>
      <c r="P12721" s="2" t="s">
        <v>23</v>
      </c>
    </row>
    <row r="12722" spans="1:16" ht="14.25" customHeight="1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f t="shared" si="397"/>
        <v>197.04329999999999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8" t="str">
        <f>IF(Table4[[#This Row],[profit]]&gt;1000,"PROFITABLE","NOT PROFITABLE")</f>
        <v>NOT PROFITABLE</v>
      </c>
      <c r="O12722" s="28"/>
      <c r="P12722" s="2" t="s">
        <v>48</v>
      </c>
    </row>
    <row r="12723" spans="1:16" ht="14.25" customHeight="1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f t="shared" si="397"/>
        <v>2337.6080000000002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8" t="str">
        <f>IF(Table4[[#This Row],[profit]]&gt;1000,"PROFITABLE","NOT PROFITABLE")</f>
        <v>NOT PROFITABLE</v>
      </c>
      <c r="O12723" s="28"/>
      <c r="P12723" s="2" t="s">
        <v>48</v>
      </c>
    </row>
    <row r="12724" spans="1:16" ht="14.25" customHeight="1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f t="shared" si="397"/>
        <v>896.11829999999998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8" t="str">
        <f>IF(Table4[[#This Row],[profit]]&gt;1000,"PROFITABLE","NOT PROFITABLE")</f>
        <v>NOT PROFITABLE</v>
      </c>
      <c r="O12724" s="28"/>
      <c r="P12724" s="2" t="s">
        <v>28</v>
      </c>
    </row>
    <row r="12725" spans="1:16" ht="14.25" customHeight="1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f t="shared" si="397"/>
        <v>1265.9503999999999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8" t="str">
        <f>IF(Table4[[#This Row],[profit]]&gt;1000,"PROFITABLE","NOT PROFITABLE")</f>
        <v>NOT PROFITABLE</v>
      </c>
      <c r="O12725" s="28"/>
      <c r="P12725" s="2" t="s">
        <v>23</v>
      </c>
    </row>
    <row r="12726" spans="1:16" ht="14.25" customHeight="1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f t="shared" si="397"/>
        <v>1311.5488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8" t="str">
        <f>IF(Table4[[#This Row],[profit]]&gt;1000,"PROFITABLE","NOT PROFITABLE")</f>
        <v>NOT PROFITABLE</v>
      </c>
      <c r="O12726" s="28"/>
      <c r="P12726" s="2" t="s">
        <v>23</v>
      </c>
    </row>
    <row r="12727" spans="1:16" ht="14.25" customHeight="1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f t="shared" si="397"/>
        <v>1595.06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8" t="str">
        <f>IF(Table4[[#This Row],[profit]]&gt;1000,"PROFITABLE","NOT PROFITABLE")</f>
        <v>NOT PROFITABLE</v>
      </c>
      <c r="O12727" s="28"/>
      <c r="P12727" s="2" t="s">
        <v>39</v>
      </c>
    </row>
    <row r="12728" spans="1:16" ht="14.25" customHeight="1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f t="shared" si="397"/>
        <v>1287.0648000000001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8" t="str">
        <f>IF(Table4[[#This Row],[profit]]&gt;1000,"PROFITABLE","NOT PROFITABLE")</f>
        <v>NOT PROFITABLE</v>
      </c>
      <c r="O12728" s="28"/>
      <c r="P12728" s="2" t="s">
        <v>34</v>
      </c>
    </row>
    <row r="12729" spans="1:16" ht="14.25" customHeight="1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f t="shared" si="397"/>
        <v>1574.8005000000001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8" t="str">
        <f>IF(Table4[[#This Row],[profit]]&gt;1000,"PROFITABLE","NOT PROFITABLE")</f>
        <v>NOT PROFITABLE</v>
      </c>
      <c r="O12729" s="28"/>
      <c r="P12729" s="2" t="s">
        <v>39</v>
      </c>
    </row>
    <row r="12730" spans="1:16" ht="14.25" customHeight="1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f t="shared" si="397"/>
        <v>3933.9846000000002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8" t="str">
        <f>IF(Table4[[#This Row],[profit]]&gt;1000,"PROFITABLE","NOT PROFITABLE")</f>
        <v>NOT PROFITABLE</v>
      </c>
      <c r="O12730" s="28"/>
      <c r="P12730" s="2" t="s">
        <v>17</v>
      </c>
    </row>
    <row r="12731" spans="1:16" ht="14.25" customHeight="1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f t="shared" si="397"/>
        <v>2824.3656000000001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8" t="str">
        <f>IF(Table4[[#This Row],[profit]]&gt;1000,"PROFITABLE","NOT PROFITABLE")</f>
        <v>NOT PROFITABLE</v>
      </c>
      <c r="O12731" s="28"/>
      <c r="P12731" s="2" t="s">
        <v>28</v>
      </c>
    </row>
    <row r="12732" spans="1:16" ht="14.25" customHeight="1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f t="shared" si="397"/>
        <v>2089.1217999999999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8" t="str">
        <f>IF(Table4[[#This Row],[profit]]&gt;1000,"PROFITABLE","NOT PROFITABLE")</f>
        <v>NOT PROFITABLE</v>
      </c>
      <c r="O12732" s="28"/>
      <c r="P12732" s="2" t="s">
        <v>23</v>
      </c>
    </row>
    <row r="12733" spans="1:16" ht="14.25" customHeight="1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f t="shared" si="397"/>
        <v>2902.8415999999997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8" t="str">
        <f>IF(Table4[[#This Row],[profit]]&gt;1000,"PROFITABLE","NOT PROFITABLE")</f>
        <v>PROFITABLE</v>
      </c>
      <c r="O12733" s="28"/>
      <c r="P12733" s="2" t="s">
        <v>28</v>
      </c>
    </row>
    <row r="12734" spans="1:16" ht="14.25" customHeight="1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f t="shared" si="397"/>
        <v>3803.13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8" t="str">
        <f>IF(Table4[[#This Row],[profit]]&gt;1000,"PROFITABLE","NOT PROFITABLE")</f>
        <v>NOT PROFITABLE</v>
      </c>
      <c r="O12734" s="28"/>
      <c r="P12734" s="2" t="s">
        <v>28</v>
      </c>
    </row>
    <row r="12735" spans="1:16" ht="14.25" customHeight="1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f t="shared" si="397"/>
        <v>362.67769999999996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8" t="str">
        <f>IF(Table4[[#This Row],[profit]]&gt;1000,"PROFITABLE","NOT PROFITABLE")</f>
        <v>NOT PROFITABLE</v>
      </c>
      <c r="O12735" s="28"/>
      <c r="P12735" s="2" t="s">
        <v>34</v>
      </c>
    </row>
    <row r="12736" spans="1:16" ht="14.25" customHeight="1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f t="shared" si="397"/>
        <v>426.67500000000001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8" t="str">
        <f>IF(Table4[[#This Row],[profit]]&gt;1000,"PROFITABLE","NOT PROFITABLE")</f>
        <v>NOT PROFITABLE</v>
      </c>
      <c r="O12736" s="28"/>
      <c r="P12736" s="2" t="s">
        <v>39</v>
      </c>
    </row>
    <row r="12737" spans="1:16" ht="14.25" customHeight="1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f t="shared" si="397"/>
        <v>285.09690000000001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8" t="str">
        <f>IF(Table4[[#This Row],[profit]]&gt;1000,"PROFITABLE","NOT PROFITABLE")</f>
        <v>NOT PROFITABLE</v>
      </c>
      <c r="O12737" s="28"/>
      <c r="P12737" s="2" t="s">
        <v>17</v>
      </c>
    </row>
    <row r="12738" spans="1:16" ht="14.25" customHeight="1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f t="shared" si="397"/>
        <v>1180.3253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8" t="str">
        <f>IF(Table4[[#This Row],[profit]]&gt;1000,"PROFITABLE","NOT PROFITABLE")</f>
        <v>NOT PROFITABLE</v>
      </c>
      <c r="O12738" s="28"/>
      <c r="P12738" s="2" t="s">
        <v>28</v>
      </c>
    </row>
    <row r="12739" spans="1:16" ht="14.25" customHeight="1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f t="shared" ref="G12739:G12802" si="399">D12739-F12739</f>
        <v>1452.5355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8" t="str">
        <f>IF(Table4[[#This Row],[profit]]&gt;1000,"PROFITABLE","NOT PROFITABLE")</f>
        <v>NOT PROFITABLE</v>
      </c>
      <c r="O12739" s="28"/>
      <c r="P12739" s="2" t="s">
        <v>34</v>
      </c>
    </row>
    <row r="12740" spans="1:16" ht="14.25" customHeight="1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f t="shared" si="399"/>
        <v>1799.567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8" t="str">
        <f>IF(Table4[[#This Row],[profit]]&gt;1000,"PROFITABLE","NOT PROFITABLE")</f>
        <v>NOT PROFITABLE</v>
      </c>
      <c r="O12740" s="28"/>
      <c r="P12740" s="2" t="s">
        <v>17</v>
      </c>
    </row>
    <row r="12741" spans="1:16" ht="14.25" customHeight="1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f t="shared" si="399"/>
        <v>2520.4328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8" t="str">
        <f>IF(Table4[[#This Row],[profit]]&gt;1000,"PROFITABLE","NOT PROFITABLE")</f>
        <v>NOT PROFITABLE</v>
      </c>
      <c r="O12741" s="28"/>
      <c r="P12741" s="2" t="s">
        <v>48</v>
      </c>
    </row>
    <row r="12742" spans="1:16" ht="14.25" customHeight="1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f t="shared" si="399"/>
        <v>105.2744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8" t="str">
        <f>IF(Table4[[#This Row],[profit]]&gt;1000,"PROFITABLE","NOT PROFITABLE")</f>
        <v>NOT PROFITABLE</v>
      </c>
      <c r="O12742" s="28"/>
      <c r="P12742" s="2" t="s">
        <v>48</v>
      </c>
    </row>
    <row r="12743" spans="1:16" ht="14.25" customHeight="1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f t="shared" si="399"/>
        <v>1363.1382000000001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8" t="str">
        <f>IF(Table4[[#This Row],[profit]]&gt;1000,"PROFITABLE","NOT PROFITABLE")</f>
        <v>NOT PROFITABLE</v>
      </c>
      <c r="O12743" s="28"/>
      <c r="P12743" s="2" t="s">
        <v>23</v>
      </c>
    </row>
    <row r="12744" spans="1:16" ht="14.25" customHeight="1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f t="shared" si="399"/>
        <v>1923.6398999999999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8" t="str">
        <f>IF(Table4[[#This Row],[profit]]&gt;1000,"PROFITABLE","NOT PROFITABLE")</f>
        <v>NOT PROFITABLE</v>
      </c>
      <c r="O12744" s="28"/>
      <c r="P12744" s="2" t="s">
        <v>28</v>
      </c>
    </row>
    <row r="12745" spans="1:16" ht="14.25" customHeight="1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f t="shared" si="399"/>
        <v>3841.5303000000004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8" t="str">
        <f>IF(Table4[[#This Row],[profit]]&gt;1000,"PROFITABLE","NOT PROFITABLE")</f>
        <v>PROFITABLE</v>
      </c>
      <c r="O12745" s="28"/>
      <c r="P12745" s="2" t="s">
        <v>23</v>
      </c>
    </row>
    <row r="12746" spans="1:16" ht="14.25" customHeight="1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f t="shared" si="399"/>
        <v>781.45879999999988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8" t="str">
        <f>IF(Table4[[#This Row],[profit]]&gt;1000,"PROFITABLE","NOT PROFITABLE")</f>
        <v>NOT PROFITABLE</v>
      </c>
      <c r="O12746" s="28"/>
      <c r="P12746" s="2" t="s">
        <v>34</v>
      </c>
    </row>
    <row r="12747" spans="1:16" ht="14.25" customHeight="1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f t="shared" si="399"/>
        <v>412.87610000000001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8" t="str">
        <f>IF(Table4[[#This Row],[profit]]&gt;1000,"PROFITABLE","NOT PROFITABLE")</f>
        <v>NOT PROFITABLE</v>
      </c>
      <c r="O12747" s="28"/>
      <c r="P12747" s="2" t="s">
        <v>17</v>
      </c>
    </row>
    <row r="12748" spans="1:16" ht="14.25" customHeight="1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f t="shared" si="399"/>
        <v>549.98520000000008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8" t="str">
        <f>IF(Table4[[#This Row],[profit]]&gt;1000,"PROFITABLE","NOT PROFITABLE")</f>
        <v>NOT PROFITABLE</v>
      </c>
      <c r="O12748" s="28"/>
      <c r="P12748" s="2" t="s">
        <v>23</v>
      </c>
    </row>
    <row r="12749" spans="1:16" ht="14.25" customHeight="1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f t="shared" si="399"/>
        <v>1695.1679999999999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8" t="str">
        <f>IF(Table4[[#This Row],[profit]]&gt;1000,"PROFITABLE","NOT PROFITABLE")</f>
        <v>NOT PROFITABLE</v>
      </c>
      <c r="O12749" s="28"/>
      <c r="P12749" s="2" t="s">
        <v>39</v>
      </c>
    </row>
    <row r="12750" spans="1:16" ht="14.25" customHeight="1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f t="shared" si="399"/>
        <v>1834.0413000000001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8" t="str">
        <f>IF(Table4[[#This Row],[profit]]&gt;1000,"PROFITABLE","NOT PROFITABLE")</f>
        <v>NOT PROFITABLE</v>
      </c>
      <c r="O12750" s="28"/>
      <c r="P12750" s="2" t="s">
        <v>39</v>
      </c>
    </row>
    <row r="12751" spans="1:16" ht="14.25" customHeight="1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f t="shared" si="399"/>
        <v>3074.1930000000002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8" t="str">
        <f>IF(Table4[[#This Row],[profit]]&gt;1000,"PROFITABLE","NOT PROFITABLE")</f>
        <v>NOT PROFITABLE</v>
      </c>
      <c r="O12751" s="28"/>
      <c r="P12751" s="2" t="s">
        <v>17</v>
      </c>
    </row>
    <row r="12752" spans="1:16" ht="14.25" customHeight="1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f t="shared" si="399"/>
        <v>1229.0207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8" t="str">
        <f>IF(Table4[[#This Row],[profit]]&gt;1000,"PROFITABLE","NOT PROFITABLE")</f>
        <v>NOT PROFITABLE</v>
      </c>
      <c r="O12752" s="28"/>
      <c r="P12752" s="2" t="s">
        <v>48</v>
      </c>
    </row>
    <row r="12753" spans="1:16" ht="14.25" customHeight="1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f t="shared" si="399"/>
        <v>370.77510000000001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8" t="str">
        <f>IF(Table4[[#This Row],[profit]]&gt;1000,"PROFITABLE","NOT PROFITABLE")</f>
        <v>NOT PROFITABLE</v>
      </c>
      <c r="O12753" s="28"/>
      <c r="P12753" s="2" t="s">
        <v>28</v>
      </c>
    </row>
    <row r="12754" spans="1:16" ht="14.25" customHeight="1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f t="shared" si="399"/>
        <v>1197.414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8" t="str">
        <f>IF(Table4[[#This Row],[profit]]&gt;1000,"PROFITABLE","NOT PROFITABLE")</f>
        <v>NOT PROFITABLE</v>
      </c>
      <c r="O12754" s="28"/>
      <c r="P12754" s="2" t="s">
        <v>39</v>
      </c>
    </row>
    <row r="12755" spans="1:16" ht="14.25" customHeight="1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f t="shared" si="399"/>
        <v>3984.183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8" t="str">
        <f>IF(Table4[[#This Row],[profit]]&gt;1000,"PROFITABLE","NOT PROFITABLE")</f>
        <v>PROFITABLE</v>
      </c>
      <c r="O12755" s="28"/>
      <c r="P12755" s="2" t="s">
        <v>34</v>
      </c>
    </row>
    <row r="12756" spans="1:16" ht="14.25" customHeight="1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f t="shared" si="399"/>
        <v>1711.4056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8" t="str">
        <f>IF(Table4[[#This Row],[profit]]&gt;1000,"PROFITABLE","NOT PROFITABLE")</f>
        <v>NOT PROFITABLE</v>
      </c>
      <c r="O12756" s="28"/>
      <c r="P12756" s="2" t="s">
        <v>34</v>
      </c>
    </row>
    <row r="12757" spans="1:16" ht="14.25" customHeight="1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f t="shared" si="399"/>
        <v>3724.4541999999997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8" t="str">
        <f>IF(Table4[[#This Row],[profit]]&gt;1000,"PROFITABLE","NOT PROFITABLE")</f>
        <v>PROFITABLE</v>
      </c>
      <c r="O12757" s="28"/>
      <c r="P12757" s="2" t="s">
        <v>23</v>
      </c>
    </row>
    <row r="12758" spans="1:16" ht="14.25" customHeight="1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f t="shared" si="399"/>
        <v>1766.86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8" t="str">
        <f>IF(Table4[[#This Row],[profit]]&gt;1000,"PROFITABLE","NOT PROFITABLE")</f>
        <v>NOT PROFITABLE</v>
      </c>
      <c r="O12758" s="28"/>
      <c r="P12758" s="2" t="s">
        <v>34</v>
      </c>
    </row>
    <row r="12759" spans="1:16" ht="14.25" customHeight="1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f t="shared" si="399"/>
        <v>1390.0626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8" t="str">
        <f>IF(Table4[[#This Row],[profit]]&gt;1000,"PROFITABLE","NOT PROFITABLE")</f>
        <v>NOT PROFITABLE</v>
      </c>
      <c r="O12759" s="28"/>
      <c r="P12759" s="2" t="s">
        <v>34</v>
      </c>
    </row>
    <row r="12760" spans="1:16" ht="14.25" customHeight="1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f t="shared" si="399"/>
        <v>2026.3516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8" t="str">
        <f>IF(Table4[[#This Row],[profit]]&gt;1000,"PROFITABLE","NOT PROFITABLE")</f>
        <v>NOT PROFITABLE</v>
      </c>
      <c r="O12760" s="28"/>
      <c r="P12760" s="2" t="s">
        <v>17</v>
      </c>
    </row>
    <row r="12761" spans="1:16" ht="14.25" customHeight="1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f t="shared" si="399"/>
        <v>618.88750000000005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8" t="str">
        <f>IF(Table4[[#This Row],[profit]]&gt;1000,"PROFITABLE","NOT PROFITABLE")</f>
        <v>NOT PROFITABLE</v>
      </c>
      <c r="O12761" s="28"/>
      <c r="P12761" s="2" t="s">
        <v>17</v>
      </c>
    </row>
    <row r="12762" spans="1:16" ht="14.25" customHeight="1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f t="shared" si="399"/>
        <v>939.33720000000005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8" t="str">
        <f>IF(Table4[[#This Row],[profit]]&gt;1000,"PROFITABLE","NOT PROFITABLE")</f>
        <v>NOT PROFITABLE</v>
      </c>
      <c r="O12762" s="28"/>
      <c r="P12762" s="2" t="s">
        <v>17</v>
      </c>
    </row>
    <row r="12763" spans="1:16" ht="14.25" customHeight="1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f t="shared" si="399"/>
        <v>251.17839999999998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8" t="str">
        <f>IF(Table4[[#This Row],[profit]]&gt;1000,"PROFITABLE","NOT PROFITABLE")</f>
        <v>NOT PROFITABLE</v>
      </c>
      <c r="O12763" s="28"/>
      <c r="P12763" s="2" t="s">
        <v>17</v>
      </c>
    </row>
    <row r="12764" spans="1:16" ht="14.25" customHeight="1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f t="shared" si="399"/>
        <v>591.85519999999997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8" t="str">
        <f>IF(Table4[[#This Row],[profit]]&gt;1000,"PROFITABLE","NOT PROFITABLE")</f>
        <v>NOT PROFITABLE</v>
      </c>
      <c r="O12764" s="28"/>
      <c r="P12764" s="2" t="s">
        <v>39</v>
      </c>
    </row>
    <row r="12765" spans="1:16" ht="14.25" customHeight="1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f t="shared" si="399"/>
        <v>1330.2159999999999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8" t="str">
        <f>IF(Table4[[#This Row],[profit]]&gt;1000,"PROFITABLE","NOT PROFITABLE")</f>
        <v>NOT PROFITABLE</v>
      </c>
      <c r="O12765" s="28"/>
      <c r="P12765" s="2" t="s">
        <v>28</v>
      </c>
    </row>
    <row r="12766" spans="1:16" ht="14.25" customHeight="1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f t="shared" si="399"/>
        <v>1296.4832999999999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8" t="str">
        <f>IF(Table4[[#This Row],[profit]]&gt;1000,"PROFITABLE","NOT PROFITABLE")</f>
        <v>NOT PROFITABLE</v>
      </c>
      <c r="O12766" s="28"/>
      <c r="P12766" s="2" t="s">
        <v>39</v>
      </c>
    </row>
    <row r="12767" spans="1:16" ht="14.25" customHeight="1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f t="shared" si="399"/>
        <v>1296.6479999999999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8" t="str">
        <f>IF(Table4[[#This Row],[profit]]&gt;1000,"PROFITABLE","NOT PROFITABLE")</f>
        <v>NOT PROFITABLE</v>
      </c>
      <c r="O12767" s="28"/>
      <c r="P12767" s="2" t="s">
        <v>28</v>
      </c>
    </row>
    <row r="12768" spans="1:16" ht="14.25" customHeight="1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f t="shared" si="399"/>
        <v>1862.38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8" t="str">
        <f>IF(Table4[[#This Row],[profit]]&gt;1000,"PROFITABLE","NOT PROFITABLE")</f>
        <v>NOT PROFITABLE</v>
      </c>
      <c r="O12768" s="28"/>
      <c r="P12768" s="2" t="s">
        <v>34</v>
      </c>
    </row>
    <row r="12769" spans="1:16" ht="14.25" customHeight="1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f t="shared" si="399"/>
        <v>1480.2036000000001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8" t="str">
        <f>IF(Table4[[#This Row],[profit]]&gt;1000,"PROFITABLE","NOT PROFITABLE")</f>
        <v>NOT PROFITABLE</v>
      </c>
      <c r="O12769" s="28"/>
      <c r="P12769" s="2" t="s">
        <v>23</v>
      </c>
    </row>
    <row r="12770" spans="1:16" ht="14.25" customHeight="1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f t="shared" si="399"/>
        <v>709.45800000000008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8" t="str">
        <f>IF(Table4[[#This Row],[profit]]&gt;1000,"PROFITABLE","NOT PROFITABLE")</f>
        <v>NOT PROFITABLE</v>
      </c>
      <c r="O12770" s="28"/>
      <c r="P12770" s="2" t="s">
        <v>39</v>
      </c>
    </row>
    <row r="12771" spans="1:16" ht="14.25" customHeight="1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f t="shared" si="399"/>
        <v>2113.6643999999997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8" t="str">
        <f>IF(Table4[[#This Row],[profit]]&gt;1000,"PROFITABLE","NOT PROFITABLE")</f>
        <v>NOT PROFITABLE</v>
      </c>
      <c r="O12771" s="28"/>
      <c r="P12771" s="2" t="s">
        <v>39</v>
      </c>
    </row>
    <row r="12772" spans="1:16" ht="14.25" customHeight="1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f t="shared" si="399"/>
        <v>1626.6815999999999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8" t="str">
        <f>IF(Table4[[#This Row],[profit]]&gt;1000,"PROFITABLE","NOT PROFITABLE")</f>
        <v>NOT PROFITABLE</v>
      </c>
      <c r="O12772" s="28"/>
      <c r="P12772" s="2" t="s">
        <v>48</v>
      </c>
    </row>
    <row r="12773" spans="1:16" ht="14.25" customHeight="1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f t="shared" si="399"/>
        <v>1885.2915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8" t="str">
        <f>IF(Table4[[#This Row],[profit]]&gt;1000,"PROFITABLE","NOT PROFITABLE")</f>
        <v>PROFITABLE</v>
      </c>
      <c r="O12773" s="28"/>
      <c r="P12773" s="2" t="s">
        <v>23</v>
      </c>
    </row>
    <row r="12774" spans="1:16" ht="14.25" customHeight="1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f t="shared" si="399"/>
        <v>2717.0880000000002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8" t="str">
        <f>IF(Table4[[#This Row],[profit]]&gt;1000,"PROFITABLE","NOT PROFITABLE")</f>
        <v>NOT PROFITABLE</v>
      </c>
      <c r="O12774" s="28"/>
      <c r="P12774" s="2" t="s">
        <v>28</v>
      </c>
    </row>
    <row r="12775" spans="1:16" ht="14.25" customHeight="1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f t="shared" si="399"/>
        <v>1436.1192000000001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8" t="str">
        <f>IF(Table4[[#This Row],[profit]]&gt;1000,"PROFITABLE","NOT PROFITABLE")</f>
        <v>NOT PROFITABLE</v>
      </c>
      <c r="O12775" s="28"/>
      <c r="P12775" s="2" t="s">
        <v>34</v>
      </c>
    </row>
    <row r="12776" spans="1:16" ht="14.25" customHeight="1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f t="shared" si="399"/>
        <v>1867.8005999999998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8" t="str">
        <f>IF(Table4[[#This Row],[profit]]&gt;1000,"PROFITABLE","NOT PROFITABLE")</f>
        <v>NOT PROFITABLE</v>
      </c>
      <c r="O12776" s="28"/>
      <c r="P12776" s="2" t="s">
        <v>17</v>
      </c>
    </row>
    <row r="12777" spans="1:16" ht="14.25" customHeight="1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f t="shared" si="399"/>
        <v>987.12030000000004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8" t="str">
        <f>IF(Table4[[#This Row],[profit]]&gt;1000,"PROFITABLE","NOT PROFITABLE")</f>
        <v>NOT PROFITABLE</v>
      </c>
      <c r="O12777" s="28"/>
      <c r="P12777" s="2" t="s">
        <v>23</v>
      </c>
    </row>
    <row r="12778" spans="1:16" ht="14.25" customHeight="1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f t="shared" si="399"/>
        <v>1454.1383999999998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8" t="str">
        <f>IF(Table4[[#This Row],[profit]]&gt;1000,"PROFITABLE","NOT PROFITABLE")</f>
        <v>NOT PROFITABLE</v>
      </c>
      <c r="O12778" s="28"/>
      <c r="P12778" s="2" t="s">
        <v>34</v>
      </c>
    </row>
    <row r="12779" spans="1:16" ht="14.25" customHeight="1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f t="shared" si="399"/>
        <v>2069.34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8" t="str">
        <f>IF(Table4[[#This Row],[profit]]&gt;1000,"PROFITABLE","NOT PROFITABLE")</f>
        <v>NOT PROFITABLE</v>
      </c>
      <c r="O12779" s="28"/>
      <c r="P12779" s="2" t="s">
        <v>23</v>
      </c>
    </row>
    <row r="12780" spans="1:16" ht="14.25" customHeight="1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f t="shared" si="399"/>
        <v>1082.81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8" t="str">
        <f>IF(Table4[[#This Row],[profit]]&gt;1000,"PROFITABLE","NOT PROFITABLE")</f>
        <v>NOT PROFITABLE</v>
      </c>
      <c r="O12780" s="28"/>
      <c r="P12780" s="2" t="s">
        <v>28</v>
      </c>
    </row>
    <row r="12781" spans="1:16" ht="14.25" customHeight="1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f t="shared" si="399"/>
        <v>1161.1986000000002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8" t="str">
        <f>IF(Table4[[#This Row],[profit]]&gt;1000,"PROFITABLE","NOT PROFITABLE")</f>
        <v>NOT PROFITABLE</v>
      </c>
      <c r="O12781" s="28"/>
      <c r="P12781" s="2" t="s">
        <v>39</v>
      </c>
    </row>
    <row r="12782" spans="1:16" ht="14.25" customHeight="1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f t="shared" si="399"/>
        <v>846.76210000000003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8" t="str">
        <f>IF(Table4[[#This Row],[profit]]&gt;1000,"PROFITABLE","NOT PROFITABLE")</f>
        <v>NOT PROFITABLE</v>
      </c>
      <c r="O12782" s="28"/>
      <c r="P12782" s="2" t="s">
        <v>34</v>
      </c>
    </row>
    <row r="12783" spans="1:16" ht="14.25" customHeight="1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f t="shared" si="399"/>
        <v>1447.8624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8" t="str">
        <f>IF(Table4[[#This Row],[profit]]&gt;1000,"PROFITABLE","NOT PROFITABLE")</f>
        <v>NOT PROFITABLE</v>
      </c>
      <c r="O12783" s="28"/>
      <c r="P12783" s="2" t="s">
        <v>34</v>
      </c>
    </row>
    <row r="12784" spans="1:16" ht="14.25" customHeight="1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f t="shared" si="399"/>
        <v>2855.1608999999999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8" t="str">
        <f>IF(Table4[[#This Row],[profit]]&gt;1000,"PROFITABLE","NOT PROFITABLE")</f>
        <v>NOT PROFITABLE</v>
      </c>
      <c r="O12784" s="28"/>
      <c r="P12784" s="2" t="s">
        <v>17</v>
      </c>
    </row>
    <row r="12785" spans="1:16" ht="14.25" customHeight="1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f t="shared" si="399"/>
        <v>68.958600000000004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8" t="str">
        <f>IF(Table4[[#This Row],[profit]]&gt;1000,"PROFITABLE","NOT PROFITABLE")</f>
        <v>NOT PROFITABLE</v>
      </c>
      <c r="O12785" s="28"/>
      <c r="P12785" s="2" t="s">
        <v>48</v>
      </c>
    </row>
    <row r="12786" spans="1:16" ht="14.25" customHeight="1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f t="shared" si="399"/>
        <v>368.49799999999999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8" t="str">
        <f>IF(Table4[[#This Row],[profit]]&gt;1000,"PROFITABLE","NOT PROFITABLE")</f>
        <v>NOT PROFITABLE</v>
      </c>
      <c r="O12786" s="28"/>
      <c r="P12786" s="2" t="s">
        <v>34</v>
      </c>
    </row>
    <row r="12787" spans="1:16" ht="14.25" customHeight="1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f t="shared" si="399"/>
        <v>4464.2197999999999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8" t="str">
        <f>IF(Table4[[#This Row],[profit]]&gt;1000,"PROFITABLE","NOT PROFITABLE")</f>
        <v>PROFITABLE</v>
      </c>
      <c r="O12787" s="28"/>
      <c r="P12787" s="2" t="s">
        <v>39</v>
      </c>
    </row>
    <row r="12788" spans="1:16" ht="14.25" customHeight="1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f t="shared" si="399"/>
        <v>843.6037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8" t="str">
        <f>IF(Table4[[#This Row],[profit]]&gt;1000,"PROFITABLE","NOT PROFITABLE")</f>
        <v>NOT PROFITABLE</v>
      </c>
      <c r="O12788" s="28"/>
      <c r="P12788" s="2" t="s">
        <v>17</v>
      </c>
    </row>
    <row r="12789" spans="1:16" ht="14.25" customHeight="1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f t="shared" si="399"/>
        <v>2127.3020999999999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8" t="str">
        <f>IF(Table4[[#This Row],[profit]]&gt;1000,"PROFITABLE","NOT PROFITABLE")</f>
        <v>NOT PROFITABLE</v>
      </c>
      <c r="O12789" s="28"/>
      <c r="P12789" s="2" t="s">
        <v>23</v>
      </c>
    </row>
    <row r="12790" spans="1:16" ht="14.25" customHeight="1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f t="shared" si="399"/>
        <v>2344.9030000000002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8" t="str">
        <f>IF(Table4[[#This Row],[profit]]&gt;1000,"PROFITABLE","NOT PROFITABLE")</f>
        <v>PROFITABLE</v>
      </c>
      <c r="O12790" s="28"/>
      <c r="P12790" s="2" t="s">
        <v>48</v>
      </c>
    </row>
    <row r="12791" spans="1:16" ht="14.25" customHeight="1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f t="shared" si="399"/>
        <v>63.314999999999998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8" t="str">
        <f>IF(Table4[[#This Row],[profit]]&gt;1000,"PROFITABLE","NOT PROFITABLE")</f>
        <v>NOT PROFITABLE</v>
      </c>
      <c r="O12791" s="28"/>
      <c r="P12791" s="2" t="s">
        <v>17</v>
      </c>
    </row>
    <row r="12792" spans="1:16" ht="14.25" customHeight="1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f t="shared" si="399"/>
        <v>3614.0364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8" t="str">
        <f>IF(Table4[[#This Row],[profit]]&gt;1000,"PROFITABLE","NOT PROFITABLE")</f>
        <v>NOT PROFITABLE</v>
      </c>
      <c r="O12792" s="28"/>
      <c r="P12792" s="2" t="s">
        <v>28</v>
      </c>
    </row>
    <row r="12793" spans="1:16" ht="14.25" customHeight="1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f t="shared" si="399"/>
        <v>224.49579999999997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8" t="str">
        <f>IF(Table4[[#This Row],[profit]]&gt;1000,"PROFITABLE","NOT PROFITABLE")</f>
        <v>NOT PROFITABLE</v>
      </c>
      <c r="O12793" s="28"/>
      <c r="P12793" s="2" t="s">
        <v>34</v>
      </c>
    </row>
    <row r="12794" spans="1:16" ht="14.25" customHeight="1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f t="shared" si="399"/>
        <v>496.74780000000004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8" t="str">
        <f>IF(Table4[[#This Row],[profit]]&gt;1000,"PROFITABLE","NOT PROFITABLE")</f>
        <v>NOT PROFITABLE</v>
      </c>
      <c r="O12794" s="28"/>
      <c r="P12794" s="2" t="s">
        <v>28</v>
      </c>
    </row>
    <row r="12795" spans="1:16" ht="14.25" customHeight="1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f t="shared" si="399"/>
        <v>208.64460000000003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8" t="str">
        <f>IF(Table4[[#This Row],[profit]]&gt;1000,"PROFITABLE","NOT PROFITABLE")</f>
        <v>NOT PROFITABLE</v>
      </c>
      <c r="O12795" s="28"/>
      <c r="P12795" s="2" t="s">
        <v>17</v>
      </c>
    </row>
    <row r="12796" spans="1:16" ht="14.25" customHeight="1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f t="shared" si="399"/>
        <v>2275.259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8" t="str">
        <f>IF(Table4[[#This Row],[profit]]&gt;1000,"PROFITABLE","NOT PROFITABLE")</f>
        <v>NOT PROFITABLE</v>
      </c>
      <c r="O12796" s="28"/>
      <c r="P12796" s="2" t="s">
        <v>28</v>
      </c>
    </row>
    <row r="12797" spans="1:16" ht="14.25" customHeight="1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f t="shared" si="399"/>
        <v>3588.0816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8" t="str">
        <f>IF(Table4[[#This Row],[profit]]&gt;1000,"PROFITABLE","NOT PROFITABLE")</f>
        <v>NOT PROFITABLE</v>
      </c>
      <c r="O12797" s="28"/>
      <c r="P12797" s="2" t="s">
        <v>34</v>
      </c>
    </row>
    <row r="12798" spans="1:16" ht="14.25" customHeight="1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f t="shared" si="399"/>
        <v>2737.3319999999999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8" t="str">
        <f>IF(Table4[[#This Row],[profit]]&gt;1000,"PROFITABLE","NOT PROFITABLE")</f>
        <v>PROFITABLE</v>
      </c>
      <c r="O12798" s="28"/>
      <c r="P12798" s="2" t="s">
        <v>48</v>
      </c>
    </row>
    <row r="12799" spans="1:16" ht="14.25" customHeight="1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f t="shared" si="399"/>
        <v>1617.385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8" t="str">
        <f>IF(Table4[[#This Row],[profit]]&gt;1000,"PROFITABLE","NOT PROFITABLE")</f>
        <v>NOT PROFITABLE</v>
      </c>
      <c r="O12799" s="28"/>
      <c r="P12799" s="2" t="s">
        <v>17</v>
      </c>
    </row>
    <row r="12800" spans="1:16" ht="14.25" customHeight="1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f t="shared" si="399"/>
        <v>928.17880000000002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8" t="str">
        <f>IF(Table4[[#This Row],[profit]]&gt;1000,"PROFITABLE","NOT PROFITABLE")</f>
        <v>NOT PROFITABLE</v>
      </c>
      <c r="O12800" s="28"/>
      <c r="P12800" s="2" t="s">
        <v>28</v>
      </c>
    </row>
    <row r="12801" spans="1:16" ht="14.25" customHeight="1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f t="shared" si="399"/>
        <v>3619.6548999999995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8" t="str">
        <f>IF(Table4[[#This Row],[profit]]&gt;1000,"PROFITABLE","NOT PROFITABLE")</f>
        <v>PROFITABLE</v>
      </c>
      <c r="O12801" s="28"/>
      <c r="P12801" s="2" t="s">
        <v>28</v>
      </c>
    </row>
    <row r="12802" spans="1:16" ht="14.25" customHeight="1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f t="shared" si="399"/>
        <v>3114.6880000000001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8" t="str">
        <f>IF(Table4[[#This Row],[profit]]&gt;1000,"PROFITABLE","NOT PROFITABLE")</f>
        <v>NOT PROFITABLE</v>
      </c>
      <c r="O12802" s="28"/>
      <c r="P12802" s="2" t="s">
        <v>28</v>
      </c>
    </row>
    <row r="12803" spans="1:16" ht="14.25" customHeight="1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f t="shared" ref="G12803:G12866" si="401">D12803-F12803</f>
        <v>900.83199999999999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8" t="str">
        <f>IF(Table4[[#This Row],[profit]]&gt;1000,"PROFITABLE","NOT PROFITABLE")</f>
        <v>NOT PROFITABLE</v>
      </c>
      <c r="O12803" s="28"/>
      <c r="P12803" s="2" t="s">
        <v>48</v>
      </c>
    </row>
    <row r="12804" spans="1:16" ht="14.25" customHeight="1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f t="shared" si="401"/>
        <v>2265.1664000000001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8" t="str">
        <f>IF(Table4[[#This Row],[profit]]&gt;1000,"PROFITABLE","NOT PROFITABLE")</f>
        <v>NOT PROFITABLE</v>
      </c>
      <c r="O12804" s="28"/>
      <c r="P12804" s="2" t="s">
        <v>17</v>
      </c>
    </row>
    <row r="12805" spans="1:16" ht="14.25" customHeight="1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f t="shared" si="401"/>
        <v>4002.2163999999998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8" t="str">
        <f>IF(Table4[[#This Row],[profit]]&gt;1000,"PROFITABLE","NOT PROFITABLE")</f>
        <v>NOT PROFITABLE</v>
      </c>
      <c r="O12805" s="28"/>
      <c r="P12805" s="2" t="s">
        <v>17</v>
      </c>
    </row>
    <row r="12806" spans="1:16" ht="14.25" customHeight="1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f t="shared" si="401"/>
        <v>2253.6383999999998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8" t="str">
        <f>IF(Table4[[#This Row],[profit]]&gt;1000,"PROFITABLE","NOT PROFITABLE")</f>
        <v>NOT PROFITABLE</v>
      </c>
      <c r="O12806" s="28"/>
      <c r="P12806" s="2" t="s">
        <v>28</v>
      </c>
    </row>
    <row r="12807" spans="1:16" ht="14.25" customHeight="1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f t="shared" si="401"/>
        <v>325.53399999999999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8" t="str">
        <f>IF(Table4[[#This Row],[profit]]&gt;1000,"PROFITABLE","NOT PROFITABLE")</f>
        <v>NOT PROFITABLE</v>
      </c>
      <c r="O12807" s="28"/>
      <c r="P12807" s="2" t="s">
        <v>17</v>
      </c>
    </row>
    <row r="12808" spans="1:16" ht="14.25" customHeight="1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f t="shared" si="401"/>
        <v>4627.4414000000006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8" t="str">
        <f>IF(Table4[[#This Row],[profit]]&gt;1000,"PROFITABLE","NOT PROFITABLE")</f>
        <v>PROFITABLE</v>
      </c>
      <c r="O12808" s="28"/>
      <c r="P12808" s="2" t="s">
        <v>23</v>
      </c>
    </row>
    <row r="12809" spans="1:16" ht="14.25" customHeight="1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f t="shared" si="401"/>
        <v>321.23199999999997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8" t="str">
        <f>IF(Table4[[#This Row],[profit]]&gt;1000,"PROFITABLE","NOT PROFITABLE")</f>
        <v>NOT PROFITABLE</v>
      </c>
      <c r="O12809" s="28"/>
      <c r="P12809" s="2" t="s">
        <v>23</v>
      </c>
    </row>
    <row r="12810" spans="1:16" ht="14.25" customHeight="1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f t="shared" si="401"/>
        <v>2976.2280000000001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8" t="str">
        <f>IF(Table4[[#This Row],[profit]]&gt;1000,"PROFITABLE","NOT PROFITABLE")</f>
        <v>NOT PROFITABLE</v>
      </c>
      <c r="O12810" s="28"/>
      <c r="P12810" s="2" t="s">
        <v>17</v>
      </c>
    </row>
    <row r="12811" spans="1:16" ht="14.25" customHeight="1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f t="shared" si="401"/>
        <v>500.42460000000005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8" t="str">
        <f>IF(Table4[[#This Row],[profit]]&gt;1000,"PROFITABLE","NOT PROFITABLE")</f>
        <v>NOT PROFITABLE</v>
      </c>
      <c r="O12811" s="28"/>
      <c r="P12811" s="2" t="s">
        <v>48</v>
      </c>
    </row>
    <row r="12812" spans="1:16" ht="14.25" customHeight="1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f t="shared" si="401"/>
        <v>4264.3382000000001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8" t="str">
        <f>IF(Table4[[#This Row],[profit]]&gt;1000,"PROFITABLE","NOT PROFITABLE")</f>
        <v>NOT PROFITABLE</v>
      </c>
      <c r="O12812" s="28"/>
      <c r="P12812" s="2" t="s">
        <v>48</v>
      </c>
    </row>
    <row r="12813" spans="1:16" ht="14.25" customHeight="1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f t="shared" si="401"/>
        <v>1197.8274000000001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8" t="str">
        <f>IF(Table4[[#This Row],[profit]]&gt;1000,"PROFITABLE","NOT PROFITABLE")</f>
        <v>NOT PROFITABLE</v>
      </c>
      <c r="O12813" s="28"/>
      <c r="P12813" s="2" t="s">
        <v>23</v>
      </c>
    </row>
    <row r="12814" spans="1:16" ht="14.25" customHeight="1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f t="shared" si="401"/>
        <v>2085.0880000000002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8" t="str">
        <f>IF(Table4[[#This Row],[profit]]&gt;1000,"PROFITABLE","NOT PROFITABLE")</f>
        <v>NOT PROFITABLE</v>
      </c>
      <c r="O12814" s="28"/>
      <c r="P12814" s="2" t="s">
        <v>23</v>
      </c>
    </row>
    <row r="12815" spans="1:16" ht="14.25" customHeight="1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f t="shared" si="401"/>
        <v>702.66959999999995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8" t="str">
        <f>IF(Table4[[#This Row],[profit]]&gt;1000,"PROFITABLE","NOT PROFITABLE")</f>
        <v>NOT PROFITABLE</v>
      </c>
      <c r="O12815" s="28"/>
      <c r="P12815" s="2" t="s">
        <v>23</v>
      </c>
    </row>
    <row r="12816" spans="1:16" ht="14.25" customHeight="1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f t="shared" si="401"/>
        <v>2055.8310000000001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8" t="str">
        <f>IF(Table4[[#This Row],[profit]]&gt;1000,"PROFITABLE","NOT PROFITABLE")</f>
        <v>NOT PROFITABLE</v>
      </c>
      <c r="O12816" s="28"/>
      <c r="P12816" s="2" t="s">
        <v>34</v>
      </c>
    </row>
    <row r="12817" spans="1:16" ht="14.25" customHeight="1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f t="shared" si="401"/>
        <v>3055.2079999999996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8" t="str">
        <f>IF(Table4[[#This Row],[profit]]&gt;1000,"PROFITABLE","NOT PROFITABLE")</f>
        <v>PROFITABLE</v>
      </c>
      <c r="O12817" s="28"/>
      <c r="P12817" s="2" t="s">
        <v>48</v>
      </c>
    </row>
    <row r="12818" spans="1:16" ht="14.25" customHeight="1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f t="shared" si="401"/>
        <v>2484.8999999999996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8" t="str">
        <f>IF(Table4[[#This Row],[profit]]&gt;1000,"PROFITABLE","NOT PROFITABLE")</f>
        <v>PROFITABLE</v>
      </c>
      <c r="O12818" s="28"/>
      <c r="P12818" s="2" t="s">
        <v>48</v>
      </c>
    </row>
    <row r="12819" spans="1:16" ht="14.25" customHeight="1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f t="shared" si="401"/>
        <v>355.25739999999996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8" t="str">
        <f>IF(Table4[[#This Row],[profit]]&gt;1000,"PROFITABLE","NOT PROFITABLE")</f>
        <v>NOT PROFITABLE</v>
      </c>
      <c r="O12819" s="28"/>
      <c r="P12819" s="2" t="s">
        <v>17</v>
      </c>
    </row>
    <row r="12820" spans="1:16" ht="14.25" customHeight="1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f t="shared" si="401"/>
        <v>1367.4290000000001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8" t="str">
        <f>IF(Table4[[#This Row],[profit]]&gt;1000,"PROFITABLE","NOT PROFITABLE")</f>
        <v>NOT PROFITABLE</v>
      </c>
      <c r="O12820" s="28"/>
      <c r="P12820" s="2" t="s">
        <v>34</v>
      </c>
    </row>
    <row r="12821" spans="1:16" ht="14.25" customHeight="1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f t="shared" si="401"/>
        <v>1001.3911000000001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8" t="str">
        <f>IF(Table4[[#This Row],[profit]]&gt;1000,"PROFITABLE","NOT PROFITABLE")</f>
        <v>NOT PROFITABLE</v>
      </c>
      <c r="O12821" s="28"/>
      <c r="P12821" s="2" t="s">
        <v>48</v>
      </c>
    </row>
    <row r="12822" spans="1:16" ht="14.25" customHeight="1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f t="shared" si="401"/>
        <v>2065.2828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8" t="str">
        <f>IF(Table4[[#This Row],[profit]]&gt;1000,"PROFITABLE","NOT PROFITABLE")</f>
        <v>NOT PROFITABLE</v>
      </c>
      <c r="O12822" s="28"/>
      <c r="P12822" s="2" t="s">
        <v>28</v>
      </c>
    </row>
    <row r="12823" spans="1:16" ht="14.25" customHeight="1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f t="shared" si="401"/>
        <v>3138.9525000000003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8" t="str">
        <f>IF(Table4[[#This Row],[profit]]&gt;1000,"PROFITABLE","NOT PROFITABLE")</f>
        <v>NOT PROFITABLE</v>
      </c>
      <c r="O12823" s="28"/>
      <c r="P12823" s="2" t="s">
        <v>28</v>
      </c>
    </row>
    <row r="12824" spans="1:16" ht="14.25" customHeight="1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f t="shared" si="401"/>
        <v>3645.9625999999998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8" t="str">
        <f>IF(Table4[[#This Row],[profit]]&gt;1000,"PROFITABLE","NOT PROFITABLE")</f>
        <v>NOT PROFITABLE</v>
      </c>
      <c r="O12824" s="28"/>
      <c r="P12824" s="2" t="s">
        <v>23</v>
      </c>
    </row>
    <row r="12825" spans="1:16" ht="14.25" customHeight="1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f t="shared" si="401"/>
        <v>1410.5371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8" t="str">
        <f>IF(Table4[[#This Row],[profit]]&gt;1000,"PROFITABLE","NOT PROFITABLE")</f>
        <v>NOT PROFITABLE</v>
      </c>
      <c r="O12825" s="28"/>
      <c r="P12825" s="2" t="s">
        <v>17</v>
      </c>
    </row>
    <row r="12826" spans="1:16" ht="14.25" customHeight="1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f t="shared" si="401"/>
        <v>1698.5516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8" t="str">
        <f>IF(Table4[[#This Row],[profit]]&gt;1000,"PROFITABLE","NOT PROFITABLE")</f>
        <v>NOT PROFITABLE</v>
      </c>
      <c r="O12826" s="28"/>
      <c r="P12826" s="2" t="s">
        <v>28</v>
      </c>
    </row>
    <row r="12827" spans="1:16" ht="14.25" customHeight="1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f t="shared" si="401"/>
        <v>1884.3344999999999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8" t="str">
        <f>IF(Table4[[#This Row],[profit]]&gt;1000,"PROFITABLE","NOT PROFITABLE")</f>
        <v>NOT PROFITABLE</v>
      </c>
      <c r="O12827" s="28"/>
      <c r="P12827" s="2" t="s">
        <v>48</v>
      </c>
    </row>
    <row r="12828" spans="1:16" ht="14.25" customHeight="1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f t="shared" si="401"/>
        <v>862.39400000000001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8" t="str">
        <f>IF(Table4[[#This Row],[profit]]&gt;1000,"PROFITABLE","NOT PROFITABLE")</f>
        <v>NOT PROFITABLE</v>
      </c>
      <c r="O12828" s="28"/>
      <c r="P12828" s="2" t="s">
        <v>17</v>
      </c>
    </row>
    <row r="12829" spans="1:16" ht="14.25" customHeight="1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f t="shared" si="401"/>
        <v>543.03300000000002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8" t="str">
        <f>IF(Table4[[#This Row],[profit]]&gt;1000,"PROFITABLE","NOT PROFITABLE")</f>
        <v>NOT PROFITABLE</v>
      </c>
      <c r="O12829" s="28"/>
      <c r="P12829" s="2" t="s">
        <v>34</v>
      </c>
    </row>
    <row r="12830" spans="1:16" ht="14.25" customHeight="1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f t="shared" si="401"/>
        <v>953.6232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8" t="str">
        <f>IF(Table4[[#This Row],[profit]]&gt;1000,"PROFITABLE","NOT PROFITABLE")</f>
        <v>NOT PROFITABLE</v>
      </c>
      <c r="O12830" s="28"/>
      <c r="P12830" s="2" t="s">
        <v>48</v>
      </c>
    </row>
    <row r="12831" spans="1:16" ht="14.25" customHeight="1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f t="shared" si="401"/>
        <v>417.57839999999999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8" t="str">
        <f>IF(Table4[[#This Row],[profit]]&gt;1000,"PROFITABLE","NOT PROFITABLE")</f>
        <v>NOT PROFITABLE</v>
      </c>
      <c r="O12831" s="28"/>
      <c r="P12831" s="2" t="s">
        <v>23</v>
      </c>
    </row>
    <row r="12832" spans="1:16" ht="14.25" customHeight="1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f t="shared" si="401"/>
        <v>1496.2704000000001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8" t="str">
        <f>IF(Table4[[#This Row],[profit]]&gt;1000,"PROFITABLE","NOT PROFITABLE")</f>
        <v>NOT PROFITABLE</v>
      </c>
      <c r="O12832" s="28"/>
      <c r="P12832" s="2" t="s">
        <v>34</v>
      </c>
    </row>
    <row r="12833" spans="1:16" ht="14.25" customHeight="1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f t="shared" si="401"/>
        <v>2722.5605999999998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8" t="str">
        <f>IF(Table4[[#This Row],[profit]]&gt;1000,"PROFITABLE","NOT PROFITABLE")</f>
        <v>PROFITABLE</v>
      </c>
      <c r="O12833" s="28"/>
      <c r="P12833" s="2" t="s">
        <v>39</v>
      </c>
    </row>
    <row r="12834" spans="1:16" ht="14.25" customHeight="1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f t="shared" si="401"/>
        <v>579.15480000000002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8" t="str">
        <f>IF(Table4[[#This Row],[profit]]&gt;1000,"PROFITABLE","NOT PROFITABLE")</f>
        <v>NOT PROFITABLE</v>
      </c>
      <c r="O12834" s="28"/>
      <c r="P12834" s="2" t="s">
        <v>39</v>
      </c>
    </row>
    <row r="12835" spans="1:16" ht="14.25" customHeight="1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f t="shared" si="401"/>
        <v>2589.1614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8" t="str">
        <f>IF(Table4[[#This Row],[profit]]&gt;1000,"PROFITABLE","NOT PROFITABLE")</f>
        <v>NOT PROFITABLE</v>
      </c>
      <c r="O12835" s="28"/>
      <c r="P12835" s="2" t="s">
        <v>17</v>
      </c>
    </row>
    <row r="12836" spans="1:16" ht="14.25" customHeight="1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f t="shared" si="401"/>
        <v>2556.5932000000003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8" t="str">
        <f>IF(Table4[[#This Row],[profit]]&gt;1000,"PROFITABLE","NOT PROFITABLE")</f>
        <v>NOT PROFITABLE</v>
      </c>
      <c r="O12836" s="28"/>
      <c r="P12836" s="2" t="s">
        <v>17</v>
      </c>
    </row>
    <row r="12837" spans="1:16" ht="14.25" customHeight="1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f t="shared" si="401"/>
        <v>3105.1931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8" t="str">
        <f>IF(Table4[[#This Row],[profit]]&gt;1000,"PROFITABLE","NOT PROFITABLE")</f>
        <v>NOT PROFITABLE</v>
      </c>
      <c r="O12837" s="28"/>
      <c r="P12837" s="2" t="s">
        <v>34</v>
      </c>
    </row>
    <row r="12838" spans="1:16" ht="14.25" customHeight="1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f t="shared" si="401"/>
        <v>588.04199999999992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8" t="str">
        <f>IF(Table4[[#This Row],[profit]]&gt;1000,"PROFITABLE","NOT PROFITABLE")</f>
        <v>NOT PROFITABLE</v>
      </c>
      <c r="O12838" s="28"/>
      <c r="P12838" s="2" t="s">
        <v>48</v>
      </c>
    </row>
    <row r="12839" spans="1:16" ht="14.25" customHeight="1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f t="shared" si="401"/>
        <v>690.21860000000004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8" t="str">
        <f>IF(Table4[[#This Row],[profit]]&gt;1000,"PROFITABLE","NOT PROFITABLE")</f>
        <v>NOT PROFITABLE</v>
      </c>
      <c r="O12839" s="28"/>
      <c r="P12839" s="2" t="s">
        <v>34</v>
      </c>
    </row>
    <row r="12840" spans="1:16" ht="14.25" customHeight="1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f t="shared" si="401"/>
        <v>717.952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8" t="str">
        <f>IF(Table4[[#This Row],[profit]]&gt;1000,"PROFITABLE","NOT PROFITABLE")</f>
        <v>NOT PROFITABLE</v>
      </c>
      <c r="O12840" s="28"/>
      <c r="P12840" s="2" t="s">
        <v>28</v>
      </c>
    </row>
    <row r="12841" spans="1:16" ht="14.25" customHeight="1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f t="shared" si="401"/>
        <v>2391.7130999999999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8" t="str">
        <f>IF(Table4[[#This Row],[profit]]&gt;1000,"PROFITABLE","NOT PROFITABLE")</f>
        <v>NOT PROFITABLE</v>
      </c>
      <c r="O12841" s="28"/>
      <c r="P12841" s="2" t="s">
        <v>23</v>
      </c>
    </row>
    <row r="12842" spans="1:16" ht="14.25" customHeight="1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f t="shared" si="401"/>
        <v>1919.7215999999999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8" t="str">
        <f>IF(Table4[[#This Row],[profit]]&gt;1000,"PROFITABLE","NOT PROFITABLE")</f>
        <v>NOT PROFITABLE</v>
      </c>
      <c r="O12842" s="28"/>
      <c r="P12842" s="2" t="s">
        <v>48</v>
      </c>
    </row>
    <row r="12843" spans="1:16" ht="14.25" customHeight="1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f t="shared" si="401"/>
        <v>4194.3719999999994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8" t="str">
        <f>IF(Table4[[#This Row],[profit]]&gt;1000,"PROFITABLE","NOT PROFITABLE")</f>
        <v>NOT PROFITABLE</v>
      </c>
      <c r="O12843" s="28"/>
      <c r="P12843" s="2" t="s">
        <v>23</v>
      </c>
    </row>
    <row r="12844" spans="1:16" ht="14.25" customHeight="1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f t="shared" si="401"/>
        <v>1743.4689999999998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8" t="str">
        <f>IF(Table4[[#This Row],[profit]]&gt;1000,"PROFITABLE","NOT PROFITABLE")</f>
        <v>NOT PROFITABLE</v>
      </c>
      <c r="O12844" s="28"/>
      <c r="P12844" s="2" t="s">
        <v>34</v>
      </c>
    </row>
    <row r="12845" spans="1:16" ht="14.25" customHeight="1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f t="shared" si="401"/>
        <v>1607.2820000000002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8" t="str">
        <f>IF(Table4[[#This Row],[profit]]&gt;1000,"PROFITABLE","NOT PROFITABLE")</f>
        <v>NOT PROFITABLE</v>
      </c>
      <c r="O12845" s="28"/>
      <c r="P12845" s="2" t="s">
        <v>17</v>
      </c>
    </row>
    <row r="12846" spans="1:16" ht="14.25" customHeight="1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f t="shared" si="401"/>
        <v>1560.663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8" t="str">
        <f>IF(Table4[[#This Row],[profit]]&gt;1000,"PROFITABLE","NOT PROFITABLE")</f>
        <v>NOT PROFITABLE</v>
      </c>
      <c r="O12846" s="28"/>
      <c r="P12846" s="2" t="s">
        <v>28</v>
      </c>
    </row>
    <row r="12847" spans="1:16" ht="14.25" customHeight="1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f t="shared" si="401"/>
        <v>924.625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8" t="str">
        <f>IF(Table4[[#This Row],[profit]]&gt;1000,"PROFITABLE","NOT PROFITABLE")</f>
        <v>NOT PROFITABLE</v>
      </c>
      <c r="O12847" s="28"/>
      <c r="P12847" s="2" t="s">
        <v>48</v>
      </c>
    </row>
    <row r="12848" spans="1:16" ht="14.25" customHeight="1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f t="shared" si="401"/>
        <v>1195.838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8" t="str">
        <f>IF(Table4[[#This Row],[profit]]&gt;1000,"PROFITABLE","NOT PROFITABLE")</f>
        <v>NOT PROFITABLE</v>
      </c>
      <c r="O12848" s="28"/>
      <c r="P12848" s="2" t="s">
        <v>23</v>
      </c>
    </row>
    <row r="12849" spans="1:16" ht="14.25" customHeight="1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f t="shared" si="401"/>
        <v>3017.0882000000001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8" t="str">
        <f>IF(Table4[[#This Row],[profit]]&gt;1000,"PROFITABLE","NOT PROFITABLE")</f>
        <v>PROFITABLE</v>
      </c>
      <c r="O12849" s="28"/>
      <c r="P12849" s="2" t="s">
        <v>48</v>
      </c>
    </row>
    <row r="12850" spans="1:16" ht="14.25" customHeight="1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f t="shared" si="401"/>
        <v>1659.3432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8" t="str">
        <f>IF(Table4[[#This Row],[profit]]&gt;1000,"PROFITABLE","NOT PROFITABLE")</f>
        <v>NOT PROFITABLE</v>
      </c>
      <c r="O12850" s="28"/>
      <c r="P12850" s="2" t="s">
        <v>48</v>
      </c>
    </row>
    <row r="12851" spans="1:16" ht="14.25" customHeight="1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f t="shared" si="401"/>
        <v>2527.9705999999996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8" t="str">
        <f>IF(Table4[[#This Row],[profit]]&gt;1000,"PROFITABLE","NOT PROFITABLE")</f>
        <v>PROFITABLE</v>
      </c>
      <c r="O12851" s="28"/>
      <c r="P12851" s="2" t="s">
        <v>39</v>
      </c>
    </row>
    <row r="12852" spans="1:16" ht="14.25" customHeight="1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f t="shared" si="401"/>
        <v>1595.81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8" t="str">
        <f>IF(Table4[[#This Row],[profit]]&gt;1000,"PROFITABLE","NOT PROFITABLE")</f>
        <v>NOT PROFITABLE</v>
      </c>
      <c r="O12852" s="28"/>
      <c r="P12852" s="2" t="s">
        <v>34</v>
      </c>
    </row>
    <row r="12853" spans="1:16" ht="14.25" customHeight="1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f t="shared" si="401"/>
        <v>1394.6897000000001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8" t="str">
        <f>IF(Table4[[#This Row],[profit]]&gt;1000,"PROFITABLE","NOT PROFITABLE")</f>
        <v>NOT PROFITABLE</v>
      </c>
      <c r="O12853" s="28"/>
      <c r="P12853" s="2" t="s">
        <v>34</v>
      </c>
    </row>
    <row r="12854" spans="1:16" ht="14.25" customHeight="1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f t="shared" si="401"/>
        <v>2532.3882000000003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8" t="str">
        <f>IF(Table4[[#This Row],[profit]]&gt;1000,"PROFITABLE","NOT PROFITABLE")</f>
        <v>NOT PROFITABLE</v>
      </c>
      <c r="O12854" s="28"/>
      <c r="P12854" s="2" t="s">
        <v>28</v>
      </c>
    </row>
    <row r="12855" spans="1:16" ht="14.25" customHeight="1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f t="shared" si="401"/>
        <v>575.05400000000009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8" t="str">
        <f>IF(Table4[[#This Row],[profit]]&gt;1000,"PROFITABLE","NOT PROFITABLE")</f>
        <v>NOT PROFITABLE</v>
      </c>
      <c r="O12855" s="28"/>
      <c r="P12855" s="2" t="s">
        <v>48</v>
      </c>
    </row>
    <row r="12856" spans="1:16" ht="14.25" customHeight="1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f t="shared" si="401"/>
        <v>3879.2123999999994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8" t="str">
        <f>IF(Table4[[#This Row],[profit]]&gt;1000,"PROFITABLE","NOT PROFITABLE")</f>
        <v>NOT PROFITABLE</v>
      </c>
      <c r="O12856" s="28"/>
      <c r="P12856" s="2" t="s">
        <v>23</v>
      </c>
    </row>
    <row r="12857" spans="1:16" ht="14.25" customHeight="1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f t="shared" si="401"/>
        <v>2760.3732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8" t="str">
        <f>IF(Table4[[#This Row],[profit]]&gt;1000,"PROFITABLE","NOT PROFITABLE")</f>
        <v>NOT PROFITABLE</v>
      </c>
      <c r="O12857" s="28"/>
      <c r="P12857" s="2" t="s">
        <v>39</v>
      </c>
    </row>
    <row r="12858" spans="1:16" ht="14.25" customHeight="1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f t="shared" si="401"/>
        <v>2539.1025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8" t="str">
        <f>IF(Table4[[#This Row],[profit]]&gt;1000,"PROFITABLE","NOT PROFITABLE")</f>
        <v>NOT PROFITABLE</v>
      </c>
      <c r="O12858" s="28"/>
      <c r="P12858" s="2" t="s">
        <v>34</v>
      </c>
    </row>
    <row r="12859" spans="1:16" ht="14.25" customHeight="1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f t="shared" si="401"/>
        <v>2767.4136000000003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8" t="str">
        <f>IF(Table4[[#This Row],[profit]]&gt;1000,"PROFITABLE","NOT PROFITABLE")</f>
        <v>PROFITABLE</v>
      </c>
      <c r="O12859" s="28"/>
      <c r="P12859" s="2" t="s">
        <v>28</v>
      </c>
    </row>
    <row r="12860" spans="1:16" ht="14.25" customHeight="1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f t="shared" si="401"/>
        <v>124.88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8" t="str">
        <f>IF(Table4[[#This Row],[profit]]&gt;1000,"PROFITABLE","NOT PROFITABLE")</f>
        <v>NOT PROFITABLE</v>
      </c>
      <c r="O12860" s="28"/>
      <c r="P12860" s="2" t="s">
        <v>48</v>
      </c>
    </row>
    <row r="12861" spans="1:16" ht="14.25" customHeight="1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f t="shared" si="401"/>
        <v>1839.3539999999998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8" t="str">
        <f>IF(Table4[[#This Row],[profit]]&gt;1000,"PROFITABLE","NOT PROFITABLE")</f>
        <v>NOT PROFITABLE</v>
      </c>
      <c r="O12861" s="28"/>
      <c r="P12861" s="2" t="s">
        <v>48</v>
      </c>
    </row>
    <row r="12862" spans="1:16" ht="14.25" customHeight="1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f t="shared" si="401"/>
        <v>3186.3512000000001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8" t="str">
        <f>IF(Table4[[#This Row],[profit]]&gt;1000,"PROFITABLE","NOT PROFITABLE")</f>
        <v>NOT PROFITABLE</v>
      </c>
      <c r="O12862" s="28"/>
      <c r="P12862" s="2" t="s">
        <v>17</v>
      </c>
    </row>
    <row r="12863" spans="1:16" ht="14.25" customHeight="1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f t="shared" si="401"/>
        <v>1977.3842000000002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8" t="str">
        <f>IF(Table4[[#This Row],[profit]]&gt;1000,"PROFITABLE","NOT PROFITABLE")</f>
        <v>NOT PROFITABLE</v>
      </c>
      <c r="O12863" s="28"/>
      <c r="P12863" s="2" t="s">
        <v>48</v>
      </c>
    </row>
    <row r="12864" spans="1:16" ht="14.25" customHeight="1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f t="shared" si="401"/>
        <v>114.36880000000001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8" t="str">
        <f>IF(Table4[[#This Row],[profit]]&gt;1000,"PROFITABLE","NOT PROFITABLE")</f>
        <v>NOT PROFITABLE</v>
      </c>
      <c r="O12864" s="28"/>
      <c r="P12864" s="2" t="s">
        <v>28</v>
      </c>
    </row>
    <row r="12865" spans="1:16" ht="14.25" customHeight="1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f t="shared" si="401"/>
        <v>453.96000000000004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8" t="str">
        <f>IF(Table4[[#This Row],[profit]]&gt;1000,"PROFITABLE","NOT PROFITABLE")</f>
        <v>NOT PROFITABLE</v>
      </c>
      <c r="O12865" s="28"/>
      <c r="P12865" s="2" t="s">
        <v>23</v>
      </c>
    </row>
    <row r="12866" spans="1:16" ht="14.25" customHeight="1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f t="shared" si="401"/>
        <v>1714.7514999999999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8" t="str">
        <f>IF(Table4[[#This Row],[profit]]&gt;1000,"PROFITABLE","NOT PROFITABLE")</f>
        <v>NOT PROFITABLE</v>
      </c>
      <c r="O12866" s="28"/>
      <c r="P12866" s="2" t="s">
        <v>28</v>
      </c>
    </row>
    <row r="12867" spans="1:16" ht="14.25" customHeight="1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f t="shared" ref="G12867:G12930" si="403">D12867-F12867</f>
        <v>2259.8697999999999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8" t="str">
        <f>IF(Table4[[#This Row],[profit]]&gt;1000,"PROFITABLE","NOT PROFITABLE")</f>
        <v>NOT PROFITABLE</v>
      </c>
      <c r="O12867" s="28"/>
      <c r="P12867" s="2" t="s">
        <v>28</v>
      </c>
    </row>
    <row r="12868" spans="1:16" ht="14.25" customHeight="1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f t="shared" si="403"/>
        <v>502.32560000000001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8" t="str">
        <f>IF(Table4[[#This Row],[profit]]&gt;1000,"PROFITABLE","NOT PROFITABLE")</f>
        <v>NOT PROFITABLE</v>
      </c>
      <c r="O12868" s="28"/>
      <c r="P12868" s="2" t="s">
        <v>28</v>
      </c>
    </row>
    <row r="12869" spans="1:16" ht="14.25" customHeight="1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f t="shared" si="403"/>
        <v>1928.1443999999999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8" t="str">
        <f>IF(Table4[[#This Row],[profit]]&gt;1000,"PROFITABLE","NOT PROFITABLE")</f>
        <v>NOT PROFITABLE</v>
      </c>
      <c r="O12869" s="28"/>
      <c r="P12869" s="2" t="s">
        <v>34</v>
      </c>
    </row>
    <row r="12870" spans="1:16" ht="14.25" customHeight="1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f t="shared" si="403"/>
        <v>99.2226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8" t="str">
        <f>IF(Table4[[#This Row],[profit]]&gt;1000,"PROFITABLE","NOT PROFITABLE")</f>
        <v>NOT PROFITABLE</v>
      </c>
      <c r="O12870" s="28"/>
      <c r="P12870" s="2" t="s">
        <v>28</v>
      </c>
    </row>
    <row r="12871" spans="1:16" ht="14.25" customHeight="1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f t="shared" si="403"/>
        <v>1488.2474999999999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8" t="str">
        <f>IF(Table4[[#This Row],[profit]]&gt;1000,"PROFITABLE","NOT PROFITABLE")</f>
        <v>NOT PROFITABLE</v>
      </c>
      <c r="O12871" s="28"/>
      <c r="P12871" s="2" t="s">
        <v>48</v>
      </c>
    </row>
    <row r="12872" spans="1:16" ht="14.25" customHeight="1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f t="shared" si="403"/>
        <v>2649.1176999999998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8" t="str">
        <f>IF(Table4[[#This Row],[profit]]&gt;1000,"PROFITABLE","NOT PROFITABLE")</f>
        <v>NOT PROFITABLE</v>
      </c>
      <c r="O12872" s="28"/>
      <c r="P12872" s="2" t="s">
        <v>39</v>
      </c>
    </row>
    <row r="12873" spans="1:16" ht="14.25" customHeight="1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f t="shared" si="403"/>
        <v>2751.9856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8" t="str">
        <f>IF(Table4[[#This Row],[profit]]&gt;1000,"PROFITABLE","NOT PROFITABLE")</f>
        <v>NOT PROFITABLE</v>
      </c>
      <c r="O12873" s="28"/>
      <c r="P12873" s="2" t="s">
        <v>39</v>
      </c>
    </row>
    <row r="12874" spans="1:16" ht="14.25" customHeight="1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f t="shared" si="403"/>
        <v>1174.7892000000002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8" t="str">
        <f>IF(Table4[[#This Row],[profit]]&gt;1000,"PROFITABLE","NOT PROFITABLE")</f>
        <v>NOT PROFITABLE</v>
      </c>
      <c r="O12874" s="28"/>
      <c r="P12874" s="2" t="s">
        <v>48</v>
      </c>
    </row>
    <row r="12875" spans="1:16" ht="14.25" customHeight="1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f t="shared" si="403"/>
        <v>769.76020000000005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8" t="str">
        <f>IF(Table4[[#This Row],[profit]]&gt;1000,"PROFITABLE","NOT PROFITABLE")</f>
        <v>NOT PROFITABLE</v>
      </c>
      <c r="O12875" s="28"/>
      <c r="P12875" s="2" t="s">
        <v>17</v>
      </c>
    </row>
    <row r="12876" spans="1:16" ht="14.25" customHeight="1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f t="shared" si="403"/>
        <v>666.02849999999989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8" t="str">
        <f>IF(Table4[[#This Row],[profit]]&gt;1000,"PROFITABLE","NOT PROFITABLE")</f>
        <v>NOT PROFITABLE</v>
      </c>
      <c r="O12876" s="28"/>
      <c r="P12876" s="2" t="s">
        <v>28</v>
      </c>
    </row>
    <row r="12877" spans="1:16" ht="14.25" customHeight="1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f t="shared" si="403"/>
        <v>436.90799999999996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8" t="str">
        <f>IF(Table4[[#This Row],[profit]]&gt;1000,"PROFITABLE","NOT PROFITABLE")</f>
        <v>NOT PROFITABLE</v>
      </c>
      <c r="O12877" s="28"/>
      <c r="P12877" s="2" t="s">
        <v>17</v>
      </c>
    </row>
    <row r="12878" spans="1:16" ht="14.25" customHeight="1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f t="shared" si="403"/>
        <v>2018.4173999999998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8" t="str">
        <f>IF(Table4[[#This Row],[profit]]&gt;1000,"PROFITABLE","NOT PROFITABLE")</f>
        <v>NOT PROFITABLE</v>
      </c>
      <c r="O12878" s="28"/>
      <c r="P12878" s="2" t="s">
        <v>23</v>
      </c>
    </row>
    <row r="12879" spans="1:16" ht="14.25" customHeight="1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f t="shared" si="403"/>
        <v>377.58839999999998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8" t="str">
        <f>IF(Table4[[#This Row],[profit]]&gt;1000,"PROFITABLE","NOT PROFITABLE")</f>
        <v>NOT PROFITABLE</v>
      </c>
      <c r="O12879" s="28"/>
      <c r="P12879" s="2" t="s">
        <v>34</v>
      </c>
    </row>
    <row r="12880" spans="1:16" ht="14.25" customHeight="1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f t="shared" si="403"/>
        <v>1327.5045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8" t="str">
        <f>IF(Table4[[#This Row],[profit]]&gt;1000,"PROFITABLE","NOT PROFITABLE")</f>
        <v>NOT PROFITABLE</v>
      </c>
      <c r="O12880" s="28"/>
      <c r="P12880" s="2" t="s">
        <v>28</v>
      </c>
    </row>
    <row r="12881" spans="1:16" ht="14.25" customHeight="1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f t="shared" si="403"/>
        <v>2151.3167999999996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8" t="str">
        <f>IF(Table4[[#This Row],[profit]]&gt;1000,"PROFITABLE","NOT PROFITABLE")</f>
        <v>NOT PROFITABLE</v>
      </c>
      <c r="O12881" s="28"/>
      <c r="P12881" s="2" t="s">
        <v>34</v>
      </c>
    </row>
    <row r="12882" spans="1:16" ht="14.25" customHeight="1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f t="shared" si="403"/>
        <v>3089.8337999999999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8" t="str">
        <f>IF(Table4[[#This Row],[profit]]&gt;1000,"PROFITABLE","NOT PROFITABLE")</f>
        <v>NOT PROFITABLE</v>
      </c>
      <c r="O12882" s="28"/>
      <c r="P12882" s="2" t="s">
        <v>17</v>
      </c>
    </row>
    <row r="12883" spans="1:16" ht="14.25" customHeight="1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f t="shared" si="403"/>
        <v>2373.2271000000001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8" t="str">
        <f>IF(Table4[[#This Row],[profit]]&gt;1000,"PROFITABLE","NOT PROFITABLE")</f>
        <v>NOT PROFITABLE</v>
      </c>
      <c r="O12883" s="28"/>
      <c r="P12883" s="2" t="s">
        <v>39</v>
      </c>
    </row>
    <row r="12884" spans="1:16" ht="14.25" customHeight="1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f t="shared" si="403"/>
        <v>2435.5043999999998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8" t="str">
        <f>IF(Table4[[#This Row],[profit]]&gt;1000,"PROFITABLE","NOT PROFITABLE")</f>
        <v>NOT PROFITABLE</v>
      </c>
      <c r="O12884" s="28"/>
      <c r="P12884" s="2" t="s">
        <v>17</v>
      </c>
    </row>
    <row r="12885" spans="1:16" ht="14.25" customHeight="1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f t="shared" si="403"/>
        <v>466.64460000000003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8" t="str">
        <f>IF(Table4[[#This Row],[profit]]&gt;1000,"PROFITABLE","NOT PROFITABLE")</f>
        <v>NOT PROFITABLE</v>
      </c>
      <c r="O12885" s="28"/>
      <c r="P12885" s="2" t="s">
        <v>28</v>
      </c>
    </row>
    <row r="12886" spans="1:16" ht="14.25" customHeight="1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f t="shared" si="403"/>
        <v>708.23919999999998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8" t="str">
        <f>IF(Table4[[#This Row],[profit]]&gt;1000,"PROFITABLE","NOT PROFITABLE")</f>
        <v>NOT PROFITABLE</v>
      </c>
      <c r="O12886" s="28"/>
      <c r="P12886" s="2" t="s">
        <v>39</v>
      </c>
    </row>
    <row r="12887" spans="1:16" ht="14.25" customHeight="1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f t="shared" si="403"/>
        <v>1985.7824999999998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8" t="str">
        <f>IF(Table4[[#This Row],[profit]]&gt;1000,"PROFITABLE","NOT PROFITABLE")</f>
        <v>NOT PROFITABLE</v>
      </c>
      <c r="O12887" s="28"/>
      <c r="P12887" s="2" t="s">
        <v>39</v>
      </c>
    </row>
    <row r="12888" spans="1:16" ht="14.25" customHeight="1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f t="shared" si="403"/>
        <v>1733.3663999999999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8" t="str">
        <f>IF(Table4[[#This Row],[profit]]&gt;1000,"PROFITABLE","NOT PROFITABLE")</f>
        <v>NOT PROFITABLE</v>
      </c>
      <c r="O12888" s="28"/>
      <c r="P12888" s="2" t="s">
        <v>28</v>
      </c>
    </row>
    <row r="12889" spans="1:16" ht="14.25" customHeight="1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f t="shared" si="403"/>
        <v>127.24139999999998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8" t="str">
        <f>IF(Table4[[#This Row],[profit]]&gt;1000,"PROFITABLE","NOT PROFITABLE")</f>
        <v>NOT PROFITABLE</v>
      </c>
      <c r="O12889" s="28"/>
      <c r="P12889" s="2" t="s">
        <v>39</v>
      </c>
    </row>
    <row r="12890" spans="1:16" ht="14.25" customHeight="1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f t="shared" si="403"/>
        <v>3168.7058000000002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8" t="str">
        <f>IF(Table4[[#This Row],[profit]]&gt;1000,"PROFITABLE","NOT PROFITABLE")</f>
        <v>PROFITABLE</v>
      </c>
      <c r="O12890" s="28"/>
      <c r="P12890" s="2" t="s">
        <v>48</v>
      </c>
    </row>
    <row r="12891" spans="1:16" ht="14.25" customHeight="1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f t="shared" si="403"/>
        <v>1850.0663999999999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8" t="str">
        <f>IF(Table4[[#This Row],[profit]]&gt;1000,"PROFITABLE","NOT PROFITABLE")</f>
        <v>NOT PROFITABLE</v>
      </c>
      <c r="O12891" s="28"/>
      <c r="P12891" s="2" t="s">
        <v>39</v>
      </c>
    </row>
    <row r="12892" spans="1:16" ht="14.25" customHeight="1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f t="shared" si="403"/>
        <v>949.9559999999999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8" t="str">
        <f>IF(Table4[[#This Row],[profit]]&gt;1000,"PROFITABLE","NOT PROFITABLE")</f>
        <v>NOT PROFITABLE</v>
      </c>
      <c r="O12892" s="28"/>
      <c r="P12892" s="2" t="s">
        <v>28</v>
      </c>
    </row>
    <row r="12893" spans="1:16" ht="14.25" customHeight="1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f t="shared" si="403"/>
        <v>371.97440000000006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8" t="str">
        <f>IF(Table4[[#This Row],[profit]]&gt;1000,"PROFITABLE","NOT PROFITABLE")</f>
        <v>NOT PROFITABLE</v>
      </c>
      <c r="O12893" s="28"/>
      <c r="P12893" s="2" t="s">
        <v>23</v>
      </c>
    </row>
    <row r="12894" spans="1:16" ht="14.25" customHeight="1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f t="shared" si="403"/>
        <v>1708.2216000000001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8" t="str">
        <f>IF(Table4[[#This Row],[profit]]&gt;1000,"PROFITABLE","NOT PROFITABLE")</f>
        <v>NOT PROFITABLE</v>
      </c>
      <c r="O12894" s="28"/>
      <c r="P12894" s="2" t="s">
        <v>39</v>
      </c>
    </row>
    <row r="12895" spans="1:16" ht="14.25" customHeight="1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f t="shared" si="403"/>
        <v>976.26060000000007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8" t="str">
        <f>IF(Table4[[#This Row],[profit]]&gt;1000,"PROFITABLE","NOT PROFITABLE")</f>
        <v>NOT PROFITABLE</v>
      </c>
      <c r="O12895" s="28"/>
      <c r="P12895" s="2" t="s">
        <v>34</v>
      </c>
    </row>
    <row r="12896" spans="1:16" ht="14.25" customHeight="1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f t="shared" si="403"/>
        <v>959.50110000000006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8" t="str">
        <f>IF(Table4[[#This Row],[profit]]&gt;1000,"PROFITABLE","NOT PROFITABLE")</f>
        <v>NOT PROFITABLE</v>
      </c>
      <c r="O12896" s="28"/>
      <c r="P12896" s="2" t="s">
        <v>23</v>
      </c>
    </row>
    <row r="12897" spans="1:16" ht="14.25" customHeight="1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f t="shared" si="403"/>
        <v>1853.952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8" t="str">
        <f>IF(Table4[[#This Row],[profit]]&gt;1000,"PROFITABLE","NOT PROFITABLE")</f>
        <v>NOT PROFITABLE</v>
      </c>
      <c r="O12897" s="28"/>
      <c r="P12897" s="2" t="s">
        <v>34</v>
      </c>
    </row>
    <row r="12898" spans="1:16" ht="14.25" customHeight="1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f t="shared" si="403"/>
        <v>888.12880000000007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8" t="str">
        <f>IF(Table4[[#This Row],[profit]]&gt;1000,"PROFITABLE","NOT PROFITABLE")</f>
        <v>NOT PROFITABLE</v>
      </c>
      <c r="O12898" s="28"/>
      <c r="P12898" s="2" t="s">
        <v>17</v>
      </c>
    </row>
    <row r="12899" spans="1:16" ht="14.25" customHeight="1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f t="shared" si="403"/>
        <v>728.30799999999999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8" t="str">
        <f>IF(Table4[[#This Row],[profit]]&gt;1000,"PROFITABLE","NOT PROFITABLE")</f>
        <v>NOT PROFITABLE</v>
      </c>
      <c r="O12899" s="28"/>
      <c r="P12899" s="2" t="s">
        <v>39</v>
      </c>
    </row>
    <row r="12900" spans="1:16" ht="14.25" customHeight="1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f t="shared" si="403"/>
        <v>1820.4739999999999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8" t="str">
        <f>IF(Table4[[#This Row],[profit]]&gt;1000,"PROFITABLE","NOT PROFITABLE")</f>
        <v>NOT PROFITABLE</v>
      </c>
      <c r="O12900" s="28"/>
      <c r="P12900" s="2" t="s">
        <v>17</v>
      </c>
    </row>
    <row r="12901" spans="1:16" ht="14.25" customHeight="1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f t="shared" si="403"/>
        <v>3909.9111999999996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8" t="str">
        <f>IF(Table4[[#This Row],[profit]]&gt;1000,"PROFITABLE","NOT PROFITABLE")</f>
        <v>NOT PROFITABLE</v>
      </c>
      <c r="O12901" s="28"/>
      <c r="P12901" s="2" t="s">
        <v>39</v>
      </c>
    </row>
    <row r="12902" spans="1:16" ht="14.25" customHeight="1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f t="shared" si="403"/>
        <v>2813.7977999999998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8" t="str">
        <f>IF(Table4[[#This Row],[profit]]&gt;1000,"PROFITABLE","NOT PROFITABLE")</f>
        <v>PROFITABLE</v>
      </c>
      <c r="O12902" s="28"/>
      <c r="P12902" s="2" t="s">
        <v>17</v>
      </c>
    </row>
    <row r="12903" spans="1:16" ht="14.25" customHeight="1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f t="shared" si="403"/>
        <v>2642.3035999999997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8" t="str">
        <f>IF(Table4[[#This Row],[profit]]&gt;1000,"PROFITABLE","NOT PROFITABLE")</f>
        <v>NOT PROFITABLE</v>
      </c>
      <c r="O12903" s="28"/>
      <c r="P12903" s="2" t="s">
        <v>23</v>
      </c>
    </row>
    <row r="12904" spans="1:16" ht="14.25" customHeight="1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f t="shared" si="403"/>
        <v>1211.0056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8" t="str">
        <f>IF(Table4[[#This Row],[profit]]&gt;1000,"PROFITABLE","NOT PROFITABLE")</f>
        <v>NOT PROFITABLE</v>
      </c>
      <c r="O12904" s="28"/>
      <c r="P12904" s="2" t="s">
        <v>39</v>
      </c>
    </row>
    <row r="12905" spans="1:16" ht="14.25" customHeight="1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f t="shared" si="403"/>
        <v>2663.6386000000002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8" t="str">
        <f>IF(Table4[[#This Row],[profit]]&gt;1000,"PROFITABLE","NOT PROFITABLE")</f>
        <v>NOT PROFITABLE</v>
      </c>
      <c r="O12905" s="28"/>
      <c r="P12905" s="2" t="s">
        <v>28</v>
      </c>
    </row>
    <row r="12906" spans="1:16" ht="14.25" customHeight="1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f t="shared" si="403"/>
        <v>3284.9201000000003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8" t="str">
        <f>IF(Table4[[#This Row],[profit]]&gt;1000,"PROFITABLE","NOT PROFITABLE")</f>
        <v>NOT PROFITABLE</v>
      </c>
      <c r="O12906" s="28"/>
      <c r="P12906" s="2" t="s">
        <v>48</v>
      </c>
    </row>
    <row r="12907" spans="1:16" ht="14.25" customHeight="1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f t="shared" si="403"/>
        <v>2163.6007999999997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8" t="str">
        <f>IF(Table4[[#This Row],[profit]]&gt;1000,"PROFITABLE","NOT PROFITABLE")</f>
        <v>NOT PROFITABLE</v>
      </c>
      <c r="O12907" s="28"/>
      <c r="P12907" s="2" t="s">
        <v>17</v>
      </c>
    </row>
    <row r="12908" spans="1:16" ht="14.25" customHeight="1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f t="shared" si="403"/>
        <v>1562.1107999999999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8" t="str">
        <f>IF(Table4[[#This Row],[profit]]&gt;1000,"PROFITABLE","NOT PROFITABLE")</f>
        <v>NOT PROFITABLE</v>
      </c>
      <c r="O12908" s="28"/>
      <c r="P12908" s="2" t="s">
        <v>48</v>
      </c>
    </row>
    <row r="12909" spans="1:16" ht="14.25" customHeight="1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f t="shared" si="403"/>
        <v>2690.1188000000002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8" t="str">
        <f>IF(Table4[[#This Row],[profit]]&gt;1000,"PROFITABLE","NOT PROFITABLE")</f>
        <v>NOT PROFITABLE</v>
      </c>
      <c r="O12909" s="28"/>
      <c r="P12909" s="2" t="s">
        <v>39</v>
      </c>
    </row>
    <row r="12910" spans="1:16" ht="14.25" customHeight="1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f t="shared" si="403"/>
        <v>2628.502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8" t="str">
        <f>IF(Table4[[#This Row],[profit]]&gt;1000,"PROFITABLE","NOT PROFITABLE")</f>
        <v>PROFITABLE</v>
      </c>
      <c r="O12910" s="28"/>
      <c r="P12910" s="2" t="s">
        <v>17</v>
      </c>
    </row>
    <row r="12911" spans="1:16" ht="14.25" customHeight="1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f t="shared" si="403"/>
        <v>3015.4009999999998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8" t="str">
        <f>IF(Table4[[#This Row],[profit]]&gt;1000,"PROFITABLE","NOT PROFITABLE")</f>
        <v>NOT PROFITABLE</v>
      </c>
      <c r="O12911" s="28"/>
      <c r="P12911" s="2" t="s">
        <v>17</v>
      </c>
    </row>
    <row r="12912" spans="1:16" ht="14.25" customHeight="1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f t="shared" si="403"/>
        <v>852.37599999999998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8" t="str">
        <f>IF(Table4[[#This Row],[profit]]&gt;1000,"PROFITABLE","NOT PROFITABLE")</f>
        <v>NOT PROFITABLE</v>
      </c>
      <c r="O12912" s="28"/>
      <c r="P12912" s="2" t="s">
        <v>48</v>
      </c>
    </row>
    <row r="12913" spans="1:16" ht="14.25" customHeight="1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f t="shared" si="403"/>
        <v>2823.2916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8" t="str">
        <f>IF(Table4[[#This Row],[profit]]&gt;1000,"PROFITABLE","NOT PROFITABLE")</f>
        <v>NOT PROFITABLE</v>
      </c>
      <c r="O12913" s="28"/>
      <c r="P12913" s="2" t="s">
        <v>28</v>
      </c>
    </row>
    <row r="12914" spans="1:16" ht="14.25" customHeight="1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f t="shared" si="403"/>
        <v>2291.8319999999999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8" t="str">
        <f>IF(Table4[[#This Row],[profit]]&gt;1000,"PROFITABLE","NOT PROFITABLE")</f>
        <v>NOT PROFITABLE</v>
      </c>
      <c r="O12914" s="28"/>
      <c r="P12914" s="2" t="s">
        <v>48</v>
      </c>
    </row>
    <row r="12915" spans="1:16" ht="14.25" customHeight="1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f t="shared" si="403"/>
        <v>1439.6129999999998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8" t="str">
        <f>IF(Table4[[#This Row],[profit]]&gt;1000,"PROFITABLE","NOT PROFITABLE")</f>
        <v>NOT PROFITABLE</v>
      </c>
      <c r="O12915" s="28"/>
      <c r="P12915" s="2" t="s">
        <v>39</v>
      </c>
    </row>
    <row r="12916" spans="1:16" ht="14.25" customHeight="1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f t="shared" si="403"/>
        <v>3806.2254999999996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8" t="str">
        <f>IF(Table4[[#This Row],[profit]]&gt;1000,"PROFITABLE","NOT PROFITABLE")</f>
        <v>NOT PROFITABLE</v>
      </c>
      <c r="O12916" s="28"/>
      <c r="P12916" s="2" t="s">
        <v>28</v>
      </c>
    </row>
    <row r="12917" spans="1:16" ht="14.25" customHeight="1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f t="shared" si="403"/>
        <v>3961.134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8" t="str">
        <f>IF(Table4[[#This Row],[profit]]&gt;1000,"PROFITABLE","NOT PROFITABLE")</f>
        <v>PROFITABLE</v>
      </c>
      <c r="O12917" s="28"/>
      <c r="P12917" s="2" t="s">
        <v>48</v>
      </c>
    </row>
    <row r="12918" spans="1:16" ht="14.25" customHeight="1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f t="shared" si="403"/>
        <v>3178.4844000000003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8" t="str">
        <f>IF(Table4[[#This Row],[profit]]&gt;1000,"PROFITABLE","NOT PROFITABLE")</f>
        <v>NOT PROFITABLE</v>
      </c>
      <c r="O12918" s="28"/>
      <c r="P12918" s="2" t="s">
        <v>34</v>
      </c>
    </row>
    <row r="12919" spans="1:16" ht="14.25" customHeight="1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f t="shared" si="403"/>
        <v>3902.1414000000004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8" t="str">
        <f>IF(Table4[[#This Row],[profit]]&gt;1000,"PROFITABLE","NOT PROFITABLE")</f>
        <v>NOT PROFITABLE</v>
      </c>
      <c r="O12919" s="28"/>
      <c r="P12919" s="2" t="s">
        <v>34</v>
      </c>
    </row>
    <row r="12920" spans="1:16" ht="14.25" customHeight="1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f t="shared" si="403"/>
        <v>3404.8971000000001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8" t="str">
        <f>IF(Table4[[#This Row],[profit]]&gt;1000,"PROFITABLE","NOT PROFITABLE")</f>
        <v>NOT PROFITABLE</v>
      </c>
      <c r="O12920" s="28"/>
      <c r="P12920" s="2" t="s">
        <v>34</v>
      </c>
    </row>
    <row r="12921" spans="1:16" ht="14.25" customHeight="1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f t="shared" si="403"/>
        <v>1603.1658000000002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8" t="str">
        <f>IF(Table4[[#This Row],[profit]]&gt;1000,"PROFITABLE","NOT PROFITABLE")</f>
        <v>NOT PROFITABLE</v>
      </c>
      <c r="O12921" s="28"/>
      <c r="P12921" s="2" t="s">
        <v>39</v>
      </c>
    </row>
    <row r="12922" spans="1:16" ht="14.25" customHeight="1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f t="shared" si="403"/>
        <v>3796.3519999999999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8" t="str">
        <f>IF(Table4[[#This Row],[profit]]&gt;1000,"PROFITABLE","NOT PROFITABLE")</f>
        <v>PROFITABLE</v>
      </c>
      <c r="O12922" s="28"/>
      <c r="P12922" s="2" t="s">
        <v>39</v>
      </c>
    </row>
    <row r="12923" spans="1:16" ht="14.25" customHeight="1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f t="shared" si="403"/>
        <v>4241.5208000000002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8" t="str">
        <f>IF(Table4[[#This Row],[profit]]&gt;1000,"PROFITABLE","NOT PROFITABLE")</f>
        <v>PROFITABLE</v>
      </c>
      <c r="O12923" s="28"/>
      <c r="P12923" s="2" t="s">
        <v>48</v>
      </c>
    </row>
    <row r="12924" spans="1:16" ht="14.25" customHeight="1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f t="shared" si="403"/>
        <v>1524.6977999999999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8" t="str">
        <f>IF(Table4[[#This Row],[profit]]&gt;1000,"PROFITABLE","NOT PROFITABLE")</f>
        <v>NOT PROFITABLE</v>
      </c>
      <c r="O12924" s="28"/>
      <c r="P12924" s="2" t="s">
        <v>17</v>
      </c>
    </row>
    <row r="12925" spans="1:16" ht="14.25" customHeight="1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f t="shared" si="403"/>
        <v>1414.1358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8" t="str">
        <f>IF(Table4[[#This Row],[profit]]&gt;1000,"PROFITABLE","NOT PROFITABLE")</f>
        <v>NOT PROFITABLE</v>
      </c>
      <c r="O12925" s="28"/>
      <c r="P12925" s="2" t="s">
        <v>28</v>
      </c>
    </row>
    <row r="12926" spans="1:16" ht="14.25" customHeight="1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f t="shared" si="403"/>
        <v>1382.731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8" t="str">
        <f>IF(Table4[[#This Row],[profit]]&gt;1000,"PROFITABLE","NOT PROFITABLE")</f>
        <v>NOT PROFITABLE</v>
      </c>
      <c r="O12926" s="28"/>
      <c r="P12926" s="2" t="s">
        <v>48</v>
      </c>
    </row>
    <row r="12927" spans="1:16" ht="14.25" customHeight="1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f t="shared" si="403"/>
        <v>2105.5452000000005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8" t="str">
        <f>IF(Table4[[#This Row],[profit]]&gt;1000,"PROFITABLE","NOT PROFITABLE")</f>
        <v>NOT PROFITABLE</v>
      </c>
      <c r="O12927" s="28"/>
      <c r="P12927" s="2" t="s">
        <v>23</v>
      </c>
    </row>
    <row r="12928" spans="1:16" ht="14.25" customHeight="1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f t="shared" si="403"/>
        <v>3459.6507000000001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8" t="str">
        <f>IF(Table4[[#This Row],[profit]]&gt;1000,"PROFITABLE","NOT PROFITABLE")</f>
        <v>PROFITABLE</v>
      </c>
      <c r="O12928" s="28"/>
      <c r="P12928" s="2" t="s">
        <v>34</v>
      </c>
    </row>
    <row r="12929" spans="1:16" ht="14.25" customHeight="1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f t="shared" si="403"/>
        <v>4868.0874000000003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8" t="str">
        <f>IF(Table4[[#This Row],[profit]]&gt;1000,"PROFITABLE","NOT PROFITABLE")</f>
        <v>NOT PROFITABLE</v>
      </c>
      <c r="O12929" s="28"/>
      <c r="P12929" s="2" t="s">
        <v>39</v>
      </c>
    </row>
    <row r="12930" spans="1:16" ht="14.25" customHeight="1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f t="shared" si="403"/>
        <v>1499.1165000000001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8" t="str">
        <f>IF(Table4[[#This Row],[profit]]&gt;1000,"PROFITABLE","NOT PROFITABLE")</f>
        <v>NOT PROFITABLE</v>
      </c>
      <c r="O12930" s="28"/>
      <c r="P12930" s="2" t="s">
        <v>34</v>
      </c>
    </row>
    <row r="12931" spans="1:16" ht="14.25" customHeight="1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f t="shared" ref="G12931:G12994" si="405">D12931-F12931</f>
        <v>3264.9407999999999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8" t="str">
        <f>IF(Table4[[#This Row],[profit]]&gt;1000,"PROFITABLE","NOT PROFITABLE")</f>
        <v>NOT PROFITABLE</v>
      </c>
      <c r="O12931" s="28"/>
      <c r="P12931" s="2" t="s">
        <v>39</v>
      </c>
    </row>
    <row r="12932" spans="1:16" ht="14.25" customHeight="1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f t="shared" si="405"/>
        <v>3266.4268000000002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8" t="str">
        <f>IF(Table4[[#This Row],[profit]]&gt;1000,"PROFITABLE","NOT PROFITABLE")</f>
        <v>PROFITABLE</v>
      </c>
      <c r="O12932" s="28"/>
      <c r="P12932" s="2" t="s">
        <v>17</v>
      </c>
    </row>
    <row r="12933" spans="1:16" ht="14.25" customHeight="1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f t="shared" si="405"/>
        <v>710.41799999999989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8" t="str">
        <f>IF(Table4[[#This Row],[profit]]&gt;1000,"PROFITABLE","NOT PROFITABLE")</f>
        <v>NOT PROFITABLE</v>
      </c>
      <c r="O12933" s="28"/>
      <c r="P12933" s="2" t="s">
        <v>23</v>
      </c>
    </row>
    <row r="12934" spans="1:16" ht="14.25" customHeight="1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f t="shared" si="405"/>
        <v>3077.9055999999996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8" t="str">
        <f>IF(Table4[[#This Row],[profit]]&gt;1000,"PROFITABLE","NOT PROFITABLE")</f>
        <v>NOT PROFITABLE</v>
      </c>
      <c r="O12934" s="28"/>
      <c r="P12934" s="2" t="s">
        <v>48</v>
      </c>
    </row>
    <row r="12935" spans="1:16" ht="14.25" customHeight="1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f t="shared" si="405"/>
        <v>2588.9061000000002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8" t="str">
        <f>IF(Table4[[#This Row],[profit]]&gt;1000,"PROFITABLE","NOT PROFITABLE")</f>
        <v>NOT PROFITABLE</v>
      </c>
      <c r="O12935" s="28"/>
      <c r="P12935" s="2" t="s">
        <v>48</v>
      </c>
    </row>
    <row r="12936" spans="1:16" ht="14.25" customHeight="1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f t="shared" si="405"/>
        <v>3552.8575000000001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8" t="str">
        <f>IF(Table4[[#This Row],[profit]]&gt;1000,"PROFITABLE","NOT PROFITABLE")</f>
        <v>PROFITABLE</v>
      </c>
      <c r="O12936" s="28"/>
      <c r="P12936" s="2" t="s">
        <v>39</v>
      </c>
    </row>
    <row r="12937" spans="1:16" ht="14.25" customHeight="1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f t="shared" si="405"/>
        <v>3086.6880000000001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8" t="str">
        <f>IF(Table4[[#This Row],[profit]]&gt;1000,"PROFITABLE","NOT PROFITABLE")</f>
        <v>NOT PROFITABLE</v>
      </c>
      <c r="O12937" s="28"/>
      <c r="P12937" s="2" t="s">
        <v>34</v>
      </c>
    </row>
    <row r="12938" spans="1:16" ht="14.25" customHeight="1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f t="shared" si="405"/>
        <v>3715.2388000000001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8" t="str">
        <f>IF(Table4[[#This Row],[profit]]&gt;1000,"PROFITABLE","NOT PROFITABLE")</f>
        <v>NOT PROFITABLE</v>
      </c>
      <c r="O12938" s="28"/>
      <c r="P12938" s="2" t="s">
        <v>28</v>
      </c>
    </row>
    <row r="12939" spans="1:16" ht="14.25" customHeight="1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f t="shared" si="405"/>
        <v>1364.6723999999999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8" t="str">
        <f>IF(Table4[[#This Row],[profit]]&gt;1000,"PROFITABLE","NOT PROFITABLE")</f>
        <v>NOT PROFITABLE</v>
      </c>
      <c r="O12939" s="28"/>
      <c r="P12939" s="2" t="s">
        <v>34</v>
      </c>
    </row>
    <row r="12940" spans="1:16" ht="14.25" customHeight="1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f t="shared" si="405"/>
        <v>730.89450000000011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8" t="str">
        <f>IF(Table4[[#This Row],[profit]]&gt;1000,"PROFITABLE","NOT PROFITABLE")</f>
        <v>NOT PROFITABLE</v>
      </c>
      <c r="O12940" s="28"/>
      <c r="P12940" s="2" t="s">
        <v>39</v>
      </c>
    </row>
    <row r="12941" spans="1:16" ht="14.25" customHeight="1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f t="shared" si="405"/>
        <v>3964.5605999999998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8" t="str">
        <f>IF(Table4[[#This Row],[profit]]&gt;1000,"PROFITABLE","NOT PROFITABLE")</f>
        <v>PROFITABLE</v>
      </c>
      <c r="O12941" s="28"/>
      <c r="P12941" s="2" t="s">
        <v>48</v>
      </c>
    </row>
    <row r="12942" spans="1:16" ht="14.25" customHeight="1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f t="shared" si="405"/>
        <v>1792.0896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8" t="str">
        <f>IF(Table4[[#This Row],[profit]]&gt;1000,"PROFITABLE","NOT PROFITABLE")</f>
        <v>NOT PROFITABLE</v>
      </c>
      <c r="O12942" s="28"/>
      <c r="P12942" s="2" t="s">
        <v>28</v>
      </c>
    </row>
    <row r="12943" spans="1:16" ht="14.25" customHeight="1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f t="shared" si="405"/>
        <v>1086.5591999999999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8" t="str">
        <f>IF(Table4[[#This Row],[profit]]&gt;1000,"PROFITABLE","NOT PROFITABLE")</f>
        <v>NOT PROFITABLE</v>
      </c>
      <c r="O12943" s="28"/>
      <c r="P12943" s="2" t="s">
        <v>23</v>
      </c>
    </row>
    <row r="12944" spans="1:16" ht="14.25" customHeight="1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f t="shared" si="405"/>
        <v>1295.3034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8" t="str">
        <f>IF(Table4[[#This Row],[profit]]&gt;1000,"PROFITABLE","NOT PROFITABLE")</f>
        <v>NOT PROFITABLE</v>
      </c>
      <c r="O12944" s="28"/>
      <c r="P12944" s="2" t="s">
        <v>48</v>
      </c>
    </row>
    <row r="12945" spans="1:16" ht="14.25" customHeight="1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f t="shared" si="405"/>
        <v>323.09879999999998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8" t="str">
        <f>IF(Table4[[#This Row],[profit]]&gt;1000,"PROFITABLE","NOT PROFITABLE")</f>
        <v>NOT PROFITABLE</v>
      </c>
      <c r="O12945" s="28"/>
      <c r="P12945" s="2" t="s">
        <v>48</v>
      </c>
    </row>
    <row r="12946" spans="1:16" ht="14.25" customHeight="1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f t="shared" si="405"/>
        <v>2877.4233999999997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8" t="str">
        <f>IF(Table4[[#This Row],[profit]]&gt;1000,"PROFITABLE","NOT PROFITABLE")</f>
        <v>NOT PROFITABLE</v>
      </c>
      <c r="O12946" s="28"/>
      <c r="P12946" s="2" t="s">
        <v>39</v>
      </c>
    </row>
    <row r="12947" spans="1:16" ht="14.25" customHeight="1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f t="shared" si="405"/>
        <v>2270.6963999999998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8" t="str">
        <f>IF(Table4[[#This Row],[profit]]&gt;1000,"PROFITABLE","NOT PROFITABLE")</f>
        <v>PROFITABLE</v>
      </c>
      <c r="O12947" s="28"/>
      <c r="P12947" s="2" t="s">
        <v>39</v>
      </c>
    </row>
    <row r="12948" spans="1:16" ht="14.25" customHeight="1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f t="shared" si="405"/>
        <v>1993.8149000000001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8" t="str">
        <f>IF(Table4[[#This Row],[profit]]&gt;1000,"PROFITABLE","NOT PROFITABLE")</f>
        <v>NOT PROFITABLE</v>
      </c>
      <c r="O12948" s="28"/>
      <c r="P12948" s="2" t="s">
        <v>39</v>
      </c>
    </row>
    <row r="12949" spans="1:16" ht="14.25" customHeight="1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f t="shared" si="405"/>
        <v>2778.7914000000001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8" t="str">
        <f>IF(Table4[[#This Row],[profit]]&gt;1000,"PROFITABLE","NOT PROFITABLE")</f>
        <v>NOT PROFITABLE</v>
      </c>
      <c r="O12949" s="28"/>
      <c r="P12949" s="2" t="s">
        <v>34</v>
      </c>
    </row>
    <row r="12950" spans="1:16" ht="14.25" customHeight="1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f t="shared" si="405"/>
        <v>1851.2159999999999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8" t="str">
        <f>IF(Table4[[#This Row],[profit]]&gt;1000,"PROFITABLE","NOT PROFITABLE")</f>
        <v>NOT PROFITABLE</v>
      </c>
      <c r="O12950" s="28"/>
      <c r="P12950" s="2" t="s">
        <v>23</v>
      </c>
    </row>
    <row r="12951" spans="1:16" ht="14.25" customHeight="1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f t="shared" si="405"/>
        <v>789.12810000000002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8" t="str">
        <f>IF(Table4[[#This Row],[profit]]&gt;1000,"PROFITABLE","NOT PROFITABLE")</f>
        <v>NOT PROFITABLE</v>
      </c>
      <c r="O12951" s="28"/>
      <c r="P12951" s="2" t="s">
        <v>39</v>
      </c>
    </row>
    <row r="12952" spans="1:16" ht="14.25" customHeight="1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f t="shared" si="405"/>
        <v>3806.2376000000004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8" t="str">
        <f>IF(Table4[[#This Row],[profit]]&gt;1000,"PROFITABLE","NOT PROFITABLE")</f>
        <v>PROFITABLE</v>
      </c>
      <c r="O12952" s="28"/>
      <c r="P12952" s="2" t="s">
        <v>17</v>
      </c>
    </row>
    <row r="12953" spans="1:16" ht="14.25" customHeight="1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f t="shared" si="405"/>
        <v>1236.9171000000001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8" t="str">
        <f>IF(Table4[[#This Row],[profit]]&gt;1000,"PROFITABLE","NOT PROFITABLE")</f>
        <v>NOT PROFITABLE</v>
      </c>
      <c r="O12953" s="28"/>
      <c r="P12953" s="2" t="s">
        <v>34</v>
      </c>
    </row>
    <row r="12954" spans="1:16" ht="14.25" customHeight="1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f t="shared" si="405"/>
        <v>858.57569999999998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8" t="str">
        <f>IF(Table4[[#This Row],[profit]]&gt;1000,"PROFITABLE","NOT PROFITABLE")</f>
        <v>NOT PROFITABLE</v>
      </c>
      <c r="O12954" s="28"/>
      <c r="P12954" s="2" t="s">
        <v>23</v>
      </c>
    </row>
    <row r="12955" spans="1:16" ht="14.25" customHeight="1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f t="shared" si="405"/>
        <v>2488.4112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8" t="str">
        <f>IF(Table4[[#This Row],[profit]]&gt;1000,"PROFITABLE","NOT PROFITABLE")</f>
        <v>PROFITABLE</v>
      </c>
      <c r="O12955" s="28"/>
      <c r="P12955" s="2" t="s">
        <v>48</v>
      </c>
    </row>
    <row r="12956" spans="1:16" ht="14.25" customHeight="1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f t="shared" si="405"/>
        <v>1344.2429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8" t="str">
        <f>IF(Table4[[#This Row],[profit]]&gt;1000,"PROFITABLE","NOT PROFITABLE")</f>
        <v>NOT PROFITABLE</v>
      </c>
      <c r="O12956" s="28"/>
      <c r="P12956" s="2" t="s">
        <v>28</v>
      </c>
    </row>
    <row r="12957" spans="1:16" ht="14.25" customHeight="1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f t="shared" si="405"/>
        <v>933.2174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8" t="str">
        <f>IF(Table4[[#This Row],[profit]]&gt;1000,"PROFITABLE","NOT PROFITABLE")</f>
        <v>NOT PROFITABLE</v>
      </c>
      <c r="O12957" s="28"/>
      <c r="P12957" s="2" t="s">
        <v>34</v>
      </c>
    </row>
    <row r="12958" spans="1:16" ht="14.25" customHeight="1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f t="shared" si="405"/>
        <v>161.01150000000001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8" t="str">
        <f>IF(Table4[[#This Row],[profit]]&gt;1000,"PROFITABLE","NOT PROFITABLE")</f>
        <v>NOT PROFITABLE</v>
      </c>
      <c r="O12958" s="28"/>
      <c r="P12958" s="2" t="s">
        <v>39</v>
      </c>
    </row>
    <row r="12959" spans="1:16" ht="14.25" customHeight="1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f t="shared" si="405"/>
        <v>3544.8434999999999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8" t="str">
        <f>IF(Table4[[#This Row],[profit]]&gt;1000,"PROFITABLE","NOT PROFITABLE")</f>
        <v>NOT PROFITABLE</v>
      </c>
      <c r="O12959" s="28"/>
      <c r="P12959" s="2" t="s">
        <v>23</v>
      </c>
    </row>
    <row r="12960" spans="1:16" ht="14.25" customHeight="1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f t="shared" si="405"/>
        <v>2102.9535999999998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8" t="str">
        <f>IF(Table4[[#This Row],[profit]]&gt;1000,"PROFITABLE","NOT PROFITABLE")</f>
        <v>NOT PROFITABLE</v>
      </c>
      <c r="O12960" s="28"/>
      <c r="P12960" s="2" t="s">
        <v>23</v>
      </c>
    </row>
    <row r="12961" spans="1:16" ht="14.25" customHeight="1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f t="shared" si="405"/>
        <v>740.86630000000002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8" t="str">
        <f>IF(Table4[[#This Row],[profit]]&gt;1000,"PROFITABLE","NOT PROFITABLE")</f>
        <v>NOT PROFITABLE</v>
      </c>
      <c r="O12961" s="28"/>
      <c r="P12961" s="2" t="s">
        <v>17</v>
      </c>
    </row>
    <row r="12962" spans="1:16" ht="14.25" customHeight="1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f t="shared" si="405"/>
        <v>3737.0046000000002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8" t="str">
        <f>IF(Table4[[#This Row],[profit]]&gt;1000,"PROFITABLE","NOT PROFITABLE")</f>
        <v>NOT PROFITABLE</v>
      </c>
      <c r="O12962" s="28"/>
      <c r="P12962" s="2" t="s">
        <v>34</v>
      </c>
    </row>
    <row r="12963" spans="1:16" ht="14.25" customHeight="1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f t="shared" si="405"/>
        <v>4004.5409999999997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8" t="str">
        <f>IF(Table4[[#This Row],[profit]]&gt;1000,"PROFITABLE","NOT PROFITABLE")</f>
        <v>PROFITABLE</v>
      </c>
      <c r="O12963" s="28"/>
      <c r="P12963" s="2" t="s">
        <v>28</v>
      </c>
    </row>
    <row r="12964" spans="1:16" ht="14.25" customHeight="1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f t="shared" si="405"/>
        <v>2230.2431999999999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8" t="str">
        <f>IF(Table4[[#This Row],[profit]]&gt;1000,"PROFITABLE","NOT PROFITABLE")</f>
        <v>NOT PROFITABLE</v>
      </c>
      <c r="O12964" s="28"/>
      <c r="P12964" s="2" t="s">
        <v>34</v>
      </c>
    </row>
    <row r="12965" spans="1:16" ht="14.25" customHeight="1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f t="shared" si="405"/>
        <v>121.86960000000001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8" t="str">
        <f>IF(Table4[[#This Row],[profit]]&gt;1000,"PROFITABLE","NOT PROFITABLE")</f>
        <v>NOT PROFITABLE</v>
      </c>
      <c r="O12965" s="28"/>
      <c r="P12965" s="2" t="s">
        <v>48</v>
      </c>
    </row>
    <row r="12966" spans="1:16" ht="14.25" customHeight="1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f t="shared" si="405"/>
        <v>1398.008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8" t="str">
        <f>IF(Table4[[#This Row],[profit]]&gt;1000,"PROFITABLE","NOT PROFITABLE")</f>
        <v>NOT PROFITABLE</v>
      </c>
      <c r="O12966" s="28"/>
      <c r="P12966" s="2" t="s">
        <v>23</v>
      </c>
    </row>
    <row r="12967" spans="1:16" ht="14.25" customHeight="1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f t="shared" si="405"/>
        <v>839.28000000000009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8" t="str">
        <f>IF(Table4[[#This Row],[profit]]&gt;1000,"PROFITABLE","NOT PROFITABLE")</f>
        <v>NOT PROFITABLE</v>
      </c>
      <c r="O12967" s="28"/>
      <c r="P12967" s="2" t="s">
        <v>39</v>
      </c>
    </row>
    <row r="12968" spans="1:16" ht="14.25" customHeight="1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f t="shared" si="405"/>
        <v>2124.1109999999999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8" t="str">
        <f>IF(Table4[[#This Row],[profit]]&gt;1000,"PROFITABLE","NOT PROFITABLE")</f>
        <v>NOT PROFITABLE</v>
      </c>
      <c r="O12968" s="28"/>
      <c r="P12968" s="2" t="s">
        <v>34</v>
      </c>
    </row>
    <row r="12969" spans="1:16" ht="14.25" customHeight="1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f t="shared" si="405"/>
        <v>1347.624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8" t="str">
        <f>IF(Table4[[#This Row],[profit]]&gt;1000,"PROFITABLE","NOT PROFITABLE")</f>
        <v>NOT PROFITABLE</v>
      </c>
      <c r="O12969" s="28"/>
      <c r="P12969" s="2" t="s">
        <v>17</v>
      </c>
    </row>
    <row r="12970" spans="1:16" ht="14.25" customHeight="1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f t="shared" si="405"/>
        <v>1327.0391999999997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8" t="str">
        <f>IF(Table4[[#This Row],[profit]]&gt;1000,"PROFITABLE","NOT PROFITABLE")</f>
        <v>NOT PROFITABLE</v>
      </c>
      <c r="O12970" s="28"/>
      <c r="P12970" s="2" t="s">
        <v>39</v>
      </c>
    </row>
    <row r="12971" spans="1:16" ht="14.25" customHeight="1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f t="shared" si="405"/>
        <v>2327.1527999999998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8" t="str">
        <f>IF(Table4[[#This Row],[profit]]&gt;1000,"PROFITABLE","NOT PROFITABLE")</f>
        <v>NOT PROFITABLE</v>
      </c>
      <c r="O12971" s="28"/>
      <c r="P12971" s="2" t="s">
        <v>28</v>
      </c>
    </row>
    <row r="12972" spans="1:16" ht="14.25" customHeight="1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f t="shared" si="405"/>
        <v>2519.145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8" t="str">
        <f>IF(Table4[[#This Row],[profit]]&gt;1000,"PROFITABLE","NOT PROFITABLE")</f>
        <v>NOT PROFITABLE</v>
      </c>
      <c r="O12972" s="28"/>
      <c r="P12972" s="2" t="s">
        <v>23</v>
      </c>
    </row>
    <row r="12973" spans="1:16" ht="14.25" customHeight="1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f t="shared" si="405"/>
        <v>3133.8420000000001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8" t="str">
        <f>IF(Table4[[#This Row],[profit]]&gt;1000,"PROFITABLE","NOT PROFITABLE")</f>
        <v>NOT PROFITABLE</v>
      </c>
      <c r="O12973" s="28"/>
      <c r="P12973" s="2" t="s">
        <v>39</v>
      </c>
    </row>
    <row r="12974" spans="1:16" ht="14.25" customHeight="1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f t="shared" si="405"/>
        <v>1875.0845999999999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8" t="str">
        <f>IF(Table4[[#This Row],[profit]]&gt;1000,"PROFITABLE","NOT PROFITABLE")</f>
        <v>NOT PROFITABLE</v>
      </c>
      <c r="O12974" s="28"/>
      <c r="P12974" s="2" t="s">
        <v>34</v>
      </c>
    </row>
    <row r="12975" spans="1:16" ht="14.25" customHeight="1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f t="shared" si="405"/>
        <v>2458.4004999999997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8" t="str">
        <f>IF(Table4[[#This Row],[profit]]&gt;1000,"PROFITABLE","NOT PROFITABLE")</f>
        <v>NOT PROFITABLE</v>
      </c>
      <c r="O12975" s="28"/>
      <c r="P12975" s="2" t="s">
        <v>48</v>
      </c>
    </row>
    <row r="12976" spans="1:16" ht="14.25" customHeight="1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f t="shared" si="405"/>
        <v>3143.3447999999999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8" t="str">
        <f>IF(Table4[[#This Row],[profit]]&gt;1000,"PROFITABLE","NOT PROFITABLE")</f>
        <v>NOT PROFITABLE</v>
      </c>
      <c r="O12976" s="28"/>
      <c r="P12976" s="2" t="s">
        <v>39</v>
      </c>
    </row>
    <row r="12977" spans="1:16" ht="14.25" customHeight="1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f t="shared" si="405"/>
        <v>862.56939999999986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8" t="str">
        <f>IF(Table4[[#This Row],[profit]]&gt;1000,"PROFITABLE","NOT PROFITABLE")</f>
        <v>NOT PROFITABLE</v>
      </c>
      <c r="O12977" s="28"/>
      <c r="P12977" s="2" t="s">
        <v>34</v>
      </c>
    </row>
    <row r="12978" spans="1:16" ht="14.25" customHeight="1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f t="shared" si="405"/>
        <v>1215.8618000000001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8" t="str">
        <f>IF(Table4[[#This Row],[profit]]&gt;1000,"PROFITABLE","NOT PROFITABLE")</f>
        <v>NOT PROFITABLE</v>
      </c>
      <c r="O12978" s="28"/>
      <c r="P12978" s="2" t="s">
        <v>34</v>
      </c>
    </row>
    <row r="12979" spans="1:16" ht="14.25" customHeight="1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f t="shared" si="405"/>
        <v>3269.7933000000003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8" t="str">
        <f>IF(Table4[[#This Row],[profit]]&gt;1000,"PROFITABLE","NOT PROFITABLE")</f>
        <v>NOT PROFITABLE</v>
      </c>
      <c r="O12979" s="28"/>
      <c r="P12979" s="2" t="s">
        <v>48</v>
      </c>
    </row>
    <row r="12980" spans="1:16" ht="14.25" customHeight="1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f t="shared" si="405"/>
        <v>1655.2896000000001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8" t="str">
        <f>IF(Table4[[#This Row],[profit]]&gt;1000,"PROFITABLE","NOT PROFITABLE")</f>
        <v>NOT PROFITABLE</v>
      </c>
      <c r="O12980" s="28"/>
      <c r="P12980" s="2" t="s">
        <v>34</v>
      </c>
    </row>
    <row r="12981" spans="1:16" ht="14.25" customHeight="1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f t="shared" si="405"/>
        <v>1431.5768000000003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8" t="str">
        <f>IF(Table4[[#This Row],[profit]]&gt;1000,"PROFITABLE","NOT PROFITABLE")</f>
        <v>NOT PROFITABLE</v>
      </c>
      <c r="O12981" s="28"/>
      <c r="P12981" s="2" t="s">
        <v>28</v>
      </c>
    </row>
    <row r="12982" spans="1:16" ht="14.25" customHeight="1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f t="shared" si="405"/>
        <v>3824.1448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8" t="str">
        <f>IF(Table4[[#This Row],[profit]]&gt;1000,"PROFITABLE","NOT PROFITABLE")</f>
        <v>PROFITABLE</v>
      </c>
      <c r="O12982" s="28"/>
      <c r="P12982" s="2" t="s">
        <v>48</v>
      </c>
    </row>
    <row r="12983" spans="1:16" ht="14.25" customHeight="1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f t="shared" si="405"/>
        <v>2348.0428000000002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8" t="str">
        <f>IF(Table4[[#This Row],[profit]]&gt;1000,"PROFITABLE","NOT PROFITABLE")</f>
        <v>NOT PROFITABLE</v>
      </c>
      <c r="O12983" s="28"/>
      <c r="P12983" s="2" t="s">
        <v>28</v>
      </c>
    </row>
    <row r="12984" spans="1:16" ht="14.25" customHeight="1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f t="shared" si="405"/>
        <v>2541.5775000000003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8" t="str">
        <f>IF(Table4[[#This Row],[profit]]&gt;1000,"PROFITABLE","NOT PROFITABLE")</f>
        <v>PROFITABLE</v>
      </c>
      <c r="O12984" s="28"/>
      <c r="P12984" s="2" t="s">
        <v>23</v>
      </c>
    </row>
    <row r="12985" spans="1:16" ht="14.25" customHeight="1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f t="shared" si="405"/>
        <v>3213.8859000000002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8" t="str">
        <f>IF(Table4[[#This Row],[profit]]&gt;1000,"PROFITABLE","NOT PROFITABLE")</f>
        <v>NOT PROFITABLE</v>
      </c>
      <c r="O12985" s="28"/>
      <c r="P12985" s="2" t="s">
        <v>28</v>
      </c>
    </row>
    <row r="12986" spans="1:16" ht="14.25" customHeight="1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f t="shared" si="405"/>
        <v>364.70890000000003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8" t="str">
        <f>IF(Table4[[#This Row],[profit]]&gt;1000,"PROFITABLE","NOT PROFITABLE")</f>
        <v>NOT PROFITABLE</v>
      </c>
      <c r="O12986" s="28"/>
      <c r="P12986" s="2" t="s">
        <v>34</v>
      </c>
    </row>
    <row r="12987" spans="1:16" ht="14.25" customHeight="1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f t="shared" si="405"/>
        <v>3237.0771999999997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8" t="str">
        <f>IF(Table4[[#This Row],[profit]]&gt;1000,"PROFITABLE","NOT PROFITABLE")</f>
        <v>NOT PROFITABLE</v>
      </c>
      <c r="O12987" s="28"/>
      <c r="P12987" s="2" t="s">
        <v>39</v>
      </c>
    </row>
    <row r="12988" spans="1:16" ht="14.25" customHeight="1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f t="shared" si="405"/>
        <v>4147.5770999999995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8" t="str">
        <f>IF(Table4[[#This Row],[profit]]&gt;1000,"PROFITABLE","NOT PROFITABLE")</f>
        <v>PROFITABLE</v>
      </c>
      <c r="O12988" s="28"/>
      <c r="P12988" s="2" t="s">
        <v>28</v>
      </c>
    </row>
    <row r="12989" spans="1:16" ht="14.25" customHeight="1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f t="shared" si="405"/>
        <v>2280.4809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8" t="str">
        <f>IF(Table4[[#This Row],[profit]]&gt;1000,"PROFITABLE","NOT PROFITABLE")</f>
        <v>NOT PROFITABLE</v>
      </c>
      <c r="O12989" s="28"/>
      <c r="P12989" s="2" t="s">
        <v>28</v>
      </c>
    </row>
    <row r="12990" spans="1:16" ht="14.25" customHeight="1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f t="shared" si="405"/>
        <v>2692.0137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8" t="str">
        <f>IF(Table4[[#This Row],[profit]]&gt;1000,"PROFITABLE","NOT PROFITABLE")</f>
        <v>NOT PROFITABLE</v>
      </c>
      <c r="O12990" s="28"/>
      <c r="P12990" s="2" t="s">
        <v>39</v>
      </c>
    </row>
    <row r="12991" spans="1:16" ht="14.25" customHeight="1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f t="shared" si="405"/>
        <v>2618.0608999999999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8" t="str">
        <f>IF(Table4[[#This Row],[profit]]&gt;1000,"PROFITABLE","NOT PROFITABLE")</f>
        <v>NOT PROFITABLE</v>
      </c>
      <c r="O12991" s="28"/>
      <c r="P12991" s="2" t="s">
        <v>17</v>
      </c>
    </row>
    <row r="12992" spans="1:16" ht="14.25" customHeight="1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f t="shared" si="405"/>
        <v>695.36249999999995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8" t="str">
        <f>IF(Table4[[#This Row],[profit]]&gt;1000,"PROFITABLE","NOT PROFITABLE")</f>
        <v>NOT PROFITABLE</v>
      </c>
      <c r="O12992" s="28"/>
      <c r="P12992" s="2" t="s">
        <v>17</v>
      </c>
    </row>
    <row r="12993" spans="1:16" ht="14.25" customHeight="1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f t="shared" si="405"/>
        <v>570.48299999999995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8" t="str">
        <f>IF(Table4[[#This Row],[profit]]&gt;1000,"PROFITABLE","NOT PROFITABLE")</f>
        <v>NOT PROFITABLE</v>
      </c>
      <c r="O12993" s="28"/>
      <c r="P12993" s="2" t="s">
        <v>23</v>
      </c>
    </row>
    <row r="12994" spans="1:16" ht="14.25" customHeight="1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f t="shared" si="405"/>
        <v>2003.2020000000002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8" t="str">
        <f>IF(Table4[[#This Row],[profit]]&gt;1000,"PROFITABLE","NOT PROFITABLE")</f>
        <v>NOT PROFITABLE</v>
      </c>
      <c r="O12994" s="28"/>
      <c r="P12994" s="2" t="s">
        <v>23</v>
      </c>
    </row>
    <row r="12995" spans="1:16" ht="14.25" customHeight="1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f t="shared" ref="G12995:G13058" si="407">D12995-F12995</f>
        <v>1356.6575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8" t="str">
        <f>IF(Table4[[#This Row],[profit]]&gt;1000,"PROFITABLE","NOT PROFITABLE")</f>
        <v>NOT PROFITABLE</v>
      </c>
      <c r="O12995" s="28"/>
      <c r="P12995" s="2" t="s">
        <v>48</v>
      </c>
    </row>
    <row r="12996" spans="1:16" ht="14.25" customHeight="1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f t="shared" si="407"/>
        <v>1744.4379999999999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8" t="str">
        <f>IF(Table4[[#This Row],[profit]]&gt;1000,"PROFITABLE","NOT PROFITABLE")</f>
        <v>NOT PROFITABLE</v>
      </c>
      <c r="O12996" s="28"/>
      <c r="P12996" s="2" t="s">
        <v>23</v>
      </c>
    </row>
    <row r="12997" spans="1:16" ht="14.25" customHeight="1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f t="shared" si="407"/>
        <v>4301.55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8" t="str">
        <f>IF(Table4[[#This Row],[profit]]&gt;1000,"PROFITABLE","NOT PROFITABLE")</f>
        <v>PROFITABLE</v>
      </c>
      <c r="O12997" s="28"/>
      <c r="P12997" s="2" t="s">
        <v>23</v>
      </c>
    </row>
    <row r="12998" spans="1:16" ht="14.25" customHeight="1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f t="shared" si="407"/>
        <v>372.48750000000001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8" t="str">
        <f>IF(Table4[[#This Row],[profit]]&gt;1000,"PROFITABLE","NOT PROFITABLE")</f>
        <v>NOT PROFITABLE</v>
      </c>
      <c r="O12998" s="28"/>
      <c r="P12998" s="2" t="s">
        <v>48</v>
      </c>
    </row>
    <row r="12999" spans="1:16" ht="14.25" customHeight="1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f t="shared" si="407"/>
        <v>1866.3509999999999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8" t="str">
        <f>IF(Table4[[#This Row],[profit]]&gt;1000,"PROFITABLE","NOT PROFITABLE")</f>
        <v>NOT PROFITABLE</v>
      </c>
      <c r="O12999" s="28"/>
      <c r="P12999" s="2" t="s">
        <v>28</v>
      </c>
    </row>
    <row r="13000" spans="1:16" ht="14.25" customHeight="1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f t="shared" si="407"/>
        <v>1703.8320000000003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8" t="str">
        <f>IF(Table4[[#This Row],[profit]]&gt;1000,"PROFITABLE","NOT PROFITABLE")</f>
        <v>NOT PROFITABLE</v>
      </c>
      <c r="O13000" s="28"/>
      <c r="P13000" s="2" t="s">
        <v>23</v>
      </c>
    </row>
    <row r="13001" spans="1:16" ht="14.25" customHeight="1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f t="shared" si="407"/>
        <v>2746.9724999999999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8" t="str">
        <f>IF(Table4[[#This Row],[profit]]&gt;1000,"PROFITABLE","NOT PROFITABLE")</f>
        <v>PROFITABLE</v>
      </c>
      <c r="O13001" s="28"/>
      <c r="P13001" s="2" t="s">
        <v>39</v>
      </c>
    </row>
    <row r="13002" spans="1:16" ht="14.25" customHeight="1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f t="shared" si="407"/>
        <v>1336.9928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8" t="str">
        <f>IF(Table4[[#This Row],[profit]]&gt;1000,"PROFITABLE","NOT PROFITABLE")</f>
        <v>NOT PROFITABLE</v>
      </c>
      <c r="O13002" s="28"/>
      <c r="P13002" s="2" t="s">
        <v>39</v>
      </c>
    </row>
    <row r="13003" spans="1:16" ht="14.25" customHeight="1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f t="shared" si="407"/>
        <v>3781.8845000000001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8" t="str">
        <f>IF(Table4[[#This Row],[profit]]&gt;1000,"PROFITABLE","NOT PROFITABLE")</f>
        <v>NOT PROFITABLE</v>
      </c>
      <c r="O13003" s="28"/>
      <c r="P13003" s="2" t="s">
        <v>17</v>
      </c>
    </row>
    <row r="13004" spans="1:16" ht="14.25" customHeight="1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f t="shared" si="407"/>
        <v>3658.3162000000002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8" t="str">
        <f>IF(Table4[[#This Row],[profit]]&gt;1000,"PROFITABLE","NOT PROFITABLE")</f>
        <v>NOT PROFITABLE</v>
      </c>
      <c r="O13004" s="28"/>
      <c r="P13004" s="2" t="s">
        <v>23</v>
      </c>
    </row>
    <row r="13005" spans="1:16" ht="14.25" customHeight="1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f t="shared" si="407"/>
        <v>1524.0574000000001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8" t="str">
        <f>IF(Table4[[#This Row],[profit]]&gt;1000,"PROFITABLE","NOT PROFITABLE")</f>
        <v>NOT PROFITABLE</v>
      </c>
      <c r="O13005" s="28"/>
      <c r="P13005" s="2" t="s">
        <v>23</v>
      </c>
    </row>
    <row r="13006" spans="1:16" ht="14.25" customHeight="1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f t="shared" si="407"/>
        <v>451.67450000000002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8" t="str">
        <f>IF(Table4[[#This Row],[profit]]&gt;1000,"PROFITABLE","NOT PROFITABLE")</f>
        <v>NOT PROFITABLE</v>
      </c>
      <c r="O13006" s="28"/>
      <c r="P13006" s="2" t="s">
        <v>34</v>
      </c>
    </row>
    <row r="13007" spans="1:16" ht="14.25" customHeight="1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f t="shared" si="407"/>
        <v>714.87120000000004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8" t="str">
        <f>IF(Table4[[#This Row],[profit]]&gt;1000,"PROFITABLE","NOT PROFITABLE")</f>
        <v>NOT PROFITABLE</v>
      </c>
      <c r="O13007" s="28"/>
      <c r="P13007" s="2" t="s">
        <v>34</v>
      </c>
    </row>
    <row r="13008" spans="1:16" ht="14.25" customHeight="1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f t="shared" si="407"/>
        <v>804.31470000000002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8" t="str">
        <f>IF(Table4[[#This Row],[profit]]&gt;1000,"PROFITABLE","NOT PROFITABLE")</f>
        <v>NOT PROFITABLE</v>
      </c>
      <c r="O13008" s="28"/>
      <c r="P13008" s="2" t="s">
        <v>17</v>
      </c>
    </row>
    <row r="13009" spans="1:16" ht="14.25" customHeight="1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f t="shared" si="407"/>
        <v>185.23520000000002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8" t="str">
        <f>IF(Table4[[#This Row],[profit]]&gt;1000,"PROFITABLE","NOT PROFITABLE")</f>
        <v>NOT PROFITABLE</v>
      </c>
      <c r="O13009" s="28"/>
      <c r="P13009" s="2" t="s">
        <v>17</v>
      </c>
    </row>
    <row r="13010" spans="1:16" ht="14.25" customHeight="1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f t="shared" si="407"/>
        <v>1351.1373000000001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8" t="str">
        <f>IF(Table4[[#This Row],[profit]]&gt;1000,"PROFITABLE","NOT PROFITABLE")</f>
        <v>NOT PROFITABLE</v>
      </c>
      <c r="O13010" s="28"/>
      <c r="P13010" s="2" t="s">
        <v>23</v>
      </c>
    </row>
    <row r="13011" spans="1:16" ht="14.25" customHeight="1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f t="shared" si="407"/>
        <v>1823.9968000000001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8" t="str">
        <f>IF(Table4[[#This Row],[profit]]&gt;1000,"PROFITABLE","NOT PROFITABLE")</f>
        <v>NOT PROFITABLE</v>
      </c>
      <c r="O13011" s="28"/>
      <c r="P13011" s="2" t="s">
        <v>23</v>
      </c>
    </row>
    <row r="13012" spans="1:16" ht="14.25" customHeight="1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f t="shared" si="407"/>
        <v>790.76199999999994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8" t="str">
        <f>IF(Table4[[#This Row],[profit]]&gt;1000,"PROFITABLE","NOT PROFITABLE")</f>
        <v>NOT PROFITABLE</v>
      </c>
      <c r="O13012" s="28"/>
      <c r="P13012" s="2" t="s">
        <v>48</v>
      </c>
    </row>
    <row r="13013" spans="1:16" ht="14.25" customHeight="1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f t="shared" si="407"/>
        <v>603.33839999999998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8" t="str">
        <f>IF(Table4[[#This Row],[profit]]&gt;1000,"PROFITABLE","NOT PROFITABLE")</f>
        <v>NOT PROFITABLE</v>
      </c>
      <c r="O13013" s="28"/>
      <c r="P13013" s="2" t="s">
        <v>34</v>
      </c>
    </row>
    <row r="13014" spans="1:16" ht="14.25" customHeight="1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f t="shared" si="407"/>
        <v>2530.6032999999998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8" t="str">
        <f>IF(Table4[[#This Row],[profit]]&gt;1000,"PROFITABLE","NOT PROFITABLE")</f>
        <v>NOT PROFITABLE</v>
      </c>
      <c r="O13014" s="28"/>
      <c r="P13014" s="2" t="s">
        <v>48</v>
      </c>
    </row>
    <row r="13015" spans="1:16" ht="14.25" customHeight="1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f t="shared" si="407"/>
        <v>511.137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8" t="str">
        <f>IF(Table4[[#This Row],[profit]]&gt;1000,"PROFITABLE","NOT PROFITABLE")</f>
        <v>NOT PROFITABLE</v>
      </c>
      <c r="O13015" s="28"/>
      <c r="P13015" s="2" t="s">
        <v>17</v>
      </c>
    </row>
    <row r="13016" spans="1:16" ht="14.25" customHeight="1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f t="shared" si="407"/>
        <v>404.46420000000001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8" t="str">
        <f>IF(Table4[[#This Row],[profit]]&gt;1000,"PROFITABLE","NOT PROFITABLE")</f>
        <v>NOT PROFITABLE</v>
      </c>
      <c r="O13016" s="28"/>
      <c r="P13016" s="2" t="s">
        <v>17</v>
      </c>
    </row>
    <row r="13017" spans="1:16" ht="14.25" customHeight="1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f t="shared" si="407"/>
        <v>4304.4584000000004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8" t="str">
        <f>IF(Table4[[#This Row],[profit]]&gt;1000,"PROFITABLE","NOT PROFITABLE")</f>
        <v>PROFITABLE</v>
      </c>
      <c r="O13017" s="28"/>
      <c r="P13017" s="2" t="s">
        <v>17</v>
      </c>
    </row>
    <row r="13018" spans="1:16" ht="14.25" customHeight="1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f t="shared" si="407"/>
        <v>105.04199999999999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8" t="str">
        <f>IF(Table4[[#This Row],[profit]]&gt;1000,"PROFITABLE","NOT PROFITABLE")</f>
        <v>NOT PROFITABLE</v>
      </c>
      <c r="O13018" s="28"/>
      <c r="P13018" s="2" t="s">
        <v>39</v>
      </c>
    </row>
    <row r="13019" spans="1:16" ht="14.25" customHeight="1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f t="shared" si="407"/>
        <v>881.14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8" t="str">
        <f>IF(Table4[[#This Row],[profit]]&gt;1000,"PROFITABLE","NOT PROFITABLE")</f>
        <v>NOT PROFITABLE</v>
      </c>
      <c r="O13019" s="28"/>
      <c r="P13019" s="2" t="s">
        <v>17</v>
      </c>
    </row>
    <row r="13020" spans="1:16" ht="14.25" customHeight="1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f t="shared" si="407"/>
        <v>235.93529999999998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8" t="str">
        <f>IF(Table4[[#This Row],[profit]]&gt;1000,"PROFITABLE","NOT PROFITABLE")</f>
        <v>NOT PROFITABLE</v>
      </c>
      <c r="O13020" s="28"/>
      <c r="P13020" s="2" t="s">
        <v>34</v>
      </c>
    </row>
    <row r="13021" spans="1:16" ht="14.25" customHeight="1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f t="shared" si="407"/>
        <v>2397.6707999999999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8" t="str">
        <f>IF(Table4[[#This Row],[profit]]&gt;1000,"PROFITABLE","NOT PROFITABLE")</f>
        <v>NOT PROFITABLE</v>
      </c>
      <c r="O13021" s="28"/>
      <c r="P13021" s="2" t="s">
        <v>34</v>
      </c>
    </row>
    <row r="13022" spans="1:16" ht="14.25" customHeight="1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f t="shared" si="407"/>
        <v>2101.1172000000001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8" t="str">
        <f>IF(Table4[[#This Row],[profit]]&gt;1000,"PROFITABLE","NOT PROFITABLE")</f>
        <v>NOT PROFITABLE</v>
      </c>
      <c r="O13022" s="28"/>
      <c r="P13022" s="2" t="s">
        <v>17</v>
      </c>
    </row>
    <row r="13023" spans="1:16" ht="14.25" customHeight="1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f t="shared" si="407"/>
        <v>267.96799999999996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8" t="str">
        <f>IF(Table4[[#This Row],[profit]]&gt;1000,"PROFITABLE","NOT PROFITABLE")</f>
        <v>NOT PROFITABLE</v>
      </c>
      <c r="O13023" s="28"/>
      <c r="P13023" s="2" t="s">
        <v>48</v>
      </c>
    </row>
    <row r="13024" spans="1:16" ht="14.25" customHeight="1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f t="shared" si="407"/>
        <v>1838.0093000000002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8" t="str">
        <f>IF(Table4[[#This Row],[profit]]&gt;1000,"PROFITABLE","NOT PROFITABLE")</f>
        <v>NOT PROFITABLE</v>
      </c>
      <c r="O13024" s="28"/>
      <c r="P13024" s="2" t="s">
        <v>23</v>
      </c>
    </row>
    <row r="13025" spans="1:16" ht="14.25" customHeight="1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f t="shared" si="407"/>
        <v>393.77519999999998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8" t="str">
        <f>IF(Table4[[#This Row],[profit]]&gt;1000,"PROFITABLE","NOT PROFITABLE")</f>
        <v>NOT PROFITABLE</v>
      </c>
      <c r="O13025" s="28"/>
      <c r="P13025" s="2" t="s">
        <v>48</v>
      </c>
    </row>
    <row r="13026" spans="1:16" ht="14.25" customHeight="1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f t="shared" si="407"/>
        <v>2175.0174000000002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8" t="str">
        <f>IF(Table4[[#This Row],[profit]]&gt;1000,"PROFITABLE","NOT PROFITABLE")</f>
        <v>NOT PROFITABLE</v>
      </c>
      <c r="O13026" s="28"/>
      <c r="P13026" s="2" t="s">
        <v>39</v>
      </c>
    </row>
    <row r="13027" spans="1:16" ht="14.25" customHeight="1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f t="shared" si="407"/>
        <v>2028.0719999999999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8" t="str">
        <f>IF(Table4[[#This Row],[profit]]&gt;1000,"PROFITABLE","NOT PROFITABLE")</f>
        <v>NOT PROFITABLE</v>
      </c>
      <c r="O13027" s="28"/>
      <c r="P13027" s="2" t="s">
        <v>17</v>
      </c>
    </row>
    <row r="13028" spans="1:16" ht="14.25" customHeight="1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f t="shared" si="407"/>
        <v>811.12639999999999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8" t="str">
        <f>IF(Table4[[#This Row],[profit]]&gt;1000,"PROFITABLE","NOT PROFITABLE")</f>
        <v>NOT PROFITABLE</v>
      </c>
      <c r="O13028" s="28"/>
      <c r="P13028" s="2" t="s">
        <v>28</v>
      </c>
    </row>
    <row r="13029" spans="1:16" ht="14.25" customHeight="1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f t="shared" si="407"/>
        <v>2003.0845000000002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8" t="str">
        <f>IF(Table4[[#This Row],[profit]]&gt;1000,"PROFITABLE","NOT PROFITABLE")</f>
        <v>NOT PROFITABLE</v>
      </c>
      <c r="O13029" s="28"/>
      <c r="P13029" s="2" t="s">
        <v>34</v>
      </c>
    </row>
    <row r="13030" spans="1:16" ht="14.25" customHeight="1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f t="shared" si="407"/>
        <v>2271.0706999999998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8" t="str">
        <f>IF(Table4[[#This Row],[profit]]&gt;1000,"PROFITABLE","NOT PROFITABLE")</f>
        <v>NOT PROFITABLE</v>
      </c>
      <c r="O13030" s="28"/>
      <c r="P13030" s="2" t="s">
        <v>48</v>
      </c>
    </row>
    <row r="13031" spans="1:16" ht="14.25" customHeight="1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f t="shared" si="407"/>
        <v>3899.1030000000001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8" t="str">
        <f>IF(Table4[[#This Row],[profit]]&gt;1000,"PROFITABLE","NOT PROFITABLE")</f>
        <v>PROFITABLE</v>
      </c>
      <c r="O13031" s="28"/>
      <c r="P13031" s="2" t="s">
        <v>48</v>
      </c>
    </row>
    <row r="13032" spans="1:16" ht="14.25" customHeight="1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f t="shared" si="407"/>
        <v>2589.0488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8" t="str">
        <f>IF(Table4[[#This Row],[profit]]&gt;1000,"PROFITABLE","NOT PROFITABLE")</f>
        <v>NOT PROFITABLE</v>
      </c>
      <c r="O13032" s="28"/>
      <c r="P13032" s="2" t="s">
        <v>23</v>
      </c>
    </row>
    <row r="13033" spans="1:16" ht="14.25" customHeight="1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f t="shared" si="407"/>
        <v>2083.3595999999998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8" t="str">
        <f>IF(Table4[[#This Row],[profit]]&gt;1000,"PROFITABLE","NOT PROFITABLE")</f>
        <v>NOT PROFITABLE</v>
      </c>
      <c r="O13033" s="28"/>
      <c r="P13033" s="2" t="s">
        <v>34</v>
      </c>
    </row>
    <row r="13034" spans="1:16" ht="14.25" customHeight="1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f t="shared" si="407"/>
        <v>2659.0622000000003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8" t="str">
        <f>IF(Table4[[#This Row],[profit]]&gt;1000,"PROFITABLE","NOT PROFITABLE")</f>
        <v>PROFITABLE</v>
      </c>
      <c r="O13034" s="28"/>
      <c r="P13034" s="2" t="s">
        <v>23</v>
      </c>
    </row>
    <row r="13035" spans="1:16" ht="14.25" customHeight="1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f t="shared" si="407"/>
        <v>3040.8395999999998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8" t="str">
        <f>IF(Table4[[#This Row],[profit]]&gt;1000,"PROFITABLE","NOT PROFITABLE")</f>
        <v>NOT PROFITABLE</v>
      </c>
      <c r="O13035" s="28"/>
      <c r="P13035" s="2" t="s">
        <v>48</v>
      </c>
    </row>
    <row r="13036" spans="1:16" ht="14.25" customHeight="1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f t="shared" si="407"/>
        <v>3119.598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8" t="str">
        <f>IF(Table4[[#This Row],[profit]]&gt;1000,"PROFITABLE","NOT PROFITABLE")</f>
        <v>NOT PROFITABLE</v>
      </c>
      <c r="O13036" s="28"/>
      <c r="P13036" s="2" t="s">
        <v>28</v>
      </c>
    </row>
    <row r="13037" spans="1:16" ht="14.25" customHeight="1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f t="shared" si="407"/>
        <v>1800.6543000000001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8" t="str">
        <f>IF(Table4[[#This Row],[profit]]&gt;1000,"PROFITABLE","NOT PROFITABLE")</f>
        <v>NOT PROFITABLE</v>
      </c>
      <c r="O13037" s="28"/>
      <c r="P13037" s="2" t="s">
        <v>34</v>
      </c>
    </row>
    <row r="13038" spans="1:16" ht="14.25" customHeight="1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f t="shared" si="407"/>
        <v>1939.8645000000001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8" t="str">
        <f>IF(Table4[[#This Row],[profit]]&gt;1000,"PROFITABLE","NOT PROFITABLE")</f>
        <v>NOT PROFITABLE</v>
      </c>
      <c r="O13038" s="28"/>
      <c r="P13038" s="2" t="s">
        <v>28</v>
      </c>
    </row>
    <row r="13039" spans="1:16" ht="14.25" customHeight="1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f t="shared" si="407"/>
        <v>3902.0236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8" t="str">
        <f>IF(Table4[[#This Row],[profit]]&gt;1000,"PROFITABLE","NOT PROFITABLE")</f>
        <v>NOT PROFITABLE</v>
      </c>
      <c r="O13039" s="28"/>
      <c r="P13039" s="2" t="s">
        <v>34</v>
      </c>
    </row>
    <row r="13040" spans="1:16" ht="14.25" customHeight="1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f t="shared" si="407"/>
        <v>3954.8131999999996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8" t="str">
        <f>IF(Table4[[#This Row],[profit]]&gt;1000,"PROFITABLE","NOT PROFITABLE")</f>
        <v>PROFITABLE</v>
      </c>
      <c r="O13040" s="28"/>
      <c r="P13040" s="2" t="s">
        <v>17</v>
      </c>
    </row>
    <row r="13041" spans="1:16" ht="14.25" customHeight="1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f t="shared" si="407"/>
        <v>121.52249999999999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8" t="str">
        <f>IF(Table4[[#This Row],[profit]]&gt;1000,"PROFITABLE","NOT PROFITABLE")</f>
        <v>NOT PROFITABLE</v>
      </c>
      <c r="O13041" s="28"/>
      <c r="P13041" s="2" t="s">
        <v>48</v>
      </c>
    </row>
    <row r="13042" spans="1:16" ht="14.25" customHeight="1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f t="shared" si="407"/>
        <v>560.62040000000002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8" t="str">
        <f>IF(Table4[[#This Row],[profit]]&gt;1000,"PROFITABLE","NOT PROFITABLE")</f>
        <v>NOT PROFITABLE</v>
      </c>
      <c r="O13042" s="28"/>
      <c r="P13042" s="2" t="s">
        <v>34</v>
      </c>
    </row>
    <row r="13043" spans="1:16" ht="14.25" customHeight="1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f t="shared" si="407"/>
        <v>3170.6632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8" t="str">
        <f>IF(Table4[[#This Row],[profit]]&gt;1000,"PROFITABLE","NOT PROFITABLE")</f>
        <v>NOT PROFITABLE</v>
      </c>
      <c r="O13043" s="28"/>
      <c r="P13043" s="2" t="s">
        <v>23</v>
      </c>
    </row>
    <row r="13044" spans="1:16" ht="14.25" customHeight="1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f t="shared" si="407"/>
        <v>2423.9796000000001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8" t="str">
        <f>IF(Table4[[#This Row],[profit]]&gt;1000,"PROFITABLE","NOT PROFITABLE")</f>
        <v>NOT PROFITABLE</v>
      </c>
      <c r="O13044" s="28"/>
      <c r="P13044" s="2" t="s">
        <v>39</v>
      </c>
    </row>
    <row r="13045" spans="1:16" ht="14.25" customHeight="1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f t="shared" si="407"/>
        <v>4753.8624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8" t="str">
        <f>IF(Table4[[#This Row],[profit]]&gt;1000,"PROFITABLE","NOT PROFITABLE")</f>
        <v>NOT PROFITABLE</v>
      </c>
      <c r="O13045" s="28"/>
      <c r="P13045" s="2" t="s">
        <v>34</v>
      </c>
    </row>
    <row r="13046" spans="1:16" ht="14.25" customHeight="1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f t="shared" si="407"/>
        <v>3545.6710000000003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8" t="str">
        <f>IF(Table4[[#This Row],[profit]]&gt;1000,"PROFITABLE","NOT PROFITABLE")</f>
        <v>NOT PROFITABLE</v>
      </c>
      <c r="O13046" s="28"/>
      <c r="P13046" s="2" t="s">
        <v>17</v>
      </c>
    </row>
    <row r="13047" spans="1:16" ht="14.25" customHeight="1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f t="shared" si="407"/>
        <v>2342.0673000000002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8" t="str">
        <f>IF(Table4[[#This Row],[profit]]&gt;1000,"PROFITABLE","NOT PROFITABLE")</f>
        <v>NOT PROFITABLE</v>
      </c>
      <c r="O13047" s="28"/>
      <c r="P13047" s="2" t="s">
        <v>34</v>
      </c>
    </row>
    <row r="13048" spans="1:16" ht="14.25" customHeight="1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f t="shared" si="407"/>
        <v>1075.6799999999998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8" t="str">
        <f>IF(Table4[[#This Row],[profit]]&gt;1000,"PROFITABLE","NOT PROFITABLE")</f>
        <v>NOT PROFITABLE</v>
      </c>
      <c r="O13048" s="28"/>
      <c r="P13048" s="2" t="s">
        <v>23</v>
      </c>
    </row>
    <row r="13049" spans="1:16" ht="14.25" customHeight="1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f t="shared" si="407"/>
        <v>1075.9405000000002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8" t="str">
        <f>IF(Table4[[#This Row],[profit]]&gt;1000,"PROFITABLE","NOT PROFITABLE")</f>
        <v>NOT PROFITABLE</v>
      </c>
      <c r="O13049" s="28"/>
      <c r="P13049" s="2" t="s">
        <v>23</v>
      </c>
    </row>
    <row r="13050" spans="1:16" ht="14.25" customHeight="1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f t="shared" si="407"/>
        <v>2091.7142999999996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8" t="str">
        <f>IF(Table4[[#This Row],[profit]]&gt;1000,"PROFITABLE","NOT PROFITABLE")</f>
        <v>NOT PROFITABLE</v>
      </c>
      <c r="O13050" s="28"/>
      <c r="P13050" s="2" t="s">
        <v>34</v>
      </c>
    </row>
    <row r="13051" spans="1:16" ht="14.25" customHeight="1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f t="shared" si="407"/>
        <v>3261.3724000000002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8" t="str">
        <f>IF(Table4[[#This Row],[profit]]&gt;1000,"PROFITABLE","NOT PROFITABLE")</f>
        <v>PROFITABLE</v>
      </c>
      <c r="O13051" s="28"/>
      <c r="P13051" s="2" t="s">
        <v>28</v>
      </c>
    </row>
    <row r="13052" spans="1:16" ht="14.25" customHeight="1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f t="shared" si="407"/>
        <v>3144.0911999999998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8" t="str">
        <f>IF(Table4[[#This Row],[profit]]&gt;1000,"PROFITABLE","NOT PROFITABLE")</f>
        <v>NOT PROFITABLE</v>
      </c>
      <c r="O13052" s="28"/>
      <c r="P13052" s="2" t="s">
        <v>48</v>
      </c>
    </row>
    <row r="13053" spans="1:16" ht="14.25" customHeight="1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f t="shared" si="407"/>
        <v>2003.3377999999998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8" t="str">
        <f>IF(Table4[[#This Row],[profit]]&gt;1000,"PROFITABLE","NOT PROFITABLE")</f>
        <v>NOT PROFITABLE</v>
      </c>
      <c r="O13053" s="28"/>
      <c r="P13053" s="2" t="s">
        <v>28</v>
      </c>
    </row>
    <row r="13054" spans="1:16" ht="14.25" customHeight="1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f t="shared" si="407"/>
        <v>2805.1032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8" t="str">
        <f>IF(Table4[[#This Row],[profit]]&gt;1000,"PROFITABLE","NOT PROFITABLE")</f>
        <v>NOT PROFITABLE</v>
      </c>
      <c r="O13054" s="28"/>
      <c r="P13054" s="2" t="s">
        <v>48</v>
      </c>
    </row>
    <row r="13055" spans="1:16" ht="14.25" customHeight="1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f t="shared" si="407"/>
        <v>2263.9175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8" t="str">
        <f>IF(Table4[[#This Row],[profit]]&gt;1000,"PROFITABLE","NOT PROFITABLE")</f>
        <v>NOT PROFITABLE</v>
      </c>
      <c r="O13055" s="28"/>
      <c r="P13055" s="2" t="s">
        <v>39</v>
      </c>
    </row>
    <row r="13056" spans="1:16" ht="14.25" customHeight="1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f t="shared" si="407"/>
        <v>3796.3784999999998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8" t="str">
        <f>IF(Table4[[#This Row],[profit]]&gt;1000,"PROFITABLE","NOT PROFITABLE")</f>
        <v>NOT PROFITABLE</v>
      </c>
      <c r="O13056" s="28"/>
      <c r="P13056" s="2" t="s">
        <v>39</v>
      </c>
    </row>
    <row r="13057" spans="1:16" ht="14.25" customHeight="1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f t="shared" si="407"/>
        <v>904.42950000000008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8" t="str">
        <f>IF(Table4[[#This Row],[profit]]&gt;1000,"PROFITABLE","NOT PROFITABLE")</f>
        <v>NOT PROFITABLE</v>
      </c>
      <c r="O13057" s="28"/>
      <c r="P13057" s="2" t="s">
        <v>28</v>
      </c>
    </row>
    <row r="13058" spans="1:16" ht="14.25" customHeight="1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f t="shared" si="407"/>
        <v>356.00760000000002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8" t="str">
        <f>IF(Table4[[#This Row],[profit]]&gt;1000,"PROFITABLE","NOT PROFITABLE")</f>
        <v>NOT PROFITABLE</v>
      </c>
      <c r="O13058" s="28"/>
      <c r="P13058" s="2" t="s">
        <v>48</v>
      </c>
    </row>
    <row r="13059" spans="1:16" ht="14.25" customHeight="1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f t="shared" ref="G13059:G13122" si="409">D13059-F13059</f>
        <v>2379.2175000000002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8" t="str">
        <f>IF(Table4[[#This Row],[profit]]&gt;1000,"PROFITABLE","NOT PROFITABLE")</f>
        <v>NOT PROFITABLE</v>
      </c>
      <c r="O13059" s="28"/>
      <c r="P13059" s="2" t="s">
        <v>17</v>
      </c>
    </row>
    <row r="13060" spans="1:16" ht="14.25" customHeight="1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f t="shared" si="409"/>
        <v>1719.7559999999999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8" t="str">
        <f>IF(Table4[[#This Row],[profit]]&gt;1000,"PROFITABLE","NOT PROFITABLE")</f>
        <v>NOT PROFITABLE</v>
      </c>
      <c r="O13060" s="28"/>
      <c r="P13060" s="2" t="s">
        <v>28</v>
      </c>
    </row>
    <row r="13061" spans="1:16" ht="14.25" customHeight="1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f t="shared" si="409"/>
        <v>2633.4827999999998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8" t="str">
        <f>IF(Table4[[#This Row],[profit]]&gt;1000,"PROFITABLE","NOT PROFITABLE")</f>
        <v>PROFITABLE</v>
      </c>
      <c r="O13061" s="28"/>
      <c r="P13061" s="2" t="s">
        <v>34</v>
      </c>
    </row>
    <row r="13062" spans="1:16" ht="14.25" customHeight="1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f t="shared" si="409"/>
        <v>131.29920000000001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8" t="str">
        <f>IF(Table4[[#This Row],[profit]]&gt;1000,"PROFITABLE","NOT PROFITABLE")</f>
        <v>NOT PROFITABLE</v>
      </c>
      <c r="O13062" s="28"/>
      <c r="P13062" s="2" t="s">
        <v>28</v>
      </c>
    </row>
    <row r="13063" spans="1:16" ht="14.25" customHeight="1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f t="shared" si="409"/>
        <v>2897.6196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8" t="str">
        <f>IF(Table4[[#This Row],[profit]]&gt;1000,"PROFITABLE","NOT PROFITABLE")</f>
        <v>NOT PROFITABLE</v>
      </c>
      <c r="O13063" s="28"/>
      <c r="P13063" s="2" t="s">
        <v>34</v>
      </c>
    </row>
    <row r="13064" spans="1:16" ht="14.25" customHeight="1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f t="shared" si="409"/>
        <v>3298.1241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8" t="str">
        <f>IF(Table4[[#This Row],[profit]]&gt;1000,"PROFITABLE","NOT PROFITABLE")</f>
        <v>NOT PROFITABLE</v>
      </c>
      <c r="O13064" s="28"/>
      <c r="P13064" s="2" t="s">
        <v>28</v>
      </c>
    </row>
    <row r="13065" spans="1:16" ht="14.25" customHeight="1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f t="shared" si="409"/>
        <v>342.70600000000002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8" t="str">
        <f>IF(Table4[[#This Row],[profit]]&gt;1000,"PROFITABLE","NOT PROFITABLE")</f>
        <v>NOT PROFITABLE</v>
      </c>
      <c r="O13065" s="28"/>
      <c r="P13065" s="2" t="s">
        <v>48</v>
      </c>
    </row>
    <row r="13066" spans="1:16" ht="14.25" customHeight="1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f t="shared" si="409"/>
        <v>4458.8900000000003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8" t="str">
        <f>IF(Table4[[#This Row],[profit]]&gt;1000,"PROFITABLE","NOT PROFITABLE")</f>
        <v>NOT PROFITABLE</v>
      </c>
      <c r="O13066" s="28"/>
      <c r="P13066" s="2" t="s">
        <v>17</v>
      </c>
    </row>
    <row r="13067" spans="1:16" ht="14.25" customHeight="1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f t="shared" si="409"/>
        <v>1805.1150000000002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8" t="str">
        <f>IF(Table4[[#This Row],[profit]]&gt;1000,"PROFITABLE","NOT PROFITABLE")</f>
        <v>NOT PROFITABLE</v>
      </c>
      <c r="O13067" s="28"/>
      <c r="P13067" s="2" t="s">
        <v>17</v>
      </c>
    </row>
    <row r="13068" spans="1:16" ht="14.25" customHeight="1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f t="shared" si="409"/>
        <v>3622.8915999999999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8" t="str">
        <f>IF(Table4[[#This Row],[profit]]&gt;1000,"PROFITABLE","NOT PROFITABLE")</f>
        <v>PROFITABLE</v>
      </c>
      <c r="O13068" s="28"/>
      <c r="P13068" s="2" t="s">
        <v>34</v>
      </c>
    </row>
    <row r="13069" spans="1:16" ht="14.25" customHeight="1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f t="shared" si="409"/>
        <v>273.476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8" t="str">
        <f>IF(Table4[[#This Row],[profit]]&gt;1000,"PROFITABLE","NOT PROFITABLE")</f>
        <v>NOT PROFITABLE</v>
      </c>
      <c r="O13069" s="28"/>
      <c r="P13069" s="2" t="s">
        <v>17</v>
      </c>
    </row>
    <row r="13070" spans="1:16" ht="14.25" customHeight="1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f t="shared" si="409"/>
        <v>3633.1876000000002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8" t="str">
        <f>IF(Table4[[#This Row],[profit]]&gt;1000,"PROFITABLE","NOT PROFITABLE")</f>
        <v>PROFITABLE</v>
      </c>
      <c r="O13070" s="28"/>
      <c r="P13070" s="2" t="s">
        <v>34</v>
      </c>
    </row>
    <row r="13071" spans="1:16" ht="14.25" customHeight="1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f t="shared" si="409"/>
        <v>2707.7511999999997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8" t="str">
        <f>IF(Table4[[#This Row],[profit]]&gt;1000,"PROFITABLE","NOT PROFITABLE")</f>
        <v>NOT PROFITABLE</v>
      </c>
      <c r="O13071" s="28"/>
      <c r="P13071" s="2" t="s">
        <v>48</v>
      </c>
    </row>
    <row r="13072" spans="1:16" ht="14.25" customHeight="1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f t="shared" si="409"/>
        <v>4143.3119999999999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8" t="str">
        <f>IF(Table4[[#This Row],[profit]]&gt;1000,"PROFITABLE","NOT PROFITABLE")</f>
        <v>NOT PROFITABLE</v>
      </c>
      <c r="O13072" s="28"/>
      <c r="P13072" s="2" t="s">
        <v>17</v>
      </c>
    </row>
    <row r="13073" spans="1:16" ht="14.25" customHeight="1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f t="shared" si="409"/>
        <v>1970.5616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8" t="str">
        <f>IF(Table4[[#This Row],[profit]]&gt;1000,"PROFITABLE","NOT PROFITABLE")</f>
        <v>NOT PROFITABLE</v>
      </c>
      <c r="O13073" s="28"/>
      <c r="P13073" s="2" t="s">
        <v>23</v>
      </c>
    </row>
    <row r="13074" spans="1:16" ht="14.25" customHeight="1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f t="shared" si="409"/>
        <v>1747.4367999999999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8" t="str">
        <f>IF(Table4[[#This Row],[profit]]&gt;1000,"PROFITABLE","NOT PROFITABLE")</f>
        <v>NOT PROFITABLE</v>
      </c>
      <c r="O13074" s="28"/>
      <c r="P13074" s="2" t="s">
        <v>17</v>
      </c>
    </row>
    <row r="13075" spans="1:16" ht="14.25" customHeight="1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f t="shared" si="409"/>
        <v>604.94720000000007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8" t="str">
        <f>IF(Table4[[#This Row],[profit]]&gt;1000,"PROFITABLE","NOT PROFITABLE")</f>
        <v>NOT PROFITABLE</v>
      </c>
      <c r="O13075" s="28"/>
      <c r="P13075" s="2" t="s">
        <v>17</v>
      </c>
    </row>
    <row r="13076" spans="1:16" ht="14.25" customHeight="1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f t="shared" si="409"/>
        <v>933.10080000000005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8" t="str">
        <f>IF(Table4[[#This Row],[profit]]&gt;1000,"PROFITABLE","NOT PROFITABLE")</f>
        <v>NOT PROFITABLE</v>
      </c>
      <c r="O13076" s="28"/>
      <c r="P13076" s="2" t="s">
        <v>48</v>
      </c>
    </row>
    <row r="13077" spans="1:16" ht="14.25" customHeight="1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f t="shared" si="409"/>
        <v>1666.7571000000003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8" t="str">
        <f>IF(Table4[[#This Row],[profit]]&gt;1000,"PROFITABLE","NOT PROFITABLE")</f>
        <v>NOT PROFITABLE</v>
      </c>
      <c r="O13077" s="28"/>
      <c r="P13077" s="2" t="s">
        <v>34</v>
      </c>
    </row>
    <row r="13078" spans="1:16" ht="14.25" customHeight="1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f t="shared" si="409"/>
        <v>2488.1468999999997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8" t="str">
        <f>IF(Table4[[#This Row],[profit]]&gt;1000,"PROFITABLE","NOT PROFITABLE")</f>
        <v>PROFITABLE</v>
      </c>
      <c r="O13078" s="28"/>
      <c r="P13078" s="2" t="s">
        <v>48</v>
      </c>
    </row>
    <row r="13079" spans="1:16" ht="14.25" customHeight="1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f t="shared" si="409"/>
        <v>412.03340000000003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8" t="str">
        <f>IF(Table4[[#This Row],[profit]]&gt;1000,"PROFITABLE","NOT PROFITABLE")</f>
        <v>NOT PROFITABLE</v>
      </c>
      <c r="O13079" s="28"/>
      <c r="P13079" s="2" t="s">
        <v>28</v>
      </c>
    </row>
    <row r="13080" spans="1:16" ht="14.25" customHeight="1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f t="shared" si="409"/>
        <v>4692.5645999999997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8" t="str">
        <f>IF(Table4[[#This Row],[profit]]&gt;1000,"PROFITABLE","NOT PROFITABLE")</f>
        <v>NOT PROFITABLE</v>
      </c>
      <c r="O13080" s="28"/>
      <c r="P13080" s="2" t="s">
        <v>23</v>
      </c>
    </row>
    <row r="13081" spans="1:16" ht="14.25" customHeight="1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f t="shared" si="409"/>
        <v>2327.7441000000003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8" t="str">
        <f>IF(Table4[[#This Row],[profit]]&gt;1000,"PROFITABLE","NOT PROFITABLE")</f>
        <v>NOT PROFITABLE</v>
      </c>
      <c r="O13081" s="28"/>
      <c r="P13081" s="2" t="s">
        <v>17</v>
      </c>
    </row>
    <row r="13082" spans="1:16" ht="14.25" customHeight="1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f t="shared" si="409"/>
        <v>1962.8337999999999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8" t="str">
        <f>IF(Table4[[#This Row],[profit]]&gt;1000,"PROFITABLE","NOT PROFITABLE")</f>
        <v>NOT PROFITABLE</v>
      </c>
      <c r="O13082" s="28"/>
      <c r="P13082" s="2" t="s">
        <v>23</v>
      </c>
    </row>
    <row r="13083" spans="1:16" ht="14.25" customHeight="1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f t="shared" si="409"/>
        <v>965.00159999999994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8" t="str">
        <f>IF(Table4[[#This Row],[profit]]&gt;1000,"PROFITABLE","NOT PROFITABLE")</f>
        <v>NOT PROFITABLE</v>
      </c>
      <c r="O13083" s="28"/>
      <c r="P13083" s="2" t="s">
        <v>34</v>
      </c>
    </row>
    <row r="13084" spans="1:16" ht="14.25" customHeight="1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f t="shared" si="409"/>
        <v>2447.4234000000001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8" t="str">
        <f>IF(Table4[[#This Row],[profit]]&gt;1000,"PROFITABLE","NOT PROFITABLE")</f>
        <v>PROFITABLE</v>
      </c>
      <c r="O13084" s="28"/>
      <c r="P13084" s="2" t="s">
        <v>34</v>
      </c>
    </row>
    <row r="13085" spans="1:16" ht="14.25" customHeight="1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f t="shared" si="409"/>
        <v>415.20660000000004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8" t="str">
        <f>IF(Table4[[#This Row],[profit]]&gt;1000,"PROFITABLE","NOT PROFITABLE")</f>
        <v>NOT PROFITABLE</v>
      </c>
      <c r="O13085" s="28"/>
      <c r="P13085" s="2" t="s">
        <v>17</v>
      </c>
    </row>
    <row r="13086" spans="1:16" ht="14.25" customHeight="1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f t="shared" si="409"/>
        <v>1189.1351999999999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8" t="str">
        <f>IF(Table4[[#This Row],[profit]]&gt;1000,"PROFITABLE","NOT PROFITABLE")</f>
        <v>NOT PROFITABLE</v>
      </c>
      <c r="O13086" s="28"/>
      <c r="P13086" s="2" t="s">
        <v>28</v>
      </c>
    </row>
    <row r="13087" spans="1:16" ht="14.25" customHeight="1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f t="shared" si="409"/>
        <v>291.36689999999999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8" t="str">
        <f>IF(Table4[[#This Row],[profit]]&gt;1000,"PROFITABLE","NOT PROFITABLE")</f>
        <v>NOT PROFITABLE</v>
      </c>
      <c r="O13087" s="28"/>
      <c r="P13087" s="2" t="s">
        <v>34</v>
      </c>
    </row>
    <row r="13088" spans="1:16" ht="14.25" customHeight="1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f t="shared" si="409"/>
        <v>3149.5001999999999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8" t="str">
        <f>IF(Table4[[#This Row],[profit]]&gt;1000,"PROFITABLE","NOT PROFITABLE")</f>
        <v>PROFITABLE</v>
      </c>
      <c r="O13088" s="28"/>
      <c r="P13088" s="2" t="s">
        <v>23</v>
      </c>
    </row>
    <row r="13089" spans="1:16" ht="14.25" customHeight="1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f t="shared" si="409"/>
        <v>3032.5594999999998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8" t="str">
        <f>IF(Table4[[#This Row],[profit]]&gt;1000,"PROFITABLE","NOT PROFITABLE")</f>
        <v>NOT PROFITABLE</v>
      </c>
      <c r="O13089" s="28"/>
      <c r="P13089" s="2" t="s">
        <v>28</v>
      </c>
    </row>
    <row r="13090" spans="1:16" ht="14.25" customHeight="1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f t="shared" si="409"/>
        <v>1432.7696000000001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8" t="str">
        <f>IF(Table4[[#This Row],[profit]]&gt;1000,"PROFITABLE","NOT PROFITABLE")</f>
        <v>NOT PROFITABLE</v>
      </c>
      <c r="O13090" s="28"/>
      <c r="P13090" s="2" t="s">
        <v>28</v>
      </c>
    </row>
    <row r="13091" spans="1:16" ht="14.25" customHeight="1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f t="shared" si="409"/>
        <v>1145.3972999999999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8" t="str">
        <f>IF(Table4[[#This Row],[profit]]&gt;1000,"PROFITABLE","NOT PROFITABLE")</f>
        <v>NOT PROFITABLE</v>
      </c>
      <c r="O13091" s="28"/>
      <c r="P13091" s="2" t="s">
        <v>23</v>
      </c>
    </row>
    <row r="13092" spans="1:16" ht="14.25" customHeight="1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f t="shared" si="409"/>
        <v>1661.5237999999999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8" t="str">
        <f>IF(Table4[[#This Row],[profit]]&gt;1000,"PROFITABLE","NOT PROFITABLE")</f>
        <v>NOT PROFITABLE</v>
      </c>
      <c r="O13092" s="28"/>
      <c r="P13092" s="2" t="s">
        <v>39</v>
      </c>
    </row>
    <row r="13093" spans="1:16" ht="14.25" customHeight="1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f t="shared" si="409"/>
        <v>487.4975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8" t="str">
        <f>IF(Table4[[#This Row],[profit]]&gt;1000,"PROFITABLE","NOT PROFITABLE")</f>
        <v>NOT PROFITABLE</v>
      </c>
      <c r="O13093" s="28"/>
      <c r="P13093" s="2" t="s">
        <v>23</v>
      </c>
    </row>
    <row r="13094" spans="1:16" ht="14.25" customHeight="1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f t="shared" si="409"/>
        <v>2496.3735999999999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8" t="str">
        <f>IF(Table4[[#This Row],[profit]]&gt;1000,"PROFITABLE","NOT PROFITABLE")</f>
        <v>NOT PROFITABLE</v>
      </c>
      <c r="O13094" s="28"/>
      <c r="P13094" s="2" t="s">
        <v>39</v>
      </c>
    </row>
    <row r="13095" spans="1:16" ht="14.25" customHeight="1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f t="shared" si="409"/>
        <v>2317.2129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8" t="str">
        <f>IF(Table4[[#This Row],[profit]]&gt;1000,"PROFITABLE","NOT PROFITABLE")</f>
        <v>NOT PROFITABLE</v>
      </c>
      <c r="O13095" s="28"/>
      <c r="P13095" s="2" t="s">
        <v>39</v>
      </c>
    </row>
    <row r="13096" spans="1:16" ht="14.25" customHeight="1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f t="shared" si="409"/>
        <v>2447.4965999999999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8" t="str">
        <f>IF(Table4[[#This Row],[profit]]&gt;1000,"PROFITABLE","NOT PROFITABLE")</f>
        <v>NOT PROFITABLE</v>
      </c>
      <c r="O13096" s="28"/>
      <c r="P13096" s="2" t="s">
        <v>34</v>
      </c>
    </row>
    <row r="13097" spans="1:16" ht="14.25" customHeight="1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f t="shared" si="409"/>
        <v>697.39599999999996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8" t="str">
        <f>IF(Table4[[#This Row],[profit]]&gt;1000,"PROFITABLE","NOT PROFITABLE")</f>
        <v>NOT PROFITABLE</v>
      </c>
      <c r="O13097" s="28"/>
      <c r="P13097" s="2" t="s">
        <v>48</v>
      </c>
    </row>
    <row r="13098" spans="1:16" ht="14.25" customHeight="1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f t="shared" si="409"/>
        <v>1618.0731000000001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8" t="str">
        <f>IF(Table4[[#This Row],[profit]]&gt;1000,"PROFITABLE","NOT PROFITABLE")</f>
        <v>NOT PROFITABLE</v>
      </c>
      <c r="O13098" s="28"/>
      <c r="P13098" s="2" t="s">
        <v>34</v>
      </c>
    </row>
    <row r="13099" spans="1:16" ht="14.25" customHeight="1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f t="shared" si="409"/>
        <v>1054.9176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8" t="str">
        <f>IF(Table4[[#This Row],[profit]]&gt;1000,"PROFITABLE","NOT PROFITABLE")</f>
        <v>NOT PROFITABLE</v>
      </c>
      <c r="O13099" s="28"/>
      <c r="P13099" s="2" t="s">
        <v>28</v>
      </c>
    </row>
    <row r="13100" spans="1:16" ht="14.25" customHeight="1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f t="shared" si="409"/>
        <v>2131.4071999999996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8" t="str">
        <f>IF(Table4[[#This Row],[profit]]&gt;1000,"PROFITABLE","NOT PROFITABLE")</f>
        <v>NOT PROFITABLE</v>
      </c>
      <c r="O13100" s="28"/>
      <c r="P13100" s="2" t="s">
        <v>48</v>
      </c>
    </row>
    <row r="13101" spans="1:16" ht="14.25" customHeight="1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f t="shared" si="409"/>
        <v>3703.9074999999998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8" t="str">
        <f>IF(Table4[[#This Row],[profit]]&gt;1000,"PROFITABLE","NOT PROFITABLE")</f>
        <v>NOT PROFITABLE</v>
      </c>
      <c r="O13101" s="28"/>
      <c r="P13101" s="2" t="s">
        <v>34</v>
      </c>
    </row>
    <row r="13102" spans="1:16" ht="14.25" customHeight="1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f t="shared" si="409"/>
        <v>743.57100000000003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8" t="str">
        <f>IF(Table4[[#This Row],[profit]]&gt;1000,"PROFITABLE","NOT PROFITABLE")</f>
        <v>NOT PROFITABLE</v>
      </c>
      <c r="O13102" s="28"/>
      <c r="P13102" s="2" t="s">
        <v>39</v>
      </c>
    </row>
    <row r="13103" spans="1:16" ht="14.25" customHeight="1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f t="shared" si="409"/>
        <v>432.52439999999996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8" t="str">
        <f>IF(Table4[[#This Row],[profit]]&gt;1000,"PROFITABLE","NOT PROFITABLE")</f>
        <v>NOT PROFITABLE</v>
      </c>
      <c r="O13103" s="28"/>
      <c r="P13103" s="2" t="s">
        <v>39</v>
      </c>
    </row>
    <row r="13104" spans="1:16" ht="14.25" customHeight="1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f t="shared" si="409"/>
        <v>2772.8352000000004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8" t="str">
        <f>IF(Table4[[#This Row],[profit]]&gt;1000,"PROFITABLE","NOT PROFITABLE")</f>
        <v>NOT PROFITABLE</v>
      </c>
      <c r="O13104" s="28"/>
      <c r="P13104" s="2" t="s">
        <v>34</v>
      </c>
    </row>
    <row r="13105" spans="1:16" ht="14.25" customHeight="1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f t="shared" si="409"/>
        <v>382.36199999999997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8" t="str">
        <f>IF(Table4[[#This Row],[profit]]&gt;1000,"PROFITABLE","NOT PROFITABLE")</f>
        <v>NOT PROFITABLE</v>
      </c>
      <c r="O13105" s="28"/>
      <c r="P13105" s="2" t="s">
        <v>48</v>
      </c>
    </row>
    <row r="13106" spans="1:16" ht="14.25" customHeight="1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f t="shared" si="409"/>
        <v>2453.0616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8" t="str">
        <f>IF(Table4[[#This Row],[profit]]&gt;1000,"PROFITABLE","NOT PROFITABLE")</f>
        <v>NOT PROFITABLE</v>
      </c>
      <c r="O13106" s="28"/>
      <c r="P13106" s="2" t="s">
        <v>28</v>
      </c>
    </row>
    <row r="13107" spans="1:16" ht="14.25" customHeight="1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f t="shared" si="409"/>
        <v>1386.6849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8" t="str">
        <f>IF(Table4[[#This Row],[profit]]&gt;1000,"PROFITABLE","NOT PROFITABLE")</f>
        <v>NOT PROFITABLE</v>
      </c>
      <c r="O13107" s="28"/>
      <c r="P13107" s="2" t="s">
        <v>17</v>
      </c>
    </row>
    <row r="13108" spans="1:16" ht="14.25" customHeight="1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f t="shared" si="409"/>
        <v>1017.8199000000001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8" t="str">
        <f>IF(Table4[[#This Row],[profit]]&gt;1000,"PROFITABLE","NOT PROFITABLE")</f>
        <v>NOT PROFITABLE</v>
      </c>
      <c r="O13108" s="28"/>
      <c r="P13108" s="2" t="s">
        <v>48</v>
      </c>
    </row>
    <row r="13109" spans="1:16" ht="14.25" customHeight="1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f t="shared" si="409"/>
        <v>2518.0259999999998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8" t="str">
        <f>IF(Table4[[#This Row],[profit]]&gt;1000,"PROFITABLE","NOT PROFITABLE")</f>
        <v>NOT PROFITABLE</v>
      </c>
      <c r="O13109" s="28"/>
      <c r="P13109" s="2" t="s">
        <v>28</v>
      </c>
    </row>
    <row r="13110" spans="1:16" ht="14.25" customHeight="1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f t="shared" si="409"/>
        <v>1922.625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8" t="str">
        <f>IF(Table4[[#This Row],[profit]]&gt;1000,"PROFITABLE","NOT PROFITABLE")</f>
        <v>NOT PROFITABLE</v>
      </c>
      <c r="O13110" s="28"/>
      <c r="P13110" s="2" t="s">
        <v>28</v>
      </c>
    </row>
    <row r="13111" spans="1:16" ht="14.25" customHeight="1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f t="shared" si="409"/>
        <v>1557.018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8" t="str">
        <f>IF(Table4[[#This Row],[profit]]&gt;1000,"PROFITABLE","NOT PROFITABLE")</f>
        <v>NOT PROFITABLE</v>
      </c>
      <c r="O13111" s="28"/>
      <c r="P13111" s="2" t="s">
        <v>23</v>
      </c>
    </row>
    <row r="13112" spans="1:16" ht="14.25" customHeight="1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f t="shared" si="409"/>
        <v>1508.6493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8" t="str">
        <f>IF(Table4[[#This Row],[profit]]&gt;1000,"PROFITABLE","NOT PROFITABLE")</f>
        <v>NOT PROFITABLE</v>
      </c>
      <c r="O13112" s="28"/>
      <c r="P13112" s="2" t="s">
        <v>23</v>
      </c>
    </row>
    <row r="13113" spans="1:16" ht="14.25" customHeight="1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f t="shared" si="409"/>
        <v>3829.5530000000003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8" t="str">
        <f>IF(Table4[[#This Row],[profit]]&gt;1000,"PROFITABLE","NOT PROFITABLE")</f>
        <v>PROFITABLE</v>
      </c>
      <c r="O13113" s="28"/>
      <c r="P13113" s="2" t="s">
        <v>39</v>
      </c>
    </row>
    <row r="13114" spans="1:16" ht="14.25" customHeight="1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f t="shared" si="409"/>
        <v>395.33339999999998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8" t="str">
        <f>IF(Table4[[#This Row],[profit]]&gt;1000,"PROFITABLE","NOT PROFITABLE")</f>
        <v>NOT PROFITABLE</v>
      </c>
      <c r="O13114" s="28"/>
      <c r="P13114" s="2" t="s">
        <v>34</v>
      </c>
    </row>
    <row r="13115" spans="1:16" ht="14.25" customHeight="1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f t="shared" si="409"/>
        <v>1709.43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8" t="str">
        <f>IF(Table4[[#This Row],[profit]]&gt;1000,"PROFITABLE","NOT PROFITABLE")</f>
        <v>NOT PROFITABLE</v>
      </c>
      <c r="O13115" s="28"/>
      <c r="P13115" s="2" t="s">
        <v>23</v>
      </c>
    </row>
    <row r="13116" spans="1:16" ht="14.25" customHeight="1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f t="shared" si="409"/>
        <v>1359.3689999999999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8" t="str">
        <f>IF(Table4[[#This Row],[profit]]&gt;1000,"PROFITABLE","NOT PROFITABLE")</f>
        <v>NOT PROFITABLE</v>
      </c>
      <c r="O13116" s="28"/>
      <c r="P13116" s="2" t="s">
        <v>34</v>
      </c>
    </row>
    <row r="13117" spans="1:16" ht="14.25" customHeight="1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f t="shared" si="409"/>
        <v>4214.7467999999999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8" t="str">
        <f>IF(Table4[[#This Row],[profit]]&gt;1000,"PROFITABLE","NOT PROFITABLE")</f>
        <v>NOT PROFITABLE</v>
      </c>
      <c r="O13117" s="28"/>
      <c r="P13117" s="2" t="s">
        <v>23</v>
      </c>
    </row>
    <row r="13118" spans="1:16" ht="14.25" customHeight="1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f t="shared" si="409"/>
        <v>1034.4854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8" t="str">
        <f>IF(Table4[[#This Row],[profit]]&gt;1000,"PROFITABLE","NOT PROFITABLE")</f>
        <v>NOT PROFITABLE</v>
      </c>
      <c r="O13118" s="28"/>
      <c r="P13118" s="2" t="s">
        <v>48</v>
      </c>
    </row>
    <row r="13119" spans="1:16" ht="14.25" customHeight="1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f t="shared" si="409"/>
        <v>2430.8046000000004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8" t="str">
        <f>IF(Table4[[#This Row],[profit]]&gt;1000,"PROFITABLE","NOT PROFITABLE")</f>
        <v>PROFITABLE</v>
      </c>
      <c r="O13119" s="28"/>
      <c r="P13119" s="2" t="s">
        <v>17</v>
      </c>
    </row>
    <row r="13120" spans="1:16" ht="14.25" customHeight="1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f t="shared" si="409"/>
        <v>2539.0726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8" t="str">
        <f>IF(Table4[[#This Row],[profit]]&gt;1000,"PROFITABLE","NOT PROFITABLE")</f>
        <v>NOT PROFITABLE</v>
      </c>
      <c r="O13120" s="28"/>
      <c r="P13120" s="2" t="s">
        <v>23</v>
      </c>
    </row>
    <row r="13121" spans="1:16" ht="14.25" customHeight="1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f t="shared" si="409"/>
        <v>3903.9583000000002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8" t="str">
        <f>IF(Table4[[#This Row],[profit]]&gt;1000,"PROFITABLE","NOT PROFITABLE")</f>
        <v>NOT PROFITABLE</v>
      </c>
      <c r="O13121" s="28"/>
      <c r="P13121" s="2" t="s">
        <v>34</v>
      </c>
    </row>
    <row r="13122" spans="1:16" ht="14.25" customHeight="1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f t="shared" si="409"/>
        <v>2829.0146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8" t="str">
        <f>IF(Table4[[#This Row],[profit]]&gt;1000,"PROFITABLE","NOT PROFITABLE")</f>
        <v>NOT PROFITABLE</v>
      </c>
      <c r="O13122" s="28"/>
      <c r="P13122" s="2" t="s">
        <v>34</v>
      </c>
    </row>
    <row r="13123" spans="1:16" ht="14.25" customHeight="1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f t="shared" ref="G13123:G13186" si="411">D13123-F13123</f>
        <v>2431.0221999999999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8" t="str">
        <f>IF(Table4[[#This Row],[profit]]&gt;1000,"PROFITABLE","NOT PROFITABLE")</f>
        <v>NOT PROFITABLE</v>
      </c>
      <c r="O13123" s="28"/>
      <c r="P13123" s="2" t="s">
        <v>23</v>
      </c>
    </row>
    <row r="13124" spans="1:16" ht="14.25" customHeight="1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f t="shared" si="411"/>
        <v>3059.4103999999998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8" t="str">
        <f>IF(Table4[[#This Row],[profit]]&gt;1000,"PROFITABLE","NOT PROFITABLE")</f>
        <v>NOT PROFITABLE</v>
      </c>
      <c r="O13124" s="28"/>
      <c r="P13124" s="2" t="s">
        <v>39</v>
      </c>
    </row>
    <row r="13125" spans="1:16" ht="14.25" customHeight="1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f t="shared" si="411"/>
        <v>2713.3709999999996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8" t="str">
        <f>IF(Table4[[#This Row],[profit]]&gt;1000,"PROFITABLE","NOT PROFITABLE")</f>
        <v>NOT PROFITABLE</v>
      </c>
      <c r="O13125" s="28"/>
      <c r="P13125" s="2" t="s">
        <v>17</v>
      </c>
    </row>
    <row r="13126" spans="1:16" ht="14.25" customHeight="1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f t="shared" si="411"/>
        <v>4195.8774000000003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8" t="str">
        <f>IF(Table4[[#This Row],[profit]]&gt;1000,"PROFITABLE","NOT PROFITABLE")</f>
        <v>NOT PROFITABLE</v>
      </c>
      <c r="O13126" s="28"/>
      <c r="P13126" s="2" t="s">
        <v>34</v>
      </c>
    </row>
    <row r="13127" spans="1:16" ht="14.25" customHeight="1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f t="shared" si="411"/>
        <v>321.16040000000004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8" t="str">
        <f>IF(Table4[[#This Row],[profit]]&gt;1000,"PROFITABLE","NOT PROFITABLE")</f>
        <v>NOT PROFITABLE</v>
      </c>
      <c r="O13127" s="28"/>
      <c r="P13127" s="2" t="s">
        <v>17</v>
      </c>
    </row>
    <row r="13128" spans="1:16" ht="14.25" customHeight="1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f t="shared" si="411"/>
        <v>1591.5248999999999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8" t="str">
        <f>IF(Table4[[#This Row],[profit]]&gt;1000,"PROFITABLE","NOT PROFITABLE")</f>
        <v>NOT PROFITABLE</v>
      </c>
      <c r="O13128" s="28"/>
      <c r="P13128" s="2" t="s">
        <v>28</v>
      </c>
    </row>
    <row r="13129" spans="1:16" ht="14.25" customHeight="1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f t="shared" si="411"/>
        <v>3143.2862999999998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8" t="str">
        <f>IF(Table4[[#This Row],[profit]]&gt;1000,"PROFITABLE","NOT PROFITABLE")</f>
        <v>NOT PROFITABLE</v>
      </c>
      <c r="O13129" s="28"/>
      <c r="P13129" s="2" t="s">
        <v>28</v>
      </c>
    </row>
    <row r="13130" spans="1:16" ht="14.25" customHeight="1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f t="shared" si="411"/>
        <v>3320.4521999999997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8" t="str">
        <f>IF(Table4[[#This Row],[profit]]&gt;1000,"PROFITABLE","NOT PROFITABLE")</f>
        <v>NOT PROFITABLE</v>
      </c>
      <c r="O13130" s="28"/>
      <c r="P13130" s="2" t="s">
        <v>23</v>
      </c>
    </row>
    <row r="13131" spans="1:16" ht="14.25" customHeight="1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f t="shared" si="411"/>
        <v>4145.0012999999999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8" t="str">
        <f>IF(Table4[[#This Row],[profit]]&gt;1000,"PROFITABLE","NOT PROFITABLE")</f>
        <v>NOT PROFITABLE</v>
      </c>
      <c r="O13131" s="28"/>
      <c r="P13131" s="2" t="s">
        <v>34</v>
      </c>
    </row>
    <row r="13132" spans="1:16" ht="14.25" customHeight="1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f t="shared" si="411"/>
        <v>1959.3407999999999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8" t="str">
        <f>IF(Table4[[#This Row],[profit]]&gt;1000,"PROFITABLE","NOT PROFITABLE")</f>
        <v>NOT PROFITABLE</v>
      </c>
      <c r="O13132" s="28"/>
      <c r="P13132" s="2" t="s">
        <v>17</v>
      </c>
    </row>
    <row r="13133" spans="1:16" ht="14.25" customHeight="1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f t="shared" si="411"/>
        <v>4473.4139999999998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8" t="str">
        <f>IF(Table4[[#This Row],[profit]]&gt;1000,"PROFITABLE","NOT PROFITABLE")</f>
        <v>NOT PROFITABLE</v>
      </c>
      <c r="O13133" s="28"/>
      <c r="P13133" s="2" t="s">
        <v>17</v>
      </c>
    </row>
    <row r="13134" spans="1:16" ht="14.25" customHeight="1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f t="shared" si="411"/>
        <v>939.35050000000001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8" t="str">
        <f>IF(Table4[[#This Row],[profit]]&gt;1000,"PROFITABLE","NOT PROFITABLE")</f>
        <v>NOT PROFITABLE</v>
      </c>
      <c r="O13134" s="28"/>
      <c r="P13134" s="2" t="s">
        <v>34</v>
      </c>
    </row>
    <row r="13135" spans="1:16" ht="14.25" customHeight="1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f t="shared" si="411"/>
        <v>553.80719999999997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8" t="str">
        <f>IF(Table4[[#This Row],[profit]]&gt;1000,"PROFITABLE","NOT PROFITABLE")</f>
        <v>NOT PROFITABLE</v>
      </c>
      <c r="O13135" s="28"/>
      <c r="P13135" s="2" t="s">
        <v>34</v>
      </c>
    </row>
    <row r="13136" spans="1:16" ht="14.25" customHeight="1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f t="shared" si="411"/>
        <v>198.23079999999999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8" t="str">
        <f>IF(Table4[[#This Row],[profit]]&gt;1000,"PROFITABLE","NOT PROFITABLE")</f>
        <v>NOT PROFITABLE</v>
      </c>
      <c r="O13136" s="28"/>
      <c r="P13136" s="2" t="s">
        <v>23</v>
      </c>
    </row>
    <row r="13137" spans="1:16" ht="14.25" customHeight="1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f t="shared" si="411"/>
        <v>3117.0825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8" t="str">
        <f>IF(Table4[[#This Row],[profit]]&gt;1000,"PROFITABLE","NOT PROFITABLE")</f>
        <v>NOT PROFITABLE</v>
      </c>
      <c r="O13137" s="28"/>
      <c r="P13137" s="2" t="s">
        <v>39</v>
      </c>
    </row>
    <row r="13138" spans="1:16" ht="14.25" customHeight="1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f t="shared" si="411"/>
        <v>1065.127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8" t="str">
        <f>IF(Table4[[#This Row],[profit]]&gt;1000,"PROFITABLE","NOT PROFITABLE")</f>
        <v>NOT PROFITABLE</v>
      </c>
      <c r="O13138" s="28"/>
      <c r="P13138" s="2" t="s">
        <v>48</v>
      </c>
    </row>
    <row r="13139" spans="1:16" ht="14.25" customHeight="1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f t="shared" si="411"/>
        <v>1993.7164000000002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8" t="str">
        <f>IF(Table4[[#This Row],[profit]]&gt;1000,"PROFITABLE","NOT PROFITABLE")</f>
        <v>NOT PROFITABLE</v>
      </c>
      <c r="O13139" s="28"/>
      <c r="P13139" s="2" t="s">
        <v>34</v>
      </c>
    </row>
    <row r="13140" spans="1:16" ht="14.25" customHeight="1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f t="shared" si="411"/>
        <v>270.8802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8" t="str">
        <f>IF(Table4[[#This Row],[profit]]&gt;1000,"PROFITABLE","NOT PROFITABLE")</f>
        <v>NOT PROFITABLE</v>
      </c>
      <c r="O13140" s="28"/>
      <c r="P13140" s="2" t="s">
        <v>17</v>
      </c>
    </row>
    <row r="13141" spans="1:16" ht="14.25" customHeight="1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f t="shared" si="411"/>
        <v>1516.6629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8" t="str">
        <f>IF(Table4[[#This Row],[profit]]&gt;1000,"PROFITABLE","NOT PROFITABLE")</f>
        <v>NOT PROFITABLE</v>
      </c>
      <c r="O13141" s="28"/>
      <c r="P13141" s="2" t="s">
        <v>17</v>
      </c>
    </row>
    <row r="13142" spans="1:16" ht="14.25" customHeight="1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f t="shared" si="411"/>
        <v>2272.9319999999998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8" t="str">
        <f>IF(Table4[[#This Row],[profit]]&gt;1000,"PROFITABLE","NOT PROFITABLE")</f>
        <v>NOT PROFITABLE</v>
      </c>
      <c r="O13142" s="28"/>
      <c r="P13142" s="2" t="s">
        <v>28</v>
      </c>
    </row>
    <row r="13143" spans="1:16" ht="14.25" customHeight="1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f t="shared" si="411"/>
        <v>2003.5650000000001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8" t="str">
        <f>IF(Table4[[#This Row],[profit]]&gt;1000,"PROFITABLE","NOT PROFITABLE")</f>
        <v>NOT PROFITABLE</v>
      </c>
      <c r="O13143" s="28"/>
      <c r="P13143" s="2" t="s">
        <v>34</v>
      </c>
    </row>
    <row r="13144" spans="1:16" ht="14.25" customHeight="1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f t="shared" si="411"/>
        <v>1084.4309000000001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8" t="str">
        <f>IF(Table4[[#This Row],[profit]]&gt;1000,"PROFITABLE","NOT PROFITABLE")</f>
        <v>NOT PROFITABLE</v>
      </c>
      <c r="O13144" s="28"/>
      <c r="P13144" s="2" t="s">
        <v>39</v>
      </c>
    </row>
    <row r="13145" spans="1:16" ht="14.25" customHeight="1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f t="shared" si="411"/>
        <v>2007.5384999999999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8" t="str">
        <f>IF(Table4[[#This Row],[profit]]&gt;1000,"PROFITABLE","NOT PROFITABLE")</f>
        <v>NOT PROFITABLE</v>
      </c>
      <c r="O13145" s="28"/>
      <c r="P13145" s="2" t="s">
        <v>39</v>
      </c>
    </row>
    <row r="13146" spans="1:16" ht="14.25" customHeight="1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f t="shared" si="411"/>
        <v>500.09370000000001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8" t="str">
        <f>IF(Table4[[#This Row],[profit]]&gt;1000,"PROFITABLE","NOT PROFITABLE")</f>
        <v>NOT PROFITABLE</v>
      </c>
      <c r="O13146" s="28"/>
      <c r="P13146" s="2" t="s">
        <v>48</v>
      </c>
    </row>
    <row r="13147" spans="1:16" ht="14.25" customHeight="1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f t="shared" si="411"/>
        <v>2538.5100000000002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8" t="str">
        <f>IF(Table4[[#This Row],[profit]]&gt;1000,"PROFITABLE","NOT PROFITABLE")</f>
        <v>NOT PROFITABLE</v>
      </c>
      <c r="O13147" s="28"/>
      <c r="P13147" s="2" t="s">
        <v>39</v>
      </c>
    </row>
    <row r="13148" spans="1:16" ht="14.25" customHeight="1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f t="shared" si="411"/>
        <v>575.01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8" t="str">
        <f>IF(Table4[[#This Row],[profit]]&gt;1000,"PROFITABLE","NOT PROFITABLE")</f>
        <v>NOT PROFITABLE</v>
      </c>
      <c r="O13148" s="28"/>
      <c r="P13148" s="2" t="s">
        <v>48</v>
      </c>
    </row>
    <row r="13149" spans="1:16" ht="14.25" customHeight="1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f t="shared" si="411"/>
        <v>1993.9695999999999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8" t="str">
        <f>IF(Table4[[#This Row],[profit]]&gt;1000,"PROFITABLE","NOT PROFITABLE")</f>
        <v>NOT PROFITABLE</v>
      </c>
      <c r="O13149" s="28"/>
      <c r="P13149" s="2" t="s">
        <v>23</v>
      </c>
    </row>
    <row r="13150" spans="1:16" ht="14.25" customHeight="1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f t="shared" si="411"/>
        <v>490.91250000000002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8" t="str">
        <f>IF(Table4[[#This Row],[profit]]&gt;1000,"PROFITABLE","NOT PROFITABLE")</f>
        <v>NOT PROFITABLE</v>
      </c>
      <c r="O13150" s="28"/>
      <c r="P13150" s="2" t="s">
        <v>34</v>
      </c>
    </row>
    <row r="13151" spans="1:16" ht="14.25" customHeight="1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f t="shared" si="411"/>
        <v>2474.8407999999999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8" t="str">
        <f>IF(Table4[[#This Row],[profit]]&gt;1000,"PROFITABLE","NOT PROFITABLE")</f>
        <v>NOT PROFITABLE</v>
      </c>
      <c r="O13151" s="28"/>
      <c r="P13151" s="2" t="s">
        <v>23</v>
      </c>
    </row>
    <row r="13152" spans="1:16" ht="14.25" customHeight="1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f t="shared" si="411"/>
        <v>732.69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8" t="str">
        <f>IF(Table4[[#This Row],[profit]]&gt;1000,"PROFITABLE","NOT PROFITABLE")</f>
        <v>NOT PROFITABLE</v>
      </c>
      <c r="O13152" s="28"/>
      <c r="P13152" s="2" t="s">
        <v>23</v>
      </c>
    </row>
    <row r="13153" spans="1:16" ht="14.25" customHeight="1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f t="shared" si="411"/>
        <v>1155.5488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8" t="str">
        <f>IF(Table4[[#This Row],[profit]]&gt;1000,"PROFITABLE","NOT PROFITABLE")</f>
        <v>NOT PROFITABLE</v>
      </c>
      <c r="O13153" s="28"/>
      <c r="P13153" s="2" t="s">
        <v>17</v>
      </c>
    </row>
    <row r="13154" spans="1:16" ht="14.25" customHeight="1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f t="shared" si="411"/>
        <v>1696.2921000000001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8" t="str">
        <f>IF(Table4[[#This Row],[profit]]&gt;1000,"PROFITABLE","NOT PROFITABLE")</f>
        <v>NOT PROFITABLE</v>
      </c>
      <c r="O13154" s="28"/>
      <c r="P13154" s="2" t="s">
        <v>34</v>
      </c>
    </row>
    <row r="13155" spans="1:16" ht="14.25" customHeight="1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f t="shared" si="411"/>
        <v>3045.1279999999997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8" t="str">
        <f>IF(Table4[[#This Row],[profit]]&gt;1000,"PROFITABLE","NOT PROFITABLE")</f>
        <v>PROFITABLE</v>
      </c>
      <c r="O13155" s="28"/>
      <c r="P13155" s="2" t="s">
        <v>48</v>
      </c>
    </row>
    <row r="13156" spans="1:16" ht="14.25" customHeight="1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f t="shared" si="411"/>
        <v>2658.1858000000002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8" t="str">
        <f>IF(Table4[[#This Row],[profit]]&gt;1000,"PROFITABLE","NOT PROFITABLE")</f>
        <v>NOT PROFITABLE</v>
      </c>
      <c r="O13156" s="28"/>
      <c r="P13156" s="2" t="s">
        <v>23</v>
      </c>
    </row>
    <row r="13157" spans="1:16" ht="14.25" customHeight="1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f t="shared" si="411"/>
        <v>4316.4007999999994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8" t="str">
        <f>IF(Table4[[#This Row],[profit]]&gt;1000,"PROFITABLE","NOT PROFITABLE")</f>
        <v>NOT PROFITABLE</v>
      </c>
      <c r="O13157" s="28"/>
      <c r="P13157" s="2" t="s">
        <v>17</v>
      </c>
    </row>
    <row r="13158" spans="1:16" ht="14.25" customHeight="1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f t="shared" si="411"/>
        <v>3232.152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8" t="str">
        <f>IF(Table4[[#This Row],[profit]]&gt;1000,"PROFITABLE","NOT PROFITABLE")</f>
        <v>PROFITABLE</v>
      </c>
      <c r="O13158" s="28"/>
      <c r="P13158" s="2" t="s">
        <v>34</v>
      </c>
    </row>
    <row r="13159" spans="1:16" ht="14.25" customHeight="1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f t="shared" si="411"/>
        <v>1972.3391999999999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8" t="str">
        <f>IF(Table4[[#This Row],[profit]]&gt;1000,"PROFITABLE","NOT PROFITABLE")</f>
        <v>NOT PROFITABLE</v>
      </c>
      <c r="O13159" s="28"/>
      <c r="P13159" s="2" t="s">
        <v>34</v>
      </c>
    </row>
    <row r="13160" spans="1:16" ht="14.25" customHeight="1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f t="shared" si="411"/>
        <v>2868.1437999999998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8" t="str">
        <f>IF(Table4[[#This Row],[profit]]&gt;1000,"PROFITABLE","NOT PROFITABLE")</f>
        <v>NOT PROFITABLE</v>
      </c>
      <c r="O13160" s="28"/>
      <c r="P13160" s="2" t="s">
        <v>28</v>
      </c>
    </row>
    <row r="13161" spans="1:16" ht="14.25" customHeight="1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f t="shared" si="411"/>
        <v>1612.6557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8" t="str">
        <f>IF(Table4[[#This Row],[profit]]&gt;1000,"PROFITABLE","NOT PROFITABLE")</f>
        <v>NOT PROFITABLE</v>
      </c>
      <c r="O13161" s="28"/>
      <c r="P13161" s="2" t="s">
        <v>23</v>
      </c>
    </row>
    <row r="13162" spans="1:16" ht="14.25" customHeight="1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f t="shared" si="411"/>
        <v>3140.2350000000001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8" t="str">
        <f>IF(Table4[[#This Row],[profit]]&gt;1000,"PROFITABLE","NOT PROFITABLE")</f>
        <v>NOT PROFITABLE</v>
      </c>
      <c r="O13162" s="28"/>
      <c r="P13162" s="2" t="s">
        <v>48</v>
      </c>
    </row>
    <row r="13163" spans="1:16" ht="14.25" customHeight="1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f t="shared" si="411"/>
        <v>1812.1461999999999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8" t="str">
        <f>IF(Table4[[#This Row],[profit]]&gt;1000,"PROFITABLE","NOT PROFITABLE")</f>
        <v>NOT PROFITABLE</v>
      </c>
      <c r="O13163" s="28"/>
      <c r="P13163" s="2" t="s">
        <v>17</v>
      </c>
    </row>
    <row r="13164" spans="1:16" ht="14.25" customHeight="1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f t="shared" si="411"/>
        <v>1416.0555000000002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8" t="str">
        <f>IF(Table4[[#This Row],[profit]]&gt;1000,"PROFITABLE","NOT PROFITABLE")</f>
        <v>NOT PROFITABLE</v>
      </c>
      <c r="O13164" s="28"/>
      <c r="P13164" s="2" t="s">
        <v>39</v>
      </c>
    </row>
    <row r="13165" spans="1:16" ht="14.25" customHeight="1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f t="shared" si="411"/>
        <v>1581.9906000000001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8" t="str">
        <f>IF(Table4[[#This Row],[profit]]&gt;1000,"PROFITABLE","NOT PROFITABLE")</f>
        <v>NOT PROFITABLE</v>
      </c>
      <c r="O13165" s="28"/>
      <c r="P13165" s="2" t="s">
        <v>28</v>
      </c>
    </row>
    <row r="13166" spans="1:16" ht="14.25" customHeight="1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f t="shared" si="411"/>
        <v>2741.2280000000001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8" t="str">
        <f>IF(Table4[[#This Row],[profit]]&gt;1000,"PROFITABLE","NOT PROFITABLE")</f>
        <v>NOT PROFITABLE</v>
      </c>
      <c r="O13166" s="28"/>
      <c r="P13166" s="2" t="s">
        <v>28</v>
      </c>
    </row>
    <row r="13167" spans="1:16" ht="14.25" customHeight="1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f t="shared" si="411"/>
        <v>2068.4558999999999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8" t="str">
        <f>IF(Table4[[#This Row],[profit]]&gt;1000,"PROFITABLE","NOT PROFITABLE")</f>
        <v>NOT PROFITABLE</v>
      </c>
      <c r="O13167" s="28"/>
      <c r="P13167" s="2" t="s">
        <v>34</v>
      </c>
    </row>
    <row r="13168" spans="1:16" ht="14.25" customHeight="1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f t="shared" si="411"/>
        <v>1337.5871999999999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8" t="str">
        <f>IF(Table4[[#This Row],[profit]]&gt;1000,"PROFITABLE","NOT PROFITABLE")</f>
        <v>NOT PROFITABLE</v>
      </c>
      <c r="O13168" s="28"/>
      <c r="P13168" s="2" t="s">
        <v>17</v>
      </c>
    </row>
    <row r="13169" spans="1:16" ht="14.25" customHeight="1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f t="shared" si="411"/>
        <v>663.22810000000004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8" t="str">
        <f>IF(Table4[[#This Row],[profit]]&gt;1000,"PROFITABLE","NOT PROFITABLE")</f>
        <v>NOT PROFITABLE</v>
      </c>
      <c r="O13169" s="28"/>
      <c r="P13169" s="2" t="s">
        <v>17</v>
      </c>
    </row>
    <row r="13170" spans="1:16" ht="14.25" customHeight="1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f t="shared" si="411"/>
        <v>1951.4461999999999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8" t="str">
        <f>IF(Table4[[#This Row],[profit]]&gt;1000,"PROFITABLE","NOT PROFITABLE")</f>
        <v>NOT PROFITABLE</v>
      </c>
      <c r="O13170" s="28"/>
      <c r="P13170" s="2" t="s">
        <v>28</v>
      </c>
    </row>
    <row r="13171" spans="1:16" ht="14.25" customHeight="1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f t="shared" si="411"/>
        <v>2795.3796000000002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8" t="str">
        <f>IF(Table4[[#This Row],[profit]]&gt;1000,"PROFITABLE","NOT PROFITABLE")</f>
        <v>NOT PROFITABLE</v>
      </c>
      <c r="O13171" s="28"/>
      <c r="P13171" s="2" t="s">
        <v>39</v>
      </c>
    </row>
    <row r="13172" spans="1:16" ht="14.25" customHeight="1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f t="shared" si="411"/>
        <v>620.47619999999995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8" t="str">
        <f>IF(Table4[[#This Row],[profit]]&gt;1000,"PROFITABLE","NOT PROFITABLE")</f>
        <v>NOT PROFITABLE</v>
      </c>
      <c r="O13172" s="28"/>
      <c r="P13172" s="2" t="s">
        <v>28</v>
      </c>
    </row>
    <row r="13173" spans="1:16" ht="14.25" customHeight="1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f t="shared" si="411"/>
        <v>2296.308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8" t="str">
        <f>IF(Table4[[#This Row],[profit]]&gt;1000,"PROFITABLE","NOT PROFITABLE")</f>
        <v>NOT PROFITABLE</v>
      </c>
      <c r="O13173" s="28"/>
      <c r="P13173" s="2" t="s">
        <v>34</v>
      </c>
    </row>
    <row r="13174" spans="1:16" ht="14.25" customHeight="1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f t="shared" si="411"/>
        <v>3931.56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8" t="str">
        <f>IF(Table4[[#This Row],[profit]]&gt;1000,"PROFITABLE","NOT PROFITABLE")</f>
        <v>PROFITABLE</v>
      </c>
      <c r="O13174" s="28"/>
      <c r="P13174" s="2" t="s">
        <v>39</v>
      </c>
    </row>
    <row r="13175" spans="1:16" ht="14.25" customHeight="1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f t="shared" si="411"/>
        <v>1885.2531999999999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8" t="str">
        <f>IF(Table4[[#This Row],[profit]]&gt;1000,"PROFITABLE","NOT PROFITABLE")</f>
        <v>NOT PROFITABLE</v>
      </c>
      <c r="O13175" s="28"/>
      <c r="P13175" s="2" t="s">
        <v>48</v>
      </c>
    </row>
    <row r="13176" spans="1:16" ht="14.25" customHeight="1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f t="shared" si="411"/>
        <v>4183.5922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8" t="str">
        <f>IF(Table4[[#This Row],[profit]]&gt;1000,"PROFITABLE","NOT PROFITABLE")</f>
        <v>PROFITABLE</v>
      </c>
      <c r="O13176" s="28"/>
      <c r="P13176" s="2" t="s">
        <v>17</v>
      </c>
    </row>
    <row r="13177" spans="1:16" ht="14.25" customHeight="1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f t="shared" si="411"/>
        <v>4030.2852000000003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8" t="str">
        <f>IF(Table4[[#This Row],[profit]]&gt;1000,"PROFITABLE","NOT PROFITABLE")</f>
        <v>PROFITABLE</v>
      </c>
      <c r="O13177" s="28"/>
      <c r="P13177" s="2" t="s">
        <v>23</v>
      </c>
    </row>
    <row r="13178" spans="1:16" ht="14.25" customHeight="1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f t="shared" si="411"/>
        <v>1514.7351999999998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8" t="str">
        <f>IF(Table4[[#This Row],[profit]]&gt;1000,"PROFITABLE","NOT PROFITABLE")</f>
        <v>NOT PROFITABLE</v>
      </c>
      <c r="O13178" s="28"/>
      <c r="P13178" s="2" t="s">
        <v>17</v>
      </c>
    </row>
    <row r="13179" spans="1:16" ht="14.25" customHeight="1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f t="shared" si="411"/>
        <v>506.9751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8" t="str">
        <f>IF(Table4[[#This Row],[profit]]&gt;1000,"PROFITABLE","NOT PROFITABLE")</f>
        <v>NOT PROFITABLE</v>
      </c>
      <c r="O13179" s="28"/>
      <c r="P13179" s="2" t="s">
        <v>48</v>
      </c>
    </row>
    <row r="13180" spans="1:16" ht="14.25" customHeight="1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f t="shared" si="411"/>
        <v>711.63319999999999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8" t="str">
        <f>IF(Table4[[#This Row],[profit]]&gt;1000,"PROFITABLE","NOT PROFITABLE")</f>
        <v>NOT PROFITABLE</v>
      </c>
      <c r="O13180" s="28"/>
      <c r="P13180" s="2" t="s">
        <v>48</v>
      </c>
    </row>
    <row r="13181" spans="1:16" ht="14.25" customHeight="1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f t="shared" si="411"/>
        <v>1002.8501000000001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8" t="str">
        <f>IF(Table4[[#This Row],[profit]]&gt;1000,"PROFITABLE","NOT PROFITABLE")</f>
        <v>NOT PROFITABLE</v>
      </c>
      <c r="O13181" s="28"/>
      <c r="P13181" s="2" t="s">
        <v>23</v>
      </c>
    </row>
    <row r="13182" spans="1:16" ht="14.25" customHeight="1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f t="shared" si="411"/>
        <v>2735.8632000000002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8" t="str">
        <f>IF(Table4[[#This Row],[profit]]&gt;1000,"PROFITABLE","NOT PROFITABLE")</f>
        <v>PROFITABLE</v>
      </c>
      <c r="O13182" s="28"/>
      <c r="P13182" s="2" t="s">
        <v>39</v>
      </c>
    </row>
    <row r="13183" spans="1:16" ht="14.25" customHeight="1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f t="shared" si="411"/>
        <v>1083.6075000000001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8" t="str">
        <f>IF(Table4[[#This Row],[profit]]&gt;1000,"PROFITABLE","NOT PROFITABLE")</f>
        <v>NOT PROFITABLE</v>
      </c>
      <c r="O13183" s="28"/>
      <c r="P13183" s="2" t="s">
        <v>17</v>
      </c>
    </row>
    <row r="13184" spans="1:16" ht="14.25" customHeight="1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f t="shared" si="411"/>
        <v>4595.2236000000003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8" t="str">
        <f>IF(Table4[[#This Row],[profit]]&gt;1000,"PROFITABLE","NOT PROFITABLE")</f>
        <v>NOT PROFITABLE</v>
      </c>
      <c r="O13184" s="28"/>
      <c r="P13184" s="2" t="s">
        <v>23</v>
      </c>
    </row>
    <row r="13185" spans="1:16" ht="14.25" customHeight="1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f t="shared" si="411"/>
        <v>959.02930000000003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8" t="str">
        <f>IF(Table4[[#This Row],[profit]]&gt;1000,"PROFITABLE","NOT PROFITABLE")</f>
        <v>NOT PROFITABLE</v>
      </c>
      <c r="O13185" s="28"/>
      <c r="P13185" s="2" t="s">
        <v>34</v>
      </c>
    </row>
    <row r="13186" spans="1:16" ht="14.25" customHeight="1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f t="shared" si="411"/>
        <v>2765.6855999999998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8" t="str">
        <f>IF(Table4[[#This Row],[profit]]&gt;1000,"PROFITABLE","NOT PROFITABLE")</f>
        <v>PROFITABLE</v>
      </c>
      <c r="O13186" s="28"/>
      <c r="P13186" s="2" t="s">
        <v>17</v>
      </c>
    </row>
    <row r="13187" spans="1:16" ht="14.25" customHeight="1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f t="shared" ref="G13187:G13250" si="413">D13187-F13187</f>
        <v>1323.2476000000001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8" t="str">
        <f>IF(Table4[[#This Row],[profit]]&gt;1000,"PROFITABLE","NOT PROFITABLE")</f>
        <v>NOT PROFITABLE</v>
      </c>
      <c r="O13187" s="28"/>
      <c r="P13187" s="2" t="s">
        <v>39</v>
      </c>
    </row>
    <row r="13188" spans="1:16" ht="14.25" customHeight="1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f t="shared" si="413"/>
        <v>2689.806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8" t="str">
        <f>IF(Table4[[#This Row],[profit]]&gt;1000,"PROFITABLE","NOT PROFITABLE")</f>
        <v>NOT PROFITABLE</v>
      </c>
      <c r="O13188" s="28"/>
      <c r="P13188" s="2" t="s">
        <v>28</v>
      </c>
    </row>
    <row r="13189" spans="1:16" ht="14.25" customHeight="1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f t="shared" si="413"/>
        <v>410.58570000000003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8" t="str">
        <f>IF(Table4[[#This Row],[profit]]&gt;1000,"PROFITABLE","NOT PROFITABLE")</f>
        <v>NOT PROFITABLE</v>
      </c>
      <c r="O13189" s="28"/>
      <c r="P13189" s="2" t="s">
        <v>39</v>
      </c>
    </row>
    <row r="13190" spans="1:16" ht="14.25" customHeight="1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f t="shared" si="413"/>
        <v>1395.8315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8" t="str">
        <f>IF(Table4[[#This Row],[profit]]&gt;1000,"PROFITABLE","NOT PROFITABLE")</f>
        <v>NOT PROFITABLE</v>
      </c>
      <c r="O13190" s="28"/>
      <c r="P13190" s="2" t="s">
        <v>23</v>
      </c>
    </row>
    <row r="13191" spans="1:16" ht="14.25" customHeight="1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f t="shared" si="413"/>
        <v>996.58240000000001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8" t="str">
        <f>IF(Table4[[#This Row],[profit]]&gt;1000,"PROFITABLE","NOT PROFITABLE")</f>
        <v>NOT PROFITABLE</v>
      </c>
      <c r="O13191" s="28"/>
      <c r="P13191" s="2" t="s">
        <v>48</v>
      </c>
    </row>
    <row r="13192" spans="1:16" ht="14.25" customHeight="1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f t="shared" si="413"/>
        <v>92.224599999999995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8" t="str">
        <f>IF(Table4[[#This Row],[profit]]&gt;1000,"PROFITABLE","NOT PROFITABLE")</f>
        <v>NOT PROFITABLE</v>
      </c>
      <c r="O13192" s="28"/>
      <c r="P13192" s="2" t="s">
        <v>39</v>
      </c>
    </row>
    <row r="13193" spans="1:16" ht="14.25" customHeight="1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f t="shared" si="413"/>
        <v>599.03729999999996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8" t="str">
        <f>IF(Table4[[#This Row],[profit]]&gt;1000,"PROFITABLE","NOT PROFITABLE")</f>
        <v>NOT PROFITABLE</v>
      </c>
      <c r="O13193" s="28"/>
      <c r="P13193" s="2" t="s">
        <v>28</v>
      </c>
    </row>
    <row r="13194" spans="1:16" ht="14.25" customHeight="1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f t="shared" si="413"/>
        <v>2465.0922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8" t="str">
        <f>IF(Table4[[#This Row],[profit]]&gt;1000,"PROFITABLE","NOT PROFITABLE")</f>
        <v>NOT PROFITABLE</v>
      </c>
      <c r="O13194" s="28"/>
      <c r="P13194" s="2" t="s">
        <v>39</v>
      </c>
    </row>
    <row r="13195" spans="1:16" ht="14.25" customHeight="1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f t="shared" si="413"/>
        <v>1568.2757999999999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8" t="str">
        <f>IF(Table4[[#This Row],[profit]]&gt;1000,"PROFITABLE","NOT PROFITABLE")</f>
        <v>NOT PROFITABLE</v>
      </c>
      <c r="O13195" s="28"/>
      <c r="P13195" s="2" t="s">
        <v>23</v>
      </c>
    </row>
    <row r="13196" spans="1:16" ht="14.25" customHeight="1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f t="shared" si="413"/>
        <v>3312.9459999999999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8" t="str">
        <f>IF(Table4[[#This Row],[profit]]&gt;1000,"PROFITABLE","NOT PROFITABLE")</f>
        <v>PROFITABLE</v>
      </c>
      <c r="O13196" s="28"/>
      <c r="P13196" s="2" t="s">
        <v>23</v>
      </c>
    </row>
    <row r="13197" spans="1:16" ht="14.25" customHeight="1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f t="shared" si="413"/>
        <v>3286.6219000000001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8" t="str">
        <f>IF(Table4[[#This Row],[profit]]&gt;1000,"PROFITABLE","NOT PROFITABLE")</f>
        <v>NOT PROFITABLE</v>
      </c>
      <c r="O13197" s="28"/>
      <c r="P13197" s="2" t="s">
        <v>23</v>
      </c>
    </row>
    <row r="13198" spans="1:16" ht="14.25" customHeight="1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f t="shared" si="413"/>
        <v>3333.7530999999999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8" t="str">
        <f>IF(Table4[[#This Row],[profit]]&gt;1000,"PROFITABLE","NOT PROFITABLE")</f>
        <v>NOT PROFITABLE</v>
      </c>
      <c r="O13198" s="28"/>
      <c r="P13198" s="2" t="s">
        <v>23</v>
      </c>
    </row>
    <row r="13199" spans="1:16" ht="14.25" customHeight="1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f t="shared" si="413"/>
        <v>4217.9674000000005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8" t="str">
        <f>IF(Table4[[#This Row],[profit]]&gt;1000,"PROFITABLE","NOT PROFITABLE")</f>
        <v>PROFITABLE</v>
      </c>
      <c r="O13199" s="28"/>
      <c r="P13199" s="2" t="s">
        <v>34</v>
      </c>
    </row>
    <row r="13200" spans="1:16" ht="14.25" customHeight="1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f t="shared" si="413"/>
        <v>3499.5690000000004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8" t="str">
        <f>IF(Table4[[#This Row],[profit]]&gt;1000,"PROFITABLE","NOT PROFITABLE")</f>
        <v>NOT PROFITABLE</v>
      </c>
      <c r="O13200" s="28"/>
      <c r="P13200" s="2" t="s">
        <v>23</v>
      </c>
    </row>
    <row r="13201" spans="1:16" ht="14.25" customHeight="1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f t="shared" si="413"/>
        <v>1331.3899999999999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8" t="str">
        <f>IF(Table4[[#This Row],[profit]]&gt;1000,"PROFITABLE","NOT PROFITABLE")</f>
        <v>NOT PROFITABLE</v>
      </c>
      <c r="O13201" s="28"/>
      <c r="P13201" s="2" t="s">
        <v>48</v>
      </c>
    </row>
    <row r="13202" spans="1:16" ht="14.25" customHeight="1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f t="shared" si="413"/>
        <v>1322.4713999999999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8" t="str">
        <f>IF(Table4[[#This Row],[profit]]&gt;1000,"PROFITABLE","NOT PROFITABLE")</f>
        <v>NOT PROFITABLE</v>
      </c>
      <c r="O13202" s="28"/>
      <c r="P13202" s="2" t="s">
        <v>28</v>
      </c>
    </row>
    <row r="13203" spans="1:16" ht="14.25" customHeight="1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f t="shared" si="413"/>
        <v>2305.152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8" t="str">
        <f>IF(Table4[[#This Row],[profit]]&gt;1000,"PROFITABLE","NOT PROFITABLE")</f>
        <v>NOT PROFITABLE</v>
      </c>
      <c r="O13203" s="28"/>
      <c r="P13203" s="2" t="s">
        <v>39</v>
      </c>
    </row>
    <row r="13204" spans="1:16" ht="14.25" customHeight="1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f t="shared" si="413"/>
        <v>1497.1714999999999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8" t="str">
        <f>IF(Table4[[#This Row],[profit]]&gt;1000,"PROFITABLE","NOT PROFITABLE")</f>
        <v>NOT PROFITABLE</v>
      </c>
      <c r="O13204" s="28"/>
      <c r="P13204" s="2" t="s">
        <v>34</v>
      </c>
    </row>
    <row r="13205" spans="1:16" ht="14.25" customHeight="1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f t="shared" si="413"/>
        <v>1111.5007999999998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8" t="str">
        <f>IF(Table4[[#This Row],[profit]]&gt;1000,"PROFITABLE","NOT PROFITABLE")</f>
        <v>NOT PROFITABLE</v>
      </c>
      <c r="O13205" s="28"/>
      <c r="P13205" s="2" t="s">
        <v>17</v>
      </c>
    </row>
    <row r="13206" spans="1:16" ht="14.25" customHeight="1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f t="shared" si="413"/>
        <v>1400.4753000000001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8" t="str">
        <f>IF(Table4[[#This Row],[profit]]&gt;1000,"PROFITABLE","NOT PROFITABLE")</f>
        <v>NOT PROFITABLE</v>
      </c>
      <c r="O13206" s="28"/>
      <c r="P13206" s="2" t="s">
        <v>39</v>
      </c>
    </row>
    <row r="13207" spans="1:16" ht="14.25" customHeight="1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f t="shared" si="413"/>
        <v>525.572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8" t="str">
        <f>IF(Table4[[#This Row],[profit]]&gt;1000,"PROFITABLE","NOT PROFITABLE")</f>
        <v>NOT PROFITABLE</v>
      </c>
      <c r="O13207" s="28"/>
      <c r="P13207" s="2" t="s">
        <v>39</v>
      </c>
    </row>
    <row r="13208" spans="1:16" ht="14.25" customHeight="1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f t="shared" si="413"/>
        <v>1108.8899999999999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8" t="str">
        <f>IF(Table4[[#This Row],[profit]]&gt;1000,"PROFITABLE","NOT PROFITABLE")</f>
        <v>NOT PROFITABLE</v>
      </c>
      <c r="O13208" s="28"/>
      <c r="P13208" s="2" t="s">
        <v>23</v>
      </c>
    </row>
    <row r="13209" spans="1:16" ht="14.25" customHeight="1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f t="shared" si="413"/>
        <v>3192.2939999999999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8" t="str">
        <f>IF(Table4[[#This Row],[profit]]&gt;1000,"PROFITABLE","NOT PROFITABLE")</f>
        <v>NOT PROFITABLE</v>
      </c>
      <c r="O13209" s="28"/>
      <c r="P13209" s="2" t="s">
        <v>17</v>
      </c>
    </row>
    <row r="13210" spans="1:16" ht="14.25" customHeight="1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f t="shared" si="413"/>
        <v>587.56920000000002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8" t="str">
        <f>IF(Table4[[#This Row],[profit]]&gt;1000,"PROFITABLE","NOT PROFITABLE")</f>
        <v>NOT PROFITABLE</v>
      </c>
      <c r="O13210" s="28"/>
      <c r="P13210" s="2" t="s">
        <v>23</v>
      </c>
    </row>
    <row r="13211" spans="1:16" ht="14.25" customHeight="1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f t="shared" si="413"/>
        <v>718.78679999999997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8" t="str">
        <f>IF(Table4[[#This Row],[profit]]&gt;1000,"PROFITABLE","NOT PROFITABLE")</f>
        <v>NOT PROFITABLE</v>
      </c>
      <c r="O13211" s="28"/>
      <c r="P13211" s="2" t="s">
        <v>17</v>
      </c>
    </row>
    <row r="13212" spans="1:16" ht="14.25" customHeight="1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f t="shared" si="413"/>
        <v>1327.0224000000001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8" t="str">
        <f>IF(Table4[[#This Row],[profit]]&gt;1000,"PROFITABLE","NOT PROFITABLE")</f>
        <v>NOT PROFITABLE</v>
      </c>
      <c r="O13212" s="28"/>
      <c r="P13212" s="2" t="s">
        <v>34</v>
      </c>
    </row>
    <row r="13213" spans="1:16" ht="14.25" customHeight="1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f t="shared" si="413"/>
        <v>1246.7910000000002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8" t="str">
        <f>IF(Table4[[#This Row],[profit]]&gt;1000,"PROFITABLE","NOT PROFITABLE")</f>
        <v>NOT PROFITABLE</v>
      </c>
      <c r="O13213" s="28"/>
      <c r="P13213" s="2" t="s">
        <v>23</v>
      </c>
    </row>
    <row r="13214" spans="1:16" ht="14.25" customHeight="1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f t="shared" si="413"/>
        <v>1077.2307000000001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8" t="str">
        <f>IF(Table4[[#This Row],[profit]]&gt;1000,"PROFITABLE","NOT PROFITABLE")</f>
        <v>NOT PROFITABLE</v>
      </c>
      <c r="O13214" s="28"/>
      <c r="P13214" s="2" t="s">
        <v>23</v>
      </c>
    </row>
    <row r="13215" spans="1:16" ht="14.25" customHeight="1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f t="shared" si="413"/>
        <v>1006.4964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8" t="str">
        <f>IF(Table4[[#This Row],[profit]]&gt;1000,"PROFITABLE","NOT PROFITABLE")</f>
        <v>NOT PROFITABLE</v>
      </c>
      <c r="O13215" s="28"/>
      <c r="P13215" s="2" t="s">
        <v>28</v>
      </c>
    </row>
    <row r="13216" spans="1:16" ht="14.25" customHeight="1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f t="shared" si="413"/>
        <v>400.64070000000004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8" t="str">
        <f>IF(Table4[[#This Row],[profit]]&gt;1000,"PROFITABLE","NOT PROFITABLE")</f>
        <v>NOT PROFITABLE</v>
      </c>
      <c r="O13216" s="28"/>
      <c r="P13216" s="2" t="s">
        <v>39</v>
      </c>
    </row>
    <row r="13217" spans="1:16" ht="14.25" customHeight="1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f t="shared" si="413"/>
        <v>609.99479999999994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8" t="str">
        <f>IF(Table4[[#This Row],[profit]]&gt;1000,"PROFITABLE","NOT PROFITABLE")</f>
        <v>NOT PROFITABLE</v>
      </c>
      <c r="O13217" s="28"/>
      <c r="P13217" s="2" t="s">
        <v>48</v>
      </c>
    </row>
    <row r="13218" spans="1:16" ht="14.25" customHeight="1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f t="shared" si="413"/>
        <v>1029.5837999999999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8" t="str">
        <f>IF(Table4[[#This Row],[profit]]&gt;1000,"PROFITABLE","NOT PROFITABLE")</f>
        <v>NOT PROFITABLE</v>
      </c>
      <c r="O13218" s="28"/>
      <c r="P13218" s="2" t="s">
        <v>39</v>
      </c>
    </row>
    <row r="13219" spans="1:16" ht="14.25" customHeight="1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f t="shared" si="413"/>
        <v>1593.7152000000001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8" t="str">
        <f>IF(Table4[[#This Row],[profit]]&gt;1000,"PROFITABLE","NOT PROFITABLE")</f>
        <v>NOT PROFITABLE</v>
      </c>
      <c r="O13219" s="28"/>
      <c r="P13219" s="2" t="s">
        <v>28</v>
      </c>
    </row>
    <row r="13220" spans="1:16" ht="14.25" customHeight="1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f t="shared" si="413"/>
        <v>1361.8098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8" t="str">
        <f>IF(Table4[[#This Row],[profit]]&gt;1000,"PROFITABLE","NOT PROFITABLE")</f>
        <v>NOT PROFITABLE</v>
      </c>
      <c r="O13220" s="28"/>
      <c r="P13220" s="2" t="s">
        <v>23</v>
      </c>
    </row>
    <row r="13221" spans="1:16" ht="14.25" customHeight="1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f t="shared" si="413"/>
        <v>3221.8073999999997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8" t="str">
        <f>IF(Table4[[#This Row],[profit]]&gt;1000,"PROFITABLE","NOT PROFITABLE")</f>
        <v>PROFITABLE</v>
      </c>
      <c r="O13221" s="28"/>
      <c r="P13221" s="2" t="s">
        <v>17</v>
      </c>
    </row>
    <row r="13222" spans="1:16" ht="14.25" customHeight="1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f t="shared" si="413"/>
        <v>2220.2831999999999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8" t="str">
        <f>IF(Table4[[#This Row],[profit]]&gt;1000,"PROFITABLE","NOT PROFITABLE")</f>
        <v>NOT PROFITABLE</v>
      </c>
      <c r="O13222" s="28"/>
      <c r="P13222" s="2" t="s">
        <v>34</v>
      </c>
    </row>
    <row r="13223" spans="1:16" ht="14.25" customHeight="1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f t="shared" si="413"/>
        <v>2687.2647999999999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8" t="str">
        <f>IF(Table4[[#This Row],[profit]]&gt;1000,"PROFITABLE","NOT PROFITABLE")</f>
        <v>NOT PROFITABLE</v>
      </c>
      <c r="O13223" s="28"/>
      <c r="P13223" s="2" t="s">
        <v>39</v>
      </c>
    </row>
    <row r="13224" spans="1:16" ht="14.25" customHeight="1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f t="shared" si="413"/>
        <v>2334.4661999999998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8" t="str">
        <f>IF(Table4[[#This Row],[profit]]&gt;1000,"PROFITABLE","NOT PROFITABLE")</f>
        <v>NOT PROFITABLE</v>
      </c>
      <c r="O13224" s="28"/>
      <c r="P13224" s="2" t="s">
        <v>17</v>
      </c>
    </row>
    <row r="13225" spans="1:16" ht="14.25" customHeight="1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f t="shared" si="413"/>
        <v>1068.08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8" t="str">
        <f>IF(Table4[[#This Row],[profit]]&gt;1000,"PROFITABLE","NOT PROFITABLE")</f>
        <v>NOT PROFITABLE</v>
      </c>
      <c r="O13225" s="28"/>
      <c r="P13225" s="2" t="s">
        <v>28</v>
      </c>
    </row>
    <row r="13226" spans="1:16" ht="14.25" customHeight="1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f t="shared" si="413"/>
        <v>2746.4472000000001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8" t="str">
        <f>IF(Table4[[#This Row],[profit]]&gt;1000,"PROFITABLE","NOT PROFITABLE")</f>
        <v>PROFITABLE</v>
      </c>
      <c r="O13226" s="28"/>
      <c r="P13226" s="2" t="s">
        <v>48</v>
      </c>
    </row>
    <row r="13227" spans="1:16" ht="14.25" customHeight="1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f t="shared" si="413"/>
        <v>195.20790000000002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8" t="str">
        <f>IF(Table4[[#This Row],[profit]]&gt;1000,"PROFITABLE","NOT PROFITABLE")</f>
        <v>NOT PROFITABLE</v>
      </c>
      <c r="O13227" s="28"/>
      <c r="P13227" s="2" t="s">
        <v>48</v>
      </c>
    </row>
    <row r="13228" spans="1:16" ht="14.25" customHeight="1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f t="shared" si="413"/>
        <v>1041.8489999999999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8" t="str">
        <f>IF(Table4[[#This Row],[profit]]&gt;1000,"PROFITABLE","NOT PROFITABLE")</f>
        <v>NOT PROFITABLE</v>
      </c>
      <c r="O13228" s="28"/>
      <c r="P13228" s="2" t="s">
        <v>48</v>
      </c>
    </row>
    <row r="13229" spans="1:16" ht="14.25" customHeight="1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f t="shared" si="413"/>
        <v>837.09359999999992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8" t="str">
        <f>IF(Table4[[#This Row],[profit]]&gt;1000,"PROFITABLE","NOT PROFITABLE")</f>
        <v>NOT PROFITABLE</v>
      </c>
      <c r="O13229" s="28"/>
      <c r="P13229" s="2" t="s">
        <v>17</v>
      </c>
    </row>
    <row r="13230" spans="1:16" ht="14.25" customHeight="1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f t="shared" si="413"/>
        <v>3711.4223999999995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8" t="str">
        <f>IF(Table4[[#This Row],[profit]]&gt;1000,"PROFITABLE","NOT PROFITABLE")</f>
        <v>NOT PROFITABLE</v>
      </c>
      <c r="O13230" s="28"/>
      <c r="P13230" s="2" t="s">
        <v>39</v>
      </c>
    </row>
    <row r="13231" spans="1:16" ht="14.25" customHeight="1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f t="shared" si="413"/>
        <v>3359.7957999999999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8" t="str">
        <f>IF(Table4[[#This Row],[profit]]&gt;1000,"PROFITABLE","NOT PROFITABLE")</f>
        <v>NOT PROFITABLE</v>
      </c>
      <c r="O13231" s="28"/>
      <c r="P13231" s="2" t="s">
        <v>17</v>
      </c>
    </row>
    <row r="13232" spans="1:16" ht="14.25" customHeight="1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f t="shared" si="413"/>
        <v>2292.7914000000001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8" t="str">
        <f>IF(Table4[[#This Row],[profit]]&gt;1000,"PROFITABLE","NOT PROFITABLE")</f>
        <v>NOT PROFITABLE</v>
      </c>
      <c r="O13232" s="28"/>
      <c r="P13232" s="2" t="s">
        <v>28</v>
      </c>
    </row>
    <row r="13233" spans="1:16" ht="14.25" customHeight="1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f t="shared" si="413"/>
        <v>1778.7397999999998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8" t="str">
        <f>IF(Table4[[#This Row],[profit]]&gt;1000,"PROFITABLE","NOT PROFITABLE")</f>
        <v>NOT PROFITABLE</v>
      </c>
      <c r="O13233" s="28"/>
      <c r="P13233" s="2" t="s">
        <v>28</v>
      </c>
    </row>
    <row r="13234" spans="1:16" ht="14.25" customHeight="1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f t="shared" si="413"/>
        <v>2474.0963999999999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8" t="str">
        <f>IF(Table4[[#This Row],[profit]]&gt;1000,"PROFITABLE","NOT PROFITABLE")</f>
        <v>NOT PROFITABLE</v>
      </c>
      <c r="O13234" s="28"/>
      <c r="P13234" s="2" t="s">
        <v>39</v>
      </c>
    </row>
    <row r="13235" spans="1:16" ht="14.25" customHeight="1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f t="shared" si="413"/>
        <v>512.7672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8" t="str">
        <f>IF(Table4[[#This Row],[profit]]&gt;1000,"PROFITABLE","NOT PROFITABLE")</f>
        <v>NOT PROFITABLE</v>
      </c>
      <c r="O13235" s="28"/>
      <c r="P13235" s="2" t="s">
        <v>48</v>
      </c>
    </row>
    <row r="13236" spans="1:16" ht="14.25" customHeight="1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f t="shared" si="413"/>
        <v>1780.3421999999998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8" t="str">
        <f>IF(Table4[[#This Row],[profit]]&gt;1000,"PROFITABLE","NOT PROFITABLE")</f>
        <v>NOT PROFITABLE</v>
      </c>
      <c r="O13236" s="28"/>
      <c r="P13236" s="2" t="s">
        <v>28</v>
      </c>
    </row>
    <row r="13237" spans="1:16" ht="14.25" customHeight="1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f t="shared" si="413"/>
        <v>3847.7679999999996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8" t="str">
        <f>IF(Table4[[#This Row],[profit]]&gt;1000,"PROFITABLE","NOT PROFITABLE")</f>
        <v>NOT PROFITABLE</v>
      </c>
      <c r="O13237" s="28"/>
      <c r="P13237" s="2" t="s">
        <v>23</v>
      </c>
    </row>
    <row r="13238" spans="1:16" ht="14.25" customHeight="1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f t="shared" si="413"/>
        <v>3077.1981000000001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8" t="str">
        <f>IF(Table4[[#This Row],[profit]]&gt;1000,"PROFITABLE","NOT PROFITABLE")</f>
        <v>NOT PROFITABLE</v>
      </c>
      <c r="O13238" s="28"/>
      <c r="P13238" s="2" t="s">
        <v>48</v>
      </c>
    </row>
    <row r="13239" spans="1:16" ht="14.25" customHeight="1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f t="shared" si="413"/>
        <v>1052.3159999999998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8" t="str">
        <f>IF(Table4[[#This Row],[profit]]&gt;1000,"PROFITABLE","NOT PROFITABLE")</f>
        <v>NOT PROFITABLE</v>
      </c>
      <c r="O13239" s="28"/>
      <c r="P13239" s="2" t="s">
        <v>23</v>
      </c>
    </row>
    <row r="13240" spans="1:16" ht="14.25" customHeight="1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f t="shared" si="413"/>
        <v>3001.0974000000001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8" t="str">
        <f>IF(Table4[[#This Row],[profit]]&gt;1000,"PROFITABLE","NOT PROFITABLE")</f>
        <v>NOT PROFITABLE</v>
      </c>
      <c r="O13240" s="28"/>
      <c r="P13240" s="2" t="s">
        <v>34</v>
      </c>
    </row>
    <row r="13241" spans="1:16" ht="14.25" customHeight="1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f t="shared" si="413"/>
        <v>1204.5852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8" t="str">
        <f>IF(Table4[[#This Row],[profit]]&gt;1000,"PROFITABLE","NOT PROFITABLE")</f>
        <v>NOT PROFITABLE</v>
      </c>
      <c r="O13241" s="28"/>
      <c r="P13241" s="2" t="s">
        <v>48</v>
      </c>
    </row>
    <row r="13242" spans="1:16" ht="14.25" customHeight="1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f t="shared" si="413"/>
        <v>485.0625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8" t="str">
        <f>IF(Table4[[#This Row],[profit]]&gt;1000,"PROFITABLE","NOT PROFITABLE")</f>
        <v>NOT PROFITABLE</v>
      </c>
      <c r="O13242" s="28"/>
      <c r="P13242" s="2" t="s">
        <v>17</v>
      </c>
    </row>
    <row r="13243" spans="1:16" ht="14.25" customHeight="1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f t="shared" si="413"/>
        <v>2710.7925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8" t="str">
        <f>IF(Table4[[#This Row],[profit]]&gt;1000,"PROFITABLE","NOT PROFITABLE")</f>
        <v>NOT PROFITABLE</v>
      </c>
      <c r="O13243" s="28"/>
      <c r="P13243" s="2" t="s">
        <v>17</v>
      </c>
    </row>
    <row r="13244" spans="1:16" ht="14.25" customHeight="1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f t="shared" si="413"/>
        <v>508.66920000000005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8" t="str">
        <f>IF(Table4[[#This Row],[profit]]&gt;1000,"PROFITABLE","NOT PROFITABLE")</f>
        <v>NOT PROFITABLE</v>
      </c>
      <c r="O13244" s="28"/>
      <c r="P13244" s="2" t="s">
        <v>34</v>
      </c>
    </row>
    <row r="13245" spans="1:16" ht="14.25" customHeight="1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f t="shared" si="413"/>
        <v>554.02920000000006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8" t="str">
        <f>IF(Table4[[#This Row],[profit]]&gt;1000,"PROFITABLE","NOT PROFITABLE")</f>
        <v>NOT PROFITABLE</v>
      </c>
      <c r="O13245" s="28"/>
      <c r="P13245" s="2" t="s">
        <v>23</v>
      </c>
    </row>
    <row r="13246" spans="1:16" ht="14.25" customHeight="1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f t="shared" si="413"/>
        <v>2411.1131999999998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8" t="str">
        <f>IF(Table4[[#This Row],[profit]]&gt;1000,"PROFITABLE","NOT PROFITABLE")</f>
        <v>NOT PROFITABLE</v>
      </c>
      <c r="O13246" s="28"/>
      <c r="P13246" s="2" t="s">
        <v>23</v>
      </c>
    </row>
    <row r="13247" spans="1:16" ht="14.25" customHeight="1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f t="shared" si="413"/>
        <v>1821.8148000000001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8" t="str">
        <f>IF(Table4[[#This Row],[profit]]&gt;1000,"PROFITABLE","NOT PROFITABLE")</f>
        <v>NOT PROFITABLE</v>
      </c>
      <c r="O13247" s="28"/>
      <c r="P13247" s="2" t="s">
        <v>39</v>
      </c>
    </row>
    <row r="13248" spans="1:16" ht="14.25" customHeight="1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f t="shared" si="413"/>
        <v>280.14400000000001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8" t="str">
        <f>IF(Table4[[#This Row],[profit]]&gt;1000,"PROFITABLE","NOT PROFITABLE")</f>
        <v>NOT PROFITABLE</v>
      </c>
      <c r="O13248" s="28"/>
      <c r="P13248" s="2" t="s">
        <v>34</v>
      </c>
    </row>
    <row r="13249" spans="1:16" ht="14.25" customHeight="1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f t="shared" si="413"/>
        <v>117.024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8" t="str">
        <f>IF(Table4[[#This Row],[profit]]&gt;1000,"PROFITABLE","NOT PROFITABLE")</f>
        <v>NOT PROFITABLE</v>
      </c>
      <c r="O13249" s="28"/>
      <c r="P13249" s="2" t="s">
        <v>17</v>
      </c>
    </row>
    <row r="13250" spans="1:16" ht="14.25" customHeight="1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f t="shared" si="413"/>
        <v>3360.8264000000004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8" t="str">
        <f>IF(Table4[[#This Row],[profit]]&gt;1000,"PROFITABLE","NOT PROFITABLE")</f>
        <v>NOT PROFITABLE</v>
      </c>
      <c r="O13250" s="28"/>
      <c r="P13250" s="2" t="s">
        <v>23</v>
      </c>
    </row>
    <row r="13251" spans="1:16" ht="14.25" customHeight="1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f t="shared" ref="G13251:G13314" si="415">D13251-F13251</f>
        <v>478.61279999999999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8" t="str">
        <f>IF(Table4[[#This Row],[profit]]&gt;1000,"PROFITABLE","NOT PROFITABLE")</f>
        <v>NOT PROFITABLE</v>
      </c>
      <c r="O13251" s="28"/>
      <c r="P13251" s="2" t="s">
        <v>17</v>
      </c>
    </row>
    <row r="13252" spans="1:16" ht="14.25" customHeight="1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f t="shared" si="415"/>
        <v>2043.1590000000001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8" t="str">
        <f>IF(Table4[[#This Row],[profit]]&gt;1000,"PROFITABLE","NOT PROFITABLE")</f>
        <v>NOT PROFITABLE</v>
      </c>
      <c r="O13252" s="28"/>
      <c r="P13252" s="2" t="s">
        <v>17</v>
      </c>
    </row>
    <row r="13253" spans="1:16" ht="14.25" customHeight="1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f t="shared" si="415"/>
        <v>4199.6944000000003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8" t="str">
        <f>IF(Table4[[#This Row],[profit]]&gt;1000,"PROFITABLE","NOT PROFITABLE")</f>
        <v>PROFITABLE</v>
      </c>
      <c r="O13253" s="28"/>
      <c r="P13253" s="2" t="s">
        <v>23</v>
      </c>
    </row>
    <row r="13254" spans="1:16" ht="14.25" customHeight="1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f t="shared" si="415"/>
        <v>1330.2636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8" t="str">
        <f>IF(Table4[[#This Row],[profit]]&gt;1000,"PROFITABLE","NOT PROFITABLE")</f>
        <v>NOT PROFITABLE</v>
      </c>
      <c r="O13254" s="28"/>
      <c r="P13254" s="2" t="s">
        <v>39</v>
      </c>
    </row>
    <row r="13255" spans="1:16" ht="14.25" customHeight="1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f t="shared" si="415"/>
        <v>494.55630000000002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8" t="str">
        <f>IF(Table4[[#This Row],[profit]]&gt;1000,"PROFITABLE","NOT PROFITABLE")</f>
        <v>NOT PROFITABLE</v>
      </c>
      <c r="O13255" s="28"/>
      <c r="P13255" s="2" t="s">
        <v>39</v>
      </c>
    </row>
    <row r="13256" spans="1:16" ht="14.25" customHeight="1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f t="shared" si="415"/>
        <v>1297.9648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8" t="str">
        <f>IF(Table4[[#This Row],[profit]]&gt;1000,"PROFITABLE","NOT PROFITABLE")</f>
        <v>NOT PROFITABLE</v>
      </c>
      <c r="O13256" s="28"/>
      <c r="P13256" s="2" t="s">
        <v>48</v>
      </c>
    </row>
    <row r="13257" spans="1:16" ht="14.25" customHeight="1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f t="shared" si="415"/>
        <v>1768.3735999999999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8" t="str">
        <f>IF(Table4[[#This Row],[profit]]&gt;1000,"PROFITABLE","NOT PROFITABLE")</f>
        <v>NOT PROFITABLE</v>
      </c>
      <c r="O13257" s="28"/>
      <c r="P13257" s="2" t="s">
        <v>28</v>
      </c>
    </row>
    <row r="13258" spans="1:16" ht="14.25" customHeight="1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f t="shared" si="415"/>
        <v>3799.5308999999997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8" t="str">
        <f>IF(Table4[[#This Row],[profit]]&gt;1000,"PROFITABLE","NOT PROFITABLE")</f>
        <v>PROFITABLE</v>
      </c>
      <c r="O13258" s="28"/>
      <c r="P13258" s="2" t="s">
        <v>28</v>
      </c>
    </row>
    <row r="13259" spans="1:16" ht="14.25" customHeight="1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f t="shared" si="415"/>
        <v>2121.06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8" t="str">
        <f>IF(Table4[[#This Row],[profit]]&gt;1000,"PROFITABLE","NOT PROFITABLE")</f>
        <v>NOT PROFITABLE</v>
      </c>
      <c r="O13259" s="28"/>
      <c r="P13259" s="2" t="s">
        <v>17</v>
      </c>
    </row>
    <row r="13260" spans="1:16" ht="14.25" customHeight="1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f t="shared" si="415"/>
        <v>158.20849999999999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8" t="str">
        <f>IF(Table4[[#This Row],[profit]]&gt;1000,"PROFITABLE","NOT PROFITABLE")</f>
        <v>NOT PROFITABLE</v>
      </c>
      <c r="O13260" s="28"/>
      <c r="P13260" s="2" t="s">
        <v>28</v>
      </c>
    </row>
    <row r="13261" spans="1:16" ht="14.25" customHeight="1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f t="shared" si="415"/>
        <v>785.17600000000004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8" t="str">
        <f>IF(Table4[[#This Row],[profit]]&gt;1000,"PROFITABLE","NOT PROFITABLE")</f>
        <v>NOT PROFITABLE</v>
      </c>
      <c r="O13261" s="28"/>
      <c r="P13261" s="2" t="s">
        <v>28</v>
      </c>
    </row>
    <row r="13262" spans="1:16" ht="14.25" customHeight="1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f t="shared" si="415"/>
        <v>1191.5346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8" t="str">
        <f>IF(Table4[[#This Row],[profit]]&gt;1000,"PROFITABLE","NOT PROFITABLE")</f>
        <v>NOT PROFITABLE</v>
      </c>
      <c r="O13262" s="28"/>
      <c r="P13262" s="2" t="s">
        <v>23</v>
      </c>
    </row>
    <row r="13263" spans="1:16" ht="14.25" customHeight="1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f t="shared" si="415"/>
        <v>1814.58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8" t="str">
        <f>IF(Table4[[#This Row],[profit]]&gt;1000,"PROFITABLE","NOT PROFITABLE")</f>
        <v>NOT PROFITABLE</v>
      </c>
      <c r="O13263" s="28"/>
      <c r="P13263" s="2" t="s">
        <v>34</v>
      </c>
    </row>
    <row r="13264" spans="1:16" ht="14.25" customHeight="1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f t="shared" si="415"/>
        <v>2074.2470000000003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8" t="str">
        <f>IF(Table4[[#This Row],[profit]]&gt;1000,"PROFITABLE","NOT PROFITABLE")</f>
        <v>NOT PROFITABLE</v>
      </c>
      <c r="O13264" s="28"/>
      <c r="P13264" s="2" t="s">
        <v>39</v>
      </c>
    </row>
    <row r="13265" spans="1:16" ht="14.25" customHeight="1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f t="shared" si="415"/>
        <v>252.0179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8" t="str">
        <f>IF(Table4[[#This Row],[profit]]&gt;1000,"PROFITABLE","NOT PROFITABLE")</f>
        <v>NOT PROFITABLE</v>
      </c>
      <c r="O13265" s="28"/>
      <c r="P13265" s="2" t="s">
        <v>28</v>
      </c>
    </row>
    <row r="13266" spans="1:16" ht="14.25" customHeight="1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f t="shared" si="415"/>
        <v>3083.6497999999997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8" t="str">
        <f>IF(Table4[[#This Row],[profit]]&gt;1000,"PROFITABLE","NOT PROFITABLE")</f>
        <v>NOT PROFITABLE</v>
      </c>
      <c r="O13266" s="28"/>
      <c r="P13266" s="2" t="s">
        <v>34</v>
      </c>
    </row>
    <row r="13267" spans="1:16" ht="14.25" customHeight="1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f t="shared" si="415"/>
        <v>2022.9726000000001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8" t="str">
        <f>IF(Table4[[#This Row],[profit]]&gt;1000,"PROFITABLE","NOT PROFITABLE")</f>
        <v>NOT PROFITABLE</v>
      </c>
      <c r="O13267" s="28"/>
      <c r="P13267" s="2" t="s">
        <v>48</v>
      </c>
    </row>
    <row r="13268" spans="1:16" ht="14.25" customHeight="1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f t="shared" si="415"/>
        <v>3201.8688000000002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8" t="str">
        <f>IF(Table4[[#This Row],[profit]]&gt;1000,"PROFITABLE","NOT PROFITABLE")</f>
        <v>NOT PROFITABLE</v>
      </c>
      <c r="O13268" s="28"/>
      <c r="P13268" s="2" t="s">
        <v>48</v>
      </c>
    </row>
    <row r="13269" spans="1:16" ht="14.25" customHeight="1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f t="shared" si="415"/>
        <v>1309.365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8" t="str">
        <f>IF(Table4[[#This Row],[profit]]&gt;1000,"PROFITABLE","NOT PROFITABLE")</f>
        <v>NOT PROFITABLE</v>
      </c>
      <c r="O13269" s="28"/>
      <c r="P13269" s="2" t="s">
        <v>48</v>
      </c>
    </row>
    <row r="13270" spans="1:16" ht="14.25" customHeight="1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f t="shared" si="415"/>
        <v>1976.5720999999999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8" t="str">
        <f>IF(Table4[[#This Row],[profit]]&gt;1000,"PROFITABLE","NOT PROFITABLE")</f>
        <v>NOT PROFITABLE</v>
      </c>
      <c r="O13270" s="28"/>
      <c r="P13270" s="2" t="s">
        <v>48</v>
      </c>
    </row>
    <row r="13271" spans="1:16" ht="14.25" customHeight="1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f t="shared" si="415"/>
        <v>1648.8879999999999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8" t="str">
        <f>IF(Table4[[#This Row],[profit]]&gt;1000,"PROFITABLE","NOT PROFITABLE")</f>
        <v>NOT PROFITABLE</v>
      </c>
      <c r="O13271" s="28"/>
      <c r="P13271" s="2" t="s">
        <v>23</v>
      </c>
    </row>
    <row r="13272" spans="1:16" ht="14.25" customHeight="1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f t="shared" si="415"/>
        <v>2293.2188999999998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8" t="str">
        <f>IF(Table4[[#This Row],[profit]]&gt;1000,"PROFITABLE","NOT PROFITABLE")</f>
        <v>NOT PROFITABLE</v>
      </c>
      <c r="O13272" s="28"/>
      <c r="P13272" s="2" t="s">
        <v>28</v>
      </c>
    </row>
    <row r="13273" spans="1:16" ht="14.25" customHeight="1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f t="shared" si="415"/>
        <v>2574.0992000000001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8" t="str">
        <f>IF(Table4[[#This Row],[profit]]&gt;1000,"PROFITABLE","NOT PROFITABLE")</f>
        <v>NOT PROFITABLE</v>
      </c>
      <c r="O13273" s="28"/>
      <c r="P13273" s="2" t="s">
        <v>39</v>
      </c>
    </row>
    <row r="13274" spans="1:16" ht="14.25" customHeight="1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f t="shared" si="415"/>
        <v>2222.7728999999999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8" t="str">
        <f>IF(Table4[[#This Row],[profit]]&gt;1000,"PROFITABLE","NOT PROFITABLE")</f>
        <v>NOT PROFITABLE</v>
      </c>
      <c r="O13274" s="28"/>
      <c r="P13274" s="2" t="s">
        <v>23</v>
      </c>
    </row>
    <row r="13275" spans="1:16" ht="14.25" customHeight="1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f t="shared" si="415"/>
        <v>856.15039999999999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8" t="str">
        <f>IF(Table4[[#This Row],[profit]]&gt;1000,"PROFITABLE","NOT PROFITABLE")</f>
        <v>NOT PROFITABLE</v>
      </c>
      <c r="O13275" s="28"/>
      <c r="P13275" s="2" t="s">
        <v>17</v>
      </c>
    </row>
    <row r="13276" spans="1:16" ht="14.25" customHeight="1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f t="shared" si="415"/>
        <v>2798.3985000000002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8" t="str">
        <f>IF(Table4[[#This Row],[profit]]&gt;1000,"PROFITABLE","NOT PROFITABLE")</f>
        <v>NOT PROFITABLE</v>
      </c>
      <c r="O13276" s="28"/>
      <c r="P13276" s="2" t="s">
        <v>23</v>
      </c>
    </row>
    <row r="13277" spans="1:16" ht="14.25" customHeight="1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f t="shared" si="415"/>
        <v>1477.3835999999999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8" t="str">
        <f>IF(Table4[[#This Row],[profit]]&gt;1000,"PROFITABLE","NOT PROFITABLE")</f>
        <v>NOT PROFITABLE</v>
      </c>
      <c r="O13277" s="28"/>
      <c r="P13277" s="2" t="s">
        <v>23</v>
      </c>
    </row>
    <row r="13278" spans="1:16" ht="14.25" customHeight="1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f t="shared" si="415"/>
        <v>3098.8091999999997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8" t="str">
        <f>IF(Table4[[#This Row],[profit]]&gt;1000,"PROFITABLE","NOT PROFITABLE")</f>
        <v>NOT PROFITABLE</v>
      </c>
      <c r="O13278" s="28"/>
      <c r="P13278" s="2" t="s">
        <v>17</v>
      </c>
    </row>
    <row r="13279" spans="1:16" ht="14.25" customHeight="1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f t="shared" si="415"/>
        <v>196.1371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8" t="str">
        <f>IF(Table4[[#This Row],[profit]]&gt;1000,"PROFITABLE","NOT PROFITABLE")</f>
        <v>NOT PROFITABLE</v>
      </c>
      <c r="O13279" s="28"/>
      <c r="P13279" s="2" t="s">
        <v>17</v>
      </c>
    </row>
    <row r="13280" spans="1:16" ht="14.25" customHeight="1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f t="shared" si="415"/>
        <v>165.20139999999998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8" t="str">
        <f>IF(Table4[[#This Row],[profit]]&gt;1000,"PROFITABLE","NOT PROFITABLE")</f>
        <v>NOT PROFITABLE</v>
      </c>
      <c r="O13280" s="28"/>
      <c r="P13280" s="2" t="s">
        <v>34</v>
      </c>
    </row>
    <row r="13281" spans="1:16" ht="14.25" customHeight="1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f t="shared" si="415"/>
        <v>460.74490000000003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8" t="str">
        <f>IF(Table4[[#This Row],[profit]]&gt;1000,"PROFITABLE","NOT PROFITABLE")</f>
        <v>NOT PROFITABLE</v>
      </c>
      <c r="O13281" s="28"/>
      <c r="P13281" s="2" t="s">
        <v>34</v>
      </c>
    </row>
    <row r="13282" spans="1:16" ht="14.25" customHeight="1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f t="shared" si="415"/>
        <v>775.02179999999998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8" t="str">
        <f>IF(Table4[[#This Row],[profit]]&gt;1000,"PROFITABLE","NOT PROFITABLE")</f>
        <v>NOT PROFITABLE</v>
      </c>
      <c r="O13282" s="28"/>
      <c r="P13282" s="2" t="s">
        <v>48</v>
      </c>
    </row>
    <row r="13283" spans="1:16" ht="14.25" customHeight="1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f t="shared" si="415"/>
        <v>182.0224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8" t="str">
        <f>IF(Table4[[#This Row],[profit]]&gt;1000,"PROFITABLE","NOT PROFITABLE")</f>
        <v>NOT PROFITABLE</v>
      </c>
      <c r="O13283" s="28"/>
      <c r="P13283" s="2" t="s">
        <v>34</v>
      </c>
    </row>
    <row r="13284" spans="1:16" ht="14.25" customHeight="1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f t="shared" si="415"/>
        <v>333.68079999999998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8" t="str">
        <f>IF(Table4[[#This Row],[profit]]&gt;1000,"PROFITABLE","NOT PROFITABLE")</f>
        <v>NOT PROFITABLE</v>
      </c>
      <c r="O13284" s="28"/>
      <c r="P13284" s="2" t="s">
        <v>28</v>
      </c>
    </row>
    <row r="13285" spans="1:16" ht="14.25" customHeight="1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f t="shared" si="415"/>
        <v>1519.6960000000001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8" t="str">
        <f>IF(Table4[[#This Row],[profit]]&gt;1000,"PROFITABLE","NOT PROFITABLE")</f>
        <v>NOT PROFITABLE</v>
      </c>
      <c r="O13285" s="28"/>
      <c r="P13285" s="2" t="s">
        <v>23</v>
      </c>
    </row>
    <row r="13286" spans="1:16" ht="14.25" customHeight="1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f t="shared" si="415"/>
        <v>482.95540000000005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8" t="str">
        <f>IF(Table4[[#This Row],[profit]]&gt;1000,"PROFITABLE","NOT PROFITABLE")</f>
        <v>NOT PROFITABLE</v>
      </c>
      <c r="O13286" s="28"/>
      <c r="P13286" s="2" t="s">
        <v>23</v>
      </c>
    </row>
    <row r="13287" spans="1:16" ht="14.25" customHeight="1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f t="shared" si="415"/>
        <v>3949.5567999999998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8" t="str">
        <f>IF(Table4[[#This Row],[profit]]&gt;1000,"PROFITABLE","NOT PROFITABLE")</f>
        <v>PROFITABLE</v>
      </c>
      <c r="O13287" s="28"/>
      <c r="P13287" s="2" t="s">
        <v>39</v>
      </c>
    </row>
    <row r="13288" spans="1:16" ht="14.25" customHeight="1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f t="shared" si="415"/>
        <v>243.84649999999999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8" t="str">
        <f>IF(Table4[[#This Row],[profit]]&gt;1000,"PROFITABLE","NOT PROFITABLE")</f>
        <v>NOT PROFITABLE</v>
      </c>
      <c r="O13288" s="28"/>
      <c r="P13288" s="2" t="s">
        <v>39</v>
      </c>
    </row>
    <row r="13289" spans="1:16" ht="14.25" customHeight="1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f t="shared" si="415"/>
        <v>3775.5455000000002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8" t="str">
        <f>IF(Table4[[#This Row],[profit]]&gt;1000,"PROFITABLE","NOT PROFITABLE")</f>
        <v>NOT PROFITABLE</v>
      </c>
      <c r="O13289" s="28"/>
      <c r="P13289" s="2" t="s">
        <v>34</v>
      </c>
    </row>
    <row r="13290" spans="1:16" ht="14.25" customHeight="1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f t="shared" si="415"/>
        <v>2751.2793000000001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8" t="str">
        <f>IF(Table4[[#This Row],[profit]]&gt;1000,"PROFITABLE","NOT PROFITABLE")</f>
        <v>NOT PROFITABLE</v>
      </c>
      <c r="O13290" s="28"/>
      <c r="P13290" s="2" t="s">
        <v>48</v>
      </c>
    </row>
    <row r="13291" spans="1:16" ht="14.25" customHeight="1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f t="shared" si="415"/>
        <v>885.65319999999997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8" t="str">
        <f>IF(Table4[[#This Row],[profit]]&gt;1000,"PROFITABLE","NOT PROFITABLE")</f>
        <v>NOT PROFITABLE</v>
      </c>
      <c r="O13291" s="28"/>
      <c r="P13291" s="2" t="s">
        <v>39</v>
      </c>
    </row>
    <row r="13292" spans="1:16" ht="14.25" customHeight="1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f t="shared" si="415"/>
        <v>441.47040000000004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8" t="str">
        <f>IF(Table4[[#This Row],[profit]]&gt;1000,"PROFITABLE","NOT PROFITABLE")</f>
        <v>NOT PROFITABLE</v>
      </c>
      <c r="O13292" s="28"/>
      <c r="P13292" s="2" t="s">
        <v>17</v>
      </c>
    </row>
    <row r="13293" spans="1:16" ht="14.25" customHeight="1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f t="shared" si="415"/>
        <v>499.86720000000003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8" t="str">
        <f>IF(Table4[[#This Row],[profit]]&gt;1000,"PROFITABLE","NOT PROFITABLE")</f>
        <v>NOT PROFITABLE</v>
      </c>
      <c r="O13293" s="28"/>
      <c r="P13293" s="2" t="s">
        <v>23</v>
      </c>
    </row>
    <row r="13294" spans="1:16" ht="14.25" customHeight="1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f t="shared" si="415"/>
        <v>2527.1817000000001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8" t="str">
        <f>IF(Table4[[#This Row],[profit]]&gt;1000,"PROFITABLE","NOT PROFITABLE")</f>
        <v>NOT PROFITABLE</v>
      </c>
      <c r="O13294" s="28"/>
      <c r="P13294" s="2" t="s">
        <v>28</v>
      </c>
    </row>
    <row r="13295" spans="1:16" ht="14.25" customHeight="1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f t="shared" si="415"/>
        <v>2709.5960999999998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8" t="str">
        <f>IF(Table4[[#This Row],[profit]]&gt;1000,"PROFITABLE","NOT PROFITABLE")</f>
        <v>NOT PROFITABLE</v>
      </c>
      <c r="O13295" s="28"/>
      <c r="P13295" s="2" t="s">
        <v>34</v>
      </c>
    </row>
    <row r="13296" spans="1:16" ht="14.25" customHeight="1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f t="shared" si="415"/>
        <v>1333.5515999999998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8" t="str">
        <f>IF(Table4[[#This Row],[profit]]&gt;1000,"PROFITABLE","NOT PROFITABLE")</f>
        <v>NOT PROFITABLE</v>
      </c>
      <c r="O13296" s="28"/>
      <c r="P13296" s="2" t="s">
        <v>23</v>
      </c>
    </row>
    <row r="13297" spans="1:16" ht="14.25" customHeight="1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f t="shared" si="415"/>
        <v>792.78480000000002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8" t="str">
        <f>IF(Table4[[#This Row],[profit]]&gt;1000,"PROFITABLE","NOT PROFITABLE")</f>
        <v>NOT PROFITABLE</v>
      </c>
      <c r="O13297" s="28"/>
      <c r="P13297" s="2" t="s">
        <v>23</v>
      </c>
    </row>
    <row r="13298" spans="1:16" ht="14.25" customHeight="1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f t="shared" si="415"/>
        <v>1406.2672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8" t="str">
        <f>IF(Table4[[#This Row],[profit]]&gt;1000,"PROFITABLE","NOT PROFITABLE")</f>
        <v>NOT PROFITABLE</v>
      </c>
      <c r="O13298" s="28"/>
      <c r="P13298" s="2" t="s">
        <v>34</v>
      </c>
    </row>
    <row r="13299" spans="1:16" ht="14.25" customHeight="1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f t="shared" si="415"/>
        <v>958.54799999999989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8" t="str">
        <f>IF(Table4[[#This Row],[profit]]&gt;1000,"PROFITABLE","NOT PROFITABLE")</f>
        <v>NOT PROFITABLE</v>
      </c>
      <c r="O13299" s="28"/>
      <c r="P13299" s="2" t="s">
        <v>34</v>
      </c>
    </row>
    <row r="13300" spans="1:16" ht="14.25" customHeight="1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f t="shared" si="415"/>
        <v>4116.7896000000001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8" t="str">
        <f>IF(Table4[[#This Row],[profit]]&gt;1000,"PROFITABLE","NOT PROFITABLE")</f>
        <v>NOT PROFITABLE</v>
      </c>
      <c r="O13300" s="28"/>
      <c r="P13300" s="2" t="s">
        <v>28</v>
      </c>
    </row>
    <row r="13301" spans="1:16" ht="14.25" customHeight="1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f t="shared" si="415"/>
        <v>1224.4380000000001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8" t="str">
        <f>IF(Table4[[#This Row],[profit]]&gt;1000,"PROFITABLE","NOT PROFITABLE")</f>
        <v>NOT PROFITABLE</v>
      </c>
      <c r="O13301" s="28"/>
      <c r="P13301" s="2" t="s">
        <v>28</v>
      </c>
    </row>
    <row r="13302" spans="1:16" ht="14.25" customHeight="1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f t="shared" si="415"/>
        <v>1165.3190999999999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8" t="str">
        <f>IF(Table4[[#This Row],[profit]]&gt;1000,"PROFITABLE","NOT PROFITABLE")</f>
        <v>NOT PROFITABLE</v>
      </c>
      <c r="O13302" s="28"/>
      <c r="P13302" s="2" t="s">
        <v>34</v>
      </c>
    </row>
    <row r="13303" spans="1:16" ht="14.25" customHeight="1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f t="shared" si="415"/>
        <v>790.7731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8" t="str">
        <f>IF(Table4[[#This Row],[profit]]&gt;1000,"PROFITABLE","NOT PROFITABLE")</f>
        <v>NOT PROFITABLE</v>
      </c>
      <c r="O13303" s="28"/>
      <c r="P13303" s="2" t="s">
        <v>28</v>
      </c>
    </row>
    <row r="13304" spans="1:16" ht="14.25" customHeight="1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f t="shared" si="415"/>
        <v>1853.3145999999999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8" t="str">
        <f>IF(Table4[[#This Row],[profit]]&gt;1000,"PROFITABLE","NOT PROFITABLE")</f>
        <v>NOT PROFITABLE</v>
      </c>
      <c r="O13304" s="28"/>
      <c r="P13304" s="2" t="s">
        <v>17</v>
      </c>
    </row>
    <row r="13305" spans="1:16" ht="14.25" customHeight="1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f t="shared" si="415"/>
        <v>1224.4608000000001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8" t="str">
        <f>IF(Table4[[#This Row],[profit]]&gt;1000,"PROFITABLE","NOT PROFITABLE")</f>
        <v>NOT PROFITABLE</v>
      </c>
      <c r="O13305" s="28"/>
      <c r="P13305" s="2" t="s">
        <v>23</v>
      </c>
    </row>
    <row r="13306" spans="1:16" ht="14.25" customHeight="1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f t="shared" si="415"/>
        <v>830.32289999999989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8" t="str">
        <f>IF(Table4[[#This Row],[profit]]&gt;1000,"PROFITABLE","NOT PROFITABLE")</f>
        <v>NOT PROFITABLE</v>
      </c>
      <c r="O13306" s="28"/>
      <c r="P13306" s="2" t="s">
        <v>39</v>
      </c>
    </row>
    <row r="13307" spans="1:16" ht="14.25" customHeight="1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f t="shared" si="415"/>
        <v>914.44500000000005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8" t="str">
        <f>IF(Table4[[#This Row],[profit]]&gt;1000,"PROFITABLE","NOT PROFITABLE")</f>
        <v>NOT PROFITABLE</v>
      </c>
      <c r="O13307" s="28"/>
      <c r="P13307" s="2" t="s">
        <v>48</v>
      </c>
    </row>
    <row r="13308" spans="1:16" ht="14.25" customHeight="1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f t="shared" si="415"/>
        <v>1512.1027999999999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8" t="str">
        <f>IF(Table4[[#This Row],[profit]]&gt;1000,"PROFITABLE","NOT PROFITABLE")</f>
        <v>NOT PROFITABLE</v>
      </c>
      <c r="O13308" s="28"/>
      <c r="P13308" s="2" t="s">
        <v>28</v>
      </c>
    </row>
    <row r="13309" spans="1:16" ht="14.25" customHeight="1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f t="shared" si="415"/>
        <v>2723.2588000000001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8" t="str">
        <f>IF(Table4[[#This Row],[profit]]&gt;1000,"PROFITABLE","NOT PROFITABLE")</f>
        <v>NOT PROFITABLE</v>
      </c>
      <c r="O13309" s="28"/>
      <c r="P13309" s="2" t="s">
        <v>17</v>
      </c>
    </row>
    <row r="13310" spans="1:16" ht="14.25" customHeight="1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f t="shared" si="415"/>
        <v>611.80160000000001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8" t="str">
        <f>IF(Table4[[#This Row],[profit]]&gt;1000,"PROFITABLE","NOT PROFITABLE")</f>
        <v>NOT PROFITABLE</v>
      </c>
      <c r="O13310" s="28"/>
      <c r="P13310" s="2" t="s">
        <v>17</v>
      </c>
    </row>
    <row r="13311" spans="1:16" ht="14.25" customHeight="1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f t="shared" si="415"/>
        <v>3321.6659999999997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8" t="str">
        <f>IF(Table4[[#This Row],[profit]]&gt;1000,"PROFITABLE","NOT PROFITABLE")</f>
        <v>NOT PROFITABLE</v>
      </c>
      <c r="O13311" s="28"/>
      <c r="P13311" s="2" t="s">
        <v>34</v>
      </c>
    </row>
    <row r="13312" spans="1:16" ht="14.25" customHeight="1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f t="shared" si="415"/>
        <v>1115.7440000000001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8" t="str">
        <f>IF(Table4[[#This Row],[profit]]&gt;1000,"PROFITABLE","NOT PROFITABLE")</f>
        <v>NOT PROFITABLE</v>
      </c>
      <c r="O13312" s="28"/>
      <c r="P13312" s="2" t="s">
        <v>48</v>
      </c>
    </row>
    <row r="13313" spans="1:16" ht="14.25" customHeight="1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f t="shared" si="415"/>
        <v>1944.3215999999998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8" t="str">
        <f>IF(Table4[[#This Row],[profit]]&gt;1000,"PROFITABLE","NOT PROFITABLE")</f>
        <v>NOT PROFITABLE</v>
      </c>
      <c r="O13313" s="28"/>
      <c r="P13313" s="2" t="s">
        <v>39</v>
      </c>
    </row>
    <row r="13314" spans="1:16" ht="14.25" customHeight="1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f t="shared" si="415"/>
        <v>2977.8389999999999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8" t="str">
        <f>IF(Table4[[#This Row],[profit]]&gt;1000,"PROFITABLE","NOT PROFITABLE")</f>
        <v>NOT PROFITABLE</v>
      </c>
      <c r="O13314" s="28"/>
      <c r="P13314" s="2" t="s">
        <v>28</v>
      </c>
    </row>
    <row r="13315" spans="1:16" ht="14.25" customHeight="1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f t="shared" ref="G13315:G13378" si="417">D13315-F13315</f>
        <v>1547.6943999999999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8" t="str">
        <f>IF(Table4[[#This Row],[profit]]&gt;1000,"PROFITABLE","NOT PROFITABLE")</f>
        <v>NOT PROFITABLE</v>
      </c>
      <c r="O13315" s="28"/>
      <c r="P13315" s="2" t="s">
        <v>28</v>
      </c>
    </row>
    <row r="13316" spans="1:16" ht="14.25" customHeight="1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f t="shared" si="417"/>
        <v>2609.0532000000003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8" t="str">
        <f>IF(Table4[[#This Row],[profit]]&gt;1000,"PROFITABLE","NOT PROFITABLE")</f>
        <v>NOT PROFITABLE</v>
      </c>
      <c r="O13316" s="28"/>
      <c r="P13316" s="2" t="s">
        <v>34</v>
      </c>
    </row>
    <row r="13317" spans="1:16" ht="14.25" customHeight="1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f t="shared" si="417"/>
        <v>1176.5039999999999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8" t="str">
        <f>IF(Table4[[#This Row],[profit]]&gt;1000,"PROFITABLE","NOT PROFITABLE")</f>
        <v>NOT PROFITABLE</v>
      </c>
      <c r="O13317" s="28"/>
      <c r="P13317" s="2" t="s">
        <v>17</v>
      </c>
    </row>
    <row r="13318" spans="1:16" ht="14.25" customHeight="1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f t="shared" si="417"/>
        <v>4194.183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8" t="str">
        <f>IF(Table4[[#This Row],[profit]]&gt;1000,"PROFITABLE","NOT PROFITABLE")</f>
        <v>NOT PROFITABLE</v>
      </c>
      <c r="O13318" s="28"/>
      <c r="P13318" s="2" t="s">
        <v>48</v>
      </c>
    </row>
    <row r="13319" spans="1:16" ht="14.25" customHeight="1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f t="shared" si="417"/>
        <v>1949.7115000000001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8" t="str">
        <f>IF(Table4[[#This Row],[profit]]&gt;1000,"PROFITABLE","NOT PROFITABLE")</f>
        <v>NOT PROFITABLE</v>
      </c>
      <c r="O13319" s="28"/>
      <c r="P13319" s="2" t="s">
        <v>39</v>
      </c>
    </row>
    <row r="13320" spans="1:16" ht="14.25" customHeight="1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f t="shared" si="417"/>
        <v>1643.9205999999999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8" t="str">
        <f>IF(Table4[[#This Row],[profit]]&gt;1000,"PROFITABLE","NOT PROFITABLE")</f>
        <v>NOT PROFITABLE</v>
      </c>
      <c r="O13320" s="28"/>
      <c r="P13320" s="2" t="s">
        <v>17</v>
      </c>
    </row>
    <row r="13321" spans="1:16" ht="14.25" customHeight="1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f t="shared" si="417"/>
        <v>1179.7708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8" t="str">
        <f>IF(Table4[[#This Row],[profit]]&gt;1000,"PROFITABLE","NOT PROFITABLE")</f>
        <v>NOT PROFITABLE</v>
      </c>
      <c r="O13321" s="28"/>
      <c r="P13321" s="2" t="s">
        <v>39</v>
      </c>
    </row>
    <row r="13322" spans="1:16" ht="14.25" customHeight="1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f t="shared" si="417"/>
        <v>256.64429999999999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8" t="str">
        <f>IF(Table4[[#This Row],[profit]]&gt;1000,"PROFITABLE","NOT PROFITABLE")</f>
        <v>NOT PROFITABLE</v>
      </c>
      <c r="O13322" s="28"/>
      <c r="P13322" s="2" t="s">
        <v>39</v>
      </c>
    </row>
    <row r="13323" spans="1:16" ht="14.25" customHeight="1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f t="shared" si="417"/>
        <v>2902.6620000000003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8" t="str">
        <f>IF(Table4[[#This Row],[profit]]&gt;1000,"PROFITABLE","NOT PROFITABLE")</f>
        <v>PROFITABLE</v>
      </c>
      <c r="O13323" s="28"/>
      <c r="P13323" s="2" t="s">
        <v>48</v>
      </c>
    </row>
    <row r="13324" spans="1:16" ht="14.25" customHeight="1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f t="shared" si="417"/>
        <v>776.33920000000001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8" t="str">
        <f>IF(Table4[[#This Row],[profit]]&gt;1000,"PROFITABLE","NOT PROFITABLE")</f>
        <v>NOT PROFITABLE</v>
      </c>
      <c r="O13324" s="28"/>
      <c r="P13324" s="2" t="s">
        <v>23</v>
      </c>
    </row>
    <row r="13325" spans="1:16" ht="14.25" customHeight="1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f t="shared" si="417"/>
        <v>3119.1940000000004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8" t="str">
        <f>IF(Table4[[#This Row],[profit]]&gt;1000,"PROFITABLE","NOT PROFITABLE")</f>
        <v>NOT PROFITABLE</v>
      </c>
      <c r="O13325" s="28"/>
      <c r="P13325" s="2" t="s">
        <v>23</v>
      </c>
    </row>
    <row r="13326" spans="1:16" ht="14.25" customHeight="1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f t="shared" si="417"/>
        <v>871.00860000000011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8" t="str">
        <f>IF(Table4[[#This Row],[profit]]&gt;1000,"PROFITABLE","NOT PROFITABLE")</f>
        <v>NOT PROFITABLE</v>
      </c>
      <c r="O13326" s="28"/>
      <c r="P13326" s="2" t="s">
        <v>17</v>
      </c>
    </row>
    <row r="13327" spans="1:16" ht="14.25" customHeight="1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f t="shared" si="417"/>
        <v>2425.0590000000002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8" t="str">
        <f>IF(Table4[[#This Row],[profit]]&gt;1000,"PROFITABLE","NOT PROFITABLE")</f>
        <v>NOT PROFITABLE</v>
      </c>
      <c r="O13327" s="28"/>
      <c r="P13327" s="2" t="s">
        <v>48</v>
      </c>
    </row>
    <row r="13328" spans="1:16" ht="14.25" customHeight="1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f t="shared" si="417"/>
        <v>1888.9431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8" t="str">
        <f>IF(Table4[[#This Row],[profit]]&gt;1000,"PROFITABLE","NOT PROFITABLE")</f>
        <v>NOT PROFITABLE</v>
      </c>
      <c r="O13328" s="28"/>
      <c r="P13328" s="2" t="s">
        <v>34</v>
      </c>
    </row>
    <row r="13329" spans="1:16" ht="14.25" customHeight="1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f t="shared" si="417"/>
        <v>4189.0176000000001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8" t="str">
        <f>IF(Table4[[#This Row],[profit]]&gt;1000,"PROFITABLE","NOT PROFITABLE")</f>
        <v>NOT PROFITABLE</v>
      </c>
      <c r="O13329" s="28"/>
      <c r="P13329" s="2" t="s">
        <v>34</v>
      </c>
    </row>
    <row r="13330" spans="1:16" ht="14.25" customHeight="1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f t="shared" si="417"/>
        <v>805.99379999999996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8" t="str">
        <f>IF(Table4[[#This Row],[profit]]&gt;1000,"PROFITABLE","NOT PROFITABLE")</f>
        <v>NOT PROFITABLE</v>
      </c>
      <c r="O13330" s="28"/>
      <c r="P13330" s="2" t="s">
        <v>23</v>
      </c>
    </row>
    <row r="13331" spans="1:16" ht="14.25" customHeight="1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f t="shared" si="417"/>
        <v>4238.4841999999999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8" t="str">
        <f>IF(Table4[[#This Row],[profit]]&gt;1000,"PROFITABLE","NOT PROFITABLE")</f>
        <v>NOT PROFITABLE</v>
      </c>
      <c r="O13331" s="28"/>
      <c r="P13331" s="2" t="s">
        <v>34</v>
      </c>
    </row>
    <row r="13332" spans="1:16" ht="14.25" customHeight="1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f t="shared" si="417"/>
        <v>2362.3964000000001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8" t="str">
        <f>IF(Table4[[#This Row],[profit]]&gt;1000,"PROFITABLE","NOT PROFITABLE")</f>
        <v>PROFITABLE</v>
      </c>
      <c r="O13332" s="28"/>
      <c r="P13332" s="2" t="s">
        <v>39</v>
      </c>
    </row>
    <row r="13333" spans="1:16" ht="14.25" customHeight="1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f t="shared" si="417"/>
        <v>4143.4456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8" t="str">
        <f>IF(Table4[[#This Row],[profit]]&gt;1000,"PROFITABLE","NOT PROFITABLE")</f>
        <v>PROFITABLE</v>
      </c>
      <c r="O13333" s="28"/>
      <c r="P13333" s="2" t="s">
        <v>17</v>
      </c>
    </row>
    <row r="13334" spans="1:16" ht="14.25" customHeight="1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f t="shared" si="417"/>
        <v>3208.5675000000001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8" t="str">
        <f>IF(Table4[[#This Row],[profit]]&gt;1000,"PROFITABLE","NOT PROFITABLE")</f>
        <v>NOT PROFITABLE</v>
      </c>
      <c r="O13334" s="28"/>
      <c r="P13334" s="2" t="s">
        <v>28</v>
      </c>
    </row>
    <row r="13335" spans="1:16" ht="14.25" customHeight="1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f t="shared" si="417"/>
        <v>2728.3595999999998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8" t="str">
        <f>IF(Table4[[#This Row],[profit]]&gt;1000,"PROFITABLE","NOT PROFITABLE")</f>
        <v>NOT PROFITABLE</v>
      </c>
      <c r="O13335" s="28"/>
      <c r="P13335" s="2" t="s">
        <v>28</v>
      </c>
    </row>
    <row r="13336" spans="1:16" ht="14.25" customHeight="1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f t="shared" si="417"/>
        <v>1638.5004000000001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8" t="str">
        <f>IF(Table4[[#This Row],[profit]]&gt;1000,"PROFITABLE","NOT PROFITABLE")</f>
        <v>NOT PROFITABLE</v>
      </c>
      <c r="O13336" s="28"/>
      <c r="P13336" s="2" t="s">
        <v>34</v>
      </c>
    </row>
    <row r="13337" spans="1:16" ht="14.25" customHeight="1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f t="shared" si="417"/>
        <v>2969.4140000000007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8" t="str">
        <f>IF(Table4[[#This Row],[profit]]&gt;1000,"PROFITABLE","NOT PROFITABLE")</f>
        <v>NOT PROFITABLE</v>
      </c>
      <c r="O13337" s="28"/>
      <c r="P13337" s="2" t="s">
        <v>34</v>
      </c>
    </row>
    <row r="13338" spans="1:16" ht="14.25" customHeight="1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f t="shared" si="417"/>
        <v>2200.5027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8" t="str">
        <f>IF(Table4[[#This Row],[profit]]&gt;1000,"PROFITABLE","NOT PROFITABLE")</f>
        <v>NOT PROFITABLE</v>
      </c>
      <c r="O13338" s="28"/>
      <c r="P13338" s="2" t="s">
        <v>28</v>
      </c>
    </row>
    <row r="13339" spans="1:16" ht="14.25" customHeight="1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f t="shared" si="417"/>
        <v>1396.0026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8" t="str">
        <f>IF(Table4[[#This Row],[profit]]&gt;1000,"PROFITABLE","NOT PROFITABLE")</f>
        <v>NOT PROFITABLE</v>
      </c>
      <c r="O13339" s="28"/>
      <c r="P13339" s="2" t="s">
        <v>23</v>
      </c>
    </row>
    <row r="13340" spans="1:16" ht="14.25" customHeight="1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f t="shared" si="417"/>
        <v>2828.0735999999997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8" t="str">
        <f>IF(Table4[[#This Row],[profit]]&gt;1000,"PROFITABLE","NOT PROFITABLE")</f>
        <v>NOT PROFITABLE</v>
      </c>
      <c r="O13340" s="28"/>
      <c r="P13340" s="2" t="s">
        <v>34</v>
      </c>
    </row>
    <row r="13341" spans="1:16" ht="14.25" customHeight="1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f t="shared" si="417"/>
        <v>2889.5368000000003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8" t="str">
        <f>IF(Table4[[#This Row],[profit]]&gt;1000,"PROFITABLE","NOT PROFITABLE")</f>
        <v>NOT PROFITABLE</v>
      </c>
      <c r="O13341" s="28"/>
      <c r="P13341" s="2" t="s">
        <v>23</v>
      </c>
    </row>
    <row r="13342" spans="1:16" ht="14.25" customHeight="1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f t="shared" si="417"/>
        <v>525.91579999999999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8" t="str">
        <f>IF(Table4[[#This Row],[profit]]&gt;1000,"PROFITABLE","NOT PROFITABLE")</f>
        <v>NOT PROFITABLE</v>
      </c>
      <c r="O13342" s="28"/>
      <c r="P13342" s="2" t="s">
        <v>34</v>
      </c>
    </row>
    <row r="13343" spans="1:16" ht="14.25" customHeight="1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f t="shared" si="417"/>
        <v>2388.0191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8" t="str">
        <f>IF(Table4[[#This Row],[profit]]&gt;1000,"PROFITABLE","NOT PROFITABLE")</f>
        <v>PROFITABLE</v>
      </c>
      <c r="O13343" s="28"/>
      <c r="P13343" s="2" t="s">
        <v>23</v>
      </c>
    </row>
    <row r="13344" spans="1:16" ht="14.25" customHeight="1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f t="shared" si="417"/>
        <v>1324.0916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8" t="str">
        <f>IF(Table4[[#This Row],[profit]]&gt;1000,"PROFITABLE","NOT PROFITABLE")</f>
        <v>NOT PROFITABLE</v>
      </c>
      <c r="O13344" s="28"/>
      <c r="P13344" s="2" t="s">
        <v>23</v>
      </c>
    </row>
    <row r="13345" spans="1:16" ht="14.25" customHeight="1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f t="shared" si="417"/>
        <v>1552.1082999999999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8" t="str">
        <f>IF(Table4[[#This Row],[profit]]&gt;1000,"PROFITABLE","NOT PROFITABLE")</f>
        <v>NOT PROFITABLE</v>
      </c>
      <c r="O13345" s="28"/>
      <c r="P13345" s="2" t="s">
        <v>34</v>
      </c>
    </row>
    <row r="13346" spans="1:16" ht="14.25" customHeight="1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f t="shared" si="417"/>
        <v>479.77170000000001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8" t="str">
        <f>IF(Table4[[#This Row],[profit]]&gt;1000,"PROFITABLE","NOT PROFITABLE")</f>
        <v>NOT PROFITABLE</v>
      </c>
      <c r="O13346" s="28"/>
      <c r="P13346" s="2" t="s">
        <v>23</v>
      </c>
    </row>
    <row r="13347" spans="1:16" ht="14.25" customHeight="1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f t="shared" si="417"/>
        <v>1640.4390000000001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8" t="str">
        <f>IF(Table4[[#This Row],[profit]]&gt;1000,"PROFITABLE","NOT PROFITABLE")</f>
        <v>NOT PROFITABLE</v>
      </c>
      <c r="O13347" s="28"/>
      <c r="P13347" s="2" t="s">
        <v>34</v>
      </c>
    </row>
    <row r="13348" spans="1:16" ht="14.25" customHeight="1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f t="shared" si="417"/>
        <v>3468.3180000000002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8" t="str">
        <f>IF(Table4[[#This Row],[profit]]&gt;1000,"PROFITABLE","NOT PROFITABLE")</f>
        <v>NOT PROFITABLE</v>
      </c>
      <c r="O13348" s="28"/>
      <c r="P13348" s="2" t="s">
        <v>39</v>
      </c>
    </row>
    <row r="13349" spans="1:16" ht="14.25" customHeight="1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f t="shared" si="417"/>
        <v>1268.2968000000001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8" t="str">
        <f>IF(Table4[[#This Row],[profit]]&gt;1000,"PROFITABLE","NOT PROFITABLE")</f>
        <v>NOT PROFITABLE</v>
      </c>
      <c r="O13349" s="28"/>
      <c r="P13349" s="2" t="s">
        <v>34</v>
      </c>
    </row>
    <row r="13350" spans="1:16" ht="14.25" customHeight="1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f t="shared" si="417"/>
        <v>1825.9937999999997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8" t="str">
        <f>IF(Table4[[#This Row],[profit]]&gt;1000,"PROFITABLE","NOT PROFITABLE")</f>
        <v>NOT PROFITABLE</v>
      </c>
      <c r="O13350" s="28"/>
      <c r="P13350" s="2" t="s">
        <v>28</v>
      </c>
    </row>
    <row r="13351" spans="1:16" ht="14.25" customHeight="1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f t="shared" si="417"/>
        <v>650.00059999999996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8" t="str">
        <f>IF(Table4[[#This Row],[profit]]&gt;1000,"PROFITABLE","NOT PROFITABLE")</f>
        <v>NOT PROFITABLE</v>
      </c>
      <c r="O13351" s="28"/>
      <c r="P13351" s="2" t="s">
        <v>17</v>
      </c>
    </row>
    <row r="13352" spans="1:16" ht="14.25" customHeight="1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f t="shared" si="417"/>
        <v>4296.8231999999998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8" t="str">
        <f>IF(Table4[[#This Row],[profit]]&gt;1000,"PROFITABLE","NOT PROFITABLE")</f>
        <v>PROFITABLE</v>
      </c>
      <c r="O13352" s="28"/>
      <c r="P13352" s="2" t="s">
        <v>48</v>
      </c>
    </row>
    <row r="13353" spans="1:16" ht="14.25" customHeight="1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f t="shared" si="417"/>
        <v>2202.6535000000003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8" t="str">
        <f>IF(Table4[[#This Row],[profit]]&gt;1000,"PROFITABLE","NOT PROFITABLE")</f>
        <v>NOT PROFITABLE</v>
      </c>
      <c r="O13353" s="28"/>
      <c r="P13353" s="2" t="s">
        <v>28</v>
      </c>
    </row>
    <row r="13354" spans="1:16" ht="14.25" customHeight="1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f t="shared" si="417"/>
        <v>1235.5608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8" t="str">
        <f>IF(Table4[[#This Row],[profit]]&gt;1000,"PROFITABLE","NOT PROFITABLE")</f>
        <v>NOT PROFITABLE</v>
      </c>
      <c r="O13354" s="28"/>
      <c r="P13354" s="2" t="s">
        <v>17</v>
      </c>
    </row>
    <row r="13355" spans="1:16" ht="14.25" customHeight="1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f t="shared" si="417"/>
        <v>1319.4530999999999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8" t="str">
        <f>IF(Table4[[#This Row],[profit]]&gt;1000,"PROFITABLE","NOT PROFITABLE")</f>
        <v>NOT PROFITABLE</v>
      </c>
      <c r="O13355" s="28"/>
      <c r="P13355" s="2" t="s">
        <v>28</v>
      </c>
    </row>
    <row r="13356" spans="1:16" ht="14.25" customHeight="1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f t="shared" si="417"/>
        <v>1685.7636000000002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8" t="str">
        <f>IF(Table4[[#This Row],[profit]]&gt;1000,"PROFITABLE","NOT PROFITABLE")</f>
        <v>NOT PROFITABLE</v>
      </c>
      <c r="O13356" s="28"/>
      <c r="P13356" s="2" t="s">
        <v>34</v>
      </c>
    </row>
    <row r="13357" spans="1:16" ht="14.25" customHeight="1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f t="shared" si="417"/>
        <v>1900.8764000000001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8" t="str">
        <f>IF(Table4[[#This Row],[profit]]&gt;1000,"PROFITABLE","NOT PROFITABLE")</f>
        <v>NOT PROFITABLE</v>
      </c>
      <c r="O13357" s="28"/>
      <c r="P13357" s="2" t="s">
        <v>28</v>
      </c>
    </row>
    <row r="13358" spans="1:16" ht="14.25" customHeight="1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f t="shared" si="417"/>
        <v>1105.2045000000001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8" t="str">
        <f>IF(Table4[[#This Row],[profit]]&gt;1000,"PROFITABLE","NOT PROFITABLE")</f>
        <v>NOT PROFITABLE</v>
      </c>
      <c r="O13358" s="28"/>
      <c r="P13358" s="2" t="s">
        <v>34</v>
      </c>
    </row>
    <row r="13359" spans="1:16" ht="14.25" customHeight="1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f t="shared" si="417"/>
        <v>4013.6714999999995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8" t="str">
        <f>IF(Table4[[#This Row],[profit]]&gt;1000,"PROFITABLE","NOT PROFITABLE")</f>
        <v>PROFITABLE</v>
      </c>
      <c r="O13359" s="28"/>
      <c r="P13359" s="2" t="s">
        <v>48</v>
      </c>
    </row>
    <row r="13360" spans="1:16" ht="14.25" customHeight="1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f t="shared" si="417"/>
        <v>2768.7424000000001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8" t="str">
        <f>IF(Table4[[#This Row],[profit]]&gt;1000,"PROFITABLE","NOT PROFITABLE")</f>
        <v>NOT PROFITABLE</v>
      </c>
      <c r="O13360" s="28"/>
      <c r="P13360" s="2" t="s">
        <v>28</v>
      </c>
    </row>
    <row r="13361" spans="1:16" ht="14.25" customHeight="1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f t="shared" si="417"/>
        <v>988.97399999999993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8" t="str">
        <f>IF(Table4[[#This Row],[profit]]&gt;1000,"PROFITABLE","NOT PROFITABLE")</f>
        <v>NOT PROFITABLE</v>
      </c>
      <c r="O13361" s="28"/>
      <c r="P13361" s="2" t="s">
        <v>23</v>
      </c>
    </row>
    <row r="13362" spans="1:16" ht="14.25" customHeight="1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f t="shared" si="417"/>
        <v>4763.1364999999996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8" t="str">
        <f>IF(Table4[[#This Row],[profit]]&gt;1000,"PROFITABLE","NOT PROFITABLE")</f>
        <v>NOT PROFITABLE</v>
      </c>
      <c r="O13362" s="28"/>
      <c r="P13362" s="2" t="s">
        <v>28</v>
      </c>
    </row>
    <row r="13363" spans="1:16" ht="14.25" customHeight="1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f t="shared" si="417"/>
        <v>102.13800000000001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8" t="str">
        <f>IF(Table4[[#This Row],[profit]]&gt;1000,"PROFITABLE","NOT PROFITABLE")</f>
        <v>NOT PROFITABLE</v>
      </c>
      <c r="O13363" s="28"/>
      <c r="P13363" s="2" t="s">
        <v>48</v>
      </c>
    </row>
    <row r="13364" spans="1:16" ht="14.25" customHeight="1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f t="shared" si="417"/>
        <v>1190.221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8" t="str">
        <f>IF(Table4[[#This Row],[profit]]&gt;1000,"PROFITABLE","NOT PROFITABLE")</f>
        <v>NOT PROFITABLE</v>
      </c>
      <c r="O13364" s="28"/>
      <c r="P13364" s="2" t="s">
        <v>39</v>
      </c>
    </row>
    <row r="13365" spans="1:16" ht="14.25" customHeight="1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f t="shared" si="417"/>
        <v>1763.1928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8" t="str">
        <f>IF(Table4[[#This Row],[profit]]&gt;1000,"PROFITABLE","NOT PROFITABLE")</f>
        <v>NOT PROFITABLE</v>
      </c>
      <c r="O13365" s="28"/>
      <c r="P13365" s="2" t="s">
        <v>17</v>
      </c>
    </row>
    <row r="13366" spans="1:16" ht="14.25" customHeight="1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f t="shared" si="417"/>
        <v>258.59469999999999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8" t="str">
        <f>IF(Table4[[#This Row],[profit]]&gt;1000,"PROFITABLE","NOT PROFITABLE")</f>
        <v>NOT PROFITABLE</v>
      </c>
      <c r="O13366" s="28"/>
      <c r="P13366" s="2" t="s">
        <v>48</v>
      </c>
    </row>
    <row r="13367" spans="1:16" ht="14.25" customHeight="1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f t="shared" si="417"/>
        <v>809.06280000000004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8" t="str">
        <f>IF(Table4[[#This Row],[profit]]&gt;1000,"PROFITABLE","NOT PROFITABLE")</f>
        <v>NOT PROFITABLE</v>
      </c>
      <c r="O13367" s="28"/>
      <c r="P13367" s="2" t="s">
        <v>28</v>
      </c>
    </row>
    <row r="13368" spans="1:16" ht="14.25" customHeight="1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f t="shared" si="417"/>
        <v>873.49759999999992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8" t="str">
        <f>IF(Table4[[#This Row],[profit]]&gt;1000,"PROFITABLE","NOT PROFITABLE")</f>
        <v>NOT PROFITABLE</v>
      </c>
      <c r="O13368" s="28"/>
      <c r="P13368" s="2" t="s">
        <v>34</v>
      </c>
    </row>
    <row r="13369" spans="1:16" ht="14.25" customHeight="1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f t="shared" si="417"/>
        <v>2830.7058000000002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8" t="str">
        <f>IF(Table4[[#This Row],[profit]]&gt;1000,"PROFITABLE","NOT PROFITABLE")</f>
        <v>NOT PROFITABLE</v>
      </c>
      <c r="O13369" s="28"/>
      <c r="P13369" s="2" t="s">
        <v>17</v>
      </c>
    </row>
    <row r="13370" spans="1:16" ht="14.25" customHeight="1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f t="shared" si="417"/>
        <v>2869.8913999999995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8" t="str">
        <f>IF(Table4[[#This Row],[profit]]&gt;1000,"PROFITABLE","NOT PROFITABLE")</f>
        <v>PROFITABLE</v>
      </c>
      <c r="O13370" s="28"/>
      <c r="P13370" s="2" t="s">
        <v>48</v>
      </c>
    </row>
    <row r="13371" spans="1:16" ht="14.25" customHeight="1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f t="shared" si="417"/>
        <v>3033.8111999999996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8" t="str">
        <f>IF(Table4[[#This Row],[profit]]&gt;1000,"PROFITABLE","NOT PROFITABLE")</f>
        <v>NOT PROFITABLE</v>
      </c>
      <c r="O13371" s="28"/>
      <c r="P13371" s="2" t="s">
        <v>28</v>
      </c>
    </row>
    <row r="13372" spans="1:16" ht="14.25" customHeight="1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f t="shared" si="417"/>
        <v>1828.5056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8" t="str">
        <f>IF(Table4[[#This Row],[profit]]&gt;1000,"PROFITABLE","NOT PROFITABLE")</f>
        <v>NOT PROFITABLE</v>
      </c>
      <c r="O13372" s="28"/>
      <c r="P13372" s="2" t="s">
        <v>39</v>
      </c>
    </row>
    <row r="13373" spans="1:16" ht="14.25" customHeight="1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f t="shared" si="417"/>
        <v>2156.7947999999997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8" t="str">
        <f>IF(Table4[[#This Row],[profit]]&gt;1000,"PROFITABLE","NOT PROFITABLE")</f>
        <v>NOT PROFITABLE</v>
      </c>
      <c r="O13373" s="28"/>
      <c r="P13373" s="2" t="s">
        <v>17</v>
      </c>
    </row>
    <row r="13374" spans="1:16" ht="14.25" customHeight="1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f t="shared" si="417"/>
        <v>1782.0810000000001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8" t="str">
        <f>IF(Table4[[#This Row],[profit]]&gt;1000,"PROFITABLE","NOT PROFITABLE")</f>
        <v>NOT PROFITABLE</v>
      </c>
      <c r="O13374" s="28"/>
      <c r="P13374" s="2" t="s">
        <v>17</v>
      </c>
    </row>
    <row r="13375" spans="1:16" ht="14.25" customHeight="1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f t="shared" si="417"/>
        <v>3033.7340000000004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8" t="str">
        <f>IF(Table4[[#This Row],[profit]]&gt;1000,"PROFITABLE","NOT PROFITABLE")</f>
        <v>NOT PROFITABLE</v>
      </c>
      <c r="O13375" s="28"/>
      <c r="P13375" s="2" t="s">
        <v>23</v>
      </c>
    </row>
    <row r="13376" spans="1:16" ht="14.25" customHeight="1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f t="shared" si="417"/>
        <v>1787.3440000000001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8" t="str">
        <f>IF(Table4[[#This Row],[profit]]&gt;1000,"PROFITABLE","NOT PROFITABLE")</f>
        <v>NOT PROFITABLE</v>
      </c>
      <c r="O13376" s="28"/>
      <c r="P13376" s="2" t="s">
        <v>28</v>
      </c>
    </row>
    <row r="13377" spans="1:16" ht="14.25" customHeight="1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f t="shared" si="417"/>
        <v>908.35739999999998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8" t="str">
        <f>IF(Table4[[#This Row],[profit]]&gt;1000,"PROFITABLE","NOT PROFITABLE")</f>
        <v>NOT PROFITABLE</v>
      </c>
      <c r="O13377" s="28"/>
      <c r="P13377" s="2" t="s">
        <v>48</v>
      </c>
    </row>
    <row r="13378" spans="1:16" ht="14.25" customHeight="1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f t="shared" si="417"/>
        <v>724.24180000000001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8" t="str">
        <f>IF(Table4[[#This Row],[profit]]&gt;1000,"PROFITABLE","NOT PROFITABLE")</f>
        <v>NOT PROFITABLE</v>
      </c>
      <c r="O13378" s="28"/>
      <c r="P13378" s="2" t="s">
        <v>17</v>
      </c>
    </row>
    <row r="13379" spans="1:16" ht="14.25" customHeight="1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f t="shared" ref="G13379:G13442" si="419">D13379-F13379</f>
        <v>2908.1159000000002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8" t="str">
        <f>IF(Table4[[#This Row],[profit]]&gt;1000,"PROFITABLE","NOT PROFITABLE")</f>
        <v>PROFITABLE</v>
      </c>
      <c r="O13379" s="28"/>
      <c r="P13379" s="2" t="s">
        <v>23</v>
      </c>
    </row>
    <row r="13380" spans="1:16" ht="14.25" customHeight="1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f t="shared" si="419"/>
        <v>155.92080000000001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8" t="str">
        <f>IF(Table4[[#This Row],[profit]]&gt;1000,"PROFITABLE","NOT PROFITABLE")</f>
        <v>NOT PROFITABLE</v>
      </c>
      <c r="O13380" s="28"/>
      <c r="P13380" s="2" t="s">
        <v>48</v>
      </c>
    </row>
    <row r="13381" spans="1:16" ht="14.25" customHeight="1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f t="shared" si="419"/>
        <v>2523.8843999999999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8" t="str">
        <f>IF(Table4[[#This Row],[profit]]&gt;1000,"PROFITABLE","NOT PROFITABLE")</f>
        <v>PROFITABLE</v>
      </c>
      <c r="O13381" s="28"/>
      <c r="P13381" s="2" t="s">
        <v>28</v>
      </c>
    </row>
    <row r="13382" spans="1:16" ht="14.25" customHeight="1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f t="shared" si="419"/>
        <v>643.32950000000005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8" t="str">
        <f>IF(Table4[[#This Row],[profit]]&gt;1000,"PROFITABLE","NOT PROFITABLE")</f>
        <v>NOT PROFITABLE</v>
      </c>
      <c r="O13382" s="28"/>
      <c r="P13382" s="2" t="s">
        <v>17</v>
      </c>
    </row>
    <row r="13383" spans="1:16" ht="14.25" customHeight="1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f t="shared" si="419"/>
        <v>2989.7909999999997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8" t="str">
        <f>IF(Table4[[#This Row],[profit]]&gt;1000,"PROFITABLE","NOT PROFITABLE")</f>
        <v>NOT PROFITABLE</v>
      </c>
      <c r="O13383" s="28"/>
      <c r="P13383" s="2" t="s">
        <v>17</v>
      </c>
    </row>
    <row r="13384" spans="1:16" ht="14.25" customHeight="1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f t="shared" si="419"/>
        <v>1198.9076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8" t="str">
        <f>IF(Table4[[#This Row],[profit]]&gt;1000,"PROFITABLE","NOT PROFITABLE")</f>
        <v>NOT PROFITABLE</v>
      </c>
      <c r="O13384" s="28"/>
      <c r="P13384" s="2" t="s">
        <v>17</v>
      </c>
    </row>
    <row r="13385" spans="1:16" ht="14.25" customHeight="1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f t="shared" si="419"/>
        <v>4011.1550999999999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8" t="str">
        <f>IF(Table4[[#This Row],[profit]]&gt;1000,"PROFITABLE","NOT PROFITABLE")</f>
        <v>NOT PROFITABLE</v>
      </c>
      <c r="O13385" s="28"/>
      <c r="P13385" s="2" t="s">
        <v>34</v>
      </c>
    </row>
    <row r="13386" spans="1:16" ht="14.25" customHeight="1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f t="shared" si="419"/>
        <v>1823.5008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8" t="str">
        <f>IF(Table4[[#This Row],[profit]]&gt;1000,"PROFITABLE","NOT PROFITABLE")</f>
        <v>NOT PROFITABLE</v>
      </c>
      <c r="O13386" s="28"/>
      <c r="P13386" s="2" t="s">
        <v>39</v>
      </c>
    </row>
    <row r="13387" spans="1:16" ht="14.25" customHeight="1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f t="shared" si="419"/>
        <v>450.9726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8" t="str">
        <f>IF(Table4[[#This Row],[profit]]&gt;1000,"PROFITABLE","NOT PROFITABLE")</f>
        <v>NOT PROFITABLE</v>
      </c>
      <c r="O13387" s="28"/>
      <c r="P13387" s="2" t="s">
        <v>28</v>
      </c>
    </row>
    <row r="13388" spans="1:16" ht="14.25" customHeight="1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f t="shared" si="419"/>
        <v>967.08920000000001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8" t="str">
        <f>IF(Table4[[#This Row],[profit]]&gt;1000,"PROFITABLE","NOT PROFITABLE")</f>
        <v>NOT PROFITABLE</v>
      </c>
      <c r="O13388" s="28"/>
      <c r="P13388" s="2" t="s">
        <v>28</v>
      </c>
    </row>
    <row r="13389" spans="1:16" ht="14.25" customHeight="1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f t="shared" si="419"/>
        <v>1452.5172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8" t="str">
        <f>IF(Table4[[#This Row],[profit]]&gt;1000,"PROFITABLE","NOT PROFITABLE")</f>
        <v>NOT PROFITABLE</v>
      </c>
      <c r="O13389" s="28"/>
      <c r="P13389" s="2" t="s">
        <v>34</v>
      </c>
    </row>
    <row r="13390" spans="1:16" ht="14.25" customHeight="1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f t="shared" si="419"/>
        <v>4263.3792000000003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8" t="str">
        <f>IF(Table4[[#This Row],[profit]]&gt;1000,"PROFITABLE","NOT PROFITABLE")</f>
        <v>NOT PROFITABLE</v>
      </c>
      <c r="O13390" s="28"/>
      <c r="P13390" s="2" t="s">
        <v>17</v>
      </c>
    </row>
    <row r="13391" spans="1:16" ht="14.25" customHeight="1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f t="shared" si="419"/>
        <v>3741.3094000000001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8" t="str">
        <f>IF(Table4[[#This Row],[profit]]&gt;1000,"PROFITABLE","NOT PROFITABLE")</f>
        <v>NOT PROFITABLE</v>
      </c>
      <c r="O13391" s="28"/>
      <c r="P13391" s="2" t="s">
        <v>48</v>
      </c>
    </row>
    <row r="13392" spans="1:16" ht="14.25" customHeight="1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f t="shared" si="419"/>
        <v>2873.8361999999997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8" t="str">
        <f>IF(Table4[[#This Row],[profit]]&gt;1000,"PROFITABLE","NOT PROFITABLE")</f>
        <v>NOT PROFITABLE</v>
      </c>
      <c r="O13392" s="28"/>
      <c r="P13392" s="2" t="s">
        <v>23</v>
      </c>
    </row>
    <row r="13393" spans="1:16" ht="14.25" customHeight="1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f t="shared" si="419"/>
        <v>185.14080000000001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8" t="str">
        <f>IF(Table4[[#This Row],[profit]]&gt;1000,"PROFITABLE","NOT PROFITABLE")</f>
        <v>NOT PROFITABLE</v>
      </c>
      <c r="O13393" s="28"/>
      <c r="P13393" s="2" t="s">
        <v>34</v>
      </c>
    </row>
    <row r="13394" spans="1:16" ht="14.25" customHeight="1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f t="shared" si="419"/>
        <v>1908.4195000000002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8" t="str">
        <f>IF(Table4[[#This Row],[profit]]&gt;1000,"PROFITABLE","NOT PROFITABLE")</f>
        <v>NOT PROFITABLE</v>
      </c>
      <c r="O13394" s="28"/>
      <c r="P13394" s="2" t="s">
        <v>17</v>
      </c>
    </row>
    <row r="13395" spans="1:16" ht="14.25" customHeight="1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f t="shared" si="419"/>
        <v>3147.4611000000004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8" t="str">
        <f>IF(Table4[[#This Row],[profit]]&gt;1000,"PROFITABLE","NOT PROFITABLE")</f>
        <v>PROFITABLE</v>
      </c>
      <c r="O13395" s="28"/>
      <c r="P13395" s="2" t="s">
        <v>23</v>
      </c>
    </row>
    <row r="13396" spans="1:16" ht="14.25" customHeight="1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f t="shared" si="419"/>
        <v>3315.8832000000002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8" t="str">
        <f>IF(Table4[[#This Row],[profit]]&gt;1000,"PROFITABLE","NOT PROFITABLE")</f>
        <v>NOT PROFITABLE</v>
      </c>
      <c r="O13396" s="28"/>
      <c r="P13396" s="2" t="s">
        <v>34</v>
      </c>
    </row>
    <row r="13397" spans="1:16" ht="14.25" customHeight="1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f t="shared" si="419"/>
        <v>490.94370000000004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8" t="str">
        <f>IF(Table4[[#This Row],[profit]]&gt;1000,"PROFITABLE","NOT PROFITABLE")</f>
        <v>NOT PROFITABLE</v>
      </c>
      <c r="O13397" s="28"/>
      <c r="P13397" s="2" t="s">
        <v>39</v>
      </c>
    </row>
    <row r="13398" spans="1:16" ht="14.25" customHeight="1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f t="shared" si="419"/>
        <v>2878.0164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8" t="str">
        <f>IF(Table4[[#This Row],[profit]]&gt;1000,"PROFITABLE","NOT PROFITABLE")</f>
        <v>NOT PROFITABLE</v>
      </c>
      <c r="O13398" s="28"/>
      <c r="P13398" s="2" t="s">
        <v>34</v>
      </c>
    </row>
    <row r="13399" spans="1:16" ht="14.25" customHeight="1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f t="shared" si="419"/>
        <v>2063.6495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8" t="str">
        <f>IF(Table4[[#This Row],[profit]]&gt;1000,"PROFITABLE","NOT PROFITABLE")</f>
        <v>NOT PROFITABLE</v>
      </c>
      <c r="O13399" s="28"/>
      <c r="P13399" s="2" t="s">
        <v>34</v>
      </c>
    </row>
    <row r="13400" spans="1:16" ht="14.25" customHeight="1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f t="shared" si="419"/>
        <v>2436.4326000000001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8" t="str">
        <f>IF(Table4[[#This Row],[profit]]&gt;1000,"PROFITABLE","NOT PROFITABLE")</f>
        <v>NOT PROFITABLE</v>
      </c>
      <c r="O13400" s="28"/>
      <c r="P13400" s="2" t="s">
        <v>17</v>
      </c>
    </row>
    <row r="13401" spans="1:16" ht="14.25" customHeight="1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f t="shared" si="419"/>
        <v>330.40519999999998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8" t="str">
        <f>IF(Table4[[#This Row],[profit]]&gt;1000,"PROFITABLE","NOT PROFITABLE")</f>
        <v>NOT PROFITABLE</v>
      </c>
      <c r="O13401" s="28"/>
      <c r="P13401" s="2" t="s">
        <v>17</v>
      </c>
    </row>
    <row r="13402" spans="1:16" ht="14.25" customHeight="1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f t="shared" si="419"/>
        <v>170.07479999999998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8" t="str">
        <f>IF(Table4[[#This Row],[profit]]&gt;1000,"PROFITABLE","NOT PROFITABLE")</f>
        <v>NOT PROFITABLE</v>
      </c>
      <c r="O13402" s="28"/>
      <c r="P13402" s="2" t="s">
        <v>28</v>
      </c>
    </row>
    <row r="13403" spans="1:16" ht="14.25" customHeight="1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f t="shared" si="419"/>
        <v>3051.9255000000003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8" t="str">
        <f>IF(Table4[[#This Row],[profit]]&gt;1000,"PROFITABLE","NOT PROFITABLE")</f>
        <v>PROFITABLE</v>
      </c>
      <c r="O13403" s="28"/>
      <c r="P13403" s="2" t="s">
        <v>39</v>
      </c>
    </row>
    <row r="13404" spans="1:16" ht="14.25" customHeight="1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f t="shared" si="419"/>
        <v>1184.7834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8" t="str">
        <f>IF(Table4[[#This Row],[profit]]&gt;1000,"PROFITABLE","NOT PROFITABLE")</f>
        <v>NOT PROFITABLE</v>
      </c>
      <c r="O13404" s="28"/>
      <c r="P13404" s="2" t="s">
        <v>39</v>
      </c>
    </row>
    <row r="13405" spans="1:16" ht="14.25" customHeight="1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f t="shared" si="419"/>
        <v>1487.2744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8" t="str">
        <f>IF(Table4[[#This Row],[profit]]&gt;1000,"PROFITABLE","NOT PROFITABLE")</f>
        <v>NOT PROFITABLE</v>
      </c>
      <c r="O13405" s="28"/>
      <c r="P13405" s="2" t="s">
        <v>28</v>
      </c>
    </row>
    <row r="13406" spans="1:16" ht="14.25" customHeight="1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f t="shared" si="419"/>
        <v>2677.8962000000001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8" t="str">
        <f>IF(Table4[[#This Row],[profit]]&gt;1000,"PROFITABLE","NOT PROFITABLE")</f>
        <v>NOT PROFITABLE</v>
      </c>
      <c r="O13406" s="28"/>
      <c r="P13406" s="2" t="s">
        <v>23</v>
      </c>
    </row>
    <row r="13407" spans="1:16" ht="14.25" customHeight="1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f t="shared" si="419"/>
        <v>1843.0114000000001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8" t="str">
        <f>IF(Table4[[#This Row],[profit]]&gt;1000,"PROFITABLE","NOT PROFITABLE")</f>
        <v>NOT PROFITABLE</v>
      </c>
      <c r="O13407" s="28"/>
      <c r="P13407" s="2" t="s">
        <v>28</v>
      </c>
    </row>
    <row r="13408" spans="1:16" ht="14.25" customHeight="1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f t="shared" si="419"/>
        <v>3634.4775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8" t="str">
        <f>IF(Table4[[#This Row],[profit]]&gt;1000,"PROFITABLE","NOT PROFITABLE")</f>
        <v>PROFITABLE</v>
      </c>
      <c r="O13408" s="28"/>
      <c r="P13408" s="2" t="s">
        <v>28</v>
      </c>
    </row>
    <row r="13409" spans="1:16" ht="14.25" customHeight="1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f t="shared" si="419"/>
        <v>471.67349999999999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8" t="str">
        <f>IF(Table4[[#This Row],[profit]]&gt;1000,"PROFITABLE","NOT PROFITABLE")</f>
        <v>NOT PROFITABLE</v>
      </c>
      <c r="O13409" s="28"/>
      <c r="P13409" s="2" t="s">
        <v>17</v>
      </c>
    </row>
    <row r="13410" spans="1:16" ht="14.25" customHeight="1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f t="shared" si="419"/>
        <v>2886.7671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8" t="str">
        <f>IF(Table4[[#This Row],[profit]]&gt;1000,"PROFITABLE","NOT PROFITABLE")</f>
        <v>NOT PROFITABLE</v>
      </c>
      <c r="O13410" s="28"/>
      <c r="P13410" s="2" t="s">
        <v>39</v>
      </c>
    </row>
    <row r="13411" spans="1:16" ht="14.25" customHeight="1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f t="shared" si="419"/>
        <v>367.13159999999999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8" t="str">
        <f>IF(Table4[[#This Row],[profit]]&gt;1000,"PROFITABLE","NOT PROFITABLE")</f>
        <v>NOT PROFITABLE</v>
      </c>
      <c r="O13411" s="28"/>
      <c r="P13411" s="2" t="s">
        <v>34</v>
      </c>
    </row>
    <row r="13412" spans="1:16" ht="14.25" customHeight="1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f t="shared" si="419"/>
        <v>51.4131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8" t="str">
        <f>IF(Table4[[#This Row],[profit]]&gt;1000,"PROFITABLE","NOT PROFITABLE")</f>
        <v>NOT PROFITABLE</v>
      </c>
      <c r="O13412" s="28"/>
      <c r="P13412" s="2" t="s">
        <v>17</v>
      </c>
    </row>
    <row r="13413" spans="1:16" ht="14.25" customHeight="1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f t="shared" si="419"/>
        <v>475.49969999999996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8" t="str">
        <f>IF(Table4[[#This Row],[profit]]&gt;1000,"PROFITABLE","NOT PROFITABLE")</f>
        <v>NOT PROFITABLE</v>
      </c>
      <c r="O13413" s="28"/>
      <c r="P13413" s="2" t="s">
        <v>34</v>
      </c>
    </row>
    <row r="13414" spans="1:16" ht="14.25" customHeight="1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f t="shared" si="419"/>
        <v>2872.2031999999999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8" t="str">
        <f>IF(Table4[[#This Row],[profit]]&gt;1000,"PROFITABLE","NOT PROFITABLE")</f>
        <v>NOT PROFITABLE</v>
      </c>
      <c r="O13414" s="28"/>
      <c r="P13414" s="2" t="s">
        <v>48</v>
      </c>
    </row>
    <row r="13415" spans="1:16" ht="14.25" customHeight="1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f t="shared" si="419"/>
        <v>1979.7372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8" t="str">
        <f>IF(Table4[[#This Row],[profit]]&gt;1000,"PROFITABLE","NOT PROFITABLE")</f>
        <v>NOT PROFITABLE</v>
      </c>
      <c r="O13415" s="28"/>
      <c r="P13415" s="2" t="s">
        <v>17</v>
      </c>
    </row>
    <row r="13416" spans="1:16" ht="14.25" customHeight="1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f t="shared" si="419"/>
        <v>2045.5617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8" t="str">
        <f>IF(Table4[[#This Row],[profit]]&gt;1000,"PROFITABLE","NOT PROFITABLE")</f>
        <v>NOT PROFITABLE</v>
      </c>
      <c r="O13416" s="28"/>
      <c r="P13416" s="2" t="s">
        <v>48</v>
      </c>
    </row>
    <row r="13417" spans="1:16" ht="14.25" customHeight="1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f t="shared" si="419"/>
        <v>319.23500000000001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8" t="str">
        <f>IF(Table4[[#This Row],[profit]]&gt;1000,"PROFITABLE","NOT PROFITABLE")</f>
        <v>NOT PROFITABLE</v>
      </c>
      <c r="O13417" s="28"/>
      <c r="P13417" s="2" t="s">
        <v>34</v>
      </c>
    </row>
    <row r="13418" spans="1:16" ht="14.25" customHeight="1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f t="shared" si="419"/>
        <v>3046.5454999999997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8" t="str">
        <f>IF(Table4[[#This Row],[profit]]&gt;1000,"PROFITABLE","NOT PROFITABLE")</f>
        <v>NOT PROFITABLE</v>
      </c>
      <c r="O13418" s="28"/>
      <c r="P13418" s="2" t="s">
        <v>39</v>
      </c>
    </row>
    <row r="13419" spans="1:16" ht="14.25" customHeight="1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f t="shared" si="419"/>
        <v>317.5111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8" t="str">
        <f>IF(Table4[[#This Row],[profit]]&gt;1000,"PROFITABLE","NOT PROFITABLE")</f>
        <v>NOT PROFITABLE</v>
      </c>
      <c r="O13419" s="28"/>
      <c r="P13419" s="2" t="s">
        <v>17</v>
      </c>
    </row>
    <row r="13420" spans="1:16" ht="14.25" customHeight="1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f t="shared" si="419"/>
        <v>436.95300000000003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8" t="str">
        <f>IF(Table4[[#This Row],[profit]]&gt;1000,"PROFITABLE","NOT PROFITABLE")</f>
        <v>NOT PROFITABLE</v>
      </c>
      <c r="O13420" s="28"/>
      <c r="P13420" s="2" t="s">
        <v>23</v>
      </c>
    </row>
    <row r="13421" spans="1:16" ht="14.25" customHeight="1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f t="shared" si="419"/>
        <v>2272.1093999999998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8" t="str">
        <f>IF(Table4[[#This Row],[profit]]&gt;1000,"PROFITABLE","NOT PROFITABLE")</f>
        <v>NOT PROFITABLE</v>
      </c>
      <c r="O13421" s="28"/>
      <c r="P13421" s="2" t="s">
        <v>39</v>
      </c>
    </row>
    <row r="13422" spans="1:16" ht="14.25" customHeight="1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f t="shared" si="419"/>
        <v>1325.8724999999999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8" t="str">
        <f>IF(Table4[[#This Row],[profit]]&gt;1000,"PROFITABLE","NOT PROFITABLE")</f>
        <v>NOT PROFITABLE</v>
      </c>
      <c r="O13422" s="28"/>
      <c r="P13422" s="2" t="s">
        <v>48</v>
      </c>
    </row>
    <row r="13423" spans="1:16" ht="14.25" customHeight="1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f t="shared" si="419"/>
        <v>1664.1030000000001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8" t="str">
        <f>IF(Table4[[#This Row],[profit]]&gt;1000,"PROFITABLE","NOT PROFITABLE")</f>
        <v>NOT PROFITABLE</v>
      </c>
      <c r="O13423" s="28"/>
      <c r="P13423" s="2" t="s">
        <v>28</v>
      </c>
    </row>
    <row r="13424" spans="1:16" ht="14.25" customHeight="1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f t="shared" si="419"/>
        <v>2537.3852000000002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8" t="str">
        <f>IF(Table4[[#This Row],[profit]]&gt;1000,"PROFITABLE","NOT PROFITABLE")</f>
        <v>NOT PROFITABLE</v>
      </c>
      <c r="O13424" s="28"/>
      <c r="P13424" s="2" t="s">
        <v>39</v>
      </c>
    </row>
    <row r="13425" spans="1:16" ht="14.25" customHeight="1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f t="shared" si="419"/>
        <v>857.50909999999999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8" t="str">
        <f>IF(Table4[[#This Row],[profit]]&gt;1000,"PROFITABLE","NOT PROFITABLE")</f>
        <v>NOT PROFITABLE</v>
      </c>
      <c r="O13425" s="28"/>
      <c r="P13425" s="2" t="s">
        <v>17</v>
      </c>
    </row>
    <row r="13426" spans="1:16" ht="14.25" customHeight="1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f t="shared" si="419"/>
        <v>4341.8460999999998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8" t="str">
        <f>IF(Table4[[#This Row],[profit]]&gt;1000,"PROFITABLE","NOT PROFITABLE")</f>
        <v>NOT PROFITABLE</v>
      </c>
      <c r="O13426" s="28"/>
      <c r="P13426" s="2" t="s">
        <v>28</v>
      </c>
    </row>
    <row r="13427" spans="1:16" ht="14.25" customHeight="1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f t="shared" si="419"/>
        <v>2216.3310000000001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8" t="str">
        <f>IF(Table4[[#This Row],[profit]]&gt;1000,"PROFITABLE","NOT PROFITABLE")</f>
        <v>NOT PROFITABLE</v>
      </c>
      <c r="O13427" s="28"/>
      <c r="P13427" s="2" t="s">
        <v>23</v>
      </c>
    </row>
    <row r="13428" spans="1:16" ht="14.25" customHeight="1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f t="shared" si="419"/>
        <v>124.95599999999999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8" t="str">
        <f>IF(Table4[[#This Row],[profit]]&gt;1000,"PROFITABLE","NOT PROFITABLE")</f>
        <v>NOT PROFITABLE</v>
      </c>
      <c r="O13428" s="28"/>
      <c r="P13428" s="2" t="s">
        <v>39</v>
      </c>
    </row>
    <row r="13429" spans="1:16" ht="14.25" customHeight="1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f t="shared" si="419"/>
        <v>3052.2431999999999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8" t="str">
        <f>IF(Table4[[#This Row],[profit]]&gt;1000,"PROFITABLE","NOT PROFITABLE")</f>
        <v>NOT PROFITABLE</v>
      </c>
      <c r="O13429" s="28"/>
      <c r="P13429" s="2" t="s">
        <v>17</v>
      </c>
    </row>
    <row r="13430" spans="1:16" ht="14.25" customHeight="1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f t="shared" si="419"/>
        <v>2132.6219999999998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8" t="str">
        <f>IF(Table4[[#This Row],[profit]]&gt;1000,"PROFITABLE","NOT PROFITABLE")</f>
        <v>NOT PROFITABLE</v>
      </c>
      <c r="O13430" s="28"/>
      <c r="P13430" s="2" t="s">
        <v>23</v>
      </c>
    </row>
    <row r="13431" spans="1:16" ht="14.25" customHeight="1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f t="shared" si="419"/>
        <v>3078.0861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8" t="str">
        <f>IF(Table4[[#This Row],[profit]]&gt;1000,"PROFITABLE","NOT PROFITABLE")</f>
        <v>NOT PROFITABLE</v>
      </c>
      <c r="O13431" s="28"/>
      <c r="P13431" s="2" t="s">
        <v>28</v>
      </c>
    </row>
    <row r="13432" spans="1:16" ht="14.25" customHeight="1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f t="shared" si="419"/>
        <v>2838.0672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8" t="str">
        <f>IF(Table4[[#This Row],[profit]]&gt;1000,"PROFITABLE","NOT PROFITABLE")</f>
        <v>NOT PROFITABLE</v>
      </c>
      <c r="O13432" s="28"/>
      <c r="P13432" s="2" t="s">
        <v>48</v>
      </c>
    </row>
    <row r="13433" spans="1:16" ht="14.25" customHeight="1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f t="shared" si="419"/>
        <v>4606.3332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8" t="str">
        <f>IF(Table4[[#This Row],[profit]]&gt;1000,"PROFITABLE","NOT PROFITABLE")</f>
        <v>NOT PROFITABLE</v>
      </c>
      <c r="O13433" s="28"/>
      <c r="P13433" s="2" t="s">
        <v>48</v>
      </c>
    </row>
    <row r="13434" spans="1:16" ht="14.25" customHeight="1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f t="shared" si="419"/>
        <v>2845.3773000000001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8" t="str">
        <f>IF(Table4[[#This Row],[profit]]&gt;1000,"PROFITABLE","NOT PROFITABLE")</f>
        <v>PROFITABLE</v>
      </c>
      <c r="O13434" s="28"/>
      <c r="P13434" s="2" t="s">
        <v>39</v>
      </c>
    </row>
    <row r="13435" spans="1:16" ht="14.25" customHeight="1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f t="shared" si="419"/>
        <v>2122.7712000000001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8" t="str">
        <f>IF(Table4[[#This Row],[profit]]&gt;1000,"PROFITABLE","NOT PROFITABLE")</f>
        <v>NOT PROFITABLE</v>
      </c>
      <c r="O13435" s="28"/>
      <c r="P13435" s="2" t="s">
        <v>34</v>
      </c>
    </row>
    <row r="13436" spans="1:16" ht="14.25" customHeight="1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f t="shared" si="419"/>
        <v>2167.0563999999999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8" t="str">
        <f>IF(Table4[[#This Row],[profit]]&gt;1000,"PROFITABLE","NOT PROFITABLE")</f>
        <v>NOT PROFITABLE</v>
      </c>
      <c r="O13436" s="28"/>
      <c r="P13436" s="2" t="s">
        <v>17</v>
      </c>
    </row>
    <row r="13437" spans="1:16" ht="14.25" customHeight="1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f t="shared" si="419"/>
        <v>176.38319999999999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8" t="str">
        <f>IF(Table4[[#This Row],[profit]]&gt;1000,"PROFITABLE","NOT PROFITABLE")</f>
        <v>NOT PROFITABLE</v>
      </c>
      <c r="O13437" s="28"/>
      <c r="P13437" s="2" t="s">
        <v>39</v>
      </c>
    </row>
    <row r="13438" spans="1:16" ht="14.25" customHeight="1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f t="shared" si="419"/>
        <v>3862.0126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8" t="str">
        <f>IF(Table4[[#This Row],[profit]]&gt;1000,"PROFITABLE","NOT PROFITABLE")</f>
        <v>NOT PROFITABLE</v>
      </c>
      <c r="O13438" s="28"/>
      <c r="P13438" s="2" t="s">
        <v>39</v>
      </c>
    </row>
    <row r="13439" spans="1:16" ht="14.25" customHeight="1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f t="shared" si="419"/>
        <v>197.3904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8" t="str">
        <f>IF(Table4[[#This Row],[profit]]&gt;1000,"PROFITABLE","NOT PROFITABLE")</f>
        <v>NOT PROFITABLE</v>
      </c>
      <c r="O13439" s="28"/>
      <c r="P13439" s="2" t="s">
        <v>34</v>
      </c>
    </row>
    <row r="13440" spans="1:16" ht="14.25" customHeight="1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f t="shared" si="419"/>
        <v>1728.0323999999998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8" t="str">
        <f>IF(Table4[[#This Row],[profit]]&gt;1000,"PROFITABLE","NOT PROFITABLE")</f>
        <v>NOT PROFITABLE</v>
      </c>
      <c r="O13440" s="28"/>
      <c r="P13440" s="2" t="s">
        <v>39</v>
      </c>
    </row>
    <row r="13441" spans="1:16" ht="14.25" customHeight="1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f t="shared" si="419"/>
        <v>553.87850000000003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8" t="str">
        <f>IF(Table4[[#This Row],[profit]]&gt;1000,"PROFITABLE","NOT PROFITABLE")</f>
        <v>NOT PROFITABLE</v>
      </c>
      <c r="O13441" s="28"/>
      <c r="P13441" s="2" t="s">
        <v>28</v>
      </c>
    </row>
    <row r="13442" spans="1:16" ht="14.25" customHeight="1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f t="shared" si="419"/>
        <v>1455.5916999999999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8" t="str">
        <f>IF(Table4[[#This Row],[profit]]&gt;1000,"PROFITABLE","NOT PROFITABLE")</f>
        <v>NOT PROFITABLE</v>
      </c>
      <c r="O13442" s="28"/>
      <c r="P13442" s="2" t="s">
        <v>28</v>
      </c>
    </row>
    <row r="13443" spans="1:16" ht="14.25" customHeight="1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f t="shared" ref="G13443:G13506" si="421">D13443-F13443</f>
        <v>740.35339999999997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8" t="str">
        <f>IF(Table4[[#This Row],[profit]]&gt;1000,"PROFITABLE","NOT PROFITABLE")</f>
        <v>NOT PROFITABLE</v>
      </c>
      <c r="O13443" s="28"/>
      <c r="P13443" s="2" t="s">
        <v>48</v>
      </c>
    </row>
    <row r="13444" spans="1:16" ht="14.25" customHeight="1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f t="shared" si="421"/>
        <v>471.6703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8" t="str">
        <f>IF(Table4[[#This Row],[profit]]&gt;1000,"PROFITABLE","NOT PROFITABLE")</f>
        <v>NOT PROFITABLE</v>
      </c>
      <c r="O13444" s="28"/>
      <c r="P13444" s="2" t="s">
        <v>34</v>
      </c>
    </row>
    <row r="13445" spans="1:16" ht="14.25" customHeight="1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f t="shared" si="421"/>
        <v>456.22919999999999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8" t="str">
        <f>IF(Table4[[#This Row],[profit]]&gt;1000,"PROFITABLE","NOT PROFITABLE")</f>
        <v>NOT PROFITABLE</v>
      </c>
      <c r="O13445" s="28"/>
      <c r="P13445" s="2" t="s">
        <v>23</v>
      </c>
    </row>
    <row r="13446" spans="1:16" ht="14.25" customHeight="1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f t="shared" si="421"/>
        <v>1375.8245999999999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8" t="str">
        <f>IF(Table4[[#This Row],[profit]]&gt;1000,"PROFITABLE","NOT PROFITABLE")</f>
        <v>NOT PROFITABLE</v>
      </c>
      <c r="O13446" s="28"/>
      <c r="P13446" s="2" t="s">
        <v>48</v>
      </c>
    </row>
    <row r="13447" spans="1:16" ht="14.25" customHeight="1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f t="shared" si="421"/>
        <v>1718.9530999999999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8" t="str">
        <f>IF(Table4[[#This Row],[profit]]&gt;1000,"PROFITABLE","NOT PROFITABLE")</f>
        <v>NOT PROFITABLE</v>
      </c>
      <c r="O13447" s="28"/>
      <c r="P13447" s="2" t="s">
        <v>28</v>
      </c>
    </row>
    <row r="13448" spans="1:16" ht="14.25" customHeight="1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f t="shared" si="421"/>
        <v>1781.94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8" t="str">
        <f>IF(Table4[[#This Row],[profit]]&gt;1000,"PROFITABLE","NOT PROFITABLE")</f>
        <v>NOT PROFITABLE</v>
      </c>
      <c r="O13448" s="28"/>
      <c r="P13448" s="2" t="s">
        <v>28</v>
      </c>
    </row>
    <row r="13449" spans="1:16" ht="14.25" customHeight="1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f t="shared" si="421"/>
        <v>2254.5700000000002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8" t="str">
        <f>IF(Table4[[#This Row],[profit]]&gt;1000,"PROFITABLE","NOT PROFITABLE")</f>
        <v>NOT PROFITABLE</v>
      </c>
      <c r="O13449" s="28"/>
      <c r="P13449" s="2" t="s">
        <v>23</v>
      </c>
    </row>
    <row r="13450" spans="1:16" ht="14.25" customHeight="1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f t="shared" si="421"/>
        <v>2026.2284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8" t="str">
        <f>IF(Table4[[#This Row],[profit]]&gt;1000,"PROFITABLE","NOT PROFITABLE")</f>
        <v>NOT PROFITABLE</v>
      </c>
      <c r="O13450" s="28"/>
      <c r="P13450" s="2" t="s">
        <v>48</v>
      </c>
    </row>
    <row r="13451" spans="1:16" ht="14.25" customHeight="1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f t="shared" si="421"/>
        <v>3881.6639999999998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8" t="str">
        <f>IF(Table4[[#This Row],[profit]]&gt;1000,"PROFITABLE","NOT PROFITABLE")</f>
        <v>NOT PROFITABLE</v>
      </c>
      <c r="O13451" s="28"/>
      <c r="P13451" s="2" t="s">
        <v>39</v>
      </c>
    </row>
    <row r="13452" spans="1:16" ht="14.25" customHeight="1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f t="shared" si="421"/>
        <v>3036.01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8" t="str">
        <f>IF(Table4[[#This Row],[profit]]&gt;1000,"PROFITABLE","NOT PROFITABLE")</f>
        <v>NOT PROFITABLE</v>
      </c>
      <c r="O13452" s="28"/>
      <c r="P13452" s="2" t="s">
        <v>48</v>
      </c>
    </row>
    <row r="13453" spans="1:16" ht="14.25" customHeight="1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f t="shared" si="421"/>
        <v>134.83099999999999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8" t="str">
        <f>IF(Table4[[#This Row],[profit]]&gt;1000,"PROFITABLE","NOT PROFITABLE")</f>
        <v>NOT PROFITABLE</v>
      </c>
      <c r="O13453" s="28"/>
      <c r="P13453" s="2" t="s">
        <v>17</v>
      </c>
    </row>
    <row r="13454" spans="1:16" ht="14.25" customHeight="1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f t="shared" si="421"/>
        <v>596.90610000000004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8" t="str">
        <f>IF(Table4[[#This Row],[profit]]&gt;1000,"PROFITABLE","NOT PROFITABLE")</f>
        <v>NOT PROFITABLE</v>
      </c>
      <c r="O13454" s="28"/>
      <c r="P13454" s="2" t="s">
        <v>48</v>
      </c>
    </row>
    <row r="13455" spans="1:16" ht="14.25" customHeight="1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f t="shared" si="421"/>
        <v>959.22050000000002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8" t="str">
        <f>IF(Table4[[#This Row],[profit]]&gt;1000,"PROFITABLE","NOT PROFITABLE")</f>
        <v>NOT PROFITABLE</v>
      </c>
      <c r="O13455" s="28"/>
      <c r="P13455" s="2" t="s">
        <v>28</v>
      </c>
    </row>
    <row r="13456" spans="1:16" ht="14.25" customHeight="1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f t="shared" si="421"/>
        <v>2565.1674000000003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8" t="str">
        <f>IF(Table4[[#This Row],[profit]]&gt;1000,"PROFITABLE","NOT PROFITABLE")</f>
        <v>NOT PROFITABLE</v>
      </c>
      <c r="O13456" s="28"/>
      <c r="P13456" s="2" t="s">
        <v>28</v>
      </c>
    </row>
    <row r="13457" spans="1:16" ht="14.25" customHeight="1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f t="shared" si="421"/>
        <v>386.072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8" t="str">
        <f>IF(Table4[[#This Row],[profit]]&gt;1000,"PROFITABLE","NOT PROFITABLE")</f>
        <v>NOT PROFITABLE</v>
      </c>
      <c r="O13457" s="28"/>
      <c r="P13457" s="2" t="s">
        <v>28</v>
      </c>
    </row>
    <row r="13458" spans="1:16" ht="14.25" customHeight="1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f t="shared" si="421"/>
        <v>2326.7269999999999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8" t="str">
        <f>IF(Table4[[#This Row],[profit]]&gt;1000,"PROFITABLE","NOT PROFITABLE")</f>
        <v>NOT PROFITABLE</v>
      </c>
      <c r="O13458" s="28"/>
      <c r="P13458" s="2" t="s">
        <v>17</v>
      </c>
    </row>
    <row r="13459" spans="1:16" ht="14.25" customHeight="1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f t="shared" si="421"/>
        <v>170.40400000000002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8" t="str">
        <f>IF(Table4[[#This Row],[profit]]&gt;1000,"PROFITABLE","NOT PROFITABLE")</f>
        <v>NOT PROFITABLE</v>
      </c>
      <c r="O13459" s="28"/>
      <c r="P13459" s="2" t="s">
        <v>34</v>
      </c>
    </row>
    <row r="13460" spans="1:16" ht="14.25" customHeight="1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f t="shared" si="421"/>
        <v>1482.3797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8" t="str">
        <f>IF(Table4[[#This Row],[profit]]&gt;1000,"PROFITABLE","NOT PROFITABLE")</f>
        <v>NOT PROFITABLE</v>
      </c>
      <c r="O13460" s="28"/>
      <c r="P13460" s="2" t="s">
        <v>39</v>
      </c>
    </row>
    <row r="13461" spans="1:16" ht="14.25" customHeight="1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f t="shared" si="421"/>
        <v>3680.0434999999998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8" t="str">
        <f>IF(Table4[[#This Row],[profit]]&gt;1000,"PROFITABLE","NOT PROFITABLE")</f>
        <v>NOT PROFITABLE</v>
      </c>
      <c r="O13461" s="28"/>
      <c r="P13461" s="2" t="s">
        <v>48</v>
      </c>
    </row>
    <row r="13462" spans="1:16" ht="14.25" customHeight="1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f t="shared" si="421"/>
        <v>1446.0525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8" t="str">
        <f>IF(Table4[[#This Row],[profit]]&gt;1000,"PROFITABLE","NOT PROFITABLE")</f>
        <v>NOT PROFITABLE</v>
      </c>
      <c r="O13462" s="28"/>
      <c r="P13462" s="2" t="s">
        <v>39</v>
      </c>
    </row>
    <row r="13463" spans="1:16" ht="14.25" customHeight="1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f t="shared" si="421"/>
        <v>1104.19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8" t="str">
        <f>IF(Table4[[#This Row],[profit]]&gt;1000,"PROFITABLE","NOT PROFITABLE")</f>
        <v>NOT PROFITABLE</v>
      </c>
      <c r="O13463" s="28"/>
      <c r="P13463" s="2" t="s">
        <v>17</v>
      </c>
    </row>
    <row r="13464" spans="1:16" ht="14.25" customHeight="1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f t="shared" si="421"/>
        <v>3265.9128000000001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8" t="str">
        <f>IF(Table4[[#This Row],[profit]]&gt;1000,"PROFITABLE","NOT PROFITABLE")</f>
        <v>NOT PROFITABLE</v>
      </c>
      <c r="O13464" s="28"/>
      <c r="P13464" s="2" t="s">
        <v>48</v>
      </c>
    </row>
    <row r="13465" spans="1:16" ht="14.25" customHeight="1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f t="shared" si="421"/>
        <v>352.11090000000002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8" t="str">
        <f>IF(Table4[[#This Row],[profit]]&gt;1000,"PROFITABLE","NOT PROFITABLE")</f>
        <v>NOT PROFITABLE</v>
      </c>
      <c r="O13465" s="28"/>
      <c r="P13465" s="2" t="s">
        <v>34</v>
      </c>
    </row>
    <row r="13466" spans="1:16" ht="14.25" customHeight="1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f t="shared" si="421"/>
        <v>1691.8965000000003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8" t="str">
        <f>IF(Table4[[#This Row],[profit]]&gt;1000,"PROFITABLE","NOT PROFITABLE")</f>
        <v>NOT PROFITABLE</v>
      </c>
      <c r="O13466" s="28"/>
      <c r="P13466" s="2" t="s">
        <v>23</v>
      </c>
    </row>
    <row r="13467" spans="1:16" ht="14.25" customHeight="1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f t="shared" si="421"/>
        <v>1250.4096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8" t="str">
        <f>IF(Table4[[#This Row],[profit]]&gt;1000,"PROFITABLE","NOT PROFITABLE")</f>
        <v>NOT PROFITABLE</v>
      </c>
      <c r="O13467" s="28"/>
      <c r="P13467" s="2" t="s">
        <v>28</v>
      </c>
    </row>
    <row r="13468" spans="1:16" ht="14.25" customHeight="1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f t="shared" si="421"/>
        <v>3424.1028000000006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8" t="str">
        <f>IF(Table4[[#This Row],[profit]]&gt;1000,"PROFITABLE","NOT PROFITABLE")</f>
        <v>NOT PROFITABLE</v>
      </c>
      <c r="O13468" s="28"/>
      <c r="P13468" s="2" t="s">
        <v>28</v>
      </c>
    </row>
    <row r="13469" spans="1:16" ht="14.25" customHeight="1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f t="shared" si="421"/>
        <v>2712.5744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8" t="str">
        <f>IF(Table4[[#This Row],[profit]]&gt;1000,"PROFITABLE","NOT PROFITABLE")</f>
        <v>PROFITABLE</v>
      </c>
      <c r="O13469" s="28"/>
      <c r="P13469" s="2" t="s">
        <v>23</v>
      </c>
    </row>
    <row r="13470" spans="1:16" ht="14.25" customHeight="1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f t="shared" si="421"/>
        <v>495.70780000000002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8" t="str">
        <f>IF(Table4[[#This Row],[profit]]&gt;1000,"PROFITABLE","NOT PROFITABLE")</f>
        <v>NOT PROFITABLE</v>
      </c>
      <c r="O13470" s="28"/>
      <c r="P13470" s="2" t="s">
        <v>17</v>
      </c>
    </row>
    <row r="13471" spans="1:16" ht="14.25" customHeight="1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f t="shared" si="421"/>
        <v>2415.0412000000001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8" t="str">
        <f>IF(Table4[[#This Row],[profit]]&gt;1000,"PROFITABLE","NOT PROFITABLE")</f>
        <v>PROFITABLE</v>
      </c>
      <c r="O13471" s="28"/>
      <c r="P13471" s="2" t="s">
        <v>48</v>
      </c>
    </row>
    <row r="13472" spans="1:16" ht="14.25" customHeight="1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f t="shared" si="421"/>
        <v>851.21250000000009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8" t="str">
        <f>IF(Table4[[#This Row],[profit]]&gt;1000,"PROFITABLE","NOT PROFITABLE")</f>
        <v>NOT PROFITABLE</v>
      </c>
      <c r="O13472" s="28"/>
      <c r="P13472" s="2" t="s">
        <v>17</v>
      </c>
    </row>
    <row r="13473" spans="1:16" ht="14.25" customHeight="1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f t="shared" si="421"/>
        <v>360.92700000000002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8" t="str">
        <f>IF(Table4[[#This Row],[profit]]&gt;1000,"PROFITABLE","NOT PROFITABLE")</f>
        <v>NOT PROFITABLE</v>
      </c>
      <c r="O13473" s="28"/>
      <c r="P13473" s="2" t="s">
        <v>28</v>
      </c>
    </row>
    <row r="13474" spans="1:16" ht="14.25" customHeight="1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f t="shared" si="421"/>
        <v>2092.8955999999998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8" t="str">
        <f>IF(Table4[[#This Row],[profit]]&gt;1000,"PROFITABLE","NOT PROFITABLE")</f>
        <v>NOT PROFITABLE</v>
      </c>
      <c r="O13474" s="28"/>
      <c r="P13474" s="2" t="s">
        <v>34</v>
      </c>
    </row>
    <row r="13475" spans="1:16" ht="14.25" customHeight="1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f t="shared" si="421"/>
        <v>2596.643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8" t="str">
        <f>IF(Table4[[#This Row],[profit]]&gt;1000,"PROFITABLE","NOT PROFITABLE")</f>
        <v>PROFITABLE</v>
      </c>
      <c r="O13475" s="28"/>
      <c r="P13475" s="2" t="s">
        <v>48</v>
      </c>
    </row>
    <row r="13476" spans="1:16" ht="14.25" customHeight="1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f t="shared" si="421"/>
        <v>1984.7574999999999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8" t="str">
        <f>IF(Table4[[#This Row],[profit]]&gt;1000,"PROFITABLE","NOT PROFITABLE")</f>
        <v>NOT PROFITABLE</v>
      </c>
      <c r="O13476" s="28"/>
      <c r="P13476" s="2" t="s">
        <v>39</v>
      </c>
    </row>
    <row r="13477" spans="1:16" ht="14.25" customHeight="1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f t="shared" si="421"/>
        <v>2255.0020999999997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8" t="str">
        <f>IF(Table4[[#This Row],[profit]]&gt;1000,"PROFITABLE","NOT PROFITABLE")</f>
        <v>NOT PROFITABLE</v>
      </c>
      <c r="O13477" s="28"/>
      <c r="P13477" s="2" t="s">
        <v>34</v>
      </c>
    </row>
    <row r="13478" spans="1:16" ht="14.25" customHeight="1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f t="shared" si="421"/>
        <v>1885.8074999999999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8" t="str">
        <f>IF(Table4[[#This Row],[profit]]&gt;1000,"PROFITABLE","NOT PROFITABLE")</f>
        <v>NOT PROFITABLE</v>
      </c>
      <c r="O13478" s="28"/>
      <c r="P13478" s="2" t="s">
        <v>34</v>
      </c>
    </row>
    <row r="13479" spans="1:16" ht="14.25" customHeight="1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f t="shared" si="421"/>
        <v>3783.6006000000007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8" t="str">
        <f>IF(Table4[[#This Row],[profit]]&gt;1000,"PROFITABLE","NOT PROFITABLE")</f>
        <v>NOT PROFITABLE</v>
      </c>
      <c r="O13479" s="28"/>
      <c r="P13479" s="2" t="s">
        <v>17</v>
      </c>
    </row>
    <row r="13480" spans="1:16" ht="14.25" customHeight="1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f t="shared" si="421"/>
        <v>3296.5919999999996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8" t="str">
        <f>IF(Table4[[#This Row],[profit]]&gt;1000,"PROFITABLE","NOT PROFITABLE")</f>
        <v>NOT PROFITABLE</v>
      </c>
      <c r="O13480" s="28"/>
      <c r="P13480" s="2" t="s">
        <v>17</v>
      </c>
    </row>
    <row r="13481" spans="1:16" ht="14.25" customHeight="1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f t="shared" si="421"/>
        <v>2078.7705999999998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8" t="str">
        <f>IF(Table4[[#This Row],[profit]]&gt;1000,"PROFITABLE","NOT PROFITABLE")</f>
        <v>NOT PROFITABLE</v>
      </c>
      <c r="O13481" s="28"/>
      <c r="P13481" s="2" t="s">
        <v>39</v>
      </c>
    </row>
    <row r="13482" spans="1:16" ht="14.25" customHeight="1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f t="shared" si="421"/>
        <v>929.75519999999995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8" t="str">
        <f>IF(Table4[[#This Row],[profit]]&gt;1000,"PROFITABLE","NOT PROFITABLE")</f>
        <v>NOT PROFITABLE</v>
      </c>
      <c r="O13482" s="28"/>
      <c r="P13482" s="2" t="s">
        <v>48</v>
      </c>
    </row>
    <row r="13483" spans="1:16" ht="14.25" customHeight="1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f t="shared" si="421"/>
        <v>3087.66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8" t="str">
        <f>IF(Table4[[#This Row],[profit]]&gt;1000,"PROFITABLE","NOT PROFITABLE")</f>
        <v>PROFITABLE</v>
      </c>
      <c r="O13483" s="28"/>
      <c r="P13483" s="2" t="s">
        <v>28</v>
      </c>
    </row>
    <row r="13484" spans="1:16" ht="14.25" customHeight="1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f t="shared" si="421"/>
        <v>2037.9221999999997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8" t="str">
        <f>IF(Table4[[#This Row],[profit]]&gt;1000,"PROFITABLE","NOT PROFITABLE")</f>
        <v>NOT PROFITABLE</v>
      </c>
      <c r="O13484" s="28"/>
      <c r="P13484" s="2" t="s">
        <v>28</v>
      </c>
    </row>
    <row r="13485" spans="1:16" ht="14.25" customHeight="1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f t="shared" si="421"/>
        <v>4564.0556000000006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8" t="str">
        <f>IF(Table4[[#This Row],[profit]]&gt;1000,"PROFITABLE","NOT PROFITABLE")</f>
        <v>PROFITABLE</v>
      </c>
      <c r="O13485" s="28"/>
      <c r="P13485" s="2" t="s">
        <v>17</v>
      </c>
    </row>
    <row r="13486" spans="1:16" ht="14.25" customHeight="1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f t="shared" si="421"/>
        <v>751.68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8" t="str">
        <f>IF(Table4[[#This Row],[profit]]&gt;1000,"PROFITABLE","NOT PROFITABLE")</f>
        <v>NOT PROFITABLE</v>
      </c>
      <c r="O13486" s="28"/>
      <c r="P13486" s="2" t="s">
        <v>28</v>
      </c>
    </row>
    <row r="13487" spans="1:16" ht="14.25" customHeight="1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f t="shared" si="421"/>
        <v>3136.3064999999997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8" t="str">
        <f>IF(Table4[[#This Row],[profit]]&gt;1000,"PROFITABLE","NOT PROFITABLE")</f>
        <v>NOT PROFITABLE</v>
      </c>
      <c r="O13487" s="28"/>
      <c r="P13487" s="2" t="s">
        <v>34</v>
      </c>
    </row>
    <row r="13488" spans="1:16" ht="14.25" customHeight="1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f t="shared" si="421"/>
        <v>2644.6554000000001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8" t="str">
        <f>IF(Table4[[#This Row],[profit]]&gt;1000,"PROFITABLE","NOT PROFITABLE")</f>
        <v>NOT PROFITABLE</v>
      </c>
      <c r="O13488" s="28"/>
      <c r="P13488" s="2" t="s">
        <v>34</v>
      </c>
    </row>
    <row r="13489" spans="1:16" ht="14.25" customHeight="1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f t="shared" si="421"/>
        <v>2272.0416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8" t="str">
        <f>IF(Table4[[#This Row],[profit]]&gt;1000,"PROFITABLE","NOT PROFITABLE")</f>
        <v>NOT PROFITABLE</v>
      </c>
      <c r="O13489" s="28"/>
      <c r="P13489" s="2" t="s">
        <v>48</v>
      </c>
    </row>
    <row r="13490" spans="1:16" ht="14.25" customHeight="1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f t="shared" si="421"/>
        <v>3435.1503000000002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8" t="str">
        <f>IF(Table4[[#This Row],[profit]]&gt;1000,"PROFITABLE","NOT PROFITABLE")</f>
        <v>NOT PROFITABLE</v>
      </c>
      <c r="O13490" s="28"/>
      <c r="P13490" s="2" t="s">
        <v>48</v>
      </c>
    </row>
    <row r="13491" spans="1:16" ht="14.25" customHeight="1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f t="shared" si="421"/>
        <v>4098.6287999999995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8" t="str">
        <f>IF(Table4[[#This Row],[profit]]&gt;1000,"PROFITABLE","NOT PROFITABLE")</f>
        <v>NOT PROFITABLE</v>
      </c>
      <c r="O13491" s="28"/>
      <c r="P13491" s="2" t="s">
        <v>34</v>
      </c>
    </row>
    <row r="13492" spans="1:16" ht="14.25" customHeight="1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f t="shared" si="421"/>
        <v>1725.2615999999998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8" t="str">
        <f>IF(Table4[[#This Row],[profit]]&gt;1000,"PROFITABLE","NOT PROFITABLE")</f>
        <v>NOT PROFITABLE</v>
      </c>
      <c r="O13492" s="28"/>
      <c r="P13492" s="2" t="s">
        <v>48</v>
      </c>
    </row>
    <row r="13493" spans="1:16" ht="14.25" customHeight="1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f t="shared" si="421"/>
        <v>2185.6860000000001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8" t="str">
        <f>IF(Table4[[#This Row],[profit]]&gt;1000,"PROFITABLE","NOT PROFITABLE")</f>
        <v>NOT PROFITABLE</v>
      </c>
      <c r="O13493" s="28"/>
      <c r="P13493" s="2" t="s">
        <v>28</v>
      </c>
    </row>
    <row r="13494" spans="1:16" ht="14.25" customHeight="1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f t="shared" si="421"/>
        <v>190.48319999999998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8" t="str">
        <f>IF(Table4[[#This Row],[profit]]&gt;1000,"PROFITABLE","NOT PROFITABLE")</f>
        <v>NOT PROFITABLE</v>
      </c>
      <c r="O13494" s="28"/>
      <c r="P13494" s="2" t="s">
        <v>39</v>
      </c>
    </row>
    <row r="13495" spans="1:16" ht="14.25" customHeight="1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f t="shared" si="421"/>
        <v>1402.5708000000002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8" t="str">
        <f>IF(Table4[[#This Row],[profit]]&gt;1000,"PROFITABLE","NOT PROFITABLE")</f>
        <v>NOT PROFITABLE</v>
      </c>
      <c r="O13495" s="28"/>
      <c r="P13495" s="2" t="s">
        <v>34</v>
      </c>
    </row>
    <row r="13496" spans="1:16" ht="14.25" customHeight="1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f t="shared" si="421"/>
        <v>1191.0096000000001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8" t="str">
        <f>IF(Table4[[#This Row],[profit]]&gt;1000,"PROFITABLE","NOT PROFITABLE")</f>
        <v>NOT PROFITABLE</v>
      </c>
      <c r="O13496" s="28"/>
      <c r="P13496" s="2" t="s">
        <v>17</v>
      </c>
    </row>
    <row r="13497" spans="1:16" ht="14.25" customHeight="1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f t="shared" si="421"/>
        <v>639.06600000000003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8" t="str">
        <f>IF(Table4[[#This Row],[profit]]&gt;1000,"PROFITABLE","NOT PROFITABLE")</f>
        <v>NOT PROFITABLE</v>
      </c>
      <c r="O13497" s="28"/>
      <c r="P13497" s="2" t="s">
        <v>23</v>
      </c>
    </row>
    <row r="13498" spans="1:16" ht="14.25" customHeight="1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f t="shared" si="421"/>
        <v>2893.4252999999999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8" t="str">
        <f>IF(Table4[[#This Row],[profit]]&gt;1000,"PROFITABLE","NOT PROFITABLE")</f>
        <v>NOT PROFITABLE</v>
      </c>
      <c r="O13498" s="28"/>
      <c r="P13498" s="2" t="s">
        <v>48</v>
      </c>
    </row>
    <row r="13499" spans="1:16" ht="14.25" customHeight="1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f t="shared" si="421"/>
        <v>198.24720000000002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8" t="str">
        <f>IF(Table4[[#This Row],[profit]]&gt;1000,"PROFITABLE","NOT PROFITABLE")</f>
        <v>NOT PROFITABLE</v>
      </c>
      <c r="O13499" s="28"/>
      <c r="P13499" s="2" t="s">
        <v>34</v>
      </c>
    </row>
    <row r="13500" spans="1:16" ht="14.25" customHeight="1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f t="shared" si="421"/>
        <v>3355.0416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8" t="str">
        <f>IF(Table4[[#This Row],[profit]]&gt;1000,"PROFITABLE","NOT PROFITABLE")</f>
        <v>NOT PROFITABLE</v>
      </c>
      <c r="O13500" s="28"/>
      <c r="P13500" s="2" t="s">
        <v>39</v>
      </c>
    </row>
    <row r="13501" spans="1:16" ht="14.25" customHeight="1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f t="shared" si="421"/>
        <v>1424.0286000000001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8" t="str">
        <f>IF(Table4[[#This Row],[profit]]&gt;1000,"PROFITABLE","NOT PROFITABLE")</f>
        <v>NOT PROFITABLE</v>
      </c>
      <c r="O13501" s="28"/>
      <c r="P13501" s="2" t="s">
        <v>17</v>
      </c>
    </row>
    <row r="13502" spans="1:16" ht="14.25" customHeight="1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f t="shared" si="421"/>
        <v>2358.9575999999997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8" t="str">
        <f>IF(Table4[[#This Row],[profit]]&gt;1000,"PROFITABLE","NOT PROFITABLE")</f>
        <v>NOT PROFITABLE</v>
      </c>
      <c r="O13502" s="28"/>
      <c r="P13502" s="2" t="s">
        <v>23</v>
      </c>
    </row>
    <row r="13503" spans="1:16" ht="14.25" customHeight="1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f t="shared" si="421"/>
        <v>764.84309999999994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8" t="str">
        <f>IF(Table4[[#This Row],[profit]]&gt;1000,"PROFITABLE","NOT PROFITABLE")</f>
        <v>NOT PROFITABLE</v>
      </c>
      <c r="O13503" s="28"/>
      <c r="P13503" s="2" t="s">
        <v>23</v>
      </c>
    </row>
    <row r="13504" spans="1:16" ht="14.25" customHeight="1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f t="shared" si="421"/>
        <v>953.04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8" t="str">
        <f>IF(Table4[[#This Row],[profit]]&gt;1000,"PROFITABLE","NOT PROFITABLE")</f>
        <v>NOT PROFITABLE</v>
      </c>
      <c r="O13504" s="28"/>
      <c r="P13504" s="2" t="s">
        <v>28</v>
      </c>
    </row>
    <row r="13505" spans="1:16" ht="14.25" customHeight="1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f t="shared" si="421"/>
        <v>737.80230000000006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8" t="str">
        <f>IF(Table4[[#This Row],[profit]]&gt;1000,"PROFITABLE","NOT PROFITABLE")</f>
        <v>NOT PROFITABLE</v>
      </c>
      <c r="O13505" s="28"/>
      <c r="P13505" s="2" t="s">
        <v>28</v>
      </c>
    </row>
    <row r="13506" spans="1:16" ht="14.25" customHeight="1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f t="shared" si="421"/>
        <v>1114.4159999999999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8" t="str">
        <f>IF(Table4[[#This Row],[profit]]&gt;1000,"PROFITABLE","NOT PROFITABLE")</f>
        <v>NOT PROFITABLE</v>
      </c>
      <c r="O13506" s="28"/>
      <c r="P13506" s="2" t="s">
        <v>23</v>
      </c>
    </row>
    <row r="13507" spans="1:16" ht="14.25" customHeight="1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f t="shared" ref="G13507:G13570" si="423">D13507-F13507</f>
        <v>3555.5692000000004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8" t="str">
        <f>IF(Table4[[#This Row],[profit]]&gt;1000,"PROFITABLE","NOT PROFITABLE")</f>
        <v>NOT PROFITABLE</v>
      </c>
      <c r="O13507" s="28"/>
      <c r="P13507" s="2" t="s">
        <v>23</v>
      </c>
    </row>
    <row r="13508" spans="1:16" ht="14.25" customHeight="1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f t="shared" si="423"/>
        <v>3324.6864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8" t="str">
        <f>IF(Table4[[#This Row],[profit]]&gt;1000,"PROFITABLE","NOT PROFITABLE")</f>
        <v>PROFITABLE</v>
      </c>
      <c r="O13508" s="28"/>
      <c r="P13508" s="2" t="s">
        <v>28</v>
      </c>
    </row>
    <row r="13509" spans="1:16" ht="14.25" customHeight="1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f t="shared" si="423"/>
        <v>3551.0802999999996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8" t="str">
        <f>IF(Table4[[#This Row],[profit]]&gt;1000,"PROFITABLE","NOT PROFITABLE")</f>
        <v>NOT PROFITABLE</v>
      </c>
      <c r="O13509" s="28"/>
      <c r="P13509" s="2" t="s">
        <v>28</v>
      </c>
    </row>
    <row r="13510" spans="1:16" ht="14.25" customHeight="1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f t="shared" si="423"/>
        <v>1998.4697999999999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8" t="str">
        <f>IF(Table4[[#This Row],[profit]]&gt;1000,"PROFITABLE","NOT PROFITABLE")</f>
        <v>NOT PROFITABLE</v>
      </c>
      <c r="O13510" s="28"/>
      <c r="P13510" s="2" t="s">
        <v>17</v>
      </c>
    </row>
    <row r="13511" spans="1:16" ht="14.25" customHeight="1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f t="shared" si="423"/>
        <v>2537.652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8" t="str">
        <f>IF(Table4[[#This Row],[profit]]&gt;1000,"PROFITABLE","NOT PROFITABLE")</f>
        <v>NOT PROFITABLE</v>
      </c>
      <c r="O13511" s="28"/>
      <c r="P13511" s="2" t="s">
        <v>39</v>
      </c>
    </row>
    <row r="13512" spans="1:16" ht="14.25" customHeight="1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f t="shared" si="423"/>
        <v>2337.3333000000002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8" t="str">
        <f>IF(Table4[[#This Row],[profit]]&gt;1000,"PROFITABLE","NOT PROFITABLE")</f>
        <v>NOT PROFITABLE</v>
      </c>
      <c r="O13512" s="28"/>
      <c r="P13512" s="2" t="s">
        <v>48</v>
      </c>
    </row>
    <row r="13513" spans="1:16" ht="14.25" customHeight="1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f t="shared" si="423"/>
        <v>1190.731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8" t="str">
        <f>IF(Table4[[#This Row],[profit]]&gt;1000,"PROFITABLE","NOT PROFITABLE")</f>
        <v>NOT PROFITABLE</v>
      </c>
      <c r="O13513" s="28"/>
      <c r="P13513" s="2" t="s">
        <v>23</v>
      </c>
    </row>
    <row r="13514" spans="1:16" ht="14.25" customHeight="1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f t="shared" si="423"/>
        <v>2133.768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8" t="str">
        <f>IF(Table4[[#This Row],[profit]]&gt;1000,"PROFITABLE","NOT PROFITABLE")</f>
        <v>NOT PROFITABLE</v>
      </c>
      <c r="O13514" s="28"/>
      <c r="P13514" s="2" t="s">
        <v>39</v>
      </c>
    </row>
    <row r="13515" spans="1:16" ht="14.25" customHeight="1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f t="shared" si="423"/>
        <v>561.5598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8" t="str">
        <f>IF(Table4[[#This Row],[profit]]&gt;1000,"PROFITABLE","NOT PROFITABLE")</f>
        <v>NOT PROFITABLE</v>
      </c>
      <c r="O13515" s="28"/>
      <c r="P13515" s="2" t="s">
        <v>17</v>
      </c>
    </row>
    <row r="13516" spans="1:16" ht="14.25" customHeight="1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f t="shared" si="423"/>
        <v>2031.2759999999998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8" t="str">
        <f>IF(Table4[[#This Row],[profit]]&gt;1000,"PROFITABLE","NOT PROFITABLE")</f>
        <v>NOT PROFITABLE</v>
      </c>
      <c r="O13516" s="28"/>
      <c r="P13516" s="2" t="s">
        <v>17</v>
      </c>
    </row>
    <row r="13517" spans="1:16" ht="14.25" customHeight="1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f t="shared" si="423"/>
        <v>570.69899999999996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8" t="str">
        <f>IF(Table4[[#This Row],[profit]]&gt;1000,"PROFITABLE","NOT PROFITABLE")</f>
        <v>NOT PROFITABLE</v>
      </c>
      <c r="O13517" s="28"/>
      <c r="P13517" s="2" t="s">
        <v>28</v>
      </c>
    </row>
    <row r="13518" spans="1:16" ht="14.25" customHeight="1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f t="shared" si="423"/>
        <v>1363.8596000000002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8" t="str">
        <f>IF(Table4[[#This Row],[profit]]&gt;1000,"PROFITABLE","NOT PROFITABLE")</f>
        <v>NOT PROFITABLE</v>
      </c>
      <c r="O13518" s="28"/>
      <c r="P13518" s="2" t="s">
        <v>28</v>
      </c>
    </row>
    <row r="13519" spans="1:16" ht="14.25" customHeight="1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f t="shared" si="423"/>
        <v>954.89300000000003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8" t="str">
        <f>IF(Table4[[#This Row],[profit]]&gt;1000,"PROFITABLE","NOT PROFITABLE")</f>
        <v>NOT PROFITABLE</v>
      </c>
      <c r="O13519" s="28"/>
      <c r="P13519" s="2" t="s">
        <v>48</v>
      </c>
    </row>
    <row r="13520" spans="1:16" ht="14.25" customHeight="1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f t="shared" si="423"/>
        <v>267.91700000000003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8" t="str">
        <f>IF(Table4[[#This Row],[profit]]&gt;1000,"PROFITABLE","NOT PROFITABLE")</f>
        <v>NOT PROFITABLE</v>
      </c>
      <c r="O13520" s="28"/>
      <c r="P13520" s="2" t="s">
        <v>39</v>
      </c>
    </row>
    <row r="13521" spans="1:16" ht="14.25" customHeight="1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f t="shared" si="423"/>
        <v>2414.0798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8" t="str">
        <f>IF(Table4[[#This Row],[profit]]&gt;1000,"PROFITABLE","NOT PROFITABLE")</f>
        <v>NOT PROFITABLE</v>
      </c>
      <c r="O13521" s="28"/>
      <c r="P13521" s="2" t="s">
        <v>48</v>
      </c>
    </row>
    <row r="13522" spans="1:16" ht="14.25" customHeight="1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f t="shared" si="423"/>
        <v>644.13049999999998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8" t="str">
        <f>IF(Table4[[#This Row],[profit]]&gt;1000,"PROFITABLE","NOT PROFITABLE")</f>
        <v>NOT PROFITABLE</v>
      </c>
      <c r="O13522" s="28"/>
      <c r="P13522" s="2" t="s">
        <v>48</v>
      </c>
    </row>
    <row r="13523" spans="1:16" ht="14.25" customHeight="1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f t="shared" si="423"/>
        <v>524.89940000000001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8" t="str">
        <f>IF(Table4[[#This Row],[profit]]&gt;1000,"PROFITABLE","NOT PROFITABLE")</f>
        <v>NOT PROFITABLE</v>
      </c>
      <c r="O13523" s="28"/>
      <c r="P13523" s="2" t="s">
        <v>34</v>
      </c>
    </row>
    <row r="13524" spans="1:16" ht="14.25" customHeight="1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f t="shared" si="423"/>
        <v>1130.5323000000001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8" t="str">
        <f>IF(Table4[[#This Row],[profit]]&gt;1000,"PROFITABLE","NOT PROFITABLE")</f>
        <v>NOT PROFITABLE</v>
      </c>
      <c r="O13524" s="28"/>
      <c r="P13524" s="2" t="s">
        <v>34</v>
      </c>
    </row>
    <row r="13525" spans="1:16" ht="14.25" customHeight="1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f t="shared" si="423"/>
        <v>1329.6596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8" t="str">
        <f>IF(Table4[[#This Row],[profit]]&gt;1000,"PROFITABLE","NOT PROFITABLE")</f>
        <v>NOT PROFITABLE</v>
      </c>
      <c r="O13525" s="28"/>
      <c r="P13525" s="2" t="s">
        <v>23</v>
      </c>
    </row>
    <row r="13526" spans="1:16" ht="14.25" customHeight="1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f t="shared" si="423"/>
        <v>3000.1821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8" t="str">
        <f>IF(Table4[[#This Row],[profit]]&gt;1000,"PROFITABLE","NOT PROFITABLE")</f>
        <v>NOT PROFITABLE</v>
      </c>
      <c r="O13526" s="28"/>
      <c r="P13526" s="2" t="s">
        <v>34</v>
      </c>
    </row>
    <row r="13527" spans="1:16" ht="14.25" customHeight="1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f t="shared" si="423"/>
        <v>1863.3679999999999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8" t="str">
        <f>IF(Table4[[#This Row],[profit]]&gt;1000,"PROFITABLE","NOT PROFITABLE")</f>
        <v>NOT PROFITABLE</v>
      </c>
      <c r="O13527" s="28"/>
      <c r="P13527" s="2" t="s">
        <v>23</v>
      </c>
    </row>
    <row r="13528" spans="1:16" ht="14.25" customHeight="1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f t="shared" si="423"/>
        <v>2400.9328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8" t="str">
        <f>IF(Table4[[#This Row],[profit]]&gt;1000,"PROFITABLE","NOT PROFITABLE")</f>
        <v>NOT PROFITABLE</v>
      </c>
      <c r="O13528" s="28"/>
      <c r="P13528" s="2" t="s">
        <v>39</v>
      </c>
    </row>
    <row r="13529" spans="1:16" ht="14.25" customHeight="1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f t="shared" si="423"/>
        <v>803.10019999999997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8" t="str">
        <f>IF(Table4[[#This Row],[profit]]&gt;1000,"PROFITABLE","NOT PROFITABLE")</f>
        <v>NOT PROFITABLE</v>
      </c>
      <c r="O13529" s="28"/>
      <c r="P13529" s="2" t="s">
        <v>28</v>
      </c>
    </row>
    <row r="13530" spans="1:16" ht="14.25" customHeight="1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f t="shared" si="423"/>
        <v>1332.5904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8" t="str">
        <f>IF(Table4[[#This Row],[profit]]&gt;1000,"PROFITABLE","NOT PROFITABLE")</f>
        <v>NOT PROFITABLE</v>
      </c>
      <c r="O13530" s="28"/>
      <c r="P13530" s="2" t="s">
        <v>39</v>
      </c>
    </row>
    <row r="13531" spans="1:16" ht="14.25" customHeight="1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f t="shared" si="423"/>
        <v>2313.3184000000001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8" t="str">
        <f>IF(Table4[[#This Row],[profit]]&gt;1000,"PROFITABLE","NOT PROFITABLE")</f>
        <v>NOT PROFITABLE</v>
      </c>
      <c r="O13531" s="28"/>
      <c r="P13531" s="2" t="s">
        <v>34</v>
      </c>
    </row>
    <row r="13532" spans="1:16" ht="14.25" customHeight="1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f t="shared" si="423"/>
        <v>493.19140000000004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8" t="str">
        <f>IF(Table4[[#This Row],[profit]]&gt;1000,"PROFITABLE","NOT PROFITABLE")</f>
        <v>NOT PROFITABLE</v>
      </c>
      <c r="O13532" s="28"/>
      <c r="P13532" s="2" t="s">
        <v>17</v>
      </c>
    </row>
    <row r="13533" spans="1:16" ht="14.25" customHeight="1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f t="shared" si="423"/>
        <v>676.55640000000005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8" t="str">
        <f>IF(Table4[[#This Row],[profit]]&gt;1000,"PROFITABLE","NOT PROFITABLE")</f>
        <v>NOT PROFITABLE</v>
      </c>
      <c r="O13533" s="28"/>
      <c r="P13533" s="2" t="s">
        <v>28</v>
      </c>
    </row>
    <row r="13534" spans="1:16" ht="14.25" customHeight="1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f t="shared" si="423"/>
        <v>1837.4784999999999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8" t="str">
        <f>IF(Table4[[#This Row],[profit]]&gt;1000,"PROFITABLE","NOT PROFITABLE")</f>
        <v>NOT PROFITABLE</v>
      </c>
      <c r="O13534" s="28"/>
      <c r="P13534" s="2" t="s">
        <v>39</v>
      </c>
    </row>
    <row r="13535" spans="1:16" ht="14.25" customHeight="1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f t="shared" si="423"/>
        <v>3105.5626000000002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8" t="str">
        <f>IF(Table4[[#This Row],[profit]]&gt;1000,"PROFITABLE","NOT PROFITABLE")</f>
        <v>NOT PROFITABLE</v>
      </c>
      <c r="O13535" s="28"/>
      <c r="P13535" s="2" t="s">
        <v>34</v>
      </c>
    </row>
    <row r="13536" spans="1:16" ht="14.25" customHeight="1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f t="shared" si="423"/>
        <v>1197.4848000000002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8" t="str">
        <f>IF(Table4[[#This Row],[profit]]&gt;1000,"PROFITABLE","NOT PROFITABLE")</f>
        <v>NOT PROFITABLE</v>
      </c>
      <c r="O13536" s="28"/>
      <c r="P13536" s="2" t="s">
        <v>34</v>
      </c>
    </row>
    <row r="13537" spans="1:16" ht="14.25" customHeight="1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f t="shared" si="423"/>
        <v>1006.7153000000001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8" t="str">
        <f>IF(Table4[[#This Row],[profit]]&gt;1000,"PROFITABLE","NOT PROFITABLE")</f>
        <v>NOT PROFITABLE</v>
      </c>
      <c r="O13537" s="28"/>
      <c r="P13537" s="2" t="s">
        <v>17</v>
      </c>
    </row>
    <row r="13538" spans="1:16" ht="14.25" customHeight="1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f t="shared" si="423"/>
        <v>1876.34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8" t="str">
        <f>IF(Table4[[#This Row],[profit]]&gt;1000,"PROFITABLE","NOT PROFITABLE")</f>
        <v>NOT PROFITABLE</v>
      </c>
      <c r="O13538" s="28"/>
      <c r="P13538" s="2" t="s">
        <v>23</v>
      </c>
    </row>
    <row r="13539" spans="1:16" ht="14.25" customHeight="1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f t="shared" si="423"/>
        <v>457.8032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8" t="str">
        <f>IF(Table4[[#This Row],[profit]]&gt;1000,"PROFITABLE","NOT PROFITABLE")</f>
        <v>NOT PROFITABLE</v>
      </c>
      <c r="O13539" s="28"/>
      <c r="P13539" s="2" t="s">
        <v>28</v>
      </c>
    </row>
    <row r="13540" spans="1:16" ht="14.25" customHeight="1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f t="shared" si="423"/>
        <v>4577.7501000000002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8" t="str">
        <f>IF(Table4[[#This Row],[profit]]&gt;1000,"PROFITABLE","NOT PROFITABLE")</f>
        <v>NOT PROFITABLE</v>
      </c>
      <c r="O13540" s="28"/>
      <c r="P13540" s="2" t="s">
        <v>34</v>
      </c>
    </row>
    <row r="13541" spans="1:16" ht="14.25" customHeight="1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f t="shared" si="423"/>
        <v>4157.4016000000001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8" t="str">
        <f>IF(Table4[[#This Row],[profit]]&gt;1000,"PROFITABLE","NOT PROFITABLE")</f>
        <v>NOT PROFITABLE</v>
      </c>
      <c r="O13541" s="28"/>
      <c r="P13541" s="2" t="s">
        <v>23</v>
      </c>
    </row>
    <row r="13542" spans="1:16" ht="14.25" customHeight="1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f t="shared" si="423"/>
        <v>4062.1097999999997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8" t="str">
        <f>IF(Table4[[#This Row],[profit]]&gt;1000,"PROFITABLE","NOT PROFITABLE")</f>
        <v>PROFITABLE</v>
      </c>
      <c r="O13542" s="28"/>
      <c r="P13542" s="2" t="s">
        <v>17</v>
      </c>
    </row>
    <row r="13543" spans="1:16" ht="14.25" customHeight="1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f t="shared" si="423"/>
        <v>1132.32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8" t="str">
        <f>IF(Table4[[#This Row],[profit]]&gt;1000,"PROFITABLE","NOT PROFITABLE")</f>
        <v>NOT PROFITABLE</v>
      </c>
      <c r="O13543" s="28"/>
      <c r="P13543" s="2" t="s">
        <v>17</v>
      </c>
    </row>
    <row r="13544" spans="1:16" ht="14.25" customHeight="1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f t="shared" si="423"/>
        <v>134.92420000000001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8" t="str">
        <f>IF(Table4[[#This Row],[profit]]&gt;1000,"PROFITABLE","NOT PROFITABLE")</f>
        <v>NOT PROFITABLE</v>
      </c>
      <c r="O13544" s="28"/>
      <c r="P13544" s="2" t="s">
        <v>28</v>
      </c>
    </row>
    <row r="13545" spans="1:16" ht="14.25" customHeight="1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f t="shared" si="423"/>
        <v>3798.7298999999998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8" t="str">
        <f>IF(Table4[[#This Row],[profit]]&gt;1000,"PROFITABLE","NOT PROFITABLE")</f>
        <v>NOT PROFITABLE</v>
      </c>
      <c r="O13545" s="28"/>
      <c r="P13545" s="2" t="s">
        <v>34</v>
      </c>
    </row>
    <row r="13546" spans="1:16" ht="14.25" customHeight="1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f t="shared" si="423"/>
        <v>1231.9674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8" t="str">
        <f>IF(Table4[[#This Row],[profit]]&gt;1000,"PROFITABLE","NOT PROFITABLE")</f>
        <v>NOT PROFITABLE</v>
      </c>
      <c r="O13546" s="28"/>
      <c r="P13546" s="2" t="s">
        <v>34</v>
      </c>
    </row>
    <row r="13547" spans="1:16" ht="14.25" customHeight="1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f t="shared" si="423"/>
        <v>1442.6988999999999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8" t="str">
        <f>IF(Table4[[#This Row],[profit]]&gt;1000,"PROFITABLE","NOT PROFITABLE")</f>
        <v>NOT PROFITABLE</v>
      </c>
      <c r="O13547" s="28"/>
      <c r="P13547" s="2" t="s">
        <v>28</v>
      </c>
    </row>
    <row r="13548" spans="1:16" ht="14.25" customHeight="1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f t="shared" si="423"/>
        <v>801.68760000000009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8" t="str">
        <f>IF(Table4[[#This Row],[profit]]&gt;1000,"PROFITABLE","NOT PROFITABLE")</f>
        <v>NOT PROFITABLE</v>
      </c>
      <c r="O13548" s="28"/>
      <c r="P13548" s="2" t="s">
        <v>28</v>
      </c>
    </row>
    <row r="13549" spans="1:16" ht="14.25" customHeight="1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f t="shared" si="423"/>
        <v>1051.5663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8" t="str">
        <f>IF(Table4[[#This Row],[profit]]&gt;1000,"PROFITABLE","NOT PROFITABLE")</f>
        <v>NOT PROFITABLE</v>
      </c>
      <c r="O13549" s="28"/>
      <c r="P13549" s="2" t="s">
        <v>23</v>
      </c>
    </row>
    <row r="13550" spans="1:16" ht="14.25" customHeight="1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f t="shared" si="423"/>
        <v>2811.4755999999998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8" t="str">
        <f>IF(Table4[[#This Row],[profit]]&gt;1000,"PROFITABLE","NOT PROFITABLE")</f>
        <v>NOT PROFITABLE</v>
      </c>
      <c r="O13550" s="28"/>
      <c r="P13550" s="2" t="s">
        <v>48</v>
      </c>
    </row>
    <row r="13551" spans="1:16" ht="14.25" customHeight="1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f t="shared" si="423"/>
        <v>2865.6684000000005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8" t="str">
        <f>IF(Table4[[#This Row],[profit]]&gt;1000,"PROFITABLE","NOT PROFITABLE")</f>
        <v>NOT PROFITABLE</v>
      </c>
      <c r="O13551" s="28"/>
      <c r="P13551" s="2" t="s">
        <v>23</v>
      </c>
    </row>
    <row r="13552" spans="1:16" ht="14.25" customHeight="1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f t="shared" si="423"/>
        <v>3635.5455999999999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8" t="str">
        <f>IF(Table4[[#This Row],[profit]]&gt;1000,"PROFITABLE","NOT PROFITABLE")</f>
        <v>NOT PROFITABLE</v>
      </c>
      <c r="O13552" s="28"/>
      <c r="P13552" s="2" t="s">
        <v>17</v>
      </c>
    </row>
    <row r="13553" spans="1:16" ht="14.25" customHeight="1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f t="shared" si="423"/>
        <v>2960.7231000000002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8" t="str">
        <f>IF(Table4[[#This Row],[profit]]&gt;1000,"PROFITABLE","NOT PROFITABLE")</f>
        <v>NOT PROFITABLE</v>
      </c>
      <c r="O13553" s="28"/>
      <c r="P13553" s="2" t="s">
        <v>23</v>
      </c>
    </row>
    <row r="13554" spans="1:16" ht="14.25" customHeight="1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f t="shared" si="423"/>
        <v>1389.2092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8" t="str">
        <f>IF(Table4[[#This Row],[profit]]&gt;1000,"PROFITABLE","NOT PROFITABLE")</f>
        <v>NOT PROFITABLE</v>
      </c>
      <c r="O13554" s="28"/>
      <c r="P13554" s="2" t="s">
        <v>28</v>
      </c>
    </row>
    <row r="13555" spans="1:16" ht="14.25" customHeight="1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f t="shared" si="423"/>
        <v>1723.6743999999999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8" t="str">
        <f>IF(Table4[[#This Row],[profit]]&gt;1000,"PROFITABLE","NOT PROFITABLE")</f>
        <v>NOT PROFITABLE</v>
      </c>
      <c r="O13555" s="28"/>
      <c r="P13555" s="2" t="s">
        <v>28</v>
      </c>
    </row>
    <row r="13556" spans="1:16" ht="14.25" customHeight="1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f t="shared" si="423"/>
        <v>1198.0830000000001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8" t="str">
        <f>IF(Table4[[#This Row],[profit]]&gt;1000,"PROFITABLE","NOT PROFITABLE")</f>
        <v>NOT PROFITABLE</v>
      </c>
      <c r="O13556" s="28"/>
      <c r="P13556" s="2" t="s">
        <v>28</v>
      </c>
    </row>
    <row r="13557" spans="1:16" ht="14.25" customHeight="1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f t="shared" si="423"/>
        <v>491.24879999999996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8" t="str">
        <f>IF(Table4[[#This Row],[profit]]&gt;1000,"PROFITABLE","NOT PROFITABLE")</f>
        <v>NOT PROFITABLE</v>
      </c>
      <c r="O13557" s="28"/>
      <c r="P13557" s="2" t="s">
        <v>17</v>
      </c>
    </row>
    <row r="13558" spans="1:16" ht="14.25" customHeight="1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f t="shared" si="423"/>
        <v>434.34720000000004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8" t="str">
        <f>IF(Table4[[#This Row],[profit]]&gt;1000,"PROFITABLE","NOT PROFITABLE")</f>
        <v>NOT PROFITABLE</v>
      </c>
      <c r="O13558" s="28"/>
      <c r="P13558" s="2" t="s">
        <v>28</v>
      </c>
    </row>
    <row r="13559" spans="1:16" ht="14.25" customHeight="1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f t="shared" si="423"/>
        <v>2293.8525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8" t="str">
        <f>IF(Table4[[#This Row],[profit]]&gt;1000,"PROFITABLE","NOT PROFITABLE")</f>
        <v>NOT PROFITABLE</v>
      </c>
      <c r="O13559" s="28"/>
      <c r="P13559" s="2" t="s">
        <v>17</v>
      </c>
    </row>
    <row r="13560" spans="1:16" ht="14.25" customHeight="1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f t="shared" si="423"/>
        <v>216.41250000000002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8" t="str">
        <f>IF(Table4[[#This Row],[profit]]&gt;1000,"PROFITABLE","NOT PROFITABLE")</f>
        <v>NOT PROFITABLE</v>
      </c>
      <c r="O13560" s="28"/>
      <c r="P13560" s="2" t="s">
        <v>23</v>
      </c>
    </row>
    <row r="13561" spans="1:16" ht="14.25" customHeight="1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f t="shared" si="423"/>
        <v>4722.8814999999995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8" t="str">
        <f>IF(Table4[[#This Row],[profit]]&gt;1000,"PROFITABLE","NOT PROFITABLE")</f>
        <v>NOT PROFITABLE</v>
      </c>
      <c r="O13561" s="28"/>
      <c r="P13561" s="2" t="s">
        <v>17</v>
      </c>
    </row>
    <row r="13562" spans="1:16" ht="14.25" customHeight="1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f t="shared" si="423"/>
        <v>3036.4519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8" t="str">
        <f>IF(Table4[[#This Row],[profit]]&gt;1000,"PROFITABLE","NOT PROFITABLE")</f>
        <v>PROFITABLE</v>
      </c>
      <c r="O13562" s="28"/>
      <c r="P13562" s="2" t="s">
        <v>39</v>
      </c>
    </row>
    <row r="13563" spans="1:16" ht="14.25" customHeight="1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f t="shared" si="423"/>
        <v>582.52599999999995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8" t="str">
        <f>IF(Table4[[#This Row],[profit]]&gt;1000,"PROFITABLE","NOT PROFITABLE")</f>
        <v>NOT PROFITABLE</v>
      </c>
      <c r="O13563" s="28"/>
      <c r="P13563" s="2" t="s">
        <v>48</v>
      </c>
    </row>
    <row r="13564" spans="1:16" ht="14.25" customHeight="1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f t="shared" si="423"/>
        <v>1469.8326000000002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8" t="str">
        <f>IF(Table4[[#This Row],[profit]]&gt;1000,"PROFITABLE","NOT PROFITABLE")</f>
        <v>NOT PROFITABLE</v>
      </c>
      <c r="O13564" s="28"/>
      <c r="P13564" s="2" t="s">
        <v>48</v>
      </c>
    </row>
    <row r="13565" spans="1:16" ht="14.25" customHeight="1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f t="shared" si="423"/>
        <v>2395.4134000000004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8" t="str">
        <f>IF(Table4[[#This Row],[profit]]&gt;1000,"PROFITABLE","NOT PROFITABLE")</f>
        <v>NOT PROFITABLE</v>
      </c>
      <c r="O13565" s="28"/>
      <c r="P13565" s="2" t="s">
        <v>48</v>
      </c>
    </row>
    <row r="13566" spans="1:16" ht="14.25" customHeight="1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f t="shared" si="423"/>
        <v>3441.4775999999997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8" t="str">
        <f>IF(Table4[[#This Row],[profit]]&gt;1000,"PROFITABLE","NOT PROFITABLE")</f>
        <v>PROFITABLE</v>
      </c>
      <c r="O13566" s="28"/>
      <c r="P13566" s="2" t="s">
        <v>28</v>
      </c>
    </row>
    <row r="13567" spans="1:16" ht="14.25" customHeight="1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f t="shared" si="423"/>
        <v>3350.6025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8" t="str">
        <f>IF(Table4[[#This Row],[profit]]&gt;1000,"PROFITABLE","NOT PROFITABLE")</f>
        <v>NOT PROFITABLE</v>
      </c>
      <c r="O13567" s="28"/>
      <c r="P13567" s="2" t="s">
        <v>48</v>
      </c>
    </row>
    <row r="13568" spans="1:16" ht="14.25" customHeight="1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f t="shared" si="423"/>
        <v>903.36099999999988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8" t="str">
        <f>IF(Table4[[#This Row],[profit]]&gt;1000,"PROFITABLE","NOT PROFITABLE")</f>
        <v>NOT PROFITABLE</v>
      </c>
      <c r="O13568" s="28"/>
      <c r="P13568" s="2" t="s">
        <v>39</v>
      </c>
    </row>
    <row r="13569" spans="1:16" ht="14.25" customHeight="1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f t="shared" si="423"/>
        <v>284.60300000000001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8" t="str">
        <f>IF(Table4[[#This Row],[profit]]&gt;1000,"PROFITABLE","NOT PROFITABLE")</f>
        <v>NOT PROFITABLE</v>
      </c>
      <c r="O13569" s="28"/>
      <c r="P13569" s="2" t="s">
        <v>17</v>
      </c>
    </row>
    <row r="13570" spans="1:16" ht="14.25" customHeight="1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f t="shared" si="423"/>
        <v>1030.0436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8" t="str">
        <f>IF(Table4[[#This Row],[profit]]&gt;1000,"PROFITABLE","NOT PROFITABLE")</f>
        <v>NOT PROFITABLE</v>
      </c>
      <c r="O13570" s="28"/>
      <c r="P13570" s="2" t="s">
        <v>23</v>
      </c>
    </row>
    <row r="13571" spans="1:16" ht="14.25" customHeight="1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f t="shared" ref="G13571:G13634" si="425">D13571-F13571</f>
        <v>1367.9005999999999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8" t="str">
        <f>IF(Table4[[#This Row],[profit]]&gt;1000,"PROFITABLE","NOT PROFITABLE")</f>
        <v>NOT PROFITABLE</v>
      </c>
      <c r="O13571" s="28"/>
      <c r="P13571" s="2" t="s">
        <v>28</v>
      </c>
    </row>
    <row r="13572" spans="1:16" ht="14.25" customHeight="1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f t="shared" si="425"/>
        <v>1416.412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8" t="str">
        <f>IF(Table4[[#This Row],[profit]]&gt;1000,"PROFITABLE","NOT PROFITABLE")</f>
        <v>NOT PROFITABLE</v>
      </c>
      <c r="O13572" s="28"/>
      <c r="P13572" s="2" t="s">
        <v>28</v>
      </c>
    </row>
    <row r="13573" spans="1:16" ht="14.25" customHeight="1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f t="shared" si="425"/>
        <v>2763.2916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8" t="str">
        <f>IF(Table4[[#This Row],[profit]]&gt;1000,"PROFITABLE","NOT PROFITABLE")</f>
        <v>NOT PROFITABLE</v>
      </c>
      <c r="O13573" s="28"/>
      <c r="P13573" s="2" t="s">
        <v>39</v>
      </c>
    </row>
    <row r="13574" spans="1:16" ht="14.25" customHeight="1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f t="shared" si="425"/>
        <v>1240.4756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8" t="str">
        <f>IF(Table4[[#This Row],[profit]]&gt;1000,"PROFITABLE","NOT PROFITABLE")</f>
        <v>NOT PROFITABLE</v>
      </c>
      <c r="O13574" s="28"/>
      <c r="P13574" s="2" t="s">
        <v>17</v>
      </c>
    </row>
    <row r="13575" spans="1:16" ht="14.25" customHeight="1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f t="shared" si="425"/>
        <v>3273.5631999999996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8" t="str">
        <f>IF(Table4[[#This Row],[profit]]&gt;1000,"PROFITABLE","NOT PROFITABLE")</f>
        <v>PROFITABLE</v>
      </c>
      <c r="O13575" s="28"/>
      <c r="P13575" s="2" t="s">
        <v>48</v>
      </c>
    </row>
    <row r="13576" spans="1:16" ht="14.25" customHeight="1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f t="shared" si="425"/>
        <v>1121.2172999999998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8" t="str">
        <f>IF(Table4[[#This Row],[profit]]&gt;1000,"PROFITABLE","NOT PROFITABLE")</f>
        <v>NOT PROFITABLE</v>
      </c>
      <c r="O13576" s="28"/>
      <c r="P13576" s="2" t="s">
        <v>17</v>
      </c>
    </row>
    <row r="13577" spans="1:16" ht="14.25" customHeight="1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f t="shared" si="425"/>
        <v>1440.3851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8" t="str">
        <f>IF(Table4[[#This Row],[profit]]&gt;1000,"PROFITABLE","NOT PROFITABLE")</f>
        <v>NOT PROFITABLE</v>
      </c>
      <c r="O13577" s="28"/>
      <c r="P13577" s="2" t="s">
        <v>17</v>
      </c>
    </row>
    <row r="13578" spans="1:16" ht="14.25" customHeight="1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f t="shared" si="425"/>
        <v>2225.4322000000002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8" t="str">
        <f>IF(Table4[[#This Row],[profit]]&gt;1000,"PROFITABLE","NOT PROFITABLE")</f>
        <v>NOT PROFITABLE</v>
      </c>
      <c r="O13578" s="28"/>
      <c r="P13578" s="2" t="s">
        <v>34</v>
      </c>
    </row>
    <row r="13579" spans="1:16" ht="14.25" customHeight="1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f t="shared" si="425"/>
        <v>1084.1487000000002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8" t="str">
        <f>IF(Table4[[#This Row],[profit]]&gt;1000,"PROFITABLE","NOT PROFITABLE")</f>
        <v>NOT PROFITABLE</v>
      </c>
      <c r="O13579" s="28"/>
      <c r="P13579" s="2" t="s">
        <v>48</v>
      </c>
    </row>
    <row r="13580" spans="1:16" ht="14.25" customHeight="1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f t="shared" si="425"/>
        <v>3315.4892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8" t="str">
        <f>IF(Table4[[#This Row],[profit]]&gt;1000,"PROFITABLE","NOT PROFITABLE")</f>
        <v>NOT PROFITABLE</v>
      </c>
      <c r="O13580" s="28"/>
      <c r="P13580" s="2" t="s">
        <v>28</v>
      </c>
    </row>
    <row r="13581" spans="1:16" ht="14.25" customHeight="1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f t="shared" si="425"/>
        <v>1221.9324000000001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8" t="str">
        <f>IF(Table4[[#This Row],[profit]]&gt;1000,"PROFITABLE","NOT PROFITABLE")</f>
        <v>NOT PROFITABLE</v>
      </c>
      <c r="O13581" s="28"/>
      <c r="P13581" s="2" t="s">
        <v>39</v>
      </c>
    </row>
    <row r="13582" spans="1:16" ht="14.25" customHeight="1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f t="shared" si="425"/>
        <v>3601.6083000000003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8" t="str">
        <f>IF(Table4[[#This Row],[profit]]&gt;1000,"PROFITABLE","NOT PROFITABLE")</f>
        <v>PROFITABLE</v>
      </c>
      <c r="O13582" s="28"/>
      <c r="P13582" s="2" t="s">
        <v>17</v>
      </c>
    </row>
    <row r="13583" spans="1:16" ht="14.25" customHeight="1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f t="shared" si="425"/>
        <v>2603.6531999999997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8" t="str">
        <f>IF(Table4[[#This Row],[profit]]&gt;1000,"PROFITABLE","NOT PROFITABLE")</f>
        <v>PROFITABLE</v>
      </c>
      <c r="O13583" s="28"/>
      <c r="P13583" s="2" t="s">
        <v>34</v>
      </c>
    </row>
    <row r="13584" spans="1:16" ht="14.25" customHeight="1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f t="shared" si="425"/>
        <v>3277.9256000000005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8" t="str">
        <f>IF(Table4[[#This Row],[profit]]&gt;1000,"PROFITABLE","NOT PROFITABLE")</f>
        <v>NOT PROFITABLE</v>
      </c>
      <c r="O13584" s="28"/>
      <c r="P13584" s="2" t="s">
        <v>28</v>
      </c>
    </row>
    <row r="13585" spans="1:16" ht="14.25" customHeight="1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f t="shared" si="425"/>
        <v>1543.2988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8" t="str">
        <f>IF(Table4[[#This Row],[profit]]&gt;1000,"PROFITABLE","NOT PROFITABLE")</f>
        <v>NOT PROFITABLE</v>
      </c>
      <c r="O13585" s="28"/>
      <c r="P13585" s="2" t="s">
        <v>39</v>
      </c>
    </row>
    <row r="13586" spans="1:16" ht="14.25" customHeight="1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f t="shared" si="425"/>
        <v>2208.3510000000001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8" t="str">
        <f>IF(Table4[[#This Row],[profit]]&gt;1000,"PROFITABLE","NOT PROFITABLE")</f>
        <v>NOT PROFITABLE</v>
      </c>
      <c r="O13586" s="28"/>
      <c r="P13586" s="2" t="s">
        <v>23</v>
      </c>
    </row>
    <row r="13587" spans="1:16" ht="14.25" customHeight="1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f t="shared" si="425"/>
        <v>891.49059999999997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8" t="str">
        <f>IF(Table4[[#This Row],[profit]]&gt;1000,"PROFITABLE","NOT PROFITABLE")</f>
        <v>NOT PROFITABLE</v>
      </c>
      <c r="O13587" s="28"/>
      <c r="P13587" s="2" t="s">
        <v>23</v>
      </c>
    </row>
    <row r="13588" spans="1:16" ht="14.25" customHeight="1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f t="shared" si="425"/>
        <v>2041.4687999999999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8" t="str">
        <f>IF(Table4[[#This Row],[profit]]&gt;1000,"PROFITABLE","NOT PROFITABLE")</f>
        <v>NOT PROFITABLE</v>
      </c>
      <c r="O13588" s="28"/>
      <c r="P13588" s="2" t="s">
        <v>48</v>
      </c>
    </row>
    <row r="13589" spans="1:16" ht="14.25" customHeight="1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f t="shared" si="425"/>
        <v>4148.4731999999995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8" t="str">
        <f>IF(Table4[[#This Row],[profit]]&gt;1000,"PROFITABLE","NOT PROFITABLE")</f>
        <v>NOT PROFITABLE</v>
      </c>
      <c r="O13589" s="28"/>
      <c r="P13589" s="2" t="s">
        <v>28</v>
      </c>
    </row>
    <row r="13590" spans="1:16" ht="14.25" customHeight="1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f t="shared" si="425"/>
        <v>331.62990000000002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8" t="str">
        <f>IF(Table4[[#This Row],[profit]]&gt;1000,"PROFITABLE","NOT PROFITABLE")</f>
        <v>NOT PROFITABLE</v>
      </c>
      <c r="O13590" s="28"/>
      <c r="P13590" s="2" t="s">
        <v>48</v>
      </c>
    </row>
    <row r="13591" spans="1:16" ht="14.25" customHeight="1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f t="shared" si="425"/>
        <v>3256.8544000000002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8" t="str">
        <f>IF(Table4[[#This Row],[profit]]&gt;1000,"PROFITABLE","NOT PROFITABLE")</f>
        <v>NOT PROFITABLE</v>
      </c>
      <c r="O13591" s="28"/>
      <c r="P13591" s="2" t="s">
        <v>48</v>
      </c>
    </row>
    <row r="13592" spans="1:16" ht="14.25" customHeight="1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f t="shared" si="425"/>
        <v>3314.1624000000002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8" t="str">
        <f>IF(Table4[[#This Row],[profit]]&gt;1000,"PROFITABLE","NOT PROFITABLE")</f>
        <v>PROFITABLE</v>
      </c>
      <c r="O13592" s="28"/>
      <c r="P13592" s="2" t="s">
        <v>34</v>
      </c>
    </row>
    <row r="13593" spans="1:16" ht="14.25" customHeight="1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f t="shared" si="425"/>
        <v>4885.5015000000003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8" t="str">
        <f>IF(Table4[[#This Row],[profit]]&gt;1000,"PROFITABLE","NOT PROFITABLE")</f>
        <v>NOT PROFITABLE</v>
      </c>
      <c r="O13593" s="28"/>
      <c r="P13593" s="2" t="s">
        <v>17</v>
      </c>
    </row>
    <row r="13594" spans="1:16" ht="14.25" customHeight="1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f t="shared" si="425"/>
        <v>1670.6976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8" t="str">
        <f>IF(Table4[[#This Row],[profit]]&gt;1000,"PROFITABLE","NOT PROFITABLE")</f>
        <v>NOT PROFITABLE</v>
      </c>
      <c r="O13594" s="28"/>
      <c r="P13594" s="2" t="s">
        <v>48</v>
      </c>
    </row>
    <row r="13595" spans="1:16" ht="14.25" customHeight="1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f t="shared" si="425"/>
        <v>1639.6559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8" t="str">
        <f>IF(Table4[[#This Row],[profit]]&gt;1000,"PROFITABLE","NOT PROFITABLE")</f>
        <v>NOT PROFITABLE</v>
      </c>
      <c r="O13595" s="28"/>
      <c r="P13595" s="2" t="s">
        <v>34</v>
      </c>
    </row>
    <row r="13596" spans="1:16" ht="14.25" customHeight="1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f t="shared" si="425"/>
        <v>735.54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8" t="str">
        <f>IF(Table4[[#This Row],[profit]]&gt;1000,"PROFITABLE","NOT PROFITABLE")</f>
        <v>NOT PROFITABLE</v>
      </c>
      <c r="O13596" s="28"/>
      <c r="P13596" s="2" t="s">
        <v>34</v>
      </c>
    </row>
    <row r="13597" spans="1:16" ht="14.25" customHeight="1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f t="shared" si="425"/>
        <v>2657.4946999999997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8" t="str">
        <f>IF(Table4[[#This Row],[profit]]&gt;1000,"PROFITABLE","NOT PROFITABLE")</f>
        <v>NOT PROFITABLE</v>
      </c>
      <c r="O13597" s="28"/>
      <c r="P13597" s="2" t="s">
        <v>39</v>
      </c>
    </row>
    <row r="13598" spans="1:16" ht="14.25" customHeight="1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f t="shared" si="425"/>
        <v>432.40450000000004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8" t="str">
        <f>IF(Table4[[#This Row],[profit]]&gt;1000,"PROFITABLE","NOT PROFITABLE")</f>
        <v>NOT PROFITABLE</v>
      </c>
      <c r="O13598" s="28"/>
      <c r="P13598" s="2" t="s">
        <v>34</v>
      </c>
    </row>
    <row r="13599" spans="1:16" ht="14.25" customHeight="1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f t="shared" si="425"/>
        <v>776.63299999999992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8" t="str">
        <f>IF(Table4[[#This Row],[profit]]&gt;1000,"PROFITABLE","NOT PROFITABLE")</f>
        <v>NOT PROFITABLE</v>
      </c>
      <c r="O13599" s="28"/>
      <c r="P13599" s="2" t="s">
        <v>28</v>
      </c>
    </row>
    <row r="13600" spans="1:16" ht="14.25" customHeight="1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f t="shared" si="425"/>
        <v>1252.8998999999999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8" t="str">
        <f>IF(Table4[[#This Row],[profit]]&gt;1000,"PROFITABLE","NOT PROFITABLE")</f>
        <v>NOT PROFITABLE</v>
      </c>
      <c r="O13600" s="28"/>
      <c r="P13600" s="2" t="s">
        <v>48</v>
      </c>
    </row>
    <row r="13601" spans="1:16" ht="14.25" customHeight="1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f t="shared" si="425"/>
        <v>1588.4712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8" t="str">
        <f>IF(Table4[[#This Row],[profit]]&gt;1000,"PROFITABLE","NOT PROFITABLE")</f>
        <v>NOT PROFITABLE</v>
      </c>
      <c r="O13601" s="28"/>
      <c r="P13601" s="2" t="s">
        <v>23</v>
      </c>
    </row>
    <row r="13602" spans="1:16" ht="14.25" customHeight="1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f t="shared" si="425"/>
        <v>1256.3728000000001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8" t="str">
        <f>IF(Table4[[#This Row],[profit]]&gt;1000,"PROFITABLE","NOT PROFITABLE")</f>
        <v>NOT PROFITABLE</v>
      </c>
      <c r="O13602" s="28"/>
      <c r="P13602" s="2" t="s">
        <v>34</v>
      </c>
    </row>
    <row r="13603" spans="1:16" ht="14.25" customHeight="1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f t="shared" si="425"/>
        <v>2242.9838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8" t="str">
        <f>IF(Table4[[#This Row],[profit]]&gt;1000,"PROFITABLE","NOT PROFITABLE")</f>
        <v>NOT PROFITABLE</v>
      </c>
      <c r="O13603" s="28"/>
      <c r="P13603" s="2" t="s">
        <v>48</v>
      </c>
    </row>
    <row r="13604" spans="1:16" ht="14.25" customHeight="1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f t="shared" si="425"/>
        <v>2705.8071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8" t="str">
        <f>IF(Table4[[#This Row],[profit]]&gt;1000,"PROFITABLE","NOT PROFITABLE")</f>
        <v>NOT PROFITABLE</v>
      </c>
      <c r="O13604" s="28"/>
      <c r="P13604" s="2" t="s">
        <v>48</v>
      </c>
    </row>
    <row r="13605" spans="1:16" ht="14.25" customHeight="1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f t="shared" si="425"/>
        <v>983.75250000000005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8" t="str">
        <f>IF(Table4[[#This Row],[profit]]&gt;1000,"PROFITABLE","NOT PROFITABLE")</f>
        <v>NOT PROFITABLE</v>
      </c>
      <c r="O13605" s="28"/>
      <c r="P13605" s="2" t="s">
        <v>17</v>
      </c>
    </row>
    <row r="13606" spans="1:16" ht="14.25" customHeight="1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f t="shared" si="425"/>
        <v>3095.3622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8" t="str">
        <f>IF(Table4[[#This Row],[profit]]&gt;1000,"PROFITABLE","NOT PROFITABLE")</f>
        <v>NOT PROFITABLE</v>
      </c>
      <c r="O13606" s="28"/>
      <c r="P13606" s="2" t="s">
        <v>28</v>
      </c>
    </row>
    <row r="13607" spans="1:16" ht="14.25" customHeight="1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f t="shared" si="425"/>
        <v>2936.3065999999999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8" t="str">
        <f>IF(Table4[[#This Row],[profit]]&gt;1000,"PROFITABLE","NOT PROFITABLE")</f>
        <v>NOT PROFITABLE</v>
      </c>
      <c r="O13607" s="28"/>
      <c r="P13607" s="2" t="s">
        <v>34</v>
      </c>
    </row>
    <row r="13608" spans="1:16" ht="14.25" customHeight="1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f t="shared" si="425"/>
        <v>628.53099999999995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8" t="str">
        <f>IF(Table4[[#This Row],[profit]]&gt;1000,"PROFITABLE","NOT PROFITABLE")</f>
        <v>NOT PROFITABLE</v>
      </c>
      <c r="O13608" s="28"/>
      <c r="P13608" s="2" t="s">
        <v>23</v>
      </c>
    </row>
    <row r="13609" spans="1:16" ht="14.25" customHeight="1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f t="shared" si="425"/>
        <v>3012.4290000000001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8" t="str">
        <f>IF(Table4[[#This Row],[profit]]&gt;1000,"PROFITABLE","NOT PROFITABLE")</f>
        <v>NOT PROFITABLE</v>
      </c>
      <c r="O13609" s="28"/>
      <c r="P13609" s="2" t="s">
        <v>48</v>
      </c>
    </row>
    <row r="13610" spans="1:16" ht="14.25" customHeight="1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f t="shared" si="425"/>
        <v>456.96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8" t="str">
        <f>IF(Table4[[#This Row],[profit]]&gt;1000,"PROFITABLE","NOT PROFITABLE")</f>
        <v>NOT PROFITABLE</v>
      </c>
      <c r="O13610" s="28"/>
      <c r="P13610" s="2" t="s">
        <v>28</v>
      </c>
    </row>
    <row r="13611" spans="1:16" ht="14.25" customHeight="1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f t="shared" si="425"/>
        <v>3274.2511999999997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8" t="str">
        <f>IF(Table4[[#This Row],[profit]]&gt;1000,"PROFITABLE","NOT PROFITABLE")</f>
        <v>NOT PROFITABLE</v>
      </c>
      <c r="O13611" s="28"/>
      <c r="P13611" s="2" t="s">
        <v>23</v>
      </c>
    </row>
    <row r="13612" spans="1:16" ht="14.25" customHeight="1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f t="shared" si="425"/>
        <v>3318.7712000000001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8" t="str">
        <f>IF(Table4[[#This Row],[profit]]&gt;1000,"PROFITABLE","NOT PROFITABLE")</f>
        <v>NOT PROFITABLE</v>
      </c>
      <c r="O13612" s="28"/>
      <c r="P13612" s="2" t="s">
        <v>17</v>
      </c>
    </row>
    <row r="13613" spans="1:16" ht="14.25" customHeight="1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f t="shared" si="425"/>
        <v>2817.2367000000004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8" t="str">
        <f>IF(Table4[[#This Row],[profit]]&gt;1000,"PROFITABLE","NOT PROFITABLE")</f>
        <v>NOT PROFITABLE</v>
      </c>
      <c r="O13613" s="28"/>
      <c r="P13613" s="2" t="s">
        <v>23</v>
      </c>
    </row>
    <row r="13614" spans="1:16" ht="14.25" customHeight="1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f t="shared" si="425"/>
        <v>1048.1687999999999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8" t="str">
        <f>IF(Table4[[#This Row],[profit]]&gt;1000,"PROFITABLE","NOT PROFITABLE")</f>
        <v>NOT PROFITABLE</v>
      </c>
      <c r="O13614" s="28"/>
      <c r="P13614" s="2" t="s">
        <v>39</v>
      </c>
    </row>
    <row r="13615" spans="1:16" ht="14.25" customHeight="1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f t="shared" si="425"/>
        <v>1687.51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8" t="str">
        <f>IF(Table4[[#This Row],[profit]]&gt;1000,"PROFITABLE","NOT PROFITABLE")</f>
        <v>NOT PROFITABLE</v>
      </c>
      <c r="O13615" s="28"/>
      <c r="P13615" s="2" t="s">
        <v>17</v>
      </c>
    </row>
    <row r="13616" spans="1:16" ht="14.25" customHeight="1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f t="shared" si="425"/>
        <v>2260.7206999999999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8" t="str">
        <f>IF(Table4[[#This Row],[profit]]&gt;1000,"PROFITABLE","NOT PROFITABLE")</f>
        <v>NOT PROFITABLE</v>
      </c>
      <c r="O13616" s="28"/>
      <c r="P13616" s="2" t="s">
        <v>34</v>
      </c>
    </row>
    <row r="13617" spans="1:16" ht="14.25" customHeight="1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f t="shared" si="425"/>
        <v>1837.7939999999999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8" t="str">
        <f>IF(Table4[[#This Row],[profit]]&gt;1000,"PROFITABLE","NOT PROFITABLE")</f>
        <v>NOT PROFITABLE</v>
      </c>
      <c r="O13617" s="28"/>
      <c r="P13617" s="2" t="s">
        <v>34</v>
      </c>
    </row>
    <row r="13618" spans="1:16" ht="14.25" customHeight="1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f t="shared" si="425"/>
        <v>2869.181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8" t="str">
        <f>IF(Table4[[#This Row],[profit]]&gt;1000,"PROFITABLE","NOT PROFITABLE")</f>
        <v>NOT PROFITABLE</v>
      </c>
      <c r="O13618" s="28"/>
      <c r="P13618" s="2" t="s">
        <v>48</v>
      </c>
    </row>
    <row r="13619" spans="1:16" ht="14.25" customHeight="1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f t="shared" si="425"/>
        <v>2498.8463999999999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8" t="str">
        <f>IF(Table4[[#This Row],[profit]]&gt;1000,"PROFITABLE","NOT PROFITABLE")</f>
        <v>NOT PROFITABLE</v>
      </c>
      <c r="O13619" s="28"/>
      <c r="P13619" s="2" t="s">
        <v>28</v>
      </c>
    </row>
    <row r="13620" spans="1:16" ht="14.25" customHeight="1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f t="shared" si="425"/>
        <v>794.64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8" t="str">
        <f>IF(Table4[[#This Row],[profit]]&gt;1000,"PROFITABLE","NOT PROFITABLE")</f>
        <v>NOT PROFITABLE</v>
      </c>
      <c r="O13620" s="28"/>
      <c r="P13620" s="2" t="s">
        <v>17</v>
      </c>
    </row>
    <row r="13621" spans="1:16" ht="14.25" customHeight="1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f t="shared" si="425"/>
        <v>730.9828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8" t="str">
        <f>IF(Table4[[#This Row],[profit]]&gt;1000,"PROFITABLE","NOT PROFITABLE")</f>
        <v>NOT PROFITABLE</v>
      </c>
      <c r="O13621" s="28"/>
      <c r="P13621" s="2" t="s">
        <v>28</v>
      </c>
    </row>
    <row r="13622" spans="1:16" ht="14.25" customHeight="1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f t="shared" si="425"/>
        <v>2972.9309999999996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8" t="str">
        <f>IF(Table4[[#This Row],[profit]]&gt;1000,"PROFITABLE","NOT PROFITABLE")</f>
        <v>NOT PROFITABLE</v>
      </c>
      <c r="O13622" s="28"/>
      <c r="P13622" s="2" t="s">
        <v>48</v>
      </c>
    </row>
    <row r="13623" spans="1:16" ht="14.25" customHeight="1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f t="shared" si="425"/>
        <v>3669.9072000000001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8" t="str">
        <f>IF(Table4[[#This Row],[profit]]&gt;1000,"PROFITABLE","NOT PROFITABLE")</f>
        <v>NOT PROFITABLE</v>
      </c>
      <c r="O13623" s="28"/>
      <c r="P13623" s="2" t="s">
        <v>39</v>
      </c>
    </row>
    <row r="13624" spans="1:16" ht="14.25" customHeight="1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f t="shared" si="425"/>
        <v>446.53280000000001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8" t="str">
        <f>IF(Table4[[#This Row],[profit]]&gt;1000,"PROFITABLE","NOT PROFITABLE")</f>
        <v>NOT PROFITABLE</v>
      </c>
      <c r="O13624" s="28"/>
      <c r="P13624" s="2" t="s">
        <v>34</v>
      </c>
    </row>
    <row r="13625" spans="1:16" ht="14.25" customHeight="1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f t="shared" si="425"/>
        <v>774.86220000000003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8" t="str">
        <f>IF(Table4[[#This Row],[profit]]&gt;1000,"PROFITABLE","NOT PROFITABLE")</f>
        <v>NOT PROFITABLE</v>
      </c>
      <c r="O13625" s="28"/>
      <c r="P13625" s="2" t="s">
        <v>28</v>
      </c>
    </row>
    <row r="13626" spans="1:16" ht="14.25" customHeight="1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f t="shared" si="425"/>
        <v>119.35499999999999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8" t="str">
        <f>IF(Table4[[#This Row],[profit]]&gt;1000,"PROFITABLE","NOT PROFITABLE")</f>
        <v>NOT PROFITABLE</v>
      </c>
      <c r="O13626" s="28"/>
      <c r="P13626" s="2" t="s">
        <v>34</v>
      </c>
    </row>
    <row r="13627" spans="1:16" ht="14.25" customHeight="1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f t="shared" si="425"/>
        <v>1623.3420000000001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8" t="str">
        <f>IF(Table4[[#This Row],[profit]]&gt;1000,"PROFITABLE","NOT PROFITABLE")</f>
        <v>NOT PROFITABLE</v>
      </c>
      <c r="O13627" s="28"/>
      <c r="P13627" s="2" t="s">
        <v>48</v>
      </c>
    </row>
    <row r="13628" spans="1:16" ht="14.25" customHeight="1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f t="shared" si="425"/>
        <v>2233.3562999999999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8" t="str">
        <f>IF(Table4[[#This Row],[profit]]&gt;1000,"PROFITABLE","NOT PROFITABLE")</f>
        <v>NOT PROFITABLE</v>
      </c>
      <c r="O13628" s="28"/>
      <c r="P13628" s="2" t="s">
        <v>23</v>
      </c>
    </row>
    <row r="13629" spans="1:16" ht="14.25" customHeight="1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f t="shared" si="425"/>
        <v>1453.7109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8" t="str">
        <f>IF(Table4[[#This Row],[profit]]&gt;1000,"PROFITABLE","NOT PROFITABLE")</f>
        <v>NOT PROFITABLE</v>
      </c>
      <c r="O13629" s="28"/>
      <c r="P13629" s="2" t="s">
        <v>39</v>
      </c>
    </row>
    <row r="13630" spans="1:16" ht="14.25" customHeight="1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f t="shared" si="425"/>
        <v>1384.6980000000001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8" t="str">
        <f>IF(Table4[[#This Row],[profit]]&gt;1000,"PROFITABLE","NOT PROFITABLE")</f>
        <v>NOT PROFITABLE</v>
      </c>
      <c r="O13630" s="28"/>
      <c r="P13630" s="2" t="s">
        <v>17</v>
      </c>
    </row>
    <row r="13631" spans="1:16" ht="14.25" customHeight="1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f t="shared" si="425"/>
        <v>1383.6564000000003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8" t="str">
        <f>IF(Table4[[#This Row],[profit]]&gt;1000,"PROFITABLE","NOT PROFITABLE")</f>
        <v>NOT PROFITABLE</v>
      </c>
      <c r="O13631" s="28"/>
      <c r="P13631" s="2" t="s">
        <v>28</v>
      </c>
    </row>
    <row r="13632" spans="1:16" ht="14.25" customHeight="1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f t="shared" si="425"/>
        <v>2582.5551999999998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8" t="str">
        <f>IF(Table4[[#This Row],[profit]]&gt;1000,"PROFITABLE","NOT PROFITABLE")</f>
        <v>NOT PROFITABLE</v>
      </c>
      <c r="O13632" s="28"/>
      <c r="P13632" s="2" t="s">
        <v>34</v>
      </c>
    </row>
    <row r="13633" spans="1:16" ht="14.25" customHeight="1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f t="shared" si="425"/>
        <v>891.71999999999991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8" t="str">
        <f>IF(Table4[[#This Row],[profit]]&gt;1000,"PROFITABLE","NOT PROFITABLE")</f>
        <v>NOT PROFITABLE</v>
      </c>
      <c r="O13633" s="28"/>
      <c r="P13633" s="2" t="s">
        <v>39</v>
      </c>
    </row>
    <row r="13634" spans="1:16" ht="14.25" customHeight="1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f t="shared" si="425"/>
        <v>1022.3252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8" t="str">
        <f>IF(Table4[[#This Row],[profit]]&gt;1000,"PROFITABLE","NOT PROFITABLE")</f>
        <v>NOT PROFITABLE</v>
      </c>
      <c r="O13634" s="28"/>
      <c r="P13634" s="2" t="s">
        <v>34</v>
      </c>
    </row>
    <row r="13635" spans="1:16" ht="14.25" customHeight="1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f t="shared" ref="G13635:G13698" si="427">D13635-F13635</f>
        <v>3166.0986000000003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8" t="str">
        <f>IF(Table4[[#This Row],[profit]]&gt;1000,"PROFITABLE","NOT PROFITABLE")</f>
        <v>NOT PROFITABLE</v>
      </c>
      <c r="O13635" s="28"/>
      <c r="P13635" s="2" t="s">
        <v>34</v>
      </c>
    </row>
    <row r="13636" spans="1:16" ht="14.25" customHeight="1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f t="shared" si="427"/>
        <v>2913.0327000000002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8" t="str">
        <f>IF(Table4[[#This Row],[profit]]&gt;1000,"PROFITABLE","NOT PROFITABLE")</f>
        <v>NOT PROFITABLE</v>
      </c>
      <c r="O13636" s="28"/>
      <c r="P13636" s="2" t="s">
        <v>48</v>
      </c>
    </row>
    <row r="13637" spans="1:16" ht="14.25" customHeight="1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f t="shared" si="427"/>
        <v>1750.2507000000001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8" t="str">
        <f>IF(Table4[[#This Row],[profit]]&gt;1000,"PROFITABLE","NOT PROFITABLE")</f>
        <v>NOT PROFITABLE</v>
      </c>
      <c r="O13637" s="28"/>
      <c r="P13637" s="2" t="s">
        <v>39</v>
      </c>
    </row>
    <row r="13638" spans="1:16" ht="14.25" customHeight="1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f t="shared" si="427"/>
        <v>3129.2015000000001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8" t="str">
        <f>IF(Table4[[#This Row],[profit]]&gt;1000,"PROFITABLE","NOT PROFITABLE")</f>
        <v>PROFITABLE</v>
      </c>
      <c r="O13638" s="28"/>
      <c r="P13638" s="2" t="s">
        <v>48</v>
      </c>
    </row>
    <row r="13639" spans="1:16" ht="14.25" customHeight="1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f t="shared" si="427"/>
        <v>233.3921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8" t="str">
        <f>IF(Table4[[#This Row],[profit]]&gt;1000,"PROFITABLE","NOT PROFITABLE")</f>
        <v>NOT PROFITABLE</v>
      </c>
      <c r="O13639" s="28"/>
      <c r="P13639" s="2" t="s">
        <v>48</v>
      </c>
    </row>
    <row r="13640" spans="1:16" ht="14.25" customHeight="1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f t="shared" si="427"/>
        <v>578.62900000000002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8" t="str">
        <f>IF(Table4[[#This Row],[profit]]&gt;1000,"PROFITABLE","NOT PROFITABLE")</f>
        <v>NOT PROFITABLE</v>
      </c>
      <c r="O13640" s="28"/>
      <c r="P13640" s="2" t="s">
        <v>28</v>
      </c>
    </row>
    <row r="13641" spans="1:16" ht="14.25" customHeight="1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f t="shared" si="427"/>
        <v>1482.8940000000002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8" t="str">
        <f>IF(Table4[[#This Row],[profit]]&gt;1000,"PROFITABLE","NOT PROFITABLE")</f>
        <v>NOT PROFITABLE</v>
      </c>
      <c r="O13641" s="28"/>
      <c r="P13641" s="2" t="s">
        <v>23</v>
      </c>
    </row>
    <row r="13642" spans="1:16" ht="14.25" customHeight="1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f t="shared" si="427"/>
        <v>3353.4735999999998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8" t="str">
        <f>IF(Table4[[#This Row],[profit]]&gt;1000,"PROFITABLE","NOT PROFITABLE")</f>
        <v>NOT PROFITABLE</v>
      </c>
      <c r="O13642" s="28"/>
      <c r="P13642" s="2" t="s">
        <v>23</v>
      </c>
    </row>
    <row r="13643" spans="1:16" ht="14.25" customHeight="1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f t="shared" si="427"/>
        <v>996.89199999999994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8" t="str">
        <f>IF(Table4[[#This Row],[profit]]&gt;1000,"PROFITABLE","NOT PROFITABLE")</f>
        <v>NOT PROFITABLE</v>
      </c>
      <c r="O13643" s="28"/>
      <c r="P13643" s="2" t="s">
        <v>17</v>
      </c>
    </row>
    <row r="13644" spans="1:16" ht="14.25" customHeight="1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f t="shared" si="427"/>
        <v>2480.0688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8" t="str">
        <f>IF(Table4[[#This Row],[profit]]&gt;1000,"PROFITABLE","NOT PROFITABLE")</f>
        <v>NOT PROFITABLE</v>
      </c>
      <c r="O13644" s="28"/>
      <c r="P13644" s="2" t="s">
        <v>17</v>
      </c>
    </row>
    <row r="13645" spans="1:16" ht="14.25" customHeight="1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f t="shared" si="427"/>
        <v>182.4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8" t="str">
        <f>IF(Table4[[#This Row],[profit]]&gt;1000,"PROFITABLE","NOT PROFITABLE")</f>
        <v>NOT PROFITABLE</v>
      </c>
      <c r="O13645" s="28"/>
      <c r="P13645" s="2" t="s">
        <v>48</v>
      </c>
    </row>
    <row r="13646" spans="1:16" ht="14.25" customHeight="1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f t="shared" si="427"/>
        <v>1205.1248999999998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8" t="str">
        <f>IF(Table4[[#This Row],[profit]]&gt;1000,"PROFITABLE","NOT PROFITABLE")</f>
        <v>NOT PROFITABLE</v>
      </c>
      <c r="O13646" s="28"/>
      <c r="P13646" s="2" t="s">
        <v>48</v>
      </c>
    </row>
    <row r="13647" spans="1:16" ht="14.25" customHeight="1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f t="shared" si="427"/>
        <v>708.74099999999987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8" t="str">
        <f>IF(Table4[[#This Row],[profit]]&gt;1000,"PROFITABLE","NOT PROFITABLE")</f>
        <v>NOT PROFITABLE</v>
      </c>
      <c r="O13647" s="28"/>
      <c r="P13647" s="2" t="s">
        <v>34</v>
      </c>
    </row>
    <row r="13648" spans="1:16" ht="14.25" customHeight="1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f t="shared" si="427"/>
        <v>1762.2406999999998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8" t="str">
        <f>IF(Table4[[#This Row],[profit]]&gt;1000,"PROFITABLE","NOT PROFITABLE")</f>
        <v>NOT PROFITABLE</v>
      </c>
      <c r="O13648" s="28"/>
      <c r="P13648" s="2" t="s">
        <v>34</v>
      </c>
    </row>
    <row r="13649" spans="1:16" ht="14.25" customHeight="1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f t="shared" si="427"/>
        <v>2194.7955999999999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8" t="str">
        <f>IF(Table4[[#This Row],[profit]]&gt;1000,"PROFITABLE","NOT PROFITABLE")</f>
        <v>NOT PROFITABLE</v>
      </c>
      <c r="O13649" s="28"/>
      <c r="P13649" s="2" t="s">
        <v>39</v>
      </c>
    </row>
    <row r="13650" spans="1:16" ht="14.25" customHeight="1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f t="shared" si="427"/>
        <v>2463.8119999999999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8" t="str">
        <f>IF(Table4[[#This Row],[profit]]&gt;1000,"PROFITABLE","NOT PROFITABLE")</f>
        <v>NOT PROFITABLE</v>
      </c>
      <c r="O13650" s="28"/>
      <c r="P13650" s="2" t="s">
        <v>28</v>
      </c>
    </row>
    <row r="13651" spans="1:16" ht="14.25" customHeight="1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f t="shared" si="427"/>
        <v>2113.8193999999999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8" t="str">
        <f>IF(Table4[[#This Row],[profit]]&gt;1000,"PROFITABLE","NOT PROFITABLE")</f>
        <v>NOT PROFITABLE</v>
      </c>
      <c r="O13651" s="28"/>
      <c r="P13651" s="2" t="s">
        <v>48</v>
      </c>
    </row>
    <row r="13652" spans="1:16" ht="14.25" customHeight="1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f t="shared" si="427"/>
        <v>2954.424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8" t="str">
        <f>IF(Table4[[#This Row],[profit]]&gt;1000,"PROFITABLE","NOT PROFITABLE")</f>
        <v>NOT PROFITABLE</v>
      </c>
      <c r="O13652" s="28"/>
      <c r="P13652" s="2" t="s">
        <v>34</v>
      </c>
    </row>
    <row r="13653" spans="1:16" ht="14.25" customHeight="1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f t="shared" si="427"/>
        <v>1617.162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8" t="str">
        <f>IF(Table4[[#This Row],[profit]]&gt;1000,"PROFITABLE","NOT PROFITABLE")</f>
        <v>NOT PROFITABLE</v>
      </c>
      <c r="O13653" s="28"/>
      <c r="P13653" s="2" t="s">
        <v>23</v>
      </c>
    </row>
    <row r="13654" spans="1:16" ht="14.25" customHeight="1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f t="shared" si="427"/>
        <v>2773.596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8" t="str">
        <f>IF(Table4[[#This Row],[profit]]&gt;1000,"PROFITABLE","NOT PROFITABLE")</f>
        <v>PROFITABLE</v>
      </c>
      <c r="O13654" s="28"/>
      <c r="P13654" s="2" t="s">
        <v>17</v>
      </c>
    </row>
    <row r="13655" spans="1:16" ht="14.25" customHeight="1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f t="shared" si="427"/>
        <v>3183.1439999999998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8" t="str">
        <f>IF(Table4[[#This Row],[profit]]&gt;1000,"PROFITABLE","NOT PROFITABLE")</f>
        <v>PROFITABLE</v>
      </c>
      <c r="O13655" s="28"/>
      <c r="P13655" s="2" t="s">
        <v>48</v>
      </c>
    </row>
    <row r="13656" spans="1:16" ht="14.25" customHeight="1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f t="shared" si="427"/>
        <v>2547.7821999999996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8" t="str">
        <f>IF(Table4[[#This Row],[profit]]&gt;1000,"PROFITABLE","NOT PROFITABLE")</f>
        <v>NOT PROFITABLE</v>
      </c>
      <c r="O13656" s="28"/>
      <c r="P13656" s="2" t="s">
        <v>28</v>
      </c>
    </row>
    <row r="13657" spans="1:16" ht="14.25" customHeight="1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f t="shared" si="427"/>
        <v>3110.0986000000003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8" t="str">
        <f>IF(Table4[[#This Row],[profit]]&gt;1000,"PROFITABLE","NOT PROFITABLE")</f>
        <v>NOT PROFITABLE</v>
      </c>
      <c r="O13657" s="28"/>
      <c r="P13657" s="2" t="s">
        <v>28</v>
      </c>
    </row>
    <row r="13658" spans="1:16" ht="14.25" customHeight="1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f t="shared" si="427"/>
        <v>2420.1179999999999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8" t="str">
        <f>IF(Table4[[#This Row],[profit]]&gt;1000,"PROFITABLE","NOT PROFITABLE")</f>
        <v>NOT PROFITABLE</v>
      </c>
      <c r="O13658" s="28"/>
      <c r="P13658" s="2" t="s">
        <v>48</v>
      </c>
    </row>
    <row r="13659" spans="1:16" ht="14.25" customHeight="1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f t="shared" si="427"/>
        <v>1270.4101000000001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8" t="str">
        <f>IF(Table4[[#This Row],[profit]]&gt;1000,"PROFITABLE","NOT PROFITABLE")</f>
        <v>NOT PROFITABLE</v>
      </c>
      <c r="O13659" s="28"/>
      <c r="P13659" s="2" t="s">
        <v>23</v>
      </c>
    </row>
    <row r="13660" spans="1:16" ht="14.25" customHeight="1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f t="shared" si="427"/>
        <v>3389.6383999999998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8" t="str">
        <f>IF(Table4[[#This Row],[profit]]&gt;1000,"PROFITABLE","NOT PROFITABLE")</f>
        <v>NOT PROFITABLE</v>
      </c>
      <c r="O13660" s="28"/>
      <c r="P13660" s="2" t="s">
        <v>34</v>
      </c>
    </row>
    <row r="13661" spans="1:16" ht="14.25" customHeight="1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f t="shared" si="427"/>
        <v>545.41239999999993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8" t="str">
        <f>IF(Table4[[#This Row],[profit]]&gt;1000,"PROFITABLE","NOT PROFITABLE")</f>
        <v>NOT PROFITABLE</v>
      </c>
      <c r="O13661" s="28"/>
      <c r="P13661" s="2" t="s">
        <v>17</v>
      </c>
    </row>
    <row r="13662" spans="1:16" ht="14.25" customHeight="1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f t="shared" si="427"/>
        <v>161.87219999999999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8" t="str">
        <f>IF(Table4[[#This Row],[profit]]&gt;1000,"PROFITABLE","NOT PROFITABLE")</f>
        <v>NOT PROFITABLE</v>
      </c>
      <c r="O13662" s="28"/>
      <c r="P13662" s="2" t="s">
        <v>34</v>
      </c>
    </row>
    <row r="13663" spans="1:16" ht="14.25" customHeight="1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f t="shared" si="427"/>
        <v>2359.0968000000003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8" t="str">
        <f>IF(Table4[[#This Row],[profit]]&gt;1000,"PROFITABLE","NOT PROFITABLE")</f>
        <v>NOT PROFITABLE</v>
      </c>
      <c r="O13663" s="28"/>
      <c r="P13663" s="2" t="s">
        <v>48</v>
      </c>
    </row>
    <row r="13664" spans="1:16" ht="14.25" customHeight="1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f t="shared" si="427"/>
        <v>404.88499999999999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8" t="str">
        <f>IF(Table4[[#This Row],[profit]]&gt;1000,"PROFITABLE","NOT PROFITABLE")</f>
        <v>NOT PROFITABLE</v>
      </c>
      <c r="O13664" s="28"/>
      <c r="P13664" s="2" t="s">
        <v>34</v>
      </c>
    </row>
    <row r="13665" spans="1:16" ht="14.25" customHeight="1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f t="shared" si="427"/>
        <v>3985.3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8" t="str">
        <f>IF(Table4[[#This Row],[profit]]&gt;1000,"PROFITABLE","NOT PROFITABLE")</f>
        <v>NOT PROFITABLE</v>
      </c>
      <c r="O13665" s="28"/>
      <c r="P13665" s="2" t="s">
        <v>39</v>
      </c>
    </row>
    <row r="13666" spans="1:16" ht="14.25" customHeight="1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f t="shared" si="427"/>
        <v>2093.2236000000003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8" t="str">
        <f>IF(Table4[[#This Row],[profit]]&gt;1000,"PROFITABLE","NOT PROFITABLE")</f>
        <v>PROFITABLE</v>
      </c>
      <c r="O13666" s="28"/>
      <c r="P13666" s="2" t="s">
        <v>39</v>
      </c>
    </row>
    <row r="13667" spans="1:16" ht="14.25" customHeight="1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f t="shared" si="427"/>
        <v>2593.35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8" t="str">
        <f>IF(Table4[[#This Row],[profit]]&gt;1000,"PROFITABLE","NOT PROFITABLE")</f>
        <v>NOT PROFITABLE</v>
      </c>
      <c r="O13667" s="28"/>
      <c r="P13667" s="2" t="s">
        <v>34</v>
      </c>
    </row>
    <row r="13668" spans="1:16" ht="14.25" customHeight="1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f t="shared" si="427"/>
        <v>1146.761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8" t="str">
        <f>IF(Table4[[#This Row],[profit]]&gt;1000,"PROFITABLE","NOT PROFITABLE")</f>
        <v>NOT PROFITABLE</v>
      </c>
      <c r="O13668" s="28"/>
      <c r="P13668" s="2" t="s">
        <v>39</v>
      </c>
    </row>
    <row r="13669" spans="1:16" ht="14.25" customHeight="1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f t="shared" si="427"/>
        <v>2516.2175999999999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8" t="str">
        <f>IF(Table4[[#This Row],[profit]]&gt;1000,"PROFITABLE","NOT PROFITABLE")</f>
        <v>NOT PROFITABLE</v>
      </c>
      <c r="O13669" s="28"/>
      <c r="P13669" s="2" t="s">
        <v>34</v>
      </c>
    </row>
    <row r="13670" spans="1:16" ht="14.25" customHeight="1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f t="shared" si="427"/>
        <v>1900.5479999999998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8" t="str">
        <f>IF(Table4[[#This Row],[profit]]&gt;1000,"PROFITABLE","NOT PROFITABLE")</f>
        <v>NOT PROFITABLE</v>
      </c>
      <c r="O13670" s="28"/>
      <c r="P13670" s="2" t="s">
        <v>39</v>
      </c>
    </row>
    <row r="13671" spans="1:16" ht="14.25" customHeight="1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f t="shared" si="427"/>
        <v>946.51060000000007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8" t="str">
        <f>IF(Table4[[#This Row],[profit]]&gt;1000,"PROFITABLE","NOT PROFITABLE")</f>
        <v>NOT PROFITABLE</v>
      </c>
      <c r="O13671" s="28"/>
      <c r="P13671" s="2" t="s">
        <v>28</v>
      </c>
    </row>
    <row r="13672" spans="1:16" ht="14.25" customHeight="1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f t="shared" si="427"/>
        <v>3926.6387000000004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8" t="str">
        <f>IF(Table4[[#This Row],[profit]]&gt;1000,"PROFITABLE","NOT PROFITABLE")</f>
        <v>PROFITABLE</v>
      </c>
      <c r="O13672" s="28"/>
      <c r="P13672" s="2" t="s">
        <v>17</v>
      </c>
    </row>
    <row r="13673" spans="1:16" ht="14.25" customHeight="1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f t="shared" si="427"/>
        <v>669.94499999999994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8" t="str">
        <f>IF(Table4[[#This Row],[profit]]&gt;1000,"PROFITABLE","NOT PROFITABLE")</f>
        <v>NOT PROFITABLE</v>
      </c>
      <c r="O13673" s="28"/>
      <c r="P13673" s="2" t="s">
        <v>39</v>
      </c>
    </row>
    <row r="13674" spans="1:16" ht="14.25" customHeight="1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f t="shared" si="427"/>
        <v>3374.5061999999998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8" t="str">
        <f>IF(Table4[[#This Row],[profit]]&gt;1000,"PROFITABLE","NOT PROFITABLE")</f>
        <v>NOT PROFITABLE</v>
      </c>
      <c r="O13674" s="28"/>
      <c r="P13674" s="2" t="s">
        <v>17</v>
      </c>
    </row>
    <row r="13675" spans="1:16" ht="14.25" customHeight="1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f t="shared" si="427"/>
        <v>2492.5178000000001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8" t="str">
        <f>IF(Table4[[#This Row],[profit]]&gt;1000,"PROFITABLE","NOT PROFITABLE")</f>
        <v>NOT PROFITABLE</v>
      </c>
      <c r="O13675" s="28"/>
      <c r="P13675" s="2" t="s">
        <v>28</v>
      </c>
    </row>
    <row r="13676" spans="1:16" ht="14.25" customHeight="1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f t="shared" si="427"/>
        <v>3429.9287999999997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8" t="str">
        <f>IF(Table4[[#This Row],[profit]]&gt;1000,"PROFITABLE","NOT PROFITABLE")</f>
        <v>PROFITABLE</v>
      </c>
      <c r="O13676" s="28"/>
      <c r="P13676" s="2" t="s">
        <v>17</v>
      </c>
    </row>
    <row r="13677" spans="1:16" ht="14.25" customHeight="1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f t="shared" si="427"/>
        <v>2429.1617999999999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8" t="str">
        <f>IF(Table4[[#This Row],[profit]]&gt;1000,"PROFITABLE","NOT PROFITABLE")</f>
        <v>NOT PROFITABLE</v>
      </c>
      <c r="O13677" s="28"/>
      <c r="P13677" s="2" t="s">
        <v>23</v>
      </c>
    </row>
    <row r="13678" spans="1:16" ht="14.25" customHeight="1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f t="shared" si="427"/>
        <v>2367.1742999999997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8" t="str">
        <f>IF(Table4[[#This Row],[profit]]&gt;1000,"PROFITABLE","NOT PROFITABLE")</f>
        <v>NOT PROFITABLE</v>
      </c>
      <c r="O13678" s="28"/>
      <c r="P13678" s="2" t="s">
        <v>34</v>
      </c>
    </row>
    <row r="13679" spans="1:16" ht="14.25" customHeight="1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f t="shared" si="427"/>
        <v>3918.0070000000001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8" t="str">
        <f>IF(Table4[[#This Row],[profit]]&gt;1000,"PROFITABLE","NOT PROFITABLE")</f>
        <v>NOT PROFITABLE</v>
      </c>
      <c r="O13679" s="28"/>
      <c r="P13679" s="2" t="s">
        <v>28</v>
      </c>
    </row>
    <row r="13680" spans="1:16" ht="14.25" customHeight="1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f t="shared" si="427"/>
        <v>2616.4840000000004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8" t="str">
        <f>IF(Table4[[#This Row],[profit]]&gt;1000,"PROFITABLE","NOT PROFITABLE")</f>
        <v>PROFITABLE</v>
      </c>
      <c r="O13680" s="28"/>
      <c r="P13680" s="2" t="s">
        <v>28</v>
      </c>
    </row>
    <row r="13681" spans="1:16" ht="14.25" customHeight="1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f t="shared" si="427"/>
        <v>2689.2740000000003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8" t="str">
        <f>IF(Table4[[#This Row],[profit]]&gt;1000,"PROFITABLE","NOT PROFITABLE")</f>
        <v>NOT PROFITABLE</v>
      </c>
      <c r="O13681" s="28"/>
      <c r="P13681" s="2" t="s">
        <v>48</v>
      </c>
    </row>
    <row r="13682" spans="1:16" ht="14.25" customHeight="1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f t="shared" si="427"/>
        <v>2340.3942999999999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8" t="str">
        <f>IF(Table4[[#This Row],[profit]]&gt;1000,"PROFITABLE","NOT PROFITABLE")</f>
        <v>NOT PROFITABLE</v>
      </c>
      <c r="O13682" s="28"/>
      <c r="P13682" s="2" t="s">
        <v>23</v>
      </c>
    </row>
    <row r="13683" spans="1:16" ht="14.25" customHeight="1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f t="shared" si="427"/>
        <v>1786.7789000000002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8" t="str">
        <f>IF(Table4[[#This Row],[profit]]&gt;1000,"PROFITABLE","NOT PROFITABLE")</f>
        <v>NOT PROFITABLE</v>
      </c>
      <c r="O13683" s="28"/>
      <c r="P13683" s="2" t="s">
        <v>34</v>
      </c>
    </row>
    <row r="13684" spans="1:16" ht="14.25" customHeight="1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f t="shared" si="427"/>
        <v>257.50749999999999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8" t="str">
        <f>IF(Table4[[#This Row],[profit]]&gt;1000,"PROFITABLE","NOT PROFITABLE")</f>
        <v>NOT PROFITABLE</v>
      </c>
      <c r="O13684" s="28"/>
      <c r="P13684" s="2" t="s">
        <v>23</v>
      </c>
    </row>
    <row r="13685" spans="1:16" ht="14.25" customHeight="1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f t="shared" si="427"/>
        <v>557.18000000000006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8" t="str">
        <f>IF(Table4[[#This Row],[profit]]&gt;1000,"PROFITABLE","NOT PROFITABLE")</f>
        <v>NOT PROFITABLE</v>
      </c>
      <c r="O13685" s="28"/>
      <c r="P13685" s="2" t="s">
        <v>34</v>
      </c>
    </row>
    <row r="13686" spans="1:16" ht="14.25" customHeight="1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f t="shared" si="427"/>
        <v>1820.3696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8" t="str">
        <f>IF(Table4[[#This Row],[profit]]&gt;1000,"PROFITABLE","NOT PROFITABLE")</f>
        <v>NOT PROFITABLE</v>
      </c>
      <c r="O13686" s="28"/>
      <c r="P13686" s="2" t="s">
        <v>39</v>
      </c>
    </row>
    <row r="13687" spans="1:16" ht="14.25" customHeight="1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f t="shared" si="427"/>
        <v>1755.4405999999999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8" t="str">
        <f>IF(Table4[[#This Row],[profit]]&gt;1000,"PROFITABLE","NOT PROFITABLE")</f>
        <v>NOT PROFITABLE</v>
      </c>
      <c r="O13687" s="28"/>
      <c r="P13687" s="2" t="s">
        <v>17</v>
      </c>
    </row>
    <row r="13688" spans="1:16" ht="14.25" customHeight="1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f t="shared" si="427"/>
        <v>1659.5118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8" t="str">
        <f>IF(Table4[[#This Row],[profit]]&gt;1000,"PROFITABLE","NOT PROFITABLE")</f>
        <v>NOT PROFITABLE</v>
      </c>
      <c r="O13688" s="28"/>
      <c r="P13688" s="2" t="s">
        <v>17</v>
      </c>
    </row>
    <row r="13689" spans="1:16" ht="14.25" customHeight="1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f t="shared" si="427"/>
        <v>1794.0607999999997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8" t="str">
        <f>IF(Table4[[#This Row],[profit]]&gt;1000,"PROFITABLE","NOT PROFITABLE")</f>
        <v>NOT PROFITABLE</v>
      </c>
      <c r="O13689" s="28"/>
      <c r="P13689" s="2" t="s">
        <v>23</v>
      </c>
    </row>
    <row r="13690" spans="1:16" ht="14.25" customHeight="1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f t="shared" si="427"/>
        <v>1777.0576000000001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8" t="str">
        <f>IF(Table4[[#This Row],[profit]]&gt;1000,"PROFITABLE","NOT PROFITABLE")</f>
        <v>NOT PROFITABLE</v>
      </c>
      <c r="O13690" s="28"/>
      <c r="P13690" s="2" t="s">
        <v>39</v>
      </c>
    </row>
    <row r="13691" spans="1:16" ht="14.25" customHeight="1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f t="shared" si="427"/>
        <v>962.63090000000011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8" t="str">
        <f>IF(Table4[[#This Row],[profit]]&gt;1000,"PROFITABLE","NOT PROFITABLE")</f>
        <v>NOT PROFITABLE</v>
      </c>
      <c r="O13691" s="28"/>
      <c r="P13691" s="2" t="s">
        <v>17</v>
      </c>
    </row>
    <row r="13692" spans="1:16" ht="14.25" customHeight="1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f t="shared" si="427"/>
        <v>2825.8620000000001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8" t="str">
        <f>IF(Table4[[#This Row],[profit]]&gt;1000,"PROFITABLE","NOT PROFITABLE")</f>
        <v>NOT PROFITABLE</v>
      </c>
      <c r="O13692" s="28"/>
      <c r="P13692" s="2" t="s">
        <v>39</v>
      </c>
    </row>
    <row r="13693" spans="1:16" ht="14.25" customHeight="1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f t="shared" si="427"/>
        <v>2732.5919999999996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8" t="str">
        <f>IF(Table4[[#This Row],[profit]]&gt;1000,"PROFITABLE","NOT PROFITABLE")</f>
        <v>NOT PROFITABLE</v>
      </c>
      <c r="O13693" s="28"/>
      <c r="P13693" s="2" t="s">
        <v>28</v>
      </c>
    </row>
    <row r="13694" spans="1:16" ht="14.25" customHeight="1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f t="shared" si="427"/>
        <v>3524.2662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8" t="str">
        <f>IF(Table4[[#This Row],[profit]]&gt;1000,"PROFITABLE","NOT PROFITABLE")</f>
        <v>NOT PROFITABLE</v>
      </c>
      <c r="O13694" s="28"/>
      <c r="P13694" s="2" t="s">
        <v>28</v>
      </c>
    </row>
    <row r="13695" spans="1:16" ht="14.25" customHeight="1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f t="shared" si="427"/>
        <v>667.54430000000002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8" t="str">
        <f>IF(Table4[[#This Row],[profit]]&gt;1000,"PROFITABLE","NOT PROFITABLE")</f>
        <v>NOT PROFITABLE</v>
      </c>
      <c r="O13695" s="28"/>
      <c r="P13695" s="2" t="s">
        <v>39</v>
      </c>
    </row>
    <row r="13696" spans="1:16" ht="14.25" customHeight="1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f t="shared" si="427"/>
        <v>2051.9624999999996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8" t="str">
        <f>IF(Table4[[#This Row],[profit]]&gt;1000,"PROFITABLE","NOT PROFITABLE")</f>
        <v>NOT PROFITABLE</v>
      </c>
      <c r="O13696" s="28"/>
      <c r="P13696" s="2" t="s">
        <v>48</v>
      </c>
    </row>
    <row r="13697" spans="1:16" ht="14.25" customHeight="1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f t="shared" si="427"/>
        <v>3564.2964999999999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8" t="str">
        <f>IF(Table4[[#This Row],[profit]]&gt;1000,"PROFITABLE","NOT PROFITABLE")</f>
        <v>PROFITABLE</v>
      </c>
      <c r="O13697" s="28"/>
      <c r="P13697" s="2" t="s">
        <v>34</v>
      </c>
    </row>
    <row r="13698" spans="1:16" ht="14.25" customHeight="1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f t="shared" si="427"/>
        <v>2156.9831999999997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8" t="str">
        <f>IF(Table4[[#This Row],[profit]]&gt;1000,"PROFITABLE","NOT PROFITABLE")</f>
        <v>NOT PROFITABLE</v>
      </c>
      <c r="O13698" s="28"/>
      <c r="P13698" s="2" t="s">
        <v>28</v>
      </c>
    </row>
    <row r="13699" spans="1:16" ht="14.25" customHeight="1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f t="shared" ref="G13699:G13762" si="429">D13699-F13699</f>
        <v>1149.4838999999999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8" t="str">
        <f>IF(Table4[[#This Row],[profit]]&gt;1000,"PROFITABLE","NOT PROFITABLE")</f>
        <v>NOT PROFITABLE</v>
      </c>
      <c r="O13699" s="28"/>
      <c r="P13699" s="2" t="s">
        <v>23</v>
      </c>
    </row>
    <row r="13700" spans="1:16" ht="14.25" customHeight="1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f t="shared" si="429"/>
        <v>986.22479999999996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8" t="str">
        <f>IF(Table4[[#This Row],[profit]]&gt;1000,"PROFITABLE","NOT PROFITABLE")</f>
        <v>NOT PROFITABLE</v>
      </c>
      <c r="O13700" s="28"/>
      <c r="P13700" s="2" t="s">
        <v>34</v>
      </c>
    </row>
    <row r="13701" spans="1:16" ht="14.25" customHeight="1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f t="shared" si="429"/>
        <v>893.83320000000003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8" t="str">
        <f>IF(Table4[[#This Row],[profit]]&gt;1000,"PROFITABLE","NOT PROFITABLE")</f>
        <v>NOT PROFITABLE</v>
      </c>
      <c r="O13701" s="28"/>
      <c r="P13701" s="2" t="s">
        <v>48</v>
      </c>
    </row>
    <row r="13702" spans="1:16" ht="14.25" customHeight="1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f t="shared" si="429"/>
        <v>810.53909999999996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8" t="str">
        <f>IF(Table4[[#This Row],[profit]]&gt;1000,"PROFITABLE","NOT PROFITABLE")</f>
        <v>NOT PROFITABLE</v>
      </c>
      <c r="O13702" s="28"/>
      <c r="P13702" s="2" t="s">
        <v>28</v>
      </c>
    </row>
    <row r="13703" spans="1:16" ht="14.25" customHeight="1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f t="shared" si="429"/>
        <v>1016.6976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8" t="str">
        <f>IF(Table4[[#This Row],[profit]]&gt;1000,"PROFITABLE","NOT PROFITABLE")</f>
        <v>NOT PROFITABLE</v>
      </c>
      <c r="O13703" s="28"/>
      <c r="P13703" s="2" t="s">
        <v>34</v>
      </c>
    </row>
    <row r="13704" spans="1:16" ht="14.25" customHeight="1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f t="shared" si="429"/>
        <v>1671.8464000000001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8" t="str">
        <f>IF(Table4[[#This Row],[profit]]&gt;1000,"PROFITABLE","NOT PROFITABLE")</f>
        <v>NOT PROFITABLE</v>
      </c>
      <c r="O13704" s="28"/>
      <c r="P13704" s="2" t="s">
        <v>23</v>
      </c>
    </row>
    <row r="13705" spans="1:16" ht="14.25" customHeight="1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f t="shared" si="429"/>
        <v>2336.3909999999996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8" t="str">
        <f>IF(Table4[[#This Row],[profit]]&gt;1000,"PROFITABLE","NOT PROFITABLE")</f>
        <v>NOT PROFITABLE</v>
      </c>
      <c r="O13705" s="28"/>
      <c r="P13705" s="2" t="s">
        <v>39</v>
      </c>
    </row>
    <row r="13706" spans="1:16" ht="14.25" customHeight="1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f t="shared" si="429"/>
        <v>2109.3876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8" t="str">
        <f>IF(Table4[[#This Row],[profit]]&gt;1000,"PROFITABLE","NOT PROFITABLE")</f>
        <v>PROFITABLE</v>
      </c>
      <c r="O13706" s="28"/>
      <c r="P13706" s="2" t="s">
        <v>39</v>
      </c>
    </row>
    <row r="13707" spans="1:16" ht="14.25" customHeight="1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f t="shared" si="429"/>
        <v>1013.5754999999999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8" t="str">
        <f>IF(Table4[[#This Row],[profit]]&gt;1000,"PROFITABLE","NOT PROFITABLE")</f>
        <v>NOT PROFITABLE</v>
      </c>
      <c r="O13707" s="28"/>
      <c r="P13707" s="2" t="s">
        <v>23</v>
      </c>
    </row>
    <row r="13708" spans="1:16" ht="14.25" customHeight="1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f t="shared" si="429"/>
        <v>1367.6632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8" t="str">
        <f>IF(Table4[[#This Row],[profit]]&gt;1000,"PROFITABLE","NOT PROFITABLE")</f>
        <v>NOT PROFITABLE</v>
      </c>
      <c r="O13708" s="28"/>
      <c r="P13708" s="2" t="s">
        <v>28</v>
      </c>
    </row>
    <row r="13709" spans="1:16" ht="14.25" customHeight="1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f t="shared" si="429"/>
        <v>2987.4146999999998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8" t="str">
        <f>IF(Table4[[#This Row],[profit]]&gt;1000,"PROFITABLE","NOT PROFITABLE")</f>
        <v>NOT PROFITABLE</v>
      </c>
      <c r="O13709" s="28"/>
      <c r="P13709" s="2" t="s">
        <v>17</v>
      </c>
    </row>
    <row r="13710" spans="1:16" ht="14.25" customHeight="1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f t="shared" si="429"/>
        <v>2891.91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8" t="str">
        <f>IF(Table4[[#This Row],[profit]]&gt;1000,"PROFITABLE","NOT PROFITABLE")</f>
        <v>NOT PROFITABLE</v>
      </c>
      <c r="O13710" s="28"/>
      <c r="P13710" s="2" t="s">
        <v>48</v>
      </c>
    </row>
    <row r="13711" spans="1:16" ht="14.25" customHeight="1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f t="shared" si="429"/>
        <v>1248.5273999999999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8" t="str">
        <f>IF(Table4[[#This Row],[profit]]&gt;1000,"PROFITABLE","NOT PROFITABLE")</f>
        <v>NOT PROFITABLE</v>
      </c>
      <c r="O13711" s="28"/>
      <c r="P13711" s="2" t="s">
        <v>48</v>
      </c>
    </row>
    <row r="13712" spans="1:16" ht="14.25" customHeight="1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f t="shared" si="429"/>
        <v>1498.7712000000001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8" t="str">
        <f>IF(Table4[[#This Row],[profit]]&gt;1000,"PROFITABLE","NOT PROFITABLE")</f>
        <v>NOT PROFITABLE</v>
      </c>
      <c r="O13712" s="28"/>
      <c r="P13712" s="2" t="s">
        <v>28</v>
      </c>
    </row>
    <row r="13713" spans="1:16" ht="14.25" customHeight="1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f t="shared" si="429"/>
        <v>1288.8456000000001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8" t="str">
        <f>IF(Table4[[#This Row],[profit]]&gt;1000,"PROFITABLE","NOT PROFITABLE")</f>
        <v>NOT PROFITABLE</v>
      </c>
      <c r="O13713" s="28"/>
      <c r="P13713" s="2" t="s">
        <v>23</v>
      </c>
    </row>
    <row r="13714" spans="1:16" ht="14.25" customHeight="1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f t="shared" si="429"/>
        <v>2042.3088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8" t="str">
        <f>IF(Table4[[#This Row],[profit]]&gt;1000,"PROFITABLE","NOT PROFITABLE")</f>
        <v>NOT PROFITABLE</v>
      </c>
      <c r="O13714" s="28"/>
      <c r="P13714" s="2" t="s">
        <v>17</v>
      </c>
    </row>
    <row r="13715" spans="1:16" ht="14.25" customHeight="1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f t="shared" si="429"/>
        <v>3416.2360000000003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8" t="str">
        <f>IF(Table4[[#This Row],[profit]]&gt;1000,"PROFITABLE","NOT PROFITABLE")</f>
        <v>NOT PROFITABLE</v>
      </c>
      <c r="O13715" s="28"/>
      <c r="P13715" s="2" t="s">
        <v>48</v>
      </c>
    </row>
    <row r="13716" spans="1:16" ht="14.25" customHeight="1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f t="shared" si="429"/>
        <v>2101.3531000000003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8" t="str">
        <f>IF(Table4[[#This Row],[profit]]&gt;1000,"PROFITABLE","NOT PROFITABLE")</f>
        <v>NOT PROFITABLE</v>
      </c>
      <c r="O13716" s="28"/>
      <c r="P13716" s="2" t="s">
        <v>23</v>
      </c>
    </row>
    <row r="13717" spans="1:16" ht="14.25" customHeight="1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f t="shared" si="429"/>
        <v>3264.768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8" t="str">
        <f>IF(Table4[[#This Row],[profit]]&gt;1000,"PROFITABLE","NOT PROFITABLE")</f>
        <v>PROFITABLE</v>
      </c>
      <c r="O13717" s="28"/>
      <c r="P13717" s="2" t="s">
        <v>23</v>
      </c>
    </row>
    <row r="13718" spans="1:16" ht="14.25" customHeight="1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f t="shared" si="429"/>
        <v>1662.8919999999998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8" t="str">
        <f>IF(Table4[[#This Row],[profit]]&gt;1000,"PROFITABLE","NOT PROFITABLE")</f>
        <v>NOT PROFITABLE</v>
      </c>
      <c r="O13718" s="28"/>
      <c r="P13718" s="2" t="s">
        <v>17</v>
      </c>
    </row>
    <row r="13719" spans="1:16" ht="14.25" customHeight="1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f t="shared" si="429"/>
        <v>171.274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8" t="str">
        <f>IF(Table4[[#This Row],[profit]]&gt;1000,"PROFITABLE","NOT PROFITABLE")</f>
        <v>NOT PROFITABLE</v>
      </c>
      <c r="O13719" s="28"/>
      <c r="P13719" s="2" t="s">
        <v>17</v>
      </c>
    </row>
    <row r="13720" spans="1:16" ht="14.25" customHeight="1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f t="shared" si="429"/>
        <v>3226.7808000000005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8" t="str">
        <f>IF(Table4[[#This Row],[profit]]&gt;1000,"PROFITABLE","NOT PROFITABLE")</f>
        <v>PROFITABLE</v>
      </c>
      <c r="O13720" s="28"/>
      <c r="P13720" s="2" t="s">
        <v>23</v>
      </c>
    </row>
    <row r="13721" spans="1:16" ht="14.25" customHeight="1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f t="shared" si="429"/>
        <v>1429.1760000000002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8" t="str">
        <f>IF(Table4[[#This Row],[profit]]&gt;1000,"PROFITABLE","NOT PROFITABLE")</f>
        <v>NOT PROFITABLE</v>
      </c>
      <c r="O13721" s="28"/>
      <c r="P13721" s="2" t="s">
        <v>28</v>
      </c>
    </row>
    <row r="13722" spans="1:16" ht="14.25" customHeight="1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f t="shared" si="429"/>
        <v>662.54100000000005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8" t="str">
        <f>IF(Table4[[#This Row],[profit]]&gt;1000,"PROFITABLE","NOT PROFITABLE")</f>
        <v>NOT PROFITABLE</v>
      </c>
      <c r="O13722" s="28"/>
      <c r="P13722" s="2" t="s">
        <v>34</v>
      </c>
    </row>
    <row r="13723" spans="1:16" ht="14.25" customHeight="1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f t="shared" si="429"/>
        <v>3337.3972999999996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8" t="str">
        <f>IF(Table4[[#This Row],[profit]]&gt;1000,"PROFITABLE","NOT PROFITABLE")</f>
        <v>NOT PROFITABLE</v>
      </c>
      <c r="O13723" s="28"/>
      <c r="P13723" s="2" t="s">
        <v>23</v>
      </c>
    </row>
    <row r="13724" spans="1:16" ht="14.25" customHeight="1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f t="shared" si="429"/>
        <v>1225.5367999999999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8" t="str">
        <f>IF(Table4[[#This Row],[profit]]&gt;1000,"PROFITABLE","NOT PROFITABLE")</f>
        <v>NOT PROFITABLE</v>
      </c>
      <c r="O13724" s="28"/>
      <c r="P13724" s="2" t="s">
        <v>48</v>
      </c>
    </row>
    <row r="13725" spans="1:16" ht="14.25" customHeight="1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f t="shared" si="429"/>
        <v>569.08960000000002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8" t="str">
        <f>IF(Table4[[#This Row],[profit]]&gt;1000,"PROFITABLE","NOT PROFITABLE")</f>
        <v>NOT PROFITABLE</v>
      </c>
      <c r="O13725" s="28"/>
      <c r="P13725" s="2" t="s">
        <v>17</v>
      </c>
    </row>
    <row r="13726" spans="1:16" ht="14.25" customHeight="1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f t="shared" si="429"/>
        <v>1431.3727999999999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8" t="str">
        <f>IF(Table4[[#This Row],[profit]]&gt;1000,"PROFITABLE","NOT PROFITABLE")</f>
        <v>NOT PROFITABLE</v>
      </c>
      <c r="O13726" s="28"/>
      <c r="P13726" s="2" t="s">
        <v>39</v>
      </c>
    </row>
    <row r="13727" spans="1:16" ht="14.25" customHeight="1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f t="shared" si="429"/>
        <v>2251.308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8" t="str">
        <f>IF(Table4[[#This Row],[profit]]&gt;1000,"PROFITABLE","NOT PROFITABLE")</f>
        <v>NOT PROFITABLE</v>
      </c>
      <c r="O13727" s="28"/>
      <c r="P13727" s="2" t="s">
        <v>48</v>
      </c>
    </row>
    <row r="13728" spans="1:16" ht="14.25" customHeight="1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f t="shared" si="429"/>
        <v>403.55240000000003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8" t="str">
        <f>IF(Table4[[#This Row],[profit]]&gt;1000,"PROFITABLE","NOT PROFITABLE")</f>
        <v>NOT PROFITABLE</v>
      </c>
      <c r="O13728" s="28"/>
      <c r="P13728" s="2" t="s">
        <v>28</v>
      </c>
    </row>
    <row r="13729" spans="1:16" ht="14.25" customHeight="1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f t="shared" si="429"/>
        <v>1462.2719999999999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8" t="str">
        <f>IF(Table4[[#This Row],[profit]]&gt;1000,"PROFITABLE","NOT PROFITABLE")</f>
        <v>NOT PROFITABLE</v>
      </c>
      <c r="O13729" s="28"/>
      <c r="P13729" s="2" t="s">
        <v>48</v>
      </c>
    </row>
    <row r="13730" spans="1:16" ht="14.25" customHeight="1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f t="shared" si="429"/>
        <v>2837.0160000000001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8" t="str">
        <f>IF(Table4[[#This Row],[profit]]&gt;1000,"PROFITABLE","NOT PROFITABLE")</f>
        <v>NOT PROFITABLE</v>
      </c>
      <c r="O13730" s="28"/>
      <c r="P13730" s="2" t="s">
        <v>28</v>
      </c>
    </row>
    <row r="13731" spans="1:16" ht="14.25" customHeight="1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f t="shared" si="429"/>
        <v>2706.9612999999999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8" t="str">
        <f>IF(Table4[[#This Row],[profit]]&gt;1000,"PROFITABLE","NOT PROFITABLE")</f>
        <v>NOT PROFITABLE</v>
      </c>
      <c r="O13731" s="28"/>
      <c r="P13731" s="2" t="s">
        <v>48</v>
      </c>
    </row>
    <row r="13732" spans="1:16" ht="14.25" customHeight="1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f t="shared" si="429"/>
        <v>1535.58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8" t="str">
        <f>IF(Table4[[#This Row],[profit]]&gt;1000,"PROFITABLE","NOT PROFITABLE")</f>
        <v>NOT PROFITABLE</v>
      </c>
      <c r="O13732" s="28"/>
      <c r="P13732" s="2" t="s">
        <v>39</v>
      </c>
    </row>
    <row r="13733" spans="1:16" ht="14.25" customHeight="1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f t="shared" si="429"/>
        <v>2149.77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8" t="str">
        <f>IF(Table4[[#This Row],[profit]]&gt;1000,"PROFITABLE","NOT PROFITABLE")</f>
        <v>NOT PROFITABLE</v>
      </c>
      <c r="O13733" s="28"/>
      <c r="P13733" s="2" t="s">
        <v>34</v>
      </c>
    </row>
    <row r="13734" spans="1:16" ht="14.25" customHeight="1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f t="shared" si="429"/>
        <v>2541.1929999999998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8" t="str">
        <f>IF(Table4[[#This Row],[profit]]&gt;1000,"PROFITABLE","NOT PROFITABLE")</f>
        <v>NOT PROFITABLE</v>
      </c>
      <c r="O13734" s="28"/>
      <c r="P13734" s="2" t="s">
        <v>23</v>
      </c>
    </row>
    <row r="13735" spans="1:16" ht="14.25" customHeight="1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f t="shared" si="429"/>
        <v>294.81539999999995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8" t="str">
        <f>IF(Table4[[#This Row],[profit]]&gt;1000,"PROFITABLE","NOT PROFITABLE")</f>
        <v>NOT PROFITABLE</v>
      </c>
      <c r="O13735" s="28"/>
      <c r="P13735" s="2" t="s">
        <v>28</v>
      </c>
    </row>
    <row r="13736" spans="1:16" ht="14.25" customHeight="1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f t="shared" si="429"/>
        <v>1616.979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8" t="str">
        <f>IF(Table4[[#This Row],[profit]]&gt;1000,"PROFITABLE","NOT PROFITABLE")</f>
        <v>NOT PROFITABLE</v>
      </c>
      <c r="O13736" s="28"/>
      <c r="P13736" s="2" t="s">
        <v>48</v>
      </c>
    </row>
    <row r="13737" spans="1:16" ht="14.25" customHeight="1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f t="shared" si="429"/>
        <v>1830.0052000000001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8" t="str">
        <f>IF(Table4[[#This Row],[profit]]&gt;1000,"PROFITABLE","NOT PROFITABLE")</f>
        <v>NOT PROFITABLE</v>
      </c>
      <c r="O13737" s="28"/>
      <c r="P13737" s="2" t="s">
        <v>28</v>
      </c>
    </row>
    <row r="13738" spans="1:16" ht="14.25" customHeight="1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f t="shared" si="429"/>
        <v>3519.5029999999997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8" t="str">
        <f>IF(Table4[[#This Row],[profit]]&gt;1000,"PROFITABLE","NOT PROFITABLE")</f>
        <v>NOT PROFITABLE</v>
      </c>
      <c r="O13738" s="28"/>
      <c r="P13738" s="2" t="s">
        <v>23</v>
      </c>
    </row>
    <row r="13739" spans="1:16" ht="14.25" customHeight="1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f t="shared" si="429"/>
        <v>1180.2688000000001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8" t="str">
        <f>IF(Table4[[#This Row],[profit]]&gt;1000,"PROFITABLE","NOT PROFITABLE")</f>
        <v>NOT PROFITABLE</v>
      </c>
      <c r="O13739" s="28"/>
      <c r="P13739" s="2" t="s">
        <v>39</v>
      </c>
    </row>
    <row r="13740" spans="1:16" ht="14.25" customHeight="1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f t="shared" si="429"/>
        <v>86.456500000000005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8" t="str">
        <f>IF(Table4[[#This Row],[profit]]&gt;1000,"PROFITABLE","NOT PROFITABLE")</f>
        <v>NOT PROFITABLE</v>
      </c>
      <c r="O13740" s="28"/>
      <c r="P13740" s="2" t="s">
        <v>17</v>
      </c>
    </row>
    <row r="13741" spans="1:16" ht="14.25" customHeight="1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f t="shared" si="429"/>
        <v>125.62159999999999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8" t="str">
        <f>IF(Table4[[#This Row],[profit]]&gt;1000,"PROFITABLE","NOT PROFITABLE")</f>
        <v>NOT PROFITABLE</v>
      </c>
      <c r="O13741" s="28"/>
      <c r="P13741" s="2" t="s">
        <v>48</v>
      </c>
    </row>
    <row r="13742" spans="1:16" ht="14.25" customHeight="1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f t="shared" si="429"/>
        <v>1368.395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8" t="str">
        <f>IF(Table4[[#This Row],[profit]]&gt;1000,"PROFITABLE","NOT PROFITABLE")</f>
        <v>NOT PROFITABLE</v>
      </c>
      <c r="O13742" s="28"/>
      <c r="P13742" s="2" t="s">
        <v>17</v>
      </c>
    </row>
    <row r="13743" spans="1:16" ht="14.25" customHeight="1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f t="shared" si="429"/>
        <v>2746.2344000000003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8" t="str">
        <f>IF(Table4[[#This Row],[profit]]&gt;1000,"PROFITABLE","NOT PROFITABLE")</f>
        <v>NOT PROFITABLE</v>
      </c>
      <c r="O13743" s="28"/>
      <c r="P13743" s="2" t="s">
        <v>28</v>
      </c>
    </row>
    <row r="13744" spans="1:16" ht="14.25" customHeight="1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f t="shared" si="429"/>
        <v>2314.8846000000003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8" t="str">
        <f>IF(Table4[[#This Row],[profit]]&gt;1000,"PROFITABLE","NOT PROFITABLE")</f>
        <v>NOT PROFITABLE</v>
      </c>
      <c r="O13744" s="28"/>
      <c r="P13744" s="2" t="s">
        <v>34</v>
      </c>
    </row>
    <row r="13745" spans="1:16" ht="14.25" customHeight="1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f t="shared" si="429"/>
        <v>2872.9061000000002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8" t="str">
        <f>IF(Table4[[#This Row],[profit]]&gt;1000,"PROFITABLE","NOT PROFITABLE")</f>
        <v>NOT PROFITABLE</v>
      </c>
      <c r="O13745" s="28"/>
      <c r="P13745" s="2" t="s">
        <v>34</v>
      </c>
    </row>
    <row r="13746" spans="1:16" ht="14.25" customHeight="1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f t="shared" si="429"/>
        <v>2768.5320000000002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8" t="str">
        <f>IF(Table4[[#This Row],[profit]]&gt;1000,"PROFITABLE","NOT PROFITABLE")</f>
        <v>NOT PROFITABLE</v>
      </c>
      <c r="O13746" s="28"/>
      <c r="P13746" s="2" t="s">
        <v>34</v>
      </c>
    </row>
    <row r="13747" spans="1:16" ht="14.25" customHeight="1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f t="shared" si="429"/>
        <v>4902.3117000000002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8" t="str">
        <f>IF(Table4[[#This Row],[profit]]&gt;1000,"PROFITABLE","NOT PROFITABLE")</f>
        <v>NOT PROFITABLE</v>
      </c>
      <c r="O13747" s="28"/>
      <c r="P13747" s="2" t="s">
        <v>28</v>
      </c>
    </row>
    <row r="13748" spans="1:16" ht="14.25" customHeight="1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f t="shared" si="429"/>
        <v>2545.3656000000001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8" t="str">
        <f>IF(Table4[[#This Row],[profit]]&gt;1000,"PROFITABLE","NOT PROFITABLE")</f>
        <v>NOT PROFITABLE</v>
      </c>
      <c r="O13748" s="28"/>
      <c r="P13748" s="2" t="s">
        <v>48</v>
      </c>
    </row>
    <row r="13749" spans="1:16" ht="14.25" customHeight="1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f t="shared" si="429"/>
        <v>2356.7310000000002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8" t="str">
        <f>IF(Table4[[#This Row],[profit]]&gt;1000,"PROFITABLE","NOT PROFITABLE")</f>
        <v>NOT PROFITABLE</v>
      </c>
      <c r="O13749" s="28"/>
      <c r="P13749" s="2" t="s">
        <v>39</v>
      </c>
    </row>
    <row r="13750" spans="1:16" ht="14.25" customHeight="1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f t="shared" si="429"/>
        <v>561.51769999999999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8" t="str">
        <f>IF(Table4[[#This Row],[profit]]&gt;1000,"PROFITABLE","NOT PROFITABLE")</f>
        <v>NOT PROFITABLE</v>
      </c>
      <c r="O13750" s="28"/>
      <c r="P13750" s="2" t="s">
        <v>34</v>
      </c>
    </row>
    <row r="13751" spans="1:16" ht="14.25" customHeight="1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f t="shared" si="429"/>
        <v>1348.0727999999999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8" t="str">
        <f>IF(Table4[[#This Row],[profit]]&gt;1000,"PROFITABLE","NOT PROFITABLE")</f>
        <v>NOT PROFITABLE</v>
      </c>
      <c r="O13751" s="28"/>
      <c r="P13751" s="2" t="s">
        <v>48</v>
      </c>
    </row>
    <row r="13752" spans="1:16" ht="14.25" customHeight="1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f t="shared" si="429"/>
        <v>2846.9391999999998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8" t="str">
        <f>IF(Table4[[#This Row],[profit]]&gt;1000,"PROFITABLE","NOT PROFITABLE")</f>
        <v>NOT PROFITABLE</v>
      </c>
      <c r="O13752" s="28"/>
      <c r="P13752" s="2" t="s">
        <v>39</v>
      </c>
    </row>
    <row r="13753" spans="1:16" ht="14.25" customHeight="1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f t="shared" si="429"/>
        <v>4849.0882000000001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8" t="str">
        <f>IF(Table4[[#This Row],[profit]]&gt;1000,"PROFITABLE","NOT PROFITABLE")</f>
        <v>NOT PROFITABLE</v>
      </c>
      <c r="O13753" s="28"/>
      <c r="P13753" s="2" t="s">
        <v>23</v>
      </c>
    </row>
    <row r="13754" spans="1:16" ht="14.25" customHeight="1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f t="shared" si="429"/>
        <v>693.32159999999999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8" t="str">
        <f>IF(Table4[[#This Row],[profit]]&gt;1000,"PROFITABLE","NOT PROFITABLE")</f>
        <v>NOT PROFITABLE</v>
      </c>
      <c r="O13754" s="28"/>
      <c r="P13754" s="2" t="s">
        <v>39</v>
      </c>
    </row>
    <row r="13755" spans="1:16" ht="14.25" customHeight="1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f t="shared" si="429"/>
        <v>2272.0599000000002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8" t="str">
        <f>IF(Table4[[#This Row],[profit]]&gt;1000,"PROFITABLE","NOT PROFITABLE")</f>
        <v>NOT PROFITABLE</v>
      </c>
      <c r="O13755" s="28"/>
      <c r="P13755" s="2" t="s">
        <v>23</v>
      </c>
    </row>
    <row r="13756" spans="1:16" ht="14.25" customHeight="1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f t="shared" si="429"/>
        <v>2697.1974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8" t="str">
        <f>IF(Table4[[#This Row],[profit]]&gt;1000,"PROFITABLE","NOT PROFITABLE")</f>
        <v>NOT PROFITABLE</v>
      </c>
      <c r="O13756" s="28"/>
      <c r="P13756" s="2" t="s">
        <v>17</v>
      </c>
    </row>
    <row r="13757" spans="1:16" ht="14.25" customHeight="1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f t="shared" si="429"/>
        <v>3155.8253999999997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8" t="str">
        <f>IF(Table4[[#This Row],[profit]]&gt;1000,"PROFITABLE","NOT PROFITABLE")</f>
        <v>NOT PROFITABLE</v>
      </c>
      <c r="O13757" s="28"/>
      <c r="P13757" s="2" t="s">
        <v>39</v>
      </c>
    </row>
    <row r="13758" spans="1:16" ht="14.25" customHeight="1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f t="shared" si="429"/>
        <v>2161.0456000000004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8" t="str">
        <f>IF(Table4[[#This Row],[profit]]&gt;1000,"PROFITABLE","NOT PROFITABLE")</f>
        <v>NOT PROFITABLE</v>
      </c>
      <c r="O13758" s="28"/>
      <c r="P13758" s="2" t="s">
        <v>48</v>
      </c>
    </row>
    <row r="13759" spans="1:16" ht="14.25" customHeight="1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f t="shared" si="429"/>
        <v>1039.3304000000001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8" t="str">
        <f>IF(Table4[[#This Row],[profit]]&gt;1000,"PROFITABLE","NOT PROFITABLE")</f>
        <v>NOT PROFITABLE</v>
      </c>
      <c r="O13759" s="28"/>
      <c r="P13759" s="2" t="s">
        <v>39</v>
      </c>
    </row>
    <row r="13760" spans="1:16" ht="14.25" customHeight="1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f t="shared" si="429"/>
        <v>93.183999999999997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8" t="str">
        <f>IF(Table4[[#This Row],[profit]]&gt;1000,"PROFITABLE","NOT PROFITABLE")</f>
        <v>NOT PROFITABLE</v>
      </c>
      <c r="O13760" s="28"/>
      <c r="P13760" s="2" t="s">
        <v>28</v>
      </c>
    </row>
    <row r="13761" spans="1:16" ht="14.25" customHeight="1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f t="shared" si="429"/>
        <v>881.3581999999999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8" t="str">
        <f>IF(Table4[[#This Row],[profit]]&gt;1000,"PROFITABLE","NOT PROFITABLE")</f>
        <v>NOT PROFITABLE</v>
      </c>
      <c r="O13761" s="28"/>
      <c r="P13761" s="2" t="s">
        <v>17</v>
      </c>
    </row>
    <row r="13762" spans="1:16" ht="14.25" customHeight="1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f t="shared" si="429"/>
        <v>2382.0119999999997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8" t="str">
        <f>IF(Table4[[#This Row],[profit]]&gt;1000,"PROFITABLE","NOT PROFITABLE")</f>
        <v>NOT PROFITABLE</v>
      </c>
      <c r="O13762" s="28"/>
      <c r="P13762" s="2" t="s">
        <v>39</v>
      </c>
    </row>
    <row r="13763" spans="1:16" ht="14.25" customHeight="1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f t="shared" ref="G13763:G13826" si="431">D13763-F13763</f>
        <v>556.85519999999997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8" t="str">
        <f>IF(Table4[[#This Row],[profit]]&gt;1000,"PROFITABLE","NOT PROFITABLE")</f>
        <v>NOT PROFITABLE</v>
      </c>
      <c r="O13763" s="28"/>
      <c r="P13763" s="2" t="s">
        <v>23</v>
      </c>
    </row>
    <row r="13764" spans="1:16" ht="14.25" customHeight="1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f t="shared" si="431"/>
        <v>1318.3330000000001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8" t="str">
        <f>IF(Table4[[#This Row],[profit]]&gt;1000,"PROFITABLE","NOT PROFITABLE")</f>
        <v>NOT PROFITABLE</v>
      </c>
      <c r="O13764" s="28"/>
      <c r="P13764" s="2" t="s">
        <v>23</v>
      </c>
    </row>
    <row r="13765" spans="1:16" ht="14.25" customHeight="1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f t="shared" si="431"/>
        <v>1656.6424000000002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8" t="str">
        <f>IF(Table4[[#This Row],[profit]]&gt;1000,"PROFITABLE","NOT PROFITABLE")</f>
        <v>NOT PROFITABLE</v>
      </c>
      <c r="O13765" s="28"/>
      <c r="P13765" s="2" t="s">
        <v>39</v>
      </c>
    </row>
    <row r="13766" spans="1:16" ht="14.25" customHeight="1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f t="shared" si="431"/>
        <v>1588.1777999999999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8" t="str">
        <f>IF(Table4[[#This Row],[profit]]&gt;1000,"PROFITABLE","NOT PROFITABLE")</f>
        <v>NOT PROFITABLE</v>
      </c>
      <c r="O13766" s="28"/>
      <c r="P13766" s="2" t="s">
        <v>23</v>
      </c>
    </row>
    <row r="13767" spans="1:16" ht="14.25" customHeight="1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f t="shared" si="431"/>
        <v>2595.0016000000001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8" t="str">
        <f>IF(Table4[[#This Row],[profit]]&gt;1000,"PROFITABLE","NOT PROFITABLE")</f>
        <v>NOT PROFITABLE</v>
      </c>
      <c r="O13767" s="28"/>
      <c r="P13767" s="2" t="s">
        <v>34</v>
      </c>
    </row>
    <row r="13768" spans="1:16" ht="14.25" customHeight="1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f t="shared" si="431"/>
        <v>3189.1145000000001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8" t="str">
        <f>IF(Table4[[#This Row],[profit]]&gt;1000,"PROFITABLE","NOT PROFITABLE")</f>
        <v>NOT PROFITABLE</v>
      </c>
      <c r="O13768" s="28"/>
      <c r="P13768" s="2" t="s">
        <v>17</v>
      </c>
    </row>
    <row r="13769" spans="1:16" ht="14.25" customHeight="1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f t="shared" si="431"/>
        <v>160.19999999999999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8" t="str">
        <f>IF(Table4[[#This Row],[profit]]&gt;1000,"PROFITABLE","NOT PROFITABLE")</f>
        <v>NOT PROFITABLE</v>
      </c>
      <c r="O13769" s="28"/>
      <c r="P13769" s="2" t="s">
        <v>39</v>
      </c>
    </row>
    <row r="13770" spans="1:16" ht="14.25" customHeight="1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f t="shared" si="431"/>
        <v>2190.5223999999998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8" t="str">
        <f>IF(Table4[[#This Row],[profit]]&gt;1000,"PROFITABLE","NOT PROFITABLE")</f>
        <v>NOT PROFITABLE</v>
      </c>
      <c r="O13770" s="28"/>
      <c r="P13770" s="2" t="s">
        <v>34</v>
      </c>
    </row>
    <row r="13771" spans="1:16" ht="14.25" customHeight="1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f t="shared" si="431"/>
        <v>2494.5101999999997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8" t="str">
        <f>IF(Table4[[#This Row],[profit]]&gt;1000,"PROFITABLE","NOT PROFITABLE")</f>
        <v>NOT PROFITABLE</v>
      </c>
      <c r="O13771" s="28"/>
      <c r="P13771" s="2" t="s">
        <v>17</v>
      </c>
    </row>
    <row r="13772" spans="1:16" ht="14.25" customHeight="1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f t="shared" si="431"/>
        <v>1137.5871999999999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8" t="str">
        <f>IF(Table4[[#This Row],[profit]]&gt;1000,"PROFITABLE","NOT PROFITABLE")</f>
        <v>NOT PROFITABLE</v>
      </c>
      <c r="O13772" s="28"/>
      <c r="P13772" s="2" t="s">
        <v>28</v>
      </c>
    </row>
    <row r="13773" spans="1:16" ht="14.25" customHeight="1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f t="shared" si="431"/>
        <v>2218.4654999999998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8" t="str">
        <f>IF(Table4[[#This Row],[profit]]&gt;1000,"PROFITABLE","NOT PROFITABLE")</f>
        <v>NOT PROFITABLE</v>
      </c>
      <c r="O13773" s="28"/>
      <c r="P13773" s="2" t="s">
        <v>39</v>
      </c>
    </row>
    <row r="13774" spans="1:16" ht="14.25" customHeight="1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f t="shared" si="431"/>
        <v>3161.1351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8" t="str">
        <f>IF(Table4[[#This Row],[profit]]&gt;1000,"PROFITABLE","NOT PROFITABLE")</f>
        <v>NOT PROFITABLE</v>
      </c>
      <c r="O13774" s="28"/>
      <c r="P13774" s="2" t="s">
        <v>34</v>
      </c>
    </row>
    <row r="13775" spans="1:16" ht="14.25" customHeight="1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f t="shared" si="431"/>
        <v>3396.5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8" t="str">
        <f>IF(Table4[[#This Row],[profit]]&gt;1000,"PROFITABLE","NOT PROFITABLE")</f>
        <v>NOT PROFITABLE</v>
      </c>
      <c r="O13775" s="28"/>
      <c r="P13775" s="2" t="s">
        <v>48</v>
      </c>
    </row>
    <row r="13776" spans="1:16" ht="14.25" customHeight="1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f t="shared" si="431"/>
        <v>429.70499999999998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8" t="str">
        <f>IF(Table4[[#This Row],[profit]]&gt;1000,"PROFITABLE","NOT PROFITABLE")</f>
        <v>NOT PROFITABLE</v>
      </c>
      <c r="O13776" s="28"/>
      <c r="P13776" s="2" t="s">
        <v>23</v>
      </c>
    </row>
    <row r="13777" spans="1:16" ht="14.25" customHeight="1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f t="shared" si="431"/>
        <v>3427.2425000000003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8" t="str">
        <f>IF(Table4[[#This Row],[profit]]&gt;1000,"PROFITABLE","NOT PROFITABLE")</f>
        <v>NOT PROFITABLE</v>
      </c>
      <c r="O13777" s="28"/>
      <c r="P13777" s="2" t="s">
        <v>28</v>
      </c>
    </row>
    <row r="13778" spans="1:16" ht="14.25" customHeight="1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f t="shared" si="431"/>
        <v>4567.2703999999994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8" t="str">
        <f>IF(Table4[[#This Row],[profit]]&gt;1000,"PROFITABLE","NOT PROFITABLE")</f>
        <v>PROFITABLE</v>
      </c>
      <c r="O13778" s="28"/>
      <c r="P13778" s="2" t="s">
        <v>39</v>
      </c>
    </row>
    <row r="13779" spans="1:16" ht="14.25" customHeight="1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f t="shared" si="431"/>
        <v>402.24900000000002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8" t="str">
        <f>IF(Table4[[#This Row],[profit]]&gt;1000,"PROFITABLE","NOT PROFITABLE")</f>
        <v>NOT PROFITABLE</v>
      </c>
      <c r="O13779" s="28"/>
      <c r="P13779" s="2" t="s">
        <v>17</v>
      </c>
    </row>
    <row r="13780" spans="1:16" ht="14.25" customHeight="1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f t="shared" si="431"/>
        <v>1691.8166000000001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8" t="str">
        <f>IF(Table4[[#This Row],[profit]]&gt;1000,"PROFITABLE","NOT PROFITABLE")</f>
        <v>NOT PROFITABLE</v>
      </c>
      <c r="O13780" s="28"/>
      <c r="P13780" s="2" t="s">
        <v>23</v>
      </c>
    </row>
    <row r="13781" spans="1:16" ht="14.25" customHeight="1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f t="shared" si="431"/>
        <v>1590.6237999999998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8" t="str">
        <f>IF(Table4[[#This Row],[profit]]&gt;1000,"PROFITABLE","NOT PROFITABLE")</f>
        <v>NOT PROFITABLE</v>
      </c>
      <c r="O13781" s="28"/>
      <c r="P13781" s="2" t="s">
        <v>17</v>
      </c>
    </row>
    <row r="13782" spans="1:16" ht="14.25" customHeight="1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f t="shared" si="431"/>
        <v>600.89769999999999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8" t="str">
        <f>IF(Table4[[#This Row],[profit]]&gt;1000,"PROFITABLE","NOT PROFITABLE")</f>
        <v>NOT PROFITABLE</v>
      </c>
      <c r="O13782" s="28"/>
      <c r="P13782" s="2" t="s">
        <v>23</v>
      </c>
    </row>
    <row r="13783" spans="1:16" ht="14.25" customHeight="1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f t="shared" si="431"/>
        <v>2489.5825999999997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8" t="str">
        <f>IF(Table4[[#This Row],[profit]]&gt;1000,"PROFITABLE","NOT PROFITABLE")</f>
        <v>NOT PROFITABLE</v>
      </c>
      <c r="O13783" s="28"/>
      <c r="P13783" s="2" t="s">
        <v>34</v>
      </c>
    </row>
    <row r="13784" spans="1:16" ht="14.25" customHeight="1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f t="shared" si="431"/>
        <v>890.88799999999992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8" t="str">
        <f>IF(Table4[[#This Row],[profit]]&gt;1000,"PROFITABLE","NOT PROFITABLE")</f>
        <v>NOT PROFITABLE</v>
      </c>
      <c r="O13784" s="28"/>
      <c r="P13784" s="2" t="s">
        <v>17</v>
      </c>
    </row>
    <row r="13785" spans="1:16" ht="14.25" customHeight="1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f t="shared" si="431"/>
        <v>2622.6312000000003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8" t="str">
        <f>IF(Table4[[#This Row],[profit]]&gt;1000,"PROFITABLE","NOT PROFITABLE")</f>
        <v>NOT PROFITABLE</v>
      </c>
      <c r="O13785" s="28"/>
      <c r="P13785" s="2" t="s">
        <v>39</v>
      </c>
    </row>
    <row r="13786" spans="1:16" ht="14.25" customHeight="1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f t="shared" si="431"/>
        <v>2297.5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8" t="str">
        <f>IF(Table4[[#This Row],[profit]]&gt;1000,"PROFITABLE","NOT PROFITABLE")</f>
        <v>NOT PROFITABLE</v>
      </c>
      <c r="O13786" s="28"/>
      <c r="P13786" s="2" t="s">
        <v>34</v>
      </c>
    </row>
    <row r="13787" spans="1:16" ht="14.25" customHeight="1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f t="shared" si="431"/>
        <v>2736.261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8" t="str">
        <f>IF(Table4[[#This Row],[profit]]&gt;1000,"PROFITABLE","NOT PROFITABLE")</f>
        <v>NOT PROFITABLE</v>
      </c>
      <c r="O13787" s="28"/>
      <c r="P13787" s="2" t="s">
        <v>23</v>
      </c>
    </row>
    <row r="13788" spans="1:16" ht="14.25" customHeight="1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f t="shared" si="431"/>
        <v>219.69299999999998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8" t="str">
        <f>IF(Table4[[#This Row],[profit]]&gt;1000,"PROFITABLE","NOT PROFITABLE")</f>
        <v>NOT PROFITABLE</v>
      </c>
      <c r="O13788" s="28"/>
      <c r="P13788" s="2" t="s">
        <v>48</v>
      </c>
    </row>
    <row r="13789" spans="1:16" ht="14.25" customHeight="1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f t="shared" si="431"/>
        <v>362.57499999999999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8" t="str">
        <f>IF(Table4[[#This Row],[profit]]&gt;1000,"PROFITABLE","NOT PROFITABLE")</f>
        <v>NOT PROFITABLE</v>
      </c>
      <c r="O13789" s="28"/>
      <c r="P13789" s="2" t="s">
        <v>34</v>
      </c>
    </row>
    <row r="13790" spans="1:16" ht="14.25" customHeight="1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f t="shared" si="431"/>
        <v>1226.7341999999999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8" t="str">
        <f>IF(Table4[[#This Row],[profit]]&gt;1000,"PROFITABLE","NOT PROFITABLE")</f>
        <v>NOT PROFITABLE</v>
      </c>
      <c r="O13790" s="28"/>
      <c r="P13790" s="2" t="s">
        <v>39</v>
      </c>
    </row>
    <row r="13791" spans="1:16" ht="14.25" customHeight="1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f t="shared" si="431"/>
        <v>2499.0851999999995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8" t="str">
        <f>IF(Table4[[#This Row],[profit]]&gt;1000,"PROFITABLE","NOT PROFITABLE")</f>
        <v>NOT PROFITABLE</v>
      </c>
      <c r="O13791" s="28"/>
      <c r="P13791" s="2" t="s">
        <v>39</v>
      </c>
    </row>
    <row r="13792" spans="1:16" ht="14.25" customHeight="1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f t="shared" si="431"/>
        <v>2764.1977999999999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8" t="str">
        <f>IF(Table4[[#This Row],[profit]]&gt;1000,"PROFITABLE","NOT PROFITABLE")</f>
        <v>NOT PROFITABLE</v>
      </c>
      <c r="O13792" s="28"/>
      <c r="P13792" s="2" t="s">
        <v>17</v>
      </c>
    </row>
    <row r="13793" spans="1:16" ht="14.25" customHeight="1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f t="shared" si="431"/>
        <v>3172.0927999999999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8" t="str">
        <f>IF(Table4[[#This Row],[profit]]&gt;1000,"PROFITABLE","NOT PROFITABLE")</f>
        <v>NOT PROFITABLE</v>
      </c>
      <c r="O13793" s="28"/>
      <c r="P13793" s="2" t="s">
        <v>23</v>
      </c>
    </row>
    <row r="13794" spans="1:16" ht="14.25" customHeight="1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f t="shared" si="431"/>
        <v>1762.1226000000001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8" t="str">
        <f>IF(Table4[[#This Row],[profit]]&gt;1000,"PROFITABLE","NOT PROFITABLE")</f>
        <v>NOT PROFITABLE</v>
      </c>
      <c r="O13794" s="28"/>
      <c r="P13794" s="2" t="s">
        <v>28</v>
      </c>
    </row>
    <row r="13795" spans="1:16" ht="14.25" customHeight="1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f t="shared" si="431"/>
        <v>194.03149999999999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8" t="str">
        <f>IF(Table4[[#This Row],[profit]]&gt;1000,"PROFITABLE","NOT PROFITABLE")</f>
        <v>NOT PROFITABLE</v>
      </c>
      <c r="O13795" s="28"/>
      <c r="P13795" s="2" t="s">
        <v>34</v>
      </c>
    </row>
    <row r="13796" spans="1:16" ht="14.25" customHeight="1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f t="shared" si="431"/>
        <v>2226.5104000000001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8" t="str">
        <f>IF(Table4[[#This Row],[profit]]&gt;1000,"PROFITABLE","NOT PROFITABLE")</f>
        <v>NOT PROFITABLE</v>
      </c>
      <c r="O13796" s="28"/>
      <c r="P13796" s="2" t="s">
        <v>34</v>
      </c>
    </row>
    <row r="13797" spans="1:16" ht="14.25" customHeight="1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f t="shared" si="431"/>
        <v>2918.0151000000001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8" t="str">
        <f>IF(Table4[[#This Row],[profit]]&gt;1000,"PROFITABLE","NOT PROFITABLE")</f>
        <v>NOT PROFITABLE</v>
      </c>
      <c r="O13797" s="28"/>
      <c r="P13797" s="2" t="s">
        <v>28</v>
      </c>
    </row>
    <row r="13798" spans="1:16" ht="14.25" customHeight="1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f t="shared" si="431"/>
        <v>283.5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8" t="str">
        <f>IF(Table4[[#This Row],[profit]]&gt;1000,"PROFITABLE","NOT PROFITABLE")</f>
        <v>NOT PROFITABLE</v>
      </c>
      <c r="O13798" s="28"/>
      <c r="P13798" s="2" t="s">
        <v>23</v>
      </c>
    </row>
    <row r="13799" spans="1:16" ht="14.25" customHeight="1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f t="shared" si="431"/>
        <v>862.33440000000007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8" t="str">
        <f>IF(Table4[[#This Row],[profit]]&gt;1000,"PROFITABLE","NOT PROFITABLE")</f>
        <v>NOT PROFITABLE</v>
      </c>
      <c r="O13799" s="28"/>
      <c r="P13799" s="2" t="s">
        <v>28</v>
      </c>
    </row>
    <row r="13800" spans="1:16" ht="14.25" customHeight="1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f t="shared" si="431"/>
        <v>1873.5331999999999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8" t="str">
        <f>IF(Table4[[#This Row],[profit]]&gt;1000,"PROFITABLE","NOT PROFITABLE")</f>
        <v>NOT PROFITABLE</v>
      </c>
      <c r="O13800" s="28"/>
      <c r="P13800" s="2" t="s">
        <v>17</v>
      </c>
    </row>
    <row r="13801" spans="1:16" ht="14.25" customHeight="1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f t="shared" si="431"/>
        <v>1624.8492000000001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8" t="str">
        <f>IF(Table4[[#This Row],[profit]]&gt;1000,"PROFITABLE","NOT PROFITABLE")</f>
        <v>NOT PROFITABLE</v>
      </c>
      <c r="O13801" s="28"/>
      <c r="P13801" s="2" t="s">
        <v>39</v>
      </c>
    </row>
    <row r="13802" spans="1:16" ht="14.25" customHeight="1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f t="shared" si="431"/>
        <v>2120.636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8" t="str">
        <f>IF(Table4[[#This Row],[profit]]&gt;1000,"PROFITABLE","NOT PROFITABLE")</f>
        <v>NOT PROFITABLE</v>
      </c>
      <c r="O13802" s="28"/>
      <c r="P13802" s="2" t="s">
        <v>48</v>
      </c>
    </row>
    <row r="13803" spans="1:16" ht="14.25" customHeight="1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f t="shared" si="431"/>
        <v>1358.8575999999998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8" t="str">
        <f>IF(Table4[[#This Row],[profit]]&gt;1000,"PROFITABLE","NOT PROFITABLE")</f>
        <v>NOT PROFITABLE</v>
      </c>
      <c r="O13803" s="28"/>
      <c r="P13803" s="2" t="s">
        <v>48</v>
      </c>
    </row>
    <row r="13804" spans="1:16" ht="14.25" customHeight="1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f t="shared" si="431"/>
        <v>1742.0884000000001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8" t="str">
        <f>IF(Table4[[#This Row],[profit]]&gt;1000,"PROFITABLE","NOT PROFITABLE")</f>
        <v>NOT PROFITABLE</v>
      </c>
      <c r="O13804" s="28"/>
      <c r="P13804" s="2" t="s">
        <v>48</v>
      </c>
    </row>
    <row r="13805" spans="1:16" ht="14.25" customHeight="1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f t="shared" si="431"/>
        <v>1775.84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8" t="str">
        <f>IF(Table4[[#This Row],[profit]]&gt;1000,"PROFITABLE","NOT PROFITABLE")</f>
        <v>NOT PROFITABLE</v>
      </c>
      <c r="O13805" s="28"/>
      <c r="P13805" s="2" t="s">
        <v>23</v>
      </c>
    </row>
    <row r="13806" spans="1:16" ht="14.25" customHeight="1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f t="shared" si="431"/>
        <v>2445.39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8" t="str">
        <f>IF(Table4[[#This Row],[profit]]&gt;1000,"PROFITABLE","NOT PROFITABLE")</f>
        <v>NOT PROFITABLE</v>
      </c>
      <c r="O13806" s="28"/>
      <c r="P13806" s="2" t="s">
        <v>23</v>
      </c>
    </row>
    <row r="13807" spans="1:16" ht="14.25" customHeight="1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f t="shared" si="431"/>
        <v>2930.3894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8" t="str">
        <f>IF(Table4[[#This Row],[profit]]&gt;1000,"PROFITABLE","NOT PROFITABLE")</f>
        <v>NOT PROFITABLE</v>
      </c>
      <c r="O13807" s="28"/>
      <c r="P13807" s="2" t="s">
        <v>23</v>
      </c>
    </row>
    <row r="13808" spans="1:16" ht="14.25" customHeight="1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f t="shared" si="431"/>
        <v>4007.3714999999997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8" t="str">
        <f>IF(Table4[[#This Row],[profit]]&gt;1000,"PROFITABLE","NOT PROFITABLE")</f>
        <v>NOT PROFITABLE</v>
      </c>
      <c r="O13808" s="28"/>
      <c r="P13808" s="2" t="s">
        <v>39</v>
      </c>
    </row>
    <row r="13809" spans="1:16" ht="14.25" customHeight="1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f t="shared" si="431"/>
        <v>1892.2974000000002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8" t="str">
        <f>IF(Table4[[#This Row],[profit]]&gt;1000,"PROFITABLE","NOT PROFITABLE")</f>
        <v>NOT PROFITABLE</v>
      </c>
      <c r="O13809" s="28"/>
      <c r="P13809" s="2" t="s">
        <v>28</v>
      </c>
    </row>
    <row r="13810" spans="1:16" ht="14.25" customHeight="1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f t="shared" si="431"/>
        <v>3140.625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8" t="str">
        <f>IF(Table4[[#This Row],[profit]]&gt;1000,"PROFITABLE","NOT PROFITABLE")</f>
        <v>PROFITABLE</v>
      </c>
      <c r="O13810" s="28"/>
      <c r="P13810" s="2" t="s">
        <v>39</v>
      </c>
    </row>
    <row r="13811" spans="1:16" ht="14.25" customHeight="1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f t="shared" si="431"/>
        <v>2640.2031999999999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8" t="str">
        <f>IF(Table4[[#This Row],[profit]]&gt;1000,"PROFITABLE","NOT PROFITABLE")</f>
        <v>NOT PROFITABLE</v>
      </c>
      <c r="O13811" s="28"/>
      <c r="P13811" s="2" t="s">
        <v>28</v>
      </c>
    </row>
    <row r="13812" spans="1:16" ht="14.25" customHeight="1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f t="shared" si="431"/>
        <v>755.91420000000005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8" t="str">
        <f>IF(Table4[[#This Row],[profit]]&gt;1000,"PROFITABLE","NOT PROFITABLE")</f>
        <v>NOT PROFITABLE</v>
      </c>
      <c r="O13812" s="28"/>
      <c r="P13812" s="2" t="s">
        <v>23</v>
      </c>
    </row>
    <row r="13813" spans="1:16" ht="14.25" customHeight="1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f t="shared" si="431"/>
        <v>1390.0008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8" t="str">
        <f>IF(Table4[[#This Row],[profit]]&gt;1000,"PROFITABLE","NOT PROFITABLE")</f>
        <v>NOT PROFITABLE</v>
      </c>
      <c r="O13813" s="28"/>
      <c r="P13813" s="2" t="s">
        <v>23</v>
      </c>
    </row>
    <row r="13814" spans="1:16" ht="14.25" customHeight="1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f t="shared" si="431"/>
        <v>1649.9903999999999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8" t="str">
        <f>IF(Table4[[#This Row],[profit]]&gt;1000,"PROFITABLE","NOT PROFITABLE")</f>
        <v>NOT PROFITABLE</v>
      </c>
      <c r="O13814" s="28"/>
      <c r="P13814" s="2" t="s">
        <v>48</v>
      </c>
    </row>
    <row r="13815" spans="1:16" ht="14.25" customHeight="1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f t="shared" si="431"/>
        <v>476.16150000000005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8" t="str">
        <f>IF(Table4[[#This Row],[profit]]&gt;1000,"PROFITABLE","NOT PROFITABLE")</f>
        <v>NOT PROFITABLE</v>
      </c>
      <c r="O13815" s="28"/>
      <c r="P13815" s="2" t="s">
        <v>34</v>
      </c>
    </row>
    <row r="13816" spans="1:16" ht="14.25" customHeight="1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f t="shared" si="431"/>
        <v>2374.7640000000001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8" t="str">
        <f>IF(Table4[[#This Row],[profit]]&gt;1000,"PROFITABLE","NOT PROFITABLE")</f>
        <v>NOT PROFITABLE</v>
      </c>
      <c r="O13816" s="28"/>
      <c r="P13816" s="2" t="s">
        <v>23</v>
      </c>
    </row>
    <row r="13817" spans="1:16" ht="14.25" customHeight="1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f t="shared" si="431"/>
        <v>2442.9924000000001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8" t="str">
        <f>IF(Table4[[#This Row],[profit]]&gt;1000,"PROFITABLE","NOT PROFITABLE")</f>
        <v>NOT PROFITABLE</v>
      </c>
      <c r="O13817" s="28"/>
      <c r="P13817" s="2" t="s">
        <v>34</v>
      </c>
    </row>
    <row r="13818" spans="1:16" ht="14.25" customHeight="1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f t="shared" si="431"/>
        <v>1584.5940000000003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8" t="str">
        <f>IF(Table4[[#This Row],[profit]]&gt;1000,"PROFITABLE","NOT PROFITABLE")</f>
        <v>NOT PROFITABLE</v>
      </c>
      <c r="O13818" s="28"/>
      <c r="P13818" s="2" t="s">
        <v>34</v>
      </c>
    </row>
    <row r="13819" spans="1:16" ht="14.25" customHeight="1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f t="shared" si="431"/>
        <v>1637.9691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8" t="str">
        <f>IF(Table4[[#This Row],[profit]]&gt;1000,"PROFITABLE","NOT PROFITABLE")</f>
        <v>NOT PROFITABLE</v>
      </c>
      <c r="O13819" s="28"/>
      <c r="P13819" s="2" t="s">
        <v>34</v>
      </c>
    </row>
    <row r="13820" spans="1:16" ht="14.25" customHeight="1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f t="shared" si="431"/>
        <v>1573.9467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8" t="str">
        <f>IF(Table4[[#This Row],[profit]]&gt;1000,"PROFITABLE","NOT PROFITABLE")</f>
        <v>NOT PROFITABLE</v>
      </c>
      <c r="O13820" s="28"/>
      <c r="P13820" s="2" t="s">
        <v>34</v>
      </c>
    </row>
    <row r="13821" spans="1:16" ht="14.25" customHeight="1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f t="shared" si="431"/>
        <v>131.25219999999999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8" t="str">
        <f>IF(Table4[[#This Row],[profit]]&gt;1000,"PROFITABLE","NOT PROFITABLE")</f>
        <v>NOT PROFITABLE</v>
      </c>
      <c r="O13821" s="28"/>
      <c r="P13821" s="2" t="s">
        <v>39</v>
      </c>
    </row>
    <row r="13822" spans="1:16" ht="14.25" customHeight="1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f t="shared" si="431"/>
        <v>440.1474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8" t="str">
        <f>IF(Table4[[#This Row],[profit]]&gt;1000,"PROFITABLE","NOT PROFITABLE")</f>
        <v>NOT PROFITABLE</v>
      </c>
      <c r="O13822" s="28"/>
      <c r="P13822" s="2" t="s">
        <v>17</v>
      </c>
    </row>
    <row r="13823" spans="1:16" ht="14.25" customHeight="1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f t="shared" si="431"/>
        <v>3379.4613999999997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8" t="str">
        <f>IF(Table4[[#This Row],[profit]]&gt;1000,"PROFITABLE","NOT PROFITABLE")</f>
        <v>NOT PROFITABLE</v>
      </c>
      <c r="O13823" s="28"/>
      <c r="P13823" s="2" t="s">
        <v>28</v>
      </c>
    </row>
    <row r="13824" spans="1:16" ht="14.25" customHeight="1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f t="shared" si="431"/>
        <v>759.65449999999998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8" t="str">
        <f>IF(Table4[[#This Row],[profit]]&gt;1000,"PROFITABLE","NOT PROFITABLE")</f>
        <v>NOT PROFITABLE</v>
      </c>
      <c r="O13824" s="28"/>
      <c r="P13824" s="2" t="s">
        <v>48</v>
      </c>
    </row>
    <row r="13825" spans="1:16" ht="14.25" customHeight="1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f t="shared" si="431"/>
        <v>584.75609999999995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8" t="str">
        <f>IF(Table4[[#This Row],[profit]]&gt;1000,"PROFITABLE","NOT PROFITABLE")</f>
        <v>NOT PROFITABLE</v>
      </c>
      <c r="O13825" s="28"/>
      <c r="P13825" s="2" t="s">
        <v>34</v>
      </c>
    </row>
    <row r="13826" spans="1:16" ht="14.25" customHeight="1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f t="shared" si="431"/>
        <v>1026.2460000000001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8" t="str">
        <f>IF(Table4[[#This Row],[profit]]&gt;1000,"PROFITABLE","NOT PROFITABLE")</f>
        <v>NOT PROFITABLE</v>
      </c>
      <c r="O13826" s="28"/>
      <c r="P13826" s="2" t="s">
        <v>23</v>
      </c>
    </row>
    <row r="13827" spans="1:16" ht="14.25" customHeight="1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f t="shared" ref="G13827:G13890" si="433">D13827-F13827</f>
        <v>727.35839999999996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8" t="str">
        <f>IF(Table4[[#This Row],[profit]]&gt;1000,"PROFITABLE","NOT PROFITABLE")</f>
        <v>NOT PROFITABLE</v>
      </c>
      <c r="O13827" s="28"/>
      <c r="P13827" s="2" t="s">
        <v>23</v>
      </c>
    </row>
    <row r="13828" spans="1:16" ht="14.25" customHeight="1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f t="shared" si="433"/>
        <v>190.2654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8" t="str">
        <f>IF(Table4[[#This Row],[profit]]&gt;1000,"PROFITABLE","NOT PROFITABLE")</f>
        <v>NOT PROFITABLE</v>
      </c>
      <c r="O13828" s="28"/>
      <c r="P13828" s="2" t="s">
        <v>48</v>
      </c>
    </row>
    <row r="13829" spans="1:16" ht="14.25" customHeight="1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f t="shared" si="433"/>
        <v>1710.5012999999999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8" t="str">
        <f>IF(Table4[[#This Row],[profit]]&gt;1000,"PROFITABLE","NOT PROFITABLE")</f>
        <v>NOT PROFITABLE</v>
      </c>
      <c r="O13829" s="28"/>
      <c r="P13829" s="2" t="s">
        <v>23</v>
      </c>
    </row>
    <row r="13830" spans="1:16" ht="14.25" customHeight="1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f t="shared" si="433"/>
        <v>162.708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8" t="str">
        <f>IF(Table4[[#This Row],[profit]]&gt;1000,"PROFITABLE","NOT PROFITABLE")</f>
        <v>NOT PROFITABLE</v>
      </c>
      <c r="O13830" s="28"/>
      <c r="P13830" s="2" t="s">
        <v>23</v>
      </c>
    </row>
    <row r="13831" spans="1:16" ht="14.25" customHeight="1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f t="shared" si="433"/>
        <v>64.209599999999995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8" t="str">
        <f>IF(Table4[[#This Row],[profit]]&gt;1000,"PROFITABLE","NOT PROFITABLE")</f>
        <v>NOT PROFITABLE</v>
      </c>
      <c r="O13831" s="28"/>
      <c r="P13831" s="2" t="s">
        <v>34</v>
      </c>
    </row>
    <row r="13832" spans="1:16" ht="14.25" customHeight="1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f t="shared" si="433"/>
        <v>2708.5216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8" t="str">
        <f>IF(Table4[[#This Row],[profit]]&gt;1000,"PROFITABLE","NOT PROFITABLE")</f>
        <v>NOT PROFITABLE</v>
      </c>
      <c r="O13832" s="28"/>
      <c r="P13832" s="2" t="s">
        <v>23</v>
      </c>
    </row>
    <row r="13833" spans="1:16" ht="14.25" customHeight="1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f t="shared" si="433"/>
        <v>1643.36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8" t="str">
        <f>IF(Table4[[#This Row],[profit]]&gt;1000,"PROFITABLE","NOT PROFITABLE")</f>
        <v>NOT PROFITABLE</v>
      </c>
      <c r="O13833" s="28"/>
      <c r="P13833" s="2" t="s">
        <v>28</v>
      </c>
    </row>
    <row r="13834" spans="1:16" ht="14.25" customHeight="1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f t="shared" si="433"/>
        <v>1757.5137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8" t="str">
        <f>IF(Table4[[#This Row],[profit]]&gt;1000,"PROFITABLE","NOT PROFITABLE")</f>
        <v>NOT PROFITABLE</v>
      </c>
      <c r="O13834" s="28"/>
      <c r="P13834" s="2" t="s">
        <v>23</v>
      </c>
    </row>
    <row r="13835" spans="1:16" ht="14.25" customHeight="1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f t="shared" si="433"/>
        <v>1449.8514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8" t="str">
        <f>IF(Table4[[#This Row],[profit]]&gt;1000,"PROFITABLE","NOT PROFITABLE")</f>
        <v>NOT PROFITABLE</v>
      </c>
      <c r="O13835" s="28"/>
      <c r="P13835" s="2" t="s">
        <v>17</v>
      </c>
    </row>
    <row r="13836" spans="1:16" ht="14.25" customHeight="1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f t="shared" si="433"/>
        <v>3632.5536000000002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8" t="str">
        <f>IF(Table4[[#This Row],[profit]]&gt;1000,"PROFITABLE","NOT PROFITABLE")</f>
        <v>NOT PROFITABLE</v>
      </c>
      <c r="O13836" s="28"/>
      <c r="P13836" s="2" t="s">
        <v>34</v>
      </c>
    </row>
    <row r="13837" spans="1:16" ht="14.25" customHeight="1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f t="shared" si="433"/>
        <v>3158.7713999999996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8" t="str">
        <f>IF(Table4[[#This Row],[profit]]&gt;1000,"PROFITABLE","NOT PROFITABLE")</f>
        <v>NOT PROFITABLE</v>
      </c>
      <c r="O13837" s="28"/>
      <c r="P13837" s="2" t="s">
        <v>28</v>
      </c>
    </row>
    <row r="13838" spans="1:16" ht="14.25" customHeight="1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f t="shared" si="433"/>
        <v>1030.8222000000001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8" t="str">
        <f>IF(Table4[[#This Row],[profit]]&gt;1000,"PROFITABLE","NOT PROFITABLE")</f>
        <v>NOT PROFITABLE</v>
      </c>
      <c r="O13838" s="28"/>
      <c r="P13838" s="2" t="s">
        <v>17</v>
      </c>
    </row>
    <row r="13839" spans="1:16" ht="14.25" customHeight="1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f t="shared" si="433"/>
        <v>849.05250000000001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8" t="str">
        <f>IF(Table4[[#This Row],[profit]]&gt;1000,"PROFITABLE","NOT PROFITABLE")</f>
        <v>NOT PROFITABLE</v>
      </c>
      <c r="O13839" s="28"/>
      <c r="P13839" s="2" t="s">
        <v>28</v>
      </c>
    </row>
    <row r="13840" spans="1:16" ht="14.25" customHeight="1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f t="shared" si="433"/>
        <v>573.68499999999995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8" t="str">
        <f>IF(Table4[[#This Row],[profit]]&gt;1000,"PROFITABLE","NOT PROFITABLE")</f>
        <v>NOT PROFITABLE</v>
      </c>
      <c r="O13840" s="28"/>
      <c r="P13840" s="2" t="s">
        <v>28</v>
      </c>
    </row>
    <row r="13841" spans="1:16" ht="14.25" customHeight="1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f t="shared" si="433"/>
        <v>3682.4159999999997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8" t="str">
        <f>IF(Table4[[#This Row],[profit]]&gt;1000,"PROFITABLE","NOT PROFITABLE")</f>
        <v>NOT PROFITABLE</v>
      </c>
      <c r="O13841" s="28"/>
      <c r="P13841" s="2" t="s">
        <v>48</v>
      </c>
    </row>
    <row r="13842" spans="1:16" ht="14.25" customHeight="1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f t="shared" si="433"/>
        <v>1275.934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8" t="str">
        <f>IF(Table4[[#This Row],[profit]]&gt;1000,"PROFITABLE","NOT PROFITABLE")</f>
        <v>NOT PROFITABLE</v>
      </c>
      <c r="O13842" s="28"/>
      <c r="P13842" s="2" t="s">
        <v>34</v>
      </c>
    </row>
    <row r="13843" spans="1:16" ht="14.25" customHeight="1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f t="shared" si="433"/>
        <v>1088.2256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8" t="str">
        <f>IF(Table4[[#This Row],[profit]]&gt;1000,"PROFITABLE","NOT PROFITABLE")</f>
        <v>NOT PROFITABLE</v>
      </c>
      <c r="O13843" s="28"/>
      <c r="P13843" s="2" t="s">
        <v>39</v>
      </c>
    </row>
    <row r="13844" spans="1:16" ht="14.25" customHeight="1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f t="shared" si="433"/>
        <v>3638.8742999999999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8" t="str">
        <f>IF(Table4[[#This Row],[profit]]&gt;1000,"PROFITABLE","NOT PROFITABLE")</f>
        <v>NOT PROFITABLE</v>
      </c>
      <c r="O13844" s="28"/>
      <c r="P13844" s="2" t="s">
        <v>39</v>
      </c>
    </row>
    <row r="13845" spans="1:16" ht="14.25" customHeight="1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f t="shared" si="433"/>
        <v>1025.8497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8" t="str">
        <f>IF(Table4[[#This Row],[profit]]&gt;1000,"PROFITABLE","NOT PROFITABLE")</f>
        <v>NOT PROFITABLE</v>
      </c>
      <c r="O13845" s="28"/>
      <c r="P13845" s="2" t="s">
        <v>23</v>
      </c>
    </row>
    <row r="13846" spans="1:16" ht="14.25" customHeight="1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f t="shared" si="433"/>
        <v>2597.3234000000002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8" t="str">
        <f>IF(Table4[[#This Row],[profit]]&gt;1000,"PROFITABLE","NOT PROFITABLE")</f>
        <v>NOT PROFITABLE</v>
      </c>
      <c r="O13846" s="28"/>
      <c r="P13846" s="2" t="s">
        <v>34</v>
      </c>
    </row>
    <row r="13847" spans="1:16" ht="14.25" customHeight="1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f t="shared" si="433"/>
        <v>2754.0608000000002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8" t="str">
        <f>IF(Table4[[#This Row],[profit]]&gt;1000,"PROFITABLE","NOT PROFITABLE")</f>
        <v>NOT PROFITABLE</v>
      </c>
      <c r="O13847" s="28"/>
      <c r="P13847" s="2" t="s">
        <v>28</v>
      </c>
    </row>
    <row r="13848" spans="1:16" ht="14.25" customHeight="1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f t="shared" si="433"/>
        <v>3639.6797999999999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8" t="str">
        <f>IF(Table4[[#This Row],[profit]]&gt;1000,"PROFITABLE","NOT PROFITABLE")</f>
        <v>NOT PROFITABLE</v>
      </c>
      <c r="O13848" s="28"/>
      <c r="P13848" s="2" t="s">
        <v>34</v>
      </c>
    </row>
    <row r="13849" spans="1:16" ht="14.25" customHeight="1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f t="shared" si="433"/>
        <v>2548.5162999999998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8" t="str">
        <f>IF(Table4[[#This Row],[profit]]&gt;1000,"PROFITABLE","NOT PROFITABLE")</f>
        <v>NOT PROFITABLE</v>
      </c>
      <c r="O13849" s="28"/>
      <c r="P13849" s="2" t="s">
        <v>34</v>
      </c>
    </row>
    <row r="13850" spans="1:16" ht="14.25" customHeight="1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f t="shared" si="433"/>
        <v>3518.8654000000001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8" t="str">
        <f>IF(Table4[[#This Row],[profit]]&gt;1000,"PROFITABLE","NOT PROFITABLE")</f>
        <v>PROFITABLE</v>
      </c>
      <c r="O13850" s="28"/>
      <c r="P13850" s="2" t="s">
        <v>17</v>
      </c>
    </row>
    <row r="13851" spans="1:16" ht="14.25" customHeight="1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f t="shared" si="433"/>
        <v>2525.5983999999999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8" t="str">
        <f>IF(Table4[[#This Row],[profit]]&gt;1000,"PROFITABLE","NOT PROFITABLE")</f>
        <v>NOT PROFITABLE</v>
      </c>
      <c r="O13851" s="28"/>
      <c r="P13851" s="2" t="s">
        <v>23</v>
      </c>
    </row>
    <row r="13852" spans="1:16" ht="14.25" customHeight="1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f t="shared" si="433"/>
        <v>4635.2394000000004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8" t="str">
        <f>IF(Table4[[#This Row],[profit]]&gt;1000,"PROFITABLE","NOT PROFITABLE")</f>
        <v>NOT PROFITABLE</v>
      </c>
      <c r="O13852" s="28"/>
      <c r="P13852" s="2" t="s">
        <v>23</v>
      </c>
    </row>
    <row r="13853" spans="1:16" ht="14.25" customHeight="1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f t="shared" si="433"/>
        <v>1484.3148000000001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8" t="str">
        <f>IF(Table4[[#This Row],[profit]]&gt;1000,"PROFITABLE","NOT PROFITABLE")</f>
        <v>NOT PROFITABLE</v>
      </c>
      <c r="O13853" s="28"/>
      <c r="P13853" s="2" t="s">
        <v>17</v>
      </c>
    </row>
    <row r="13854" spans="1:16" ht="14.25" customHeight="1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f t="shared" si="433"/>
        <v>1166.2998000000002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8" t="str">
        <f>IF(Table4[[#This Row],[profit]]&gt;1000,"PROFITABLE","NOT PROFITABLE")</f>
        <v>NOT PROFITABLE</v>
      </c>
      <c r="O13854" s="28"/>
      <c r="P13854" s="2" t="s">
        <v>34</v>
      </c>
    </row>
    <row r="13855" spans="1:16" ht="14.25" customHeight="1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f t="shared" si="433"/>
        <v>690.37379999999996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8" t="str">
        <f>IF(Table4[[#This Row],[profit]]&gt;1000,"PROFITABLE","NOT PROFITABLE")</f>
        <v>NOT PROFITABLE</v>
      </c>
      <c r="O13855" s="28"/>
      <c r="P13855" s="2" t="s">
        <v>48</v>
      </c>
    </row>
    <row r="13856" spans="1:16" ht="14.25" customHeight="1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f t="shared" si="433"/>
        <v>3528.3948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8" t="str">
        <f>IF(Table4[[#This Row],[profit]]&gt;1000,"PROFITABLE","NOT PROFITABLE")</f>
        <v>PROFITABLE</v>
      </c>
      <c r="O13856" s="28"/>
      <c r="P13856" s="2" t="s">
        <v>48</v>
      </c>
    </row>
    <row r="13857" spans="1:16" ht="14.25" customHeight="1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f t="shared" si="433"/>
        <v>613.30720000000008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8" t="str">
        <f>IF(Table4[[#This Row],[profit]]&gt;1000,"PROFITABLE","NOT PROFITABLE")</f>
        <v>NOT PROFITABLE</v>
      </c>
      <c r="O13857" s="28"/>
      <c r="P13857" s="2" t="s">
        <v>17</v>
      </c>
    </row>
    <row r="13858" spans="1:16" ht="14.25" customHeight="1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f t="shared" si="433"/>
        <v>1416.7307000000001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8" t="str">
        <f>IF(Table4[[#This Row],[profit]]&gt;1000,"PROFITABLE","NOT PROFITABLE")</f>
        <v>NOT PROFITABLE</v>
      </c>
      <c r="O13858" s="28"/>
      <c r="P13858" s="2" t="s">
        <v>23</v>
      </c>
    </row>
    <row r="13859" spans="1:16" ht="14.25" customHeight="1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f t="shared" si="433"/>
        <v>93.044700000000006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8" t="str">
        <f>IF(Table4[[#This Row],[profit]]&gt;1000,"PROFITABLE","NOT PROFITABLE")</f>
        <v>NOT PROFITABLE</v>
      </c>
      <c r="O13859" s="28"/>
      <c r="P13859" s="2" t="s">
        <v>23</v>
      </c>
    </row>
    <row r="13860" spans="1:16" ht="14.25" customHeight="1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f t="shared" si="433"/>
        <v>2772.6684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8" t="str">
        <f>IF(Table4[[#This Row],[profit]]&gt;1000,"PROFITABLE","NOT PROFITABLE")</f>
        <v>NOT PROFITABLE</v>
      </c>
      <c r="O13860" s="28"/>
      <c r="P13860" s="2" t="s">
        <v>28</v>
      </c>
    </row>
    <row r="13861" spans="1:16" ht="14.25" customHeight="1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f t="shared" si="433"/>
        <v>2028.9087999999999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8" t="str">
        <f>IF(Table4[[#This Row],[profit]]&gt;1000,"PROFITABLE","NOT PROFITABLE")</f>
        <v>NOT PROFITABLE</v>
      </c>
      <c r="O13861" s="28"/>
      <c r="P13861" s="2" t="s">
        <v>17</v>
      </c>
    </row>
    <row r="13862" spans="1:16" ht="14.25" customHeight="1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f t="shared" si="433"/>
        <v>976.82960000000003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8" t="str">
        <f>IF(Table4[[#This Row],[profit]]&gt;1000,"PROFITABLE","NOT PROFITABLE")</f>
        <v>NOT PROFITABLE</v>
      </c>
      <c r="O13862" s="28"/>
      <c r="P13862" s="2" t="s">
        <v>23</v>
      </c>
    </row>
    <row r="13863" spans="1:16" ht="14.25" customHeight="1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f t="shared" si="433"/>
        <v>3450.2813999999998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8" t="str">
        <f>IF(Table4[[#This Row],[profit]]&gt;1000,"PROFITABLE","NOT PROFITABLE")</f>
        <v>NOT PROFITABLE</v>
      </c>
      <c r="O13863" s="28"/>
      <c r="P13863" s="2" t="s">
        <v>48</v>
      </c>
    </row>
    <row r="13864" spans="1:16" ht="14.25" customHeight="1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f t="shared" si="433"/>
        <v>1299.8897999999999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8" t="str">
        <f>IF(Table4[[#This Row],[profit]]&gt;1000,"PROFITABLE","NOT PROFITABLE")</f>
        <v>NOT PROFITABLE</v>
      </c>
      <c r="O13864" s="28"/>
      <c r="P13864" s="2" t="s">
        <v>39</v>
      </c>
    </row>
    <row r="13865" spans="1:16" ht="14.25" customHeight="1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f t="shared" si="433"/>
        <v>1122.8922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8" t="str">
        <f>IF(Table4[[#This Row],[profit]]&gt;1000,"PROFITABLE","NOT PROFITABLE")</f>
        <v>NOT PROFITABLE</v>
      </c>
      <c r="O13865" s="28"/>
      <c r="P13865" s="2" t="s">
        <v>48</v>
      </c>
    </row>
    <row r="13866" spans="1:16" ht="14.25" customHeight="1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f t="shared" si="433"/>
        <v>3301.7948999999999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8" t="str">
        <f>IF(Table4[[#This Row],[profit]]&gt;1000,"PROFITABLE","NOT PROFITABLE")</f>
        <v>NOT PROFITABLE</v>
      </c>
      <c r="O13866" s="28"/>
      <c r="P13866" s="2" t="s">
        <v>23</v>
      </c>
    </row>
    <row r="13867" spans="1:16" ht="14.25" customHeight="1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f t="shared" si="433"/>
        <v>1850.4458000000002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8" t="str">
        <f>IF(Table4[[#This Row],[profit]]&gt;1000,"PROFITABLE","NOT PROFITABLE")</f>
        <v>NOT PROFITABLE</v>
      </c>
      <c r="O13867" s="28"/>
      <c r="P13867" s="2" t="s">
        <v>34</v>
      </c>
    </row>
    <row r="13868" spans="1:16" ht="14.25" customHeight="1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f t="shared" si="433"/>
        <v>1216.0966999999998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8" t="str">
        <f>IF(Table4[[#This Row],[profit]]&gt;1000,"PROFITABLE","NOT PROFITABLE")</f>
        <v>NOT PROFITABLE</v>
      </c>
      <c r="O13868" s="28"/>
      <c r="P13868" s="2" t="s">
        <v>23</v>
      </c>
    </row>
    <row r="13869" spans="1:16" ht="14.25" customHeight="1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f t="shared" si="433"/>
        <v>3196.6285000000003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8" t="str">
        <f>IF(Table4[[#This Row],[profit]]&gt;1000,"PROFITABLE","NOT PROFITABLE")</f>
        <v>PROFITABLE</v>
      </c>
      <c r="O13869" s="28"/>
      <c r="P13869" s="2" t="s">
        <v>34</v>
      </c>
    </row>
    <row r="13870" spans="1:16" ht="14.25" customHeight="1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f t="shared" si="433"/>
        <v>1119.4344000000001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8" t="str">
        <f>IF(Table4[[#This Row],[profit]]&gt;1000,"PROFITABLE","NOT PROFITABLE")</f>
        <v>NOT PROFITABLE</v>
      </c>
      <c r="O13870" s="28"/>
      <c r="P13870" s="2" t="s">
        <v>28</v>
      </c>
    </row>
    <row r="13871" spans="1:16" ht="14.25" customHeight="1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f t="shared" si="433"/>
        <v>2390.2900999999997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8" t="str">
        <f>IF(Table4[[#This Row],[profit]]&gt;1000,"PROFITABLE","NOT PROFITABLE")</f>
        <v>NOT PROFITABLE</v>
      </c>
      <c r="O13871" s="28"/>
      <c r="P13871" s="2" t="s">
        <v>39</v>
      </c>
    </row>
    <row r="13872" spans="1:16" ht="14.25" customHeight="1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f t="shared" si="433"/>
        <v>2771.6288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8" t="str">
        <f>IF(Table4[[#This Row],[profit]]&gt;1000,"PROFITABLE","NOT PROFITABLE")</f>
        <v>NOT PROFITABLE</v>
      </c>
      <c r="O13872" s="28"/>
      <c r="P13872" s="2" t="s">
        <v>34</v>
      </c>
    </row>
    <row r="13873" spans="1:16" ht="14.25" customHeight="1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f t="shared" si="433"/>
        <v>1301.55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8" t="str">
        <f>IF(Table4[[#This Row],[profit]]&gt;1000,"PROFITABLE","NOT PROFITABLE")</f>
        <v>NOT PROFITABLE</v>
      </c>
      <c r="O13873" s="28"/>
      <c r="P13873" s="2" t="s">
        <v>48</v>
      </c>
    </row>
    <row r="13874" spans="1:16" ht="14.25" customHeight="1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f t="shared" si="433"/>
        <v>2535.1706999999997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8" t="str">
        <f>IF(Table4[[#This Row],[profit]]&gt;1000,"PROFITABLE","NOT PROFITABLE")</f>
        <v>NOT PROFITABLE</v>
      </c>
      <c r="O13874" s="28"/>
      <c r="P13874" s="2" t="s">
        <v>39</v>
      </c>
    </row>
    <row r="13875" spans="1:16" ht="14.25" customHeight="1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f t="shared" si="433"/>
        <v>1058.1919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8" t="str">
        <f>IF(Table4[[#This Row],[profit]]&gt;1000,"PROFITABLE","NOT PROFITABLE")</f>
        <v>NOT PROFITABLE</v>
      </c>
      <c r="O13875" s="28"/>
      <c r="P13875" s="2" t="s">
        <v>23</v>
      </c>
    </row>
    <row r="13876" spans="1:16" ht="14.25" customHeight="1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f t="shared" si="433"/>
        <v>1358.0421000000001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8" t="str">
        <f>IF(Table4[[#This Row],[profit]]&gt;1000,"PROFITABLE","NOT PROFITABLE")</f>
        <v>NOT PROFITABLE</v>
      </c>
      <c r="O13876" s="28"/>
      <c r="P13876" s="2" t="s">
        <v>34</v>
      </c>
    </row>
    <row r="13877" spans="1:16" ht="14.25" customHeight="1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f t="shared" si="433"/>
        <v>1217.19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8" t="str">
        <f>IF(Table4[[#This Row],[profit]]&gt;1000,"PROFITABLE","NOT PROFITABLE")</f>
        <v>NOT PROFITABLE</v>
      </c>
      <c r="O13877" s="28"/>
      <c r="P13877" s="2" t="s">
        <v>39</v>
      </c>
    </row>
    <row r="13878" spans="1:16" ht="14.25" customHeight="1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f t="shared" si="433"/>
        <v>1613.8732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8" t="str">
        <f>IF(Table4[[#This Row],[profit]]&gt;1000,"PROFITABLE","NOT PROFITABLE")</f>
        <v>NOT PROFITABLE</v>
      </c>
      <c r="O13878" s="28"/>
      <c r="P13878" s="2" t="s">
        <v>17</v>
      </c>
    </row>
    <row r="13879" spans="1:16" ht="14.25" customHeight="1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f t="shared" si="433"/>
        <v>2942.7402000000002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8" t="str">
        <f>IF(Table4[[#This Row],[profit]]&gt;1000,"PROFITABLE","NOT PROFITABLE")</f>
        <v>NOT PROFITABLE</v>
      </c>
      <c r="O13879" s="28"/>
      <c r="P13879" s="2" t="s">
        <v>23</v>
      </c>
    </row>
    <row r="13880" spans="1:16" ht="14.25" customHeight="1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f t="shared" si="433"/>
        <v>2517.9902999999999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8" t="str">
        <f>IF(Table4[[#This Row],[profit]]&gt;1000,"PROFITABLE","NOT PROFITABLE")</f>
        <v>NOT PROFITABLE</v>
      </c>
      <c r="O13880" s="28"/>
      <c r="P13880" s="2" t="s">
        <v>39</v>
      </c>
    </row>
    <row r="13881" spans="1:16" ht="14.25" customHeight="1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f t="shared" si="433"/>
        <v>2304.4868999999999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8" t="str">
        <f>IF(Table4[[#This Row],[profit]]&gt;1000,"PROFITABLE","NOT PROFITABLE")</f>
        <v>NOT PROFITABLE</v>
      </c>
      <c r="O13881" s="28"/>
      <c r="P13881" s="2" t="s">
        <v>39</v>
      </c>
    </row>
    <row r="13882" spans="1:16" ht="14.25" customHeight="1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f t="shared" si="433"/>
        <v>279.22000000000003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8" t="str">
        <f>IF(Table4[[#This Row],[profit]]&gt;1000,"PROFITABLE","NOT PROFITABLE")</f>
        <v>NOT PROFITABLE</v>
      </c>
      <c r="O13882" s="28"/>
      <c r="P13882" s="2" t="s">
        <v>48</v>
      </c>
    </row>
    <row r="13883" spans="1:16" ht="14.25" customHeight="1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f t="shared" si="433"/>
        <v>266.81600000000003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8" t="str">
        <f>IF(Table4[[#This Row],[profit]]&gt;1000,"PROFITABLE","NOT PROFITABLE")</f>
        <v>NOT PROFITABLE</v>
      </c>
      <c r="O13883" s="28"/>
      <c r="P13883" s="2" t="s">
        <v>48</v>
      </c>
    </row>
    <row r="13884" spans="1:16" ht="14.25" customHeight="1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f t="shared" si="433"/>
        <v>940.13400000000001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8" t="str">
        <f>IF(Table4[[#This Row],[profit]]&gt;1000,"PROFITABLE","NOT PROFITABLE")</f>
        <v>NOT PROFITABLE</v>
      </c>
      <c r="O13884" s="28"/>
      <c r="P13884" s="2" t="s">
        <v>23</v>
      </c>
    </row>
    <row r="13885" spans="1:16" ht="14.25" customHeight="1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f t="shared" si="433"/>
        <v>2514.5193000000004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8" t="str">
        <f>IF(Table4[[#This Row],[profit]]&gt;1000,"PROFITABLE","NOT PROFITABLE")</f>
        <v>PROFITABLE</v>
      </c>
      <c r="O13885" s="28"/>
      <c r="P13885" s="2" t="s">
        <v>34</v>
      </c>
    </row>
    <row r="13886" spans="1:16" ht="14.25" customHeight="1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f t="shared" si="433"/>
        <v>2372.5729000000001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8" t="str">
        <f>IF(Table4[[#This Row],[profit]]&gt;1000,"PROFITABLE","NOT PROFITABLE")</f>
        <v>NOT PROFITABLE</v>
      </c>
      <c r="O13886" s="28"/>
      <c r="P13886" s="2" t="s">
        <v>17</v>
      </c>
    </row>
    <row r="13887" spans="1:16" ht="14.25" customHeight="1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f t="shared" si="433"/>
        <v>3563.7062999999998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8" t="str">
        <f>IF(Table4[[#This Row],[profit]]&gt;1000,"PROFITABLE","NOT PROFITABLE")</f>
        <v>PROFITABLE</v>
      </c>
      <c r="O13887" s="28"/>
      <c r="P13887" s="2" t="s">
        <v>23</v>
      </c>
    </row>
    <row r="13888" spans="1:16" ht="14.25" customHeight="1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f t="shared" si="433"/>
        <v>902.94119999999998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8" t="str">
        <f>IF(Table4[[#This Row],[profit]]&gt;1000,"PROFITABLE","NOT PROFITABLE")</f>
        <v>NOT PROFITABLE</v>
      </c>
      <c r="O13888" s="28"/>
      <c r="P13888" s="2" t="s">
        <v>17</v>
      </c>
    </row>
    <row r="13889" spans="1:16" ht="14.25" customHeight="1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f t="shared" si="433"/>
        <v>2096.5680000000002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8" t="str">
        <f>IF(Table4[[#This Row],[profit]]&gt;1000,"PROFITABLE","NOT PROFITABLE")</f>
        <v>NOT PROFITABLE</v>
      </c>
      <c r="O13889" s="28"/>
      <c r="P13889" s="2" t="s">
        <v>39</v>
      </c>
    </row>
    <row r="13890" spans="1:16" ht="14.25" customHeight="1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f t="shared" si="433"/>
        <v>1606.7958000000001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8" t="str">
        <f>IF(Table4[[#This Row],[profit]]&gt;1000,"PROFITABLE","NOT PROFITABLE")</f>
        <v>NOT PROFITABLE</v>
      </c>
      <c r="O13890" s="28"/>
      <c r="P13890" s="2" t="s">
        <v>39</v>
      </c>
    </row>
    <row r="13891" spans="1:16" ht="14.25" customHeight="1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f t="shared" ref="G13891:G13954" si="435">D13891-F13891</f>
        <v>2139.0735999999997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8" t="str">
        <f>IF(Table4[[#This Row],[profit]]&gt;1000,"PROFITABLE","NOT PROFITABLE")</f>
        <v>NOT PROFITABLE</v>
      </c>
      <c r="O13891" s="28"/>
      <c r="P13891" s="2" t="s">
        <v>17</v>
      </c>
    </row>
    <row r="13892" spans="1:16" ht="14.25" customHeight="1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f t="shared" si="435"/>
        <v>1844.2008000000001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8" t="str">
        <f>IF(Table4[[#This Row],[profit]]&gt;1000,"PROFITABLE","NOT PROFITABLE")</f>
        <v>PROFITABLE</v>
      </c>
      <c r="O13892" s="28"/>
      <c r="P13892" s="2" t="s">
        <v>34</v>
      </c>
    </row>
    <row r="13893" spans="1:16" ht="14.25" customHeight="1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f t="shared" si="435"/>
        <v>1888.365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8" t="str">
        <f>IF(Table4[[#This Row],[profit]]&gt;1000,"PROFITABLE","NOT PROFITABLE")</f>
        <v>NOT PROFITABLE</v>
      </c>
      <c r="O13893" s="28"/>
      <c r="P13893" s="2" t="s">
        <v>39</v>
      </c>
    </row>
    <row r="13894" spans="1:16" ht="14.25" customHeight="1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f t="shared" si="435"/>
        <v>2256.0977999999996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8" t="str">
        <f>IF(Table4[[#This Row],[profit]]&gt;1000,"PROFITABLE","NOT PROFITABLE")</f>
        <v>NOT PROFITABLE</v>
      </c>
      <c r="O13894" s="28"/>
      <c r="P13894" s="2" t="s">
        <v>28</v>
      </c>
    </row>
    <row r="13895" spans="1:16" ht="14.25" customHeight="1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f t="shared" si="435"/>
        <v>3487.7392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8" t="str">
        <f>IF(Table4[[#This Row],[profit]]&gt;1000,"PROFITABLE","NOT PROFITABLE")</f>
        <v>NOT PROFITABLE</v>
      </c>
      <c r="O13895" s="28"/>
      <c r="P13895" s="2" t="s">
        <v>48</v>
      </c>
    </row>
    <row r="13896" spans="1:16" ht="14.25" customHeight="1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f t="shared" si="435"/>
        <v>1364.8140000000001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8" t="str">
        <f>IF(Table4[[#This Row],[profit]]&gt;1000,"PROFITABLE","NOT PROFITABLE")</f>
        <v>NOT PROFITABLE</v>
      </c>
      <c r="O13896" s="28"/>
      <c r="P13896" s="2" t="s">
        <v>48</v>
      </c>
    </row>
    <row r="13897" spans="1:16" ht="14.25" customHeight="1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f t="shared" si="435"/>
        <v>3787.3120000000004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8" t="str">
        <f>IF(Table4[[#This Row],[profit]]&gt;1000,"PROFITABLE","NOT PROFITABLE")</f>
        <v>NOT PROFITABLE</v>
      </c>
      <c r="O13897" s="28"/>
      <c r="P13897" s="2" t="s">
        <v>17</v>
      </c>
    </row>
    <row r="13898" spans="1:16" ht="14.25" customHeight="1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f t="shared" si="435"/>
        <v>2163.5208000000002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8" t="str">
        <f>IF(Table4[[#This Row],[profit]]&gt;1000,"PROFITABLE","NOT PROFITABLE")</f>
        <v>NOT PROFITABLE</v>
      </c>
      <c r="O13898" s="28"/>
      <c r="P13898" s="2" t="s">
        <v>48</v>
      </c>
    </row>
    <row r="13899" spans="1:16" ht="14.25" customHeight="1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f t="shared" si="435"/>
        <v>3616.7291999999998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8" t="str">
        <f>IF(Table4[[#This Row],[profit]]&gt;1000,"PROFITABLE","NOT PROFITABLE")</f>
        <v>NOT PROFITABLE</v>
      </c>
      <c r="O13899" s="28"/>
      <c r="P13899" s="2" t="s">
        <v>34</v>
      </c>
    </row>
    <row r="13900" spans="1:16" ht="14.25" customHeight="1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f t="shared" si="435"/>
        <v>2900.6666999999998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8" t="str">
        <f>IF(Table4[[#This Row],[profit]]&gt;1000,"PROFITABLE","NOT PROFITABLE")</f>
        <v>NOT PROFITABLE</v>
      </c>
      <c r="O13900" s="28"/>
      <c r="P13900" s="2" t="s">
        <v>48</v>
      </c>
    </row>
    <row r="13901" spans="1:16" ht="14.25" customHeight="1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f t="shared" si="435"/>
        <v>1492.2388000000001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8" t="str">
        <f>IF(Table4[[#This Row],[profit]]&gt;1000,"PROFITABLE","NOT PROFITABLE")</f>
        <v>NOT PROFITABLE</v>
      </c>
      <c r="O13901" s="28"/>
      <c r="P13901" s="2" t="s">
        <v>34</v>
      </c>
    </row>
    <row r="13902" spans="1:16" ht="14.25" customHeight="1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f t="shared" si="435"/>
        <v>1294.4855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8" t="str">
        <f>IF(Table4[[#This Row],[profit]]&gt;1000,"PROFITABLE","NOT PROFITABLE")</f>
        <v>NOT PROFITABLE</v>
      </c>
      <c r="O13902" s="28"/>
      <c r="P13902" s="2" t="s">
        <v>17</v>
      </c>
    </row>
    <row r="13903" spans="1:16" ht="14.25" customHeight="1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f t="shared" si="435"/>
        <v>2862.8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8" t="str">
        <f>IF(Table4[[#This Row],[profit]]&gt;1000,"PROFITABLE","NOT PROFITABLE")</f>
        <v>NOT PROFITABLE</v>
      </c>
      <c r="O13903" s="28"/>
      <c r="P13903" s="2" t="s">
        <v>34</v>
      </c>
    </row>
    <row r="13904" spans="1:16" ht="14.25" customHeight="1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f t="shared" si="435"/>
        <v>279.68100000000004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8" t="str">
        <f>IF(Table4[[#This Row],[profit]]&gt;1000,"PROFITABLE","NOT PROFITABLE")</f>
        <v>NOT PROFITABLE</v>
      </c>
      <c r="O13904" s="28"/>
      <c r="P13904" s="2" t="s">
        <v>17</v>
      </c>
    </row>
    <row r="13905" spans="1:16" ht="14.25" customHeight="1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f t="shared" si="435"/>
        <v>3681.7725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8" t="str">
        <f>IF(Table4[[#This Row],[profit]]&gt;1000,"PROFITABLE","NOT PROFITABLE")</f>
        <v>NOT PROFITABLE</v>
      </c>
      <c r="O13905" s="28"/>
      <c r="P13905" s="2" t="s">
        <v>34</v>
      </c>
    </row>
    <row r="13906" spans="1:16" ht="14.25" customHeight="1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f t="shared" si="435"/>
        <v>861.36739999999998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8" t="str">
        <f>IF(Table4[[#This Row],[profit]]&gt;1000,"PROFITABLE","NOT PROFITABLE")</f>
        <v>NOT PROFITABLE</v>
      </c>
      <c r="O13906" s="28"/>
      <c r="P13906" s="2" t="s">
        <v>28</v>
      </c>
    </row>
    <row r="13907" spans="1:16" ht="14.25" customHeight="1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f t="shared" si="435"/>
        <v>884.24989999999991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8" t="str">
        <f>IF(Table4[[#This Row],[profit]]&gt;1000,"PROFITABLE","NOT PROFITABLE")</f>
        <v>NOT PROFITABLE</v>
      </c>
      <c r="O13907" s="28"/>
      <c r="P13907" s="2" t="s">
        <v>17</v>
      </c>
    </row>
    <row r="13908" spans="1:16" ht="14.25" customHeight="1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f t="shared" si="435"/>
        <v>4251.3074999999999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8" t="str">
        <f>IF(Table4[[#This Row],[profit]]&gt;1000,"PROFITABLE","NOT PROFITABLE")</f>
        <v>PROFITABLE</v>
      </c>
      <c r="O13908" s="28"/>
      <c r="P13908" s="2" t="s">
        <v>17</v>
      </c>
    </row>
    <row r="13909" spans="1:16" ht="14.25" customHeight="1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f t="shared" si="435"/>
        <v>892.36399999999992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8" t="str">
        <f>IF(Table4[[#This Row],[profit]]&gt;1000,"PROFITABLE","NOT PROFITABLE")</f>
        <v>NOT PROFITABLE</v>
      </c>
      <c r="O13909" s="28"/>
      <c r="P13909" s="2" t="s">
        <v>23</v>
      </c>
    </row>
    <row r="13910" spans="1:16" ht="14.25" customHeight="1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f t="shared" si="435"/>
        <v>784.09800000000007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8" t="str">
        <f>IF(Table4[[#This Row],[profit]]&gt;1000,"PROFITABLE","NOT PROFITABLE")</f>
        <v>NOT PROFITABLE</v>
      </c>
      <c r="O13910" s="28"/>
      <c r="P13910" s="2" t="s">
        <v>39</v>
      </c>
    </row>
    <row r="13911" spans="1:16" ht="14.25" customHeight="1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f t="shared" si="435"/>
        <v>3233.7840000000001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8" t="str">
        <f>IF(Table4[[#This Row],[profit]]&gt;1000,"PROFITABLE","NOT PROFITABLE")</f>
        <v>NOT PROFITABLE</v>
      </c>
      <c r="O13911" s="28"/>
      <c r="P13911" s="2" t="s">
        <v>34</v>
      </c>
    </row>
    <row r="13912" spans="1:16" ht="14.25" customHeight="1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f t="shared" si="435"/>
        <v>945.23009999999999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8" t="str">
        <f>IF(Table4[[#This Row],[profit]]&gt;1000,"PROFITABLE","NOT PROFITABLE")</f>
        <v>NOT PROFITABLE</v>
      </c>
      <c r="O13912" s="28"/>
      <c r="P13912" s="2" t="s">
        <v>17</v>
      </c>
    </row>
    <row r="13913" spans="1:16" ht="14.25" customHeight="1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f t="shared" si="435"/>
        <v>417.47839999999997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8" t="str">
        <f>IF(Table4[[#This Row],[profit]]&gt;1000,"PROFITABLE","NOT PROFITABLE")</f>
        <v>NOT PROFITABLE</v>
      </c>
      <c r="O13913" s="28"/>
      <c r="P13913" s="2" t="s">
        <v>34</v>
      </c>
    </row>
    <row r="13914" spans="1:16" ht="14.25" customHeight="1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f t="shared" si="435"/>
        <v>762.64650000000006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8" t="str">
        <f>IF(Table4[[#This Row],[profit]]&gt;1000,"PROFITABLE","NOT PROFITABLE")</f>
        <v>NOT PROFITABLE</v>
      </c>
      <c r="O13914" s="28"/>
      <c r="P13914" s="2" t="s">
        <v>17</v>
      </c>
    </row>
    <row r="13915" spans="1:16" ht="14.25" customHeight="1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f t="shared" si="435"/>
        <v>2849.9391999999998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8" t="str">
        <f>IF(Table4[[#This Row],[profit]]&gt;1000,"PROFITABLE","NOT PROFITABLE")</f>
        <v>NOT PROFITABLE</v>
      </c>
      <c r="O13915" s="28"/>
      <c r="P13915" s="2" t="s">
        <v>23</v>
      </c>
    </row>
    <row r="13916" spans="1:16" ht="14.25" customHeight="1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f t="shared" si="435"/>
        <v>1444.0888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8" t="str">
        <f>IF(Table4[[#This Row],[profit]]&gt;1000,"PROFITABLE","NOT PROFITABLE")</f>
        <v>NOT PROFITABLE</v>
      </c>
      <c r="O13916" s="28"/>
      <c r="P13916" s="2" t="s">
        <v>34</v>
      </c>
    </row>
    <row r="13917" spans="1:16" ht="14.25" customHeight="1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f t="shared" si="435"/>
        <v>3260.3940000000002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8" t="str">
        <f>IF(Table4[[#This Row],[profit]]&gt;1000,"PROFITABLE","NOT PROFITABLE")</f>
        <v>PROFITABLE</v>
      </c>
      <c r="O13917" s="28"/>
      <c r="P13917" s="2" t="s">
        <v>17</v>
      </c>
    </row>
    <row r="13918" spans="1:16" ht="14.25" customHeight="1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f t="shared" si="435"/>
        <v>1812.2002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8" t="str">
        <f>IF(Table4[[#This Row],[profit]]&gt;1000,"PROFITABLE","NOT PROFITABLE")</f>
        <v>NOT PROFITABLE</v>
      </c>
      <c r="O13918" s="28"/>
      <c r="P13918" s="2" t="s">
        <v>28</v>
      </c>
    </row>
    <row r="13919" spans="1:16" ht="14.25" customHeight="1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f t="shared" si="435"/>
        <v>969.06600000000003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8" t="str">
        <f>IF(Table4[[#This Row],[profit]]&gt;1000,"PROFITABLE","NOT PROFITABLE")</f>
        <v>NOT PROFITABLE</v>
      </c>
      <c r="O13919" s="28"/>
      <c r="P13919" s="2" t="s">
        <v>23</v>
      </c>
    </row>
    <row r="13920" spans="1:16" ht="14.25" customHeight="1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f t="shared" si="435"/>
        <v>443.20650000000001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8" t="str">
        <f>IF(Table4[[#This Row],[profit]]&gt;1000,"PROFITABLE","NOT PROFITABLE")</f>
        <v>NOT PROFITABLE</v>
      </c>
      <c r="O13920" s="28"/>
      <c r="P13920" s="2" t="s">
        <v>39</v>
      </c>
    </row>
    <row r="13921" spans="1:16" ht="14.25" customHeight="1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f t="shared" si="435"/>
        <v>4085.5415999999996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8" t="str">
        <f>IF(Table4[[#This Row],[profit]]&gt;1000,"PROFITABLE","NOT PROFITABLE")</f>
        <v>PROFITABLE</v>
      </c>
      <c r="O13921" s="28"/>
      <c r="P13921" s="2" t="s">
        <v>39</v>
      </c>
    </row>
    <row r="13922" spans="1:16" ht="14.25" customHeight="1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f t="shared" si="435"/>
        <v>1379.8044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8" t="str">
        <f>IF(Table4[[#This Row],[profit]]&gt;1000,"PROFITABLE","NOT PROFITABLE")</f>
        <v>NOT PROFITABLE</v>
      </c>
      <c r="O13922" s="28"/>
      <c r="P13922" s="2" t="s">
        <v>48</v>
      </c>
    </row>
    <row r="13923" spans="1:16" ht="14.25" customHeight="1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f t="shared" si="435"/>
        <v>602.69299999999998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8" t="str">
        <f>IF(Table4[[#This Row],[profit]]&gt;1000,"PROFITABLE","NOT PROFITABLE")</f>
        <v>NOT PROFITABLE</v>
      </c>
      <c r="O13923" s="28"/>
      <c r="P13923" s="2" t="s">
        <v>28</v>
      </c>
    </row>
    <row r="13924" spans="1:16" ht="14.25" customHeight="1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f t="shared" si="435"/>
        <v>580.06259999999997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8" t="str">
        <f>IF(Table4[[#This Row],[profit]]&gt;1000,"PROFITABLE","NOT PROFITABLE")</f>
        <v>NOT PROFITABLE</v>
      </c>
      <c r="O13924" s="28"/>
      <c r="P13924" s="2" t="s">
        <v>34</v>
      </c>
    </row>
    <row r="13925" spans="1:16" ht="14.25" customHeight="1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f t="shared" si="435"/>
        <v>1257.4560000000001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8" t="str">
        <f>IF(Table4[[#This Row],[profit]]&gt;1000,"PROFITABLE","NOT PROFITABLE")</f>
        <v>NOT PROFITABLE</v>
      </c>
      <c r="O13925" s="28"/>
      <c r="P13925" s="2" t="s">
        <v>28</v>
      </c>
    </row>
    <row r="13926" spans="1:16" ht="14.25" customHeight="1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f t="shared" si="435"/>
        <v>2240.8164000000002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8" t="str">
        <f>IF(Table4[[#This Row],[profit]]&gt;1000,"PROFITABLE","NOT PROFITABLE")</f>
        <v>NOT PROFITABLE</v>
      </c>
      <c r="O13926" s="28"/>
      <c r="P13926" s="2" t="s">
        <v>34</v>
      </c>
    </row>
    <row r="13927" spans="1:16" ht="14.25" customHeight="1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f t="shared" si="435"/>
        <v>891.71999999999991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8" t="str">
        <f>IF(Table4[[#This Row],[profit]]&gt;1000,"PROFITABLE","NOT PROFITABLE")</f>
        <v>NOT PROFITABLE</v>
      </c>
      <c r="O13927" s="28"/>
      <c r="P13927" s="2" t="s">
        <v>17</v>
      </c>
    </row>
    <row r="13928" spans="1:16" ht="14.25" customHeight="1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f t="shared" si="435"/>
        <v>1168.6959999999999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8" t="str">
        <f>IF(Table4[[#This Row],[profit]]&gt;1000,"PROFITABLE","NOT PROFITABLE")</f>
        <v>NOT PROFITABLE</v>
      </c>
      <c r="O13928" s="28"/>
      <c r="P13928" s="2" t="s">
        <v>39</v>
      </c>
    </row>
    <row r="13929" spans="1:16" ht="14.25" customHeight="1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f t="shared" si="435"/>
        <v>3506.7424000000001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8" t="str">
        <f>IF(Table4[[#This Row],[profit]]&gt;1000,"PROFITABLE","NOT PROFITABLE")</f>
        <v>NOT PROFITABLE</v>
      </c>
      <c r="O13929" s="28"/>
      <c r="P13929" s="2" t="s">
        <v>48</v>
      </c>
    </row>
    <row r="13930" spans="1:16" ht="14.25" customHeight="1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f t="shared" si="435"/>
        <v>1544.8751999999999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8" t="str">
        <f>IF(Table4[[#This Row],[profit]]&gt;1000,"PROFITABLE","NOT PROFITABLE")</f>
        <v>NOT PROFITABLE</v>
      </c>
      <c r="O13930" s="28"/>
      <c r="P13930" s="2" t="s">
        <v>28</v>
      </c>
    </row>
    <row r="13931" spans="1:16" ht="14.25" customHeight="1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f t="shared" si="435"/>
        <v>75.877700000000004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8" t="str">
        <f>IF(Table4[[#This Row],[profit]]&gt;1000,"PROFITABLE","NOT PROFITABLE")</f>
        <v>NOT PROFITABLE</v>
      </c>
      <c r="O13931" s="28"/>
      <c r="P13931" s="2" t="s">
        <v>39</v>
      </c>
    </row>
    <row r="13932" spans="1:16" ht="14.25" customHeight="1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f t="shared" si="435"/>
        <v>225.87219999999999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8" t="str">
        <f>IF(Table4[[#This Row],[profit]]&gt;1000,"PROFITABLE","NOT PROFITABLE")</f>
        <v>NOT PROFITABLE</v>
      </c>
      <c r="O13932" s="28"/>
      <c r="P13932" s="2" t="s">
        <v>23</v>
      </c>
    </row>
    <row r="13933" spans="1:16" ht="14.25" customHeight="1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f t="shared" si="435"/>
        <v>1667.0054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8" t="str">
        <f>IF(Table4[[#This Row],[profit]]&gt;1000,"PROFITABLE","NOT PROFITABLE")</f>
        <v>NOT PROFITABLE</v>
      </c>
      <c r="O13933" s="28"/>
      <c r="P13933" s="2" t="s">
        <v>28</v>
      </c>
    </row>
    <row r="13934" spans="1:16" ht="14.25" customHeight="1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f t="shared" si="435"/>
        <v>327.50139999999999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8" t="str">
        <f>IF(Table4[[#This Row],[profit]]&gt;1000,"PROFITABLE","NOT PROFITABLE")</f>
        <v>NOT PROFITABLE</v>
      </c>
      <c r="O13934" s="28"/>
      <c r="P13934" s="2" t="s">
        <v>39</v>
      </c>
    </row>
    <row r="13935" spans="1:16" ht="14.25" customHeight="1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f t="shared" si="435"/>
        <v>514.15020000000004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8" t="str">
        <f>IF(Table4[[#This Row],[profit]]&gt;1000,"PROFITABLE","NOT PROFITABLE")</f>
        <v>NOT PROFITABLE</v>
      </c>
      <c r="O13935" s="28"/>
      <c r="P13935" s="2" t="s">
        <v>39</v>
      </c>
    </row>
    <row r="13936" spans="1:16" ht="14.25" customHeight="1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f t="shared" si="435"/>
        <v>3519.9264000000003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8" t="str">
        <f>IF(Table4[[#This Row],[profit]]&gt;1000,"PROFITABLE","NOT PROFITABLE")</f>
        <v>NOT PROFITABLE</v>
      </c>
      <c r="O13936" s="28"/>
      <c r="P13936" s="2" t="s">
        <v>39</v>
      </c>
    </row>
    <row r="13937" spans="1:16" ht="14.25" customHeight="1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f t="shared" si="435"/>
        <v>1472.328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8" t="str">
        <f>IF(Table4[[#This Row],[profit]]&gt;1000,"PROFITABLE","NOT PROFITABLE")</f>
        <v>NOT PROFITABLE</v>
      </c>
      <c r="O13937" s="28"/>
      <c r="P13937" s="2" t="s">
        <v>28</v>
      </c>
    </row>
    <row r="13938" spans="1:16" ht="14.25" customHeight="1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f t="shared" si="435"/>
        <v>1971.248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8" t="str">
        <f>IF(Table4[[#This Row],[profit]]&gt;1000,"PROFITABLE","NOT PROFITABLE")</f>
        <v>NOT PROFITABLE</v>
      </c>
      <c r="O13938" s="28"/>
      <c r="P13938" s="2" t="s">
        <v>34</v>
      </c>
    </row>
    <row r="13939" spans="1:16" ht="14.25" customHeight="1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f t="shared" si="435"/>
        <v>2758.4557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8" t="str">
        <f>IF(Table4[[#This Row],[profit]]&gt;1000,"PROFITABLE","NOT PROFITABLE")</f>
        <v>NOT PROFITABLE</v>
      </c>
      <c r="O13939" s="28"/>
      <c r="P13939" s="2" t="s">
        <v>48</v>
      </c>
    </row>
    <row r="13940" spans="1:16" ht="14.25" customHeight="1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f t="shared" si="435"/>
        <v>3725.9155999999998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8" t="str">
        <f>IF(Table4[[#This Row],[profit]]&gt;1000,"PROFITABLE","NOT PROFITABLE")</f>
        <v>NOT PROFITABLE</v>
      </c>
      <c r="O13940" s="28"/>
      <c r="P13940" s="2" t="s">
        <v>23</v>
      </c>
    </row>
    <row r="13941" spans="1:16" ht="14.25" customHeight="1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f t="shared" si="435"/>
        <v>780.59230000000002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8" t="str">
        <f>IF(Table4[[#This Row],[profit]]&gt;1000,"PROFITABLE","NOT PROFITABLE")</f>
        <v>NOT PROFITABLE</v>
      </c>
      <c r="O13941" s="28"/>
      <c r="P13941" s="2" t="s">
        <v>39</v>
      </c>
    </row>
    <row r="13942" spans="1:16" ht="14.25" customHeight="1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f t="shared" si="435"/>
        <v>891.05419999999992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8" t="str">
        <f>IF(Table4[[#This Row],[profit]]&gt;1000,"PROFITABLE","NOT PROFITABLE")</f>
        <v>NOT PROFITABLE</v>
      </c>
      <c r="O13942" s="28"/>
      <c r="P13942" s="2" t="s">
        <v>28</v>
      </c>
    </row>
    <row r="13943" spans="1:16" ht="14.25" customHeight="1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f t="shared" si="435"/>
        <v>535.05759999999998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8" t="str">
        <f>IF(Table4[[#This Row],[profit]]&gt;1000,"PROFITABLE","NOT PROFITABLE")</f>
        <v>NOT PROFITABLE</v>
      </c>
      <c r="O13943" s="28"/>
      <c r="P13943" s="2" t="s">
        <v>34</v>
      </c>
    </row>
    <row r="13944" spans="1:16" ht="14.25" customHeight="1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f t="shared" si="435"/>
        <v>3893.0817999999999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8" t="str">
        <f>IF(Table4[[#This Row],[profit]]&gt;1000,"PROFITABLE","NOT PROFITABLE")</f>
        <v>NOT PROFITABLE</v>
      </c>
      <c r="O13944" s="28"/>
      <c r="P13944" s="2" t="s">
        <v>39</v>
      </c>
    </row>
    <row r="13945" spans="1:16" ht="14.25" customHeight="1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f t="shared" si="435"/>
        <v>2401.5504000000001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8" t="str">
        <f>IF(Table4[[#This Row],[profit]]&gt;1000,"PROFITABLE","NOT PROFITABLE")</f>
        <v>NOT PROFITABLE</v>
      </c>
      <c r="O13945" s="28"/>
      <c r="P13945" s="2" t="s">
        <v>34</v>
      </c>
    </row>
    <row r="13946" spans="1:16" ht="14.25" customHeight="1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f t="shared" si="435"/>
        <v>509.62480000000005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8" t="str">
        <f>IF(Table4[[#This Row],[profit]]&gt;1000,"PROFITABLE","NOT PROFITABLE")</f>
        <v>NOT PROFITABLE</v>
      </c>
      <c r="O13946" s="28"/>
      <c r="P13946" s="2" t="s">
        <v>34</v>
      </c>
    </row>
    <row r="13947" spans="1:16" ht="14.25" customHeight="1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f t="shared" si="435"/>
        <v>791.37720000000002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8" t="str">
        <f>IF(Table4[[#This Row],[profit]]&gt;1000,"PROFITABLE","NOT PROFITABLE")</f>
        <v>NOT PROFITABLE</v>
      </c>
      <c r="O13947" s="28"/>
      <c r="P13947" s="2" t="s">
        <v>17</v>
      </c>
    </row>
    <row r="13948" spans="1:16" ht="14.25" customHeight="1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f t="shared" si="435"/>
        <v>2558.7730000000001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8" t="str">
        <f>IF(Table4[[#This Row],[profit]]&gt;1000,"PROFITABLE","NOT PROFITABLE")</f>
        <v>NOT PROFITABLE</v>
      </c>
      <c r="O13948" s="28"/>
      <c r="P13948" s="2" t="s">
        <v>17</v>
      </c>
    </row>
    <row r="13949" spans="1:16" ht="14.25" customHeight="1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f t="shared" si="435"/>
        <v>123.45060000000001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8" t="str">
        <f>IF(Table4[[#This Row],[profit]]&gt;1000,"PROFITABLE","NOT PROFITABLE")</f>
        <v>NOT PROFITABLE</v>
      </c>
      <c r="O13949" s="28"/>
      <c r="P13949" s="2" t="s">
        <v>23</v>
      </c>
    </row>
    <row r="13950" spans="1:16" ht="14.25" customHeight="1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f t="shared" si="435"/>
        <v>3363.2532000000001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8" t="str">
        <f>IF(Table4[[#This Row],[profit]]&gt;1000,"PROFITABLE","NOT PROFITABLE")</f>
        <v>NOT PROFITABLE</v>
      </c>
      <c r="O13950" s="28"/>
      <c r="P13950" s="2" t="s">
        <v>23</v>
      </c>
    </row>
    <row r="13951" spans="1:16" ht="14.25" customHeight="1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f t="shared" si="435"/>
        <v>2648.3843999999999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8" t="str">
        <f>IF(Table4[[#This Row],[profit]]&gt;1000,"PROFITABLE","NOT PROFITABLE")</f>
        <v>PROFITABLE</v>
      </c>
      <c r="O13951" s="28"/>
      <c r="P13951" s="2" t="s">
        <v>48</v>
      </c>
    </row>
    <row r="13952" spans="1:16" ht="14.25" customHeight="1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f t="shared" si="435"/>
        <v>368.74459999999999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8" t="str">
        <f>IF(Table4[[#This Row],[profit]]&gt;1000,"PROFITABLE","NOT PROFITABLE")</f>
        <v>NOT PROFITABLE</v>
      </c>
      <c r="O13952" s="28"/>
      <c r="P13952" s="2" t="s">
        <v>28</v>
      </c>
    </row>
    <row r="13953" spans="1:16" ht="14.25" customHeight="1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f t="shared" si="435"/>
        <v>972.92160000000001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8" t="str">
        <f>IF(Table4[[#This Row],[profit]]&gt;1000,"PROFITABLE","NOT PROFITABLE")</f>
        <v>NOT PROFITABLE</v>
      </c>
      <c r="O13953" s="28"/>
      <c r="P13953" s="2" t="s">
        <v>34</v>
      </c>
    </row>
    <row r="13954" spans="1:16" ht="14.25" customHeight="1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f t="shared" si="435"/>
        <v>75.928799999999995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8" t="str">
        <f>IF(Table4[[#This Row],[profit]]&gt;1000,"PROFITABLE","NOT PROFITABLE")</f>
        <v>NOT PROFITABLE</v>
      </c>
      <c r="O13954" s="28"/>
      <c r="P13954" s="2" t="s">
        <v>34</v>
      </c>
    </row>
    <row r="13955" spans="1:16" ht="14.25" customHeight="1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f t="shared" ref="G13955:G14018" si="437">D13955-F13955</f>
        <v>507.4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8" t="str">
        <f>IF(Table4[[#This Row],[profit]]&gt;1000,"PROFITABLE","NOT PROFITABLE")</f>
        <v>NOT PROFITABLE</v>
      </c>
      <c r="O13955" s="28"/>
      <c r="P13955" s="2" t="s">
        <v>28</v>
      </c>
    </row>
    <row r="13956" spans="1:16" ht="14.25" customHeight="1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f t="shared" si="437"/>
        <v>2748.4688000000001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8" t="str">
        <f>IF(Table4[[#This Row],[profit]]&gt;1000,"PROFITABLE","NOT PROFITABLE")</f>
        <v>NOT PROFITABLE</v>
      </c>
      <c r="O13956" s="28"/>
      <c r="P13956" s="2" t="s">
        <v>23</v>
      </c>
    </row>
    <row r="13957" spans="1:16" ht="14.25" customHeight="1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f t="shared" si="437"/>
        <v>319.61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8" t="str">
        <f>IF(Table4[[#This Row],[profit]]&gt;1000,"PROFITABLE","NOT PROFITABLE")</f>
        <v>NOT PROFITABLE</v>
      </c>
      <c r="O13957" s="28"/>
      <c r="P13957" s="2" t="s">
        <v>39</v>
      </c>
    </row>
    <row r="13958" spans="1:16" ht="14.25" customHeight="1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f t="shared" si="437"/>
        <v>1465.0153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8" t="str">
        <f>IF(Table4[[#This Row],[profit]]&gt;1000,"PROFITABLE","NOT PROFITABLE")</f>
        <v>NOT PROFITABLE</v>
      </c>
      <c r="O13958" s="28"/>
      <c r="P13958" s="2" t="s">
        <v>28</v>
      </c>
    </row>
    <row r="13959" spans="1:16" ht="14.25" customHeight="1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f t="shared" si="437"/>
        <v>2002.0026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8" t="str">
        <f>IF(Table4[[#This Row],[profit]]&gt;1000,"PROFITABLE","NOT PROFITABLE")</f>
        <v>NOT PROFITABLE</v>
      </c>
      <c r="O13959" s="28"/>
      <c r="P13959" s="2" t="s">
        <v>23</v>
      </c>
    </row>
    <row r="13960" spans="1:16" ht="14.25" customHeight="1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f t="shared" si="437"/>
        <v>4133.6567999999997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8" t="str">
        <f>IF(Table4[[#This Row],[profit]]&gt;1000,"PROFITABLE","NOT PROFITABLE")</f>
        <v>PROFITABLE</v>
      </c>
      <c r="O13960" s="28"/>
      <c r="P13960" s="2" t="s">
        <v>23</v>
      </c>
    </row>
    <row r="13961" spans="1:16" ht="14.25" customHeight="1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f t="shared" si="437"/>
        <v>1236.2501999999999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8" t="str">
        <f>IF(Table4[[#This Row],[profit]]&gt;1000,"PROFITABLE","NOT PROFITABLE")</f>
        <v>NOT PROFITABLE</v>
      </c>
      <c r="O13961" s="28"/>
      <c r="P13961" s="2" t="s">
        <v>48</v>
      </c>
    </row>
    <row r="13962" spans="1:16" ht="14.25" customHeight="1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f t="shared" si="437"/>
        <v>654.74540000000002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8" t="str">
        <f>IF(Table4[[#This Row],[profit]]&gt;1000,"PROFITABLE","NOT PROFITABLE")</f>
        <v>NOT PROFITABLE</v>
      </c>
      <c r="O13962" s="28"/>
      <c r="P13962" s="2" t="s">
        <v>48</v>
      </c>
    </row>
    <row r="13963" spans="1:16" ht="14.25" customHeight="1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f t="shared" si="437"/>
        <v>1289.9005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8" t="str">
        <f>IF(Table4[[#This Row],[profit]]&gt;1000,"PROFITABLE","NOT PROFITABLE")</f>
        <v>NOT PROFITABLE</v>
      </c>
      <c r="O13963" s="28"/>
      <c r="P13963" s="2" t="s">
        <v>48</v>
      </c>
    </row>
    <row r="13964" spans="1:16" ht="14.25" customHeight="1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f t="shared" si="437"/>
        <v>2511.3824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8" t="str">
        <f>IF(Table4[[#This Row],[profit]]&gt;1000,"PROFITABLE","NOT PROFITABLE")</f>
        <v>NOT PROFITABLE</v>
      </c>
      <c r="O13964" s="28"/>
      <c r="P13964" s="2" t="s">
        <v>28</v>
      </c>
    </row>
    <row r="13965" spans="1:16" ht="14.25" customHeight="1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f t="shared" si="437"/>
        <v>558.45820000000003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8" t="str">
        <f>IF(Table4[[#This Row],[profit]]&gt;1000,"PROFITABLE","NOT PROFITABLE")</f>
        <v>NOT PROFITABLE</v>
      </c>
      <c r="O13965" s="28"/>
      <c r="P13965" s="2" t="s">
        <v>28</v>
      </c>
    </row>
    <row r="13966" spans="1:16" ht="14.25" customHeight="1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f t="shared" si="437"/>
        <v>1062.5644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8" t="str">
        <f>IF(Table4[[#This Row],[profit]]&gt;1000,"PROFITABLE","NOT PROFITABLE")</f>
        <v>NOT PROFITABLE</v>
      </c>
      <c r="O13966" s="28"/>
      <c r="P13966" s="2" t="s">
        <v>17</v>
      </c>
    </row>
    <row r="13967" spans="1:16" ht="14.25" customHeight="1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f t="shared" si="437"/>
        <v>2589.2412000000004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8" t="str">
        <f>IF(Table4[[#This Row],[profit]]&gt;1000,"PROFITABLE","NOT PROFITABLE")</f>
        <v>PROFITABLE</v>
      </c>
      <c r="O13967" s="28"/>
      <c r="P13967" s="2" t="s">
        <v>39</v>
      </c>
    </row>
    <row r="13968" spans="1:16" ht="14.25" customHeight="1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f t="shared" si="437"/>
        <v>110.59440000000001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8" t="str">
        <f>IF(Table4[[#This Row],[profit]]&gt;1000,"PROFITABLE","NOT PROFITABLE")</f>
        <v>NOT PROFITABLE</v>
      </c>
      <c r="O13968" s="28"/>
      <c r="P13968" s="2" t="s">
        <v>17</v>
      </c>
    </row>
    <row r="13969" spans="1:16" ht="14.25" customHeight="1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f t="shared" si="437"/>
        <v>591.99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8" t="str">
        <f>IF(Table4[[#This Row],[profit]]&gt;1000,"PROFITABLE","NOT PROFITABLE")</f>
        <v>NOT PROFITABLE</v>
      </c>
      <c r="O13969" s="28"/>
      <c r="P13969" s="2" t="s">
        <v>48</v>
      </c>
    </row>
    <row r="13970" spans="1:16" ht="14.25" customHeight="1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f t="shared" si="437"/>
        <v>4149.3788000000004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8" t="str">
        <f>IF(Table4[[#This Row],[profit]]&gt;1000,"PROFITABLE","NOT PROFITABLE")</f>
        <v>NOT PROFITABLE</v>
      </c>
      <c r="O13970" s="28"/>
      <c r="P13970" s="2" t="s">
        <v>28</v>
      </c>
    </row>
    <row r="13971" spans="1:16" ht="14.25" customHeight="1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f t="shared" si="437"/>
        <v>549.02840000000003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8" t="str">
        <f>IF(Table4[[#This Row],[profit]]&gt;1000,"PROFITABLE","NOT PROFITABLE")</f>
        <v>NOT PROFITABLE</v>
      </c>
      <c r="O13971" s="28"/>
      <c r="P13971" s="2" t="s">
        <v>48</v>
      </c>
    </row>
    <row r="13972" spans="1:16" ht="14.25" customHeight="1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f t="shared" si="437"/>
        <v>262.19159999999999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8" t="str">
        <f>IF(Table4[[#This Row],[profit]]&gt;1000,"PROFITABLE","NOT PROFITABLE")</f>
        <v>NOT PROFITABLE</v>
      </c>
      <c r="O13972" s="28"/>
      <c r="P13972" s="2" t="s">
        <v>28</v>
      </c>
    </row>
    <row r="13973" spans="1:16" ht="14.25" customHeight="1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f t="shared" si="437"/>
        <v>506.93389999999994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8" t="str">
        <f>IF(Table4[[#This Row],[profit]]&gt;1000,"PROFITABLE","NOT PROFITABLE")</f>
        <v>NOT PROFITABLE</v>
      </c>
      <c r="O13973" s="28"/>
      <c r="P13973" s="2" t="s">
        <v>17</v>
      </c>
    </row>
    <row r="13974" spans="1:16" ht="14.25" customHeight="1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f t="shared" si="437"/>
        <v>2623.9724999999999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8" t="str">
        <f>IF(Table4[[#This Row],[profit]]&gt;1000,"PROFITABLE","NOT PROFITABLE")</f>
        <v>NOT PROFITABLE</v>
      </c>
      <c r="O13974" s="28"/>
      <c r="P13974" s="2" t="s">
        <v>39</v>
      </c>
    </row>
    <row r="13975" spans="1:16" ht="14.25" customHeight="1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f t="shared" si="437"/>
        <v>4121.9791999999998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8" t="str">
        <f>IF(Table4[[#This Row],[profit]]&gt;1000,"PROFITABLE","NOT PROFITABLE")</f>
        <v>PROFITABLE</v>
      </c>
      <c r="O13975" s="28"/>
      <c r="P13975" s="2" t="s">
        <v>39</v>
      </c>
    </row>
    <row r="13976" spans="1:16" ht="14.25" customHeight="1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f t="shared" si="437"/>
        <v>1946.1715000000002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8" t="str">
        <f>IF(Table4[[#This Row],[profit]]&gt;1000,"PROFITABLE","NOT PROFITABLE")</f>
        <v>NOT PROFITABLE</v>
      </c>
      <c r="O13976" s="28"/>
      <c r="P13976" s="2" t="s">
        <v>39</v>
      </c>
    </row>
    <row r="13977" spans="1:16" ht="14.25" customHeight="1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f t="shared" si="437"/>
        <v>489.31349999999998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8" t="str">
        <f>IF(Table4[[#This Row],[profit]]&gt;1000,"PROFITABLE","NOT PROFITABLE")</f>
        <v>NOT PROFITABLE</v>
      </c>
      <c r="O13977" s="28"/>
      <c r="P13977" s="2" t="s">
        <v>17</v>
      </c>
    </row>
    <row r="13978" spans="1:16" ht="14.25" customHeight="1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f t="shared" si="437"/>
        <v>700.36400000000003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8" t="str">
        <f>IF(Table4[[#This Row],[profit]]&gt;1000,"PROFITABLE","NOT PROFITABLE")</f>
        <v>NOT PROFITABLE</v>
      </c>
      <c r="O13978" s="28"/>
      <c r="P13978" s="2" t="s">
        <v>17</v>
      </c>
    </row>
    <row r="13979" spans="1:16" ht="14.25" customHeight="1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f t="shared" si="437"/>
        <v>2269.7511999999997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8" t="str">
        <f>IF(Table4[[#This Row],[profit]]&gt;1000,"PROFITABLE","NOT PROFITABLE")</f>
        <v>NOT PROFITABLE</v>
      </c>
      <c r="O13979" s="28"/>
      <c r="P13979" s="2" t="s">
        <v>28</v>
      </c>
    </row>
    <row r="13980" spans="1:16" ht="14.25" customHeight="1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f t="shared" si="437"/>
        <v>3029.6531999999997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8" t="str">
        <f>IF(Table4[[#This Row],[profit]]&gt;1000,"PROFITABLE","NOT PROFITABLE")</f>
        <v>NOT PROFITABLE</v>
      </c>
      <c r="O13980" s="28"/>
      <c r="P13980" s="2" t="s">
        <v>48</v>
      </c>
    </row>
    <row r="13981" spans="1:16" ht="14.25" customHeight="1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f t="shared" si="437"/>
        <v>1875.0311999999999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8" t="str">
        <f>IF(Table4[[#This Row],[profit]]&gt;1000,"PROFITABLE","NOT PROFITABLE")</f>
        <v>NOT PROFITABLE</v>
      </c>
      <c r="O13981" s="28"/>
      <c r="P13981" s="2" t="s">
        <v>17</v>
      </c>
    </row>
    <row r="13982" spans="1:16" ht="14.25" customHeight="1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f t="shared" si="437"/>
        <v>2128.7968000000001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8" t="str">
        <f>IF(Table4[[#This Row],[profit]]&gt;1000,"PROFITABLE","NOT PROFITABLE")</f>
        <v>NOT PROFITABLE</v>
      </c>
      <c r="O13982" s="28"/>
      <c r="P13982" s="2" t="s">
        <v>48</v>
      </c>
    </row>
    <row r="13983" spans="1:16" ht="14.25" customHeight="1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f t="shared" si="437"/>
        <v>4242.1392000000005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8" t="str">
        <f>IF(Table4[[#This Row],[profit]]&gt;1000,"PROFITABLE","NOT PROFITABLE")</f>
        <v>NOT PROFITABLE</v>
      </c>
      <c r="O13983" s="28"/>
      <c r="P13983" s="2" t="s">
        <v>48</v>
      </c>
    </row>
    <row r="13984" spans="1:16" ht="14.25" customHeight="1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f t="shared" si="437"/>
        <v>781.37009999999987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8" t="str">
        <f>IF(Table4[[#This Row],[profit]]&gt;1000,"PROFITABLE","NOT PROFITABLE")</f>
        <v>NOT PROFITABLE</v>
      </c>
      <c r="O13984" s="28"/>
      <c r="P13984" s="2" t="s">
        <v>48</v>
      </c>
    </row>
    <row r="13985" spans="1:16" ht="14.25" customHeight="1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f t="shared" si="437"/>
        <v>824.09010000000001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8" t="str">
        <f>IF(Table4[[#This Row],[profit]]&gt;1000,"PROFITABLE","NOT PROFITABLE")</f>
        <v>NOT PROFITABLE</v>
      </c>
      <c r="O13985" s="28"/>
      <c r="P13985" s="2" t="s">
        <v>23</v>
      </c>
    </row>
    <row r="13986" spans="1:16" ht="14.25" customHeight="1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f t="shared" si="437"/>
        <v>3921.5539999999996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8" t="str">
        <f>IF(Table4[[#This Row],[profit]]&gt;1000,"PROFITABLE","NOT PROFITABLE")</f>
        <v>NOT PROFITABLE</v>
      </c>
      <c r="O13986" s="28"/>
      <c r="P13986" s="2" t="s">
        <v>48</v>
      </c>
    </row>
    <row r="13987" spans="1:16" ht="14.25" customHeight="1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f t="shared" si="437"/>
        <v>1311.5257999999999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8" t="str">
        <f>IF(Table4[[#This Row],[profit]]&gt;1000,"PROFITABLE","NOT PROFITABLE")</f>
        <v>NOT PROFITABLE</v>
      </c>
      <c r="O13987" s="28"/>
      <c r="P13987" s="2" t="s">
        <v>34</v>
      </c>
    </row>
    <row r="13988" spans="1:16" ht="14.25" customHeight="1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f t="shared" si="437"/>
        <v>1193.2722000000001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8" t="str">
        <f>IF(Table4[[#This Row],[profit]]&gt;1000,"PROFITABLE","NOT PROFITABLE")</f>
        <v>NOT PROFITABLE</v>
      </c>
      <c r="O13988" s="28"/>
      <c r="P13988" s="2" t="s">
        <v>34</v>
      </c>
    </row>
    <row r="13989" spans="1:16" ht="14.25" customHeight="1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f t="shared" si="437"/>
        <v>2063.4677999999999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8" t="str">
        <f>IF(Table4[[#This Row],[profit]]&gt;1000,"PROFITABLE","NOT PROFITABLE")</f>
        <v>NOT PROFITABLE</v>
      </c>
      <c r="O13989" s="28"/>
      <c r="P13989" s="2" t="s">
        <v>34</v>
      </c>
    </row>
    <row r="13990" spans="1:16" ht="14.25" customHeight="1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f t="shared" si="437"/>
        <v>1810.79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8" t="str">
        <f>IF(Table4[[#This Row],[profit]]&gt;1000,"PROFITABLE","NOT PROFITABLE")</f>
        <v>NOT PROFITABLE</v>
      </c>
      <c r="O13990" s="28"/>
      <c r="P13990" s="2" t="s">
        <v>48</v>
      </c>
    </row>
    <row r="13991" spans="1:16" ht="14.25" customHeight="1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f t="shared" si="437"/>
        <v>830.19200000000001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8" t="str">
        <f>IF(Table4[[#This Row],[profit]]&gt;1000,"PROFITABLE","NOT PROFITABLE")</f>
        <v>NOT PROFITABLE</v>
      </c>
      <c r="O13991" s="28"/>
      <c r="P13991" s="2" t="s">
        <v>39</v>
      </c>
    </row>
    <row r="13992" spans="1:16" ht="14.25" customHeight="1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f t="shared" si="437"/>
        <v>3445.62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8" t="str">
        <f>IF(Table4[[#This Row],[profit]]&gt;1000,"PROFITABLE","NOT PROFITABLE")</f>
        <v>NOT PROFITABLE</v>
      </c>
      <c r="O13992" s="28"/>
      <c r="P13992" s="2" t="s">
        <v>23</v>
      </c>
    </row>
    <row r="13993" spans="1:16" ht="14.25" customHeight="1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f t="shared" si="437"/>
        <v>440.06400000000002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8" t="str">
        <f>IF(Table4[[#This Row],[profit]]&gt;1000,"PROFITABLE","NOT PROFITABLE")</f>
        <v>NOT PROFITABLE</v>
      </c>
      <c r="O13993" s="28"/>
      <c r="P13993" s="2" t="s">
        <v>34</v>
      </c>
    </row>
    <row r="13994" spans="1:16" ht="14.25" customHeight="1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f t="shared" si="437"/>
        <v>1727.2465999999999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8" t="str">
        <f>IF(Table4[[#This Row],[profit]]&gt;1000,"PROFITABLE","NOT PROFITABLE")</f>
        <v>NOT PROFITABLE</v>
      </c>
      <c r="O13994" s="28"/>
      <c r="P13994" s="2" t="s">
        <v>23</v>
      </c>
    </row>
    <row r="13995" spans="1:16" ht="14.25" customHeight="1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f t="shared" si="437"/>
        <v>59.560800000000008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8" t="str">
        <f>IF(Table4[[#This Row],[profit]]&gt;1000,"PROFITABLE","NOT PROFITABLE")</f>
        <v>NOT PROFITABLE</v>
      </c>
      <c r="O13995" s="28"/>
      <c r="P13995" s="2" t="s">
        <v>39</v>
      </c>
    </row>
    <row r="13996" spans="1:16" ht="14.25" customHeight="1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f t="shared" si="437"/>
        <v>2515.0424000000003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8" t="str">
        <f>IF(Table4[[#This Row],[profit]]&gt;1000,"PROFITABLE","NOT PROFITABLE")</f>
        <v>NOT PROFITABLE</v>
      </c>
      <c r="O13996" s="28"/>
      <c r="P13996" s="2" t="s">
        <v>34</v>
      </c>
    </row>
    <row r="13997" spans="1:16" ht="14.25" customHeight="1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f t="shared" si="437"/>
        <v>712.4425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8" t="str">
        <f>IF(Table4[[#This Row],[profit]]&gt;1000,"PROFITABLE","NOT PROFITABLE")</f>
        <v>NOT PROFITABLE</v>
      </c>
      <c r="O13997" s="28"/>
      <c r="P13997" s="2" t="s">
        <v>34</v>
      </c>
    </row>
    <row r="13998" spans="1:16" ht="14.25" customHeight="1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f t="shared" si="437"/>
        <v>2138.2075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8" t="str">
        <f>IF(Table4[[#This Row],[profit]]&gt;1000,"PROFITABLE","NOT PROFITABLE")</f>
        <v>NOT PROFITABLE</v>
      </c>
      <c r="O13998" s="28"/>
      <c r="P13998" s="2" t="s">
        <v>48</v>
      </c>
    </row>
    <row r="13999" spans="1:16" ht="14.25" customHeight="1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f t="shared" si="437"/>
        <v>530.02240000000006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8" t="str">
        <f>IF(Table4[[#This Row],[profit]]&gt;1000,"PROFITABLE","NOT PROFITABLE")</f>
        <v>NOT PROFITABLE</v>
      </c>
      <c r="O13999" s="28"/>
      <c r="P13999" s="2" t="s">
        <v>23</v>
      </c>
    </row>
    <row r="14000" spans="1:16" ht="14.25" customHeight="1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f t="shared" si="437"/>
        <v>1670.7755999999999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8" t="str">
        <f>IF(Table4[[#This Row],[profit]]&gt;1000,"PROFITABLE","NOT PROFITABLE")</f>
        <v>NOT PROFITABLE</v>
      </c>
      <c r="O14000" s="28"/>
      <c r="P14000" s="2" t="s">
        <v>34</v>
      </c>
    </row>
    <row r="14001" spans="1:16" ht="14.25" customHeight="1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f t="shared" si="437"/>
        <v>1870.7361000000001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8" t="str">
        <f>IF(Table4[[#This Row],[profit]]&gt;1000,"PROFITABLE","NOT PROFITABLE")</f>
        <v>NOT PROFITABLE</v>
      </c>
      <c r="O14001" s="28"/>
      <c r="P14001" s="2" t="s">
        <v>28</v>
      </c>
    </row>
    <row r="14002" spans="1:16" ht="14.25" customHeight="1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f t="shared" si="437"/>
        <v>1212.9159999999999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8" t="str">
        <f>IF(Table4[[#This Row],[profit]]&gt;1000,"PROFITABLE","NOT PROFITABLE")</f>
        <v>NOT PROFITABLE</v>
      </c>
      <c r="O14002" s="28"/>
      <c r="P14002" s="2" t="s">
        <v>39</v>
      </c>
    </row>
    <row r="14003" spans="1:16" ht="14.25" customHeight="1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f t="shared" si="437"/>
        <v>1425.2253000000001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8" t="str">
        <f>IF(Table4[[#This Row],[profit]]&gt;1000,"PROFITABLE","NOT PROFITABLE")</f>
        <v>NOT PROFITABLE</v>
      </c>
      <c r="O14003" s="28"/>
      <c r="P14003" s="2" t="s">
        <v>39</v>
      </c>
    </row>
    <row r="14004" spans="1:16" ht="14.25" customHeight="1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f t="shared" si="437"/>
        <v>1853.434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8" t="str">
        <f>IF(Table4[[#This Row],[profit]]&gt;1000,"PROFITABLE","NOT PROFITABLE")</f>
        <v>NOT PROFITABLE</v>
      </c>
      <c r="O14004" s="28"/>
      <c r="P14004" s="2" t="s">
        <v>23</v>
      </c>
    </row>
    <row r="14005" spans="1:16" ht="14.25" customHeight="1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f t="shared" si="437"/>
        <v>662.82450000000006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8" t="str">
        <f>IF(Table4[[#This Row],[profit]]&gt;1000,"PROFITABLE","NOT PROFITABLE")</f>
        <v>NOT PROFITABLE</v>
      </c>
      <c r="O14005" s="28"/>
      <c r="P14005" s="2" t="s">
        <v>28</v>
      </c>
    </row>
    <row r="14006" spans="1:16" ht="14.25" customHeight="1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f t="shared" si="437"/>
        <v>3953.9041999999999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8" t="str">
        <f>IF(Table4[[#This Row],[profit]]&gt;1000,"PROFITABLE","NOT PROFITABLE")</f>
        <v>PROFITABLE</v>
      </c>
      <c r="O14006" s="28"/>
      <c r="P14006" s="2" t="s">
        <v>23</v>
      </c>
    </row>
    <row r="14007" spans="1:16" ht="14.25" customHeight="1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f t="shared" si="437"/>
        <v>902.05279999999993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8" t="str">
        <f>IF(Table4[[#This Row],[profit]]&gt;1000,"PROFITABLE","NOT PROFITABLE")</f>
        <v>NOT PROFITABLE</v>
      </c>
      <c r="O14007" s="28"/>
      <c r="P14007" s="2" t="s">
        <v>48</v>
      </c>
    </row>
    <row r="14008" spans="1:16" ht="14.25" customHeight="1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f t="shared" si="437"/>
        <v>3435.2318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8" t="str">
        <f>IF(Table4[[#This Row],[profit]]&gt;1000,"PROFITABLE","NOT PROFITABLE")</f>
        <v>NOT PROFITABLE</v>
      </c>
      <c r="O14008" s="28"/>
      <c r="P14008" s="2" t="s">
        <v>28</v>
      </c>
    </row>
    <row r="14009" spans="1:16" ht="14.25" customHeight="1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f t="shared" si="437"/>
        <v>3387.4931999999999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8" t="str">
        <f>IF(Table4[[#This Row],[profit]]&gt;1000,"PROFITABLE","NOT PROFITABLE")</f>
        <v>NOT PROFITABLE</v>
      </c>
      <c r="O14009" s="28"/>
      <c r="P14009" s="2" t="s">
        <v>39</v>
      </c>
    </row>
    <row r="14010" spans="1:16" ht="14.25" customHeight="1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f t="shared" si="437"/>
        <v>1818.3548000000001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8" t="str">
        <f>IF(Table4[[#This Row],[profit]]&gt;1000,"PROFITABLE","NOT PROFITABLE")</f>
        <v>NOT PROFITABLE</v>
      </c>
      <c r="O14010" s="28"/>
      <c r="P14010" s="2" t="s">
        <v>28</v>
      </c>
    </row>
    <row r="14011" spans="1:16" ht="14.25" customHeight="1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f t="shared" si="437"/>
        <v>804.98009999999999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8" t="str">
        <f>IF(Table4[[#This Row],[profit]]&gt;1000,"PROFITABLE","NOT PROFITABLE")</f>
        <v>NOT PROFITABLE</v>
      </c>
      <c r="O14011" s="28"/>
      <c r="P14011" s="2" t="s">
        <v>34</v>
      </c>
    </row>
    <row r="14012" spans="1:16" ht="14.25" customHeight="1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f t="shared" si="437"/>
        <v>556.88729999999998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8" t="str">
        <f>IF(Table4[[#This Row],[profit]]&gt;1000,"PROFITABLE","NOT PROFITABLE")</f>
        <v>NOT PROFITABLE</v>
      </c>
      <c r="O14012" s="28"/>
      <c r="P14012" s="2" t="s">
        <v>17</v>
      </c>
    </row>
    <row r="14013" spans="1:16" ht="14.25" customHeight="1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f t="shared" si="437"/>
        <v>4780.8487000000005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8" t="str">
        <f>IF(Table4[[#This Row],[profit]]&gt;1000,"PROFITABLE","NOT PROFITABLE")</f>
        <v>PROFITABLE</v>
      </c>
      <c r="O14013" s="28"/>
      <c r="P14013" s="2" t="s">
        <v>34</v>
      </c>
    </row>
    <row r="14014" spans="1:16" ht="14.25" customHeight="1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f t="shared" si="437"/>
        <v>2850.5178000000001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8" t="str">
        <f>IF(Table4[[#This Row],[profit]]&gt;1000,"PROFITABLE","NOT PROFITABLE")</f>
        <v>NOT PROFITABLE</v>
      </c>
      <c r="O14014" s="28"/>
      <c r="P14014" s="2" t="s">
        <v>23</v>
      </c>
    </row>
    <row r="14015" spans="1:16" ht="14.25" customHeight="1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f t="shared" si="437"/>
        <v>1844.184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8" t="str">
        <f>IF(Table4[[#This Row],[profit]]&gt;1000,"PROFITABLE","NOT PROFITABLE")</f>
        <v>NOT PROFITABLE</v>
      </c>
      <c r="O14015" s="28"/>
      <c r="P14015" s="2" t="s">
        <v>48</v>
      </c>
    </row>
    <row r="14016" spans="1:16" ht="14.25" customHeight="1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f t="shared" si="437"/>
        <v>707.72519999999997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8" t="str">
        <f>IF(Table4[[#This Row],[profit]]&gt;1000,"PROFITABLE","NOT PROFITABLE")</f>
        <v>NOT PROFITABLE</v>
      </c>
      <c r="O14016" s="28"/>
      <c r="P14016" s="2" t="s">
        <v>48</v>
      </c>
    </row>
    <row r="14017" spans="1:16" ht="14.25" customHeight="1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f t="shared" si="437"/>
        <v>148.34819999999999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8" t="str">
        <f>IF(Table4[[#This Row],[profit]]&gt;1000,"PROFITABLE","NOT PROFITABLE")</f>
        <v>NOT PROFITABLE</v>
      </c>
      <c r="O14017" s="28"/>
      <c r="P14017" s="2" t="s">
        <v>28</v>
      </c>
    </row>
    <row r="14018" spans="1:16" ht="14.25" customHeight="1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f t="shared" si="437"/>
        <v>3114.4484000000002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8" t="str">
        <f>IF(Table4[[#This Row],[profit]]&gt;1000,"PROFITABLE","NOT PROFITABLE")</f>
        <v>NOT PROFITABLE</v>
      </c>
      <c r="O14018" s="28"/>
      <c r="P14018" s="2" t="s">
        <v>34</v>
      </c>
    </row>
    <row r="14019" spans="1:16" ht="14.25" customHeight="1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f t="shared" ref="G14019:G14082" si="439">D14019-F14019</f>
        <v>4597.3344000000006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8" t="str">
        <f>IF(Table4[[#This Row],[profit]]&gt;1000,"PROFITABLE","NOT PROFITABLE")</f>
        <v>NOT PROFITABLE</v>
      </c>
      <c r="O14019" s="28"/>
      <c r="P14019" s="2" t="s">
        <v>28</v>
      </c>
    </row>
    <row r="14020" spans="1:16" ht="14.25" customHeight="1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f t="shared" si="439"/>
        <v>392.82389999999998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8" t="str">
        <f>IF(Table4[[#This Row],[profit]]&gt;1000,"PROFITABLE","NOT PROFITABLE")</f>
        <v>NOT PROFITABLE</v>
      </c>
      <c r="O14020" s="28"/>
      <c r="P14020" s="2" t="s">
        <v>17</v>
      </c>
    </row>
    <row r="14021" spans="1:16" ht="14.25" customHeight="1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f t="shared" si="439"/>
        <v>3531.2193000000002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8" t="str">
        <f>IF(Table4[[#This Row],[profit]]&gt;1000,"PROFITABLE","NOT PROFITABLE")</f>
        <v>NOT PROFITABLE</v>
      </c>
      <c r="O14021" s="28"/>
      <c r="P14021" s="2" t="s">
        <v>34</v>
      </c>
    </row>
    <row r="14022" spans="1:16" ht="14.25" customHeight="1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f t="shared" si="439"/>
        <v>450.95580000000001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8" t="str">
        <f>IF(Table4[[#This Row],[profit]]&gt;1000,"PROFITABLE","NOT PROFITABLE")</f>
        <v>NOT PROFITABLE</v>
      </c>
      <c r="O14022" s="28"/>
      <c r="P14022" s="2" t="s">
        <v>34</v>
      </c>
    </row>
    <row r="14023" spans="1:16" ht="14.25" customHeight="1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f t="shared" si="439"/>
        <v>2866.5504000000001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8" t="str">
        <f>IF(Table4[[#This Row],[profit]]&gt;1000,"PROFITABLE","NOT PROFITABLE")</f>
        <v>NOT PROFITABLE</v>
      </c>
      <c r="O14023" s="28"/>
      <c r="P14023" s="2" t="s">
        <v>48</v>
      </c>
    </row>
    <row r="14024" spans="1:16" ht="14.25" customHeight="1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f t="shared" si="439"/>
        <v>1532.6479999999999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8" t="str">
        <f>IF(Table4[[#This Row],[profit]]&gt;1000,"PROFITABLE","NOT PROFITABLE")</f>
        <v>NOT PROFITABLE</v>
      </c>
      <c r="O14024" s="28"/>
      <c r="P14024" s="2" t="s">
        <v>17</v>
      </c>
    </row>
    <row r="14025" spans="1:16" ht="14.25" customHeight="1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f t="shared" si="439"/>
        <v>2368.8059999999996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8" t="str">
        <f>IF(Table4[[#This Row],[profit]]&gt;1000,"PROFITABLE","NOT PROFITABLE")</f>
        <v>NOT PROFITABLE</v>
      </c>
      <c r="O14025" s="28"/>
      <c r="P14025" s="2" t="s">
        <v>17</v>
      </c>
    </row>
    <row r="14026" spans="1:16" ht="14.25" customHeight="1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f t="shared" si="439"/>
        <v>4174.902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8" t="str">
        <f>IF(Table4[[#This Row],[profit]]&gt;1000,"PROFITABLE","NOT PROFITABLE")</f>
        <v>NOT PROFITABLE</v>
      </c>
      <c r="O14026" s="28"/>
      <c r="P14026" s="2" t="s">
        <v>48</v>
      </c>
    </row>
    <row r="14027" spans="1:16" ht="14.25" customHeight="1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f t="shared" si="439"/>
        <v>2542.3307999999997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8" t="str">
        <f>IF(Table4[[#This Row],[profit]]&gt;1000,"PROFITABLE","NOT PROFITABLE")</f>
        <v>NOT PROFITABLE</v>
      </c>
      <c r="O14027" s="28"/>
      <c r="P14027" s="2" t="s">
        <v>23</v>
      </c>
    </row>
    <row r="14028" spans="1:16" ht="14.25" customHeight="1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f t="shared" si="439"/>
        <v>4519.2013999999999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8" t="str">
        <f>IF(Table4[[#This Row],[profit]]&gt;1000,"PROFITABLE","NOT PROFITABLE")</f>
        <v>PROFITABLE</v>
      </c>
      <c r="O14028" s="28"/>
      <c r="P14028" s="2" t="s">
        <v>34</v>
      </c>
    </row>
    <row r="14029" spans="1:16" ht="14.25" customHeight="1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f t="shared" si="439"/>
        <v>700.90719999999999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8" t="str">
        <f>IF(Table4[[#This Row],[profit]]&gt;1000,"PROFITABLE","NOT PROFITABLE")</f>
        <v>NOT PROFITABLE</v>
      </c>
      <c r="O14029" s="28"/>
      <c r="P14029" s="2" t="s">
        <v>17</v>
      </c>
    </row>
    <row r="14030" spans="1:16" ht="14.25" customHeight="1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f t="shared" si="439"/>
        <v>3865.3593999999998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8" t="str">
        <f>IF(Table4[[#This Row],[profit]]&gt;1000,"PROFITABLE","NOT PROFITABLE")</f>
        <v>NOT PROFITABLE</v>
      </c>
      <c r="O14030" s="28"/>
      <c r="P14030" s="2" t="s">
        <v>39</v>
      </c>
    </row>
    <row r="14031" spans="1:16" ht="14.25" customHeight="1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f t="shared" si="439"/>
        <v>2713.7152000000001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8" t="str">
        <f>IF(Table4[[#This Row],[profit]]&gt;1000,"PROFITABLE","NOT PROFITABLE")</f>
        <v>NOT PROFITABLE</v>
      </c>
      <c r="O14031" s="28"/>
      <c r="P14031" s="2" t="s">
        <v>17</v>
      </c>
    </row>
    <row r="14032" spans="1:16" ht="14.25" customHeight="1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f t="shared" si="439"/>
        <v>338.63939999999997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8" t="str">
        <f>IF(Table4[[#This Row],[profit]]&gt;1000,"PROFITABLE","NOT PROFITABLE")</f>
        <v>NOT PROFITABLE</v>
      </c>
      <c r="O14032" s="28"/>
      <c r="P14032" s="2" t="s">
        <v>48</v>
      </c>
    </row>
    <row r="14033" spans="1:16" ht="14.25" customHeight="1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f t="shared" si="439"/>
        <v>1424.6478000000002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8" t="str">
        <f>IF(Table4[[#This Row],[profit]]&gt;1000,"PROFITABLE","NOT PROFITABLE")</f>
        <v>NOT PROFITABLE</v>
      </c>
      <c r="O14033" s="28"/>
      <c r="P14033" s="2" t="s">
        <v>17</v>
      </c>
    </row>
    <row r="14034" spans="1:16" ht="14.25" customHeight="1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f t="shared" si="439"/>
        <v>3760.3763999999996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8" t="str">
        <f>IF(Table4[[#This Row],[profit]]&gt;1000,"PROFITABLE","NOT PROFITABLE")</f>
        <v>NOT PROFITABLE</v>
      </c>
      <c r="O14034" s="28"/>
      <c r="P14034" s="2" t="s">
        <v>17</v>
      </c>
    </row>
    <row r="14035" spans="1:16" ht="14.25" customHeight="1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f t="shared" si="439"/>
        <v>333.11130000000003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8" t="str">
        <f>IF(Table4[[#This Row],[profit]]&gt;1000,"PROFITABLE","NOT PROFITABLE")</f>
        <v>NOT PROFITABLE</v>
      </c>
      <c r="O14035" s="28"/>
      <c r="P14035" s="2" t="s">
        <v>48</v>
      </c>
    </row>
    <row r="14036" spans="1:16" ht="14.25" customHeight="1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f t="shared" si="439"/>
        <v>1905.2208000000001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8" t="str">
        <f>IF(Table4[[#This Row],[profit]]&gt;1000,"PROFITABLE","NOT PROFITABLE")</f>
        <v>NOT PROFITABLE</v>
      </c>
      <c r="O14036" s="28"/>
      <c r="P14036" s="2" t="s">
        <v>48</v>
      </c>
    </row>
    <row r="14037" spans="1:16" ht="14.25" customHeight="1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f t="shared" si="439"/>
        <v>2624.8391999999999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8" t="str">
        <f>IF(Table4[[#This Row],[profit]]&gt;1000,"PROFITABLE","NOT PROFITABLE")</f>
        <v>NOT PROFITABLE</v>
      </c>
      <c r="O14037" s="28"/>
      <c r="P14037" s="2" t="s">
        <v>23</v>
      </c>
    </row>
    <row r="14038" spans="1:16" ht="14.25" customHeight="1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f t="shared" si="439"/>
        <v>205.83419999999998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8" t="str">
        <f>IF(Table4[[#This Row],[profit]]&gt;1000,"PROFITABLE","NOT PROFITABLE")</f>
        <v>NOT PROFITABLE</v>
      </c>
      <c r="O14038" s="28"/>
      <c r="P14038" s="2" t="s">
        <v>39</v>
      </c>
    </row>
    <row r="14039" spans="1:16" ht="14.25" customHeight="1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f t="shared" si="439"/>
        <v>3523.6490999999996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8" t="str">
        <f>IF(Table4[[#This Row],[profit]]&gt;1000,"PROFITABLE","NOT PROFITABLE")</f>
        <v>NOT PROFITABLE</v>
      </c>
      <c r="O14039" s="28"/>
      <c r="P14039" s="2" t="s">
        <v>34</v>
      </c>
    </row>
    <row r="14040" spans="1:16" ht="14.25" customHeight="1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f t="shared" si="439"/>
        <v>1140.6329000000001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8" t="str">
        <f>IF(Table4[[#This Row],[profit]]&gt;1000,"PROFITABLE","NOT PROFITABLE")</f>
        <v>NOT PROFITABLE</v>
      </c>
      <c r="O14040" s="28"/>
      <c r="P14040" s="2" t="s">
        <v>39</v>
      </c>
    </row>
    <row r="14041" spans="1:16" ht="14.25" customHeight="1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f t="shared" si="439"/>
        <v>991.44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8" t="str">
        <f>IF(Table4[[#This Row],[profit]]&gt;1000,"PROFITABLE","NOT PROFITABLE")</f>
        <v>NOT PROFITABLE</v>
      </c>
      <c r="O14041" s="28"/>
      <c r="P14041" s="2" t="s">
        <v>39</v>
      </c>
    </row>
    <row r="14042" spans="1:16" ht="14.25" customHeight="1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f t="shared" si="439"/>
        <v>2630.0340000000001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8" t="str">
        <f>IF(Table4[[#This Row],[profit]]&gt;1000,"PROFITABLE","NOT PROFITABLE")</f>
        <v>NOT PROFITABLE</v>
      </c>
      <c r="O14042" s="28"/>
      <c r="P14042" s="2" t="s">
        <v>34</v>
      </c>
    </row>
    <row r="14043" spans="1:16" ht="14.25" customHeight="1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f t="shared" si="439"/>
        <v>1521.9709999999998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8" t="str">
        <f>IF(Table4[[#This Row],[profit]]&gt;1000,"PROFITABLE","NOT PROFITABLE")</f>
        <v>NOT PROFITABLE</v>
      </c>
      <c r="O14043" s="28"/>
      <c r="P14043" s="2" t="s">
        <v>34</v>
      </c>
    </row>
    <row r="14044" spans="1:16" ht="14.25" customHeight="1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f t="shared" si="439"/>
        <v>2497.9110000000001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8" t="str">
        <f>IF(Table4[[#This Row],[profit]]&gt;1000,"PROFITABLE","NOT PROFITABLE")</f>
        <v>NOT PROFITABLE</v>
      </c>
      <c r="O14044" s="28"/>
      <c r="P14044" s="2" t="s">
        <v>48</v>
      </c>
    </row>
    <row r="14045" spans="1:16" ht="14.25" customHeight="1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f t="shared" si="439"/>
        <v>2456.9351999999999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8" t="str">
        <f>IF(Table4[[#This Row],[profit]]&gt;1000,"PROFITABLE","NOT PROFITABLE")</f>
        <v>NOT PROFITABLE</v>
      </c>
      <c r="O14045" s="28"/>
      <c r="P14045" s="2" t="s">
        <v>28</v>
      </c>
    </row>
    <row r="14046" spans="1:16" ht="14.25" customHeight="1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f t="shared" si="439"/>
        <v>1105.2413999999999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8" t="str">
        <f>IF(Table4[[#This Row],[profit]]&gt;1000,"PROFITABLE","NOT PROFITABLE")</f>
        <v>NOT PROFITABLE</v>
      </c>
      <c r="O14046" s="28"/>
      <c r="P14046" s="2" t="s">
        <v>17</v>
      </c>
    </row>
    <row r="14047" spans="1:16" ht="14.25" customHeight="1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f t="shared" si="439"/>
        <v>1774.2671999999998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8" t="str">
        <f>IF(Table4[[#This Row],[profit]]&gt;1000,"PROFITABLE","NOT PROFITABLE")</f>
        <v>NOT PROFITABLE</v>
      </c>
      <c r="O14047" s="28"/>
      <c r="P14047" s="2" t="s">
        <v>39</v>
      </c>
    </row>
    <row r="14048" spans="1:16" ht="14.25" customHeight="1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f t="shared" si="439"/>
        <v>2076.6514999999999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8" t="str">
        <f>IF(Table4[[#This Row],[profit]]&gt;1000,"PROFITABLE","NOT PROFITABLE")</f>
        <v>NOT PROFITABLE</v>
      </c>
      <c r="O14048" s="28"/>
      <c r="P14048" s="2" t="s">
        <v>48</v>
      </c>
    </row>
    <row r="14049" spans="1:16" ht="14.25" customHeight="1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f t="shared" si="439"/>
        <v>4364.4062999999996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8" t="str">
        <f>IF(Table4[[#This Row],[profit]]&gt;1000,"PROFITABLE","NOT PROFITABLE")</f>
        <v>NOT PROFITABLE</v>
      </c>
      <c r="O14049" s="28"/>
      <c r="P14049" s="2" t="s">
        <v>17</v>
      </c>
    </row>
    <row r="14050" spans="1:16" ht="14.25" customHeight="1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f t="shared" si="439"/>
        <v>3018.248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8" t="str">
        <f>IF(Table4[[#This Row],[profit]]&gt;1000,"PROFITABLE","NOT PROFITABLE")</f>
        <v>PROFITABLE</v>
      </c>
      <c r="O14050" s="28"/>
      <c r="P14050" s="2" t="s">
        <v>28</v>
      </c>
    </row>
    <row r="14051" spans="1:16" ht="14.25" customHeight="1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f t="shared" si="439"/>
        <v>2184.3262999999997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8" t="str">
        <f>IF(Table4[[#This Row],[profit]]&gt;1000,"PROFITABLE","NOT PROFITABLE")</f>
        <v>NOT PROFITABLE</v>
      </c>
      <c r="O14051" s="28"/>
      <c r="P14051" s="2" t="s">
        <v>28</v>
      </c>
    </row>
    <row r="14052" spans="1:16" ht="14.25" customHeight="1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f t="shared" si="439"/>
        <v>1118.0079999999998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8" t="str">
        <f>IF(Table4[[#This Row],[profit]]&gt;1000,"PROFITABLE","NOT PROFITABLE")</f>
        <v>NOT PROFITABLE</v>
      </c>
      <c r="O14052" s="28"/>
      <c r="P14052" s="2" t="s">
        <v>28</v>
      </c>
    </row>
    <row r="14053" spans="1:16" ht="14.25" customHeight="1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f t="shared" si="439"/>
        <v>2502.2312000000002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8" t="str">
        <f>IF(Table4[[#This Row],[profit]]&gt;1000,"PROFITABLE","NOT PROFITABLE")</f>
        <v>NOT PROFITABLE</v>
      </c>
      <c r="O14053" s="28"/>
      <c r="P14053" s="2" t="s">
        <v>34</v>
      </c>
    </row>
    <row r="14054" spans="1:16" ht="14.25" customHeight="1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f t="shared" si="439"/>
        <v>2469.6769999999997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8" t="str">
        <f>IF(Table4[[#This Row],[profit]]&gt;1000,"PROFITABLE","NOT PROFITABLE")</f>
        <v>NOT PROFITABLE</v>
      </c>
      <c r="O14054" s="28"/>
      <c r="P14054" s="2" t="s">
        <v>48</v>
      </c>
    </row>
    <row r="14055" spans="1:16" ht="14.25" customHeight="1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f t="shared" si="439"/>
        <v>363.42439999999999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8" t="str">
        <f>IF(Table4[[#This Row],[profit]]&gt;1000,"PROFITABLE","NOT PROFITABLE")</f>
        <v>NOT PROFITABLE</v>
      </c>
      <c r="O14055" s="28"/>
      <c r="P14055" s="2" t="s">
        <v>17</v>
      </c>
    </row>
    <row r="14056" spans="1:16" ht="14.25" customHeight="1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f t="shared" si="439"/>
        <v>3245.5299999999997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8" t="str">
        <f>IF(Table4[[#This Row],[profit]]&gt;1000,"PROFITABLE","NOT PROFITABLE")</f>
        <v>NOT PROFITABLE</v>
      </c>
      <c r="O14056" s="28"/>
      <c r="P14056" s="2" t="s">
        <v>34</v>
      </c>
    </row>
    <row r="14057" spans="1:16" ht="14.25" customHeight="1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f t="shared" si="439"/>
        <v>2685.0726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8" t="str">
        <f>IF(Table4[[#This Row],[profit]]&gt;1000,"PROFITABLE","NOT PROFITABLE")</f>
        <v>NOT PROFITABLE</v>
      </c>
      <c r="O14057" s="28"/>
      <c r="P14057" s="2" t="s">
        <v>23</v>
      </c>
    </row>
    <row r="14058" spans="1:16" ht="14.25" customHeight="1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f t="shared" si="439"/>
        <v>395.10900000000004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8" t="str">
        <f>IF(Table4[[#This Row],[profit]]&gt;1000,"PROFITABLE","NOT PROFITABLE")</f>
        <v>NOT PROFITABLE</v>
      </c>
      <c r="O14058" s="28"/>
      <c r="P14058" s="2" t="s">
        <v>23</v>
      </c>
    </row>
    <row r="14059" spans="1:16" ht="14.25" customHeight="1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f t="shared" si="439"/>
        <v>1434.155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8" t="str">
        <f>IF(Table4[[#This Row],[profit]]&gt;1000,"PROFITABLE","NOT PROFITABLE")</f>
        <v>NOT PROFITABLE</v>
      </c>
      <c r="O14059" s="28"/>
      <c r="P14059" s="2" t="s">
        <v>23</v>
      </c>
    </row>
    <row r="14060" spans="1:16" ht="14.25" customHeight="1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f t="shared" si="439"/>
        <v>865.92239999999993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8" t="str">
        <f>IF(Table4[[#This Row],[profit]]&gt;1000,"PROFITABLE","NOT PROFITABLE")</f>
        <v>NOT PROFITABLE</v>
      </c>
      <c r="O14060" s="28"/>
      <c r="P14060" s="2" t="s">
        <v>39</v>
      </c>
    </row>
    <row r="14061" spans="1:16" ht="14.25" customHeight="1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f t="shared" si="439"/>
        <v>2570.3351999999995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8" t="str">
        <f>IF(Table4[[#This Row],[profit]]&gt;1000,"PROFITABLE","NOT PROFITABLE")</f>
        <v>NOT PROFITABLE</v>
      </c>
      <c r="O14061" s="28"/>
      <c r="P14061" s="2" t="s">
        <v>23</v>
      </c>
    </row>
    <row r="14062" spans="1:16" ht="14.25" customHeight="1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f t="shared" si="439"/>
        <v>864.03140000000008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8" t="str">
        <f>IF(Table4[[#This Row],[profit]]&gt;1000,"PROFITABLE","NOT PROFITABLE")</f>
        <v>NOT PROFITABLE</v>
      </c>
      <c r="O14062" s="28"/>
      <c r="P14062" s="2" t="s">
        <v>23</v>
      </c>
    </row>
    <row r="14063" spans="1:16" ht="14.25" customHeight="1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f t="shared" si="439"/>
        <v>761.38790000000006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8" t="str">
        <f>IF(Table4[[#This Row],[profit]]&gt;1000,"PROFITABLE","NOT PROFITABLE")</f>
        <v>NOT PROFITABLE</v>
      </c>
      <c r="O14063" s="28"/>
      <c r="P14063" s="2" t="s">
        <v>39</v>
      </c>
    </row>
    <row r="14064" spans="1:16" ht="14.25" customHeight="1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f t="shared" si="439"/>
        <v>295.98530000000005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8" t="str">
        <f>IF(Table4[[#This Row],[profit]]&gt;1000,"PROFITABLE","NOT PROFITABLE")</f>
        <v>NOT PROFITABLE</v>
      </c>
      <c r="O14064" s="28"/>
      <c r="P14064" s="2" t="s">
        <v>28</v>
      </c>
    </row>
    <row r="14065" spans="1:16" ht="14.25" customHeight="1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f t="shared" si="439"/>
        <v>1728.3948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8" t="str">
        <f>IF(Table4[[#This Row],[profit]]&gt;1000,"PROFITABLE","NOT PROFITABLE")</f>
        <v>NOT PROFITABLE</v>
      </c>
      <c r="O14065" s="28"/>
      <c r="P14065" s="2" t="s">
        <v>34</v>
      </c>
    </row>
    <row r="14066" spans="1:16" ht="14.25" customHeight="1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f t="shared" si="439"/>
        <v>776.31119999999999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8" t="str">
        <f>IF(Table4[[#This Row],[profit]]&gt;1000,"PROFITABLE","NOT PROFITABLE")</f>
        <v>NOT PROFITABLE</v>
      </c>
      <c r="O14066" s="28"/>
      <c r="P14066" s="2" t="s">
        <v>34</v>
      </c>
    </row>
    <row r="14067" spans="1:16" ht="14.25" customHeight="1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f t="shared" si="439"/>
        <v>2659.8806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8" t="str">
        <f>IF(Table4[[#This Row],[profit]]&gt;1000,"PROFITABLE","NOT PROFITABLE")</f>
        <v>NOT PROFITABLE</v>
      </c>
      <c r="O14067" s="28"/>
      <c r="P14067" s="2" t="s">
        <v>39</v>
      </c>
    </row>
    <row r="14068" spans="1:16" ht="14.25" customHeight="1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f t="shared" si="439"/>
        <v>100.9448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8" t="str">
        <f>IF(Table4[[#This Row],[profit]]&gt;1000,"PROFITABLE","NOT PROFITABLE")</f>
        <v>NOT PROFITABLE</v>
      </c>
      <c r="O14068" s="28"/>
      <c r="P14068" s="2" t="s">
        <v>28</v>
      </c>
    </row>
    <row r="14069" spans="1:16" ht="14.25" customHeight="1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f t="shared" si="439"/>
        <v>2921.3427000000001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8" t="str">
        <f>IF(Table4[[#This Row],[profit]]&gt;1000,"PROFITABLE","NOT PROFITABLE")</f>
        <v>PROFITABLE</v>
      </c>
      <c r="O14069" s="28"/>
      <c r="P14069" s="2" t="s">
        <v>23</v>
      </c>
    </row>
    <row r="14070" spans="1:16" ht="14.25" customHeight="1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f t="shared" si="439"/>
        <v>2334.9479999999999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8" t="str">
        <f>IF(Table4[[#This Row],[profit]]&gt;1000,"PROFITABLE","NOT PROFITABLE")</f>
        <v>NOT PROFITABLE</v>
      </c>
      <c r="O14070" s="28"/>
      <c r="P14070" s="2" t="s">
        <v>28</v>
      </c>
    </row>
    <row r="14071" spans="1:16" ht="14.25" customHeight="1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f t="shared" si="439"/>
        <v>4202.8441000000003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8" t="str">
        <f>IF(Table4[[#This Row],[profit]]&gt;1000,"PROFITABLE","NOT PROFITABLE")</f>
        <v>NOT PROFITABLE</v>
      </c>
      <c r="O14071" s="28"/>
      <c r="P14071" s="2" t="s">
        <v>17</v>
      </c>
    </row>
    <row r="14072" spans="1:16" ht="14.25" customHeight="1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f t="shared" si="439"/>
        <v>760.79399999999987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8" t="str">
        <f>IF(Table4[[#This Row],[profit]]&gt;1000,"PROFITABLE","NOT PROFITABLE")</f>
        <v>NOT PROFITABLE</v>
      </c>
      <c r="O14072" s="28"/>
      <c r="P14072" s="2" t="s">
        <v>48</v>
      </c>
    </row>
    <row r="14073" spans="1:16" ht="14.25" customHeight="1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f t="shared" si="439"/>
        <v>522.99180000000001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8" t="str">
        <f>IF(Table4[[#This Row],[profit]]&gt;1000,"PROFITABLE","NOT PROFITABLE")</f>
        <v>NOT PROFITABLE</v>
      </c>
      <c r="O14073" s="28"/>
      <c r="P14073" s="2" t="s">
        <v>48</v>
      </c>
    </row>
    <row r="14074" spans="1:16" ht="14.25" customHeight="1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f t="shared" si="439"/>
        <v>2023.8720000000001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8" t="str">
        <f>IF(Table4[[#This Row],[profit]]&gt;1000,"PROFITABLE","NOT PROFITABLE")</f>
        <v>NOT PROFITABLE</v>
      </c>
      <c r="O14074" s="28"/>
      <c r="P14074" s="2" t="s">
        <v>17</v>
      </c>
    </row>
    <row r="14075" spans="1:16" ht="14.25" customHeight="1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f t="shared" si="439"/>
        <v>2636.5904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8" t="str">
        <f>IF(Table4[[#This Row],[profit]]&gt;1000,"PROFITABLE","NOT PROFITABLE")</f>
        <v>NOT PROFITABLE</v>
      </c>
      <c r="O14075" s="28"/>
      <c r="P14075" s="2" t="s">
        <v>39</v>
      </c>
    </row>
    <row r="14076" spans="1:16" ht="14.25" customHeight="1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f t="shared" si="439"/>
        <v>1251.6855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8" t="str">
        <f>IF(Table4[[#This Row],[profit]]&gt;1000,"PROFITABLE","NOT PROFITABLE")</f>
        <v>NOT PROFITABLE</v>
      </c>
      <c r="O14076" s="28"/>
      <c r="P14076" s="2" t="s">
        <v>23</v>
      </c>
    </row>
    <row r="14077" spans="1:16" ht="14.25" customHeight="1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f t="shared" si="439"/>
        <v>91.866500000000002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8" t="str">
        <f>IF(Table4[[#This Row],[profit]]&gt;1000,"PROFITABLE","NOT PROFITABLE")</f>
        <v>NOT PROFITABLE</v>
      </c>
      <c r="O14077" s="28"/>
      <c r="P14077" s="2" t="s">
        <v>28</v>
      </c>
    </row>
    <row r="14078" spans="1:16" ht="14.25" customHeight="1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f t="shared" si="439"/>
        <v>1947.5315999999998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8" t="str">
        <f>IF(Table4[[#This Row],[profit]]&gt;1000,"PROFITABLE","NOT PROFITABLE")</f>
        <v>NOT PROFITABLE</v>
      </c>
      <c r="O14078" s="28"/>
      <c r="P14078" s="2" t="s">
        <v>39</v>
      </c>
    </row>
    <row r="14079" spans="1:16" ht="14.25" customHeight="1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f t="shared" si="439"/>
        <v>1208.1931999999999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8" t="str">
        <f>IF(Table4[[#This Row],[profit]]&gt;1000,"PROFITABLE","NOT PROFITABLE")</f>
        <v>NOT PROFITABLE</v>
      </c>
      <c r="O14079" s="28"/>
      <c r="P14079" s="2" t="s">
        <v>39</v>
      </c>
    </row>
    <row r="14080" spans="1:16" ht="14.25" customHeight="1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f t="shared" si="439"/>
        <v>1442.08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8" t="str">
        <f>IF(Table4[[#This Row],[profit]]&gt;1000,"PROFITABLE","NOT PROFITABLE")</f>
        <v>NOT PROFITABLE</v>
      </c>
      <c r="O14080" s="28"/>
      <c r="P14080" s="2" t="s">
        <v>23</v>
      </c>
    </row>
    <row r="14081" spans="1:16" ht="14.25" customHeight="1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f t="shared" si="439"/>
        <v>1653.184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8" t="str">
        <f>IF(Table4[[#This Row],[profit]]&gt;1000,"PROFITABLE","NOT PROFITABLE")</f>
        <v>NOT PROFITABLE</v>
      </c>
      <c r="O14081" s="28"/>
      <c r="P14081" s="2" t="s">
        <v>34</v>
      </c>
    </row>
    <row r="14082" spans="1:16" ht="14.25" customHeight="1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f t="shared" si="439"/>
        <v>1983.2231999999999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8" t="str">
        <f>IF(Table4[[#This Row],[profit]]&gt;1000,"PROFITABLE","NOT PROFITABLE")</f>
        <v>PROFITABLE</v>
      </c>
      <c r="O14082" s="28"/>
      <c r="P14082" s="2" t="s">
        <v>28</v>
      </c>
    </row>
    <row r="14083" spans="1:16" ht="14.25" customHeight="1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f t="shared" ref="G14083:G14146" si="441">D14083-F14083</f>
        <v>4723.4040000000005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8" t="str">
        <f>IF(Table4[[#This Row],[profit]]&gt;1000,"PROFITABLE","NOT PROFITABLE")</f>
        <v>NOT PROFITABLE</v>
      </c>
      <c r="O14083" s="28"/>
      <c r="P14083" s="2" t="s">
        <v>28</v>
      </c>
    </row>
    <row r="14084" spans="1:16" ht="14.25" customHeight="1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f t="shared" si="441"/>
        <v>483.36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8" t="str">
        <f>IF(Table4[[#This Row],[profit]]&gt;1000,"PROFITABLE","NOT PROFITABLE")</f>
        <v>NOT PROFITABLE</v>
      </c>
      <c r="O14084" s="28"/>
      <c r="P14084" s="2" t="s">
        <v>23</v>
      </c>
    </row>
    <row r="14085" spans="1:16" ht="14.25" customHeight="1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f t="shared" si="441"/>
        <v>3294.2496000000001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8" t="str">
        <f>IF(Table4[[#This Row],[profit]]&gt;1000,"PROFITABLE","NOT PROFITABLE")</f>
        <v>NOT PROFITABLE</v>
      </c>
      <c r="O14085" s="28"/>
      <c r="P14085" s="2" t="s">
        <v>28</v>
      </c>
    </row>
    <row r="14086" spans="1:16" ht="14.25" customHeight="1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f t="shared" si="441"/>
        <v>882.34540000000004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8" t="str">
        <f>IF(Table4[[#This Row],[profit]]&gt;1000,"PROFITABLE","NOT PROFITABLE")</f>
        <v>NOT PROFITABLE</v>
      </c>
      <c r="O14086" s="28"/>
      <c r="P14086" s="2" t="s">
        <v>34</v>
      </c>
    </row>
    <row r="14087" spans="1:16" ht="14.25" customHeight="1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f t="shared" si="441"/>
        <v>980.60350000000005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8" t="str">
        <f>IF(Table4[[#This Row],[profit]]&gt;1000,"PROFITABLE","NOT PROFITABLE")</f>
        <v>NOT PROFITABLE</v>
      </c>
      <c r="O14087" s="28"/>
      <c r="P14087" s="2" t="s">
        <v>39</v>
      </c>
    </row>
    <row r="14088" spans="1:16" ht="14.25" customHeight="1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f t="shared" si="441"/>
        <v>3172.3658999999998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8" t="str">
        <f>IF(Table4[[#This Row],[profit]]&gt;1000,"PROFITABLE","NOT PROFITABLE")</f>
        <v>NOT PROFITABLE</v>
      </c>
      <c r="O14088" s="28"/>
      <c r="P14088" s="2" t="s">
        <v>17</v>
      </c>
    </row>
    <row r="14089" spans="1:16" ht="14.25" customHeight="1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f t="shared" si="441"/>
        <v>3707.28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8" t="str">
        <f>IF(Table4[[#This Row],[profit]]&gt;1000,"PROFITABLE","NOT PROFITABLE")</f>
        <v>NOT PROFITABLE</v>
      </c>
      <c r="O14089" s="28"/>
      <c r="P14089" s="2" t="s">
        <v>34</v>
      </c>
    </row>
    <row r="14090" spans="1:16" ht="14.25" customHeight="1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f t="shared" si="441"/>
        <v>4010.7511999999997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8" t="str">
        <f>IF(Table4[[#This Row],[profit]]&gt;1000,"PROFITABLE","NOT PROFITABLE")</f>
        <v>NOT PROFITABLE</v>
      </c>
      <c r="O14090" s="28"/>
      <c r="P14090" s="2" t="s">
        <v>39</v>
      </c>
    </row>
    <row r="14091" spans="1:16" ht="14.25" customHeight="1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f t="shared" si="441"/>
        <v>2010.9804000000001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8" t="str">
        <f>IF(Table4[[#This Row],[profit]]&gt;1000,"PROFITABLE","NOT PROFITABLE")</f>
        <v>NOT PROFITABLE</v>
      </c>
      <c r="O14091" s="28"/>
      <c r="P14091" s="2" t="s">
        <v>48</v>
      </c>
    </row>
    <row r="14092" spans="1:16" ht="14.25" customHeight="1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f t="shared" si="441"/>
        <v>801.17280000000005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8" t="str">
        <f>IF(Table4[[#This Row],[profit]]&gt;1000,"PROFITABLE","NOT PROFITABLE")</f>
        <v>NOT PROFITABLE</v>
      </c>
      <c r="O14092" s="28"/>
      <c r="P14092" s="2" t="s">
        <v>23</v>
      </c>
    </row>
    <row r="14093" spans="1:16" ht="14.25" customHeight="1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f t="shared" si="441"/>
        <v>1035.8442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8" t="str">
        <f>IF(Table4[[#This Row],[profit]]&gt;1000,"PROFITABLE","NOT PROFITABLE")</f>
        <v>NOT PROFITABLE</v>
      </c>
      <c r="O14093" s="28"/>
      <c r="P14093" s="2" t="s">
        <v>34</v>
      </c>
    </row>
    <row r="14094" spans="1:16" ht="14.25" customHeight="1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f t="shared" si="441"/>
        <v>1915.405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8" t="str">
        <f>IF(Table4[[#This Row],[profit]]&gt;1000,"PROFITABLE","NOT PROFITABLE")</f>
        <v>NOT PROFITABLE</v>
      </c>
      <c r="O14094" s="28"/>
      <c r="P14094" s="2" t="s">
        <v>17</v>
      </c>
    </row>
    <row r="14095" spans="1:16" ht="14.25" customHeight="1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f t="shared" si="441"/>
        <v>2038.5023999999999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8" t="str">
        <f>IF(Table4[[#This Row],[profit]]&gt;1000,"PROFITABLE","NOT PROFITABLE")</f>
        <v>NOT PROFITABLE</v>
      </c>
      <c r="O14095" s="28"/>
      <c r="P14095" s="2" t="s">
        <v>48</v>
      </c>
    </row>
    <row r="14096" spans="1:16" ht="14.25" customHeight="1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f t="shared" si="441"/>
        <v>1346.325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8" t="str">
        <f>IF(Table4[[#This Row],[profit]]&gt;1000,"PROFITABLE","NOT PROFITABLE")</f>
        <v>NOT PROFITABLE</v>
      </c>
      <c r="O14096" s="28"/>
      <c r="P14096" s="2" t="s">
        <v>34</v>
      </c>
    </row>
    <row r="14097" spans="1:16" ht="14.25" customHeight="1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f t="shared" si="441"/>
        <v>1664.1005999999998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8" t="str">
        <f>IF(Table4[[#This Row],[profit]]&gt;1000,"PROFITABLE","NOT PROFITABLE")</f>
        <v>NOT PROFITABLE</v>
      </c>
      <c r="O14097" s="28"/>
      <c r="P14097" s="2" t="s">
        <v>48</v>
      </c>
    </row>
    <row r="14098" spans="1:16" ht="14.25" customHeight="1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f t="shared" si="441"/>
        <v>3574.701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8" t="str">
        <f>IF(Table4[[#This Row],[profit]]&gt;1000,"PROFITABLE","NOT PROFITABLE")</f>
        <v>NOT PROFITABLE</v>
      </c>
      <c r="O14098" s="28"/>
      <c r="P14098" s="2" t="s">
        <v>39</v>
      </c>
    </row>
    <row r="14099" spans="1:16" ht="14.25" customHeight="1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f t="shared" si="441"/>
        <v>2167.3908000000001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8" t="str">
        <f>IF(Table4[[#This Row],[profit]]&gt;1000,"PROFITABLE","NOT PROFITABLE")</f>
        <v>NOT PROFITABLE</v>
      </c>
      <c r="O14099" s="28"/>
      <c r="P14099" s="2" t="s">
        <v>23</v>
      </c>
    </row>
    <row r="14100" spans="1:16" ht="14.25" customHeight="1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f t="shared" si="441"/>
        <v>2308.42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8" t="str">
        <f>IF(Table4[[#This Row],[profit]]&gt;1000,"PROFITABLE","NOT PROFITABLE")</f>
        <v>NOT PROFITABLE</v>
      </c>
      <c r="O14100" s="28"/>
      <c r="P14100" s="2" t="s">
        <v>39</v>
      </c>
    </row>
    <row r="14101" spans="1:16" ht="14.25" customHeight="1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f t="shared" si="441"/>
        <v>2452.355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8" t="str">
        <f>IF(Table4[[#This Row],[profit]]&gt;1000,"PROFITABLE","NOT PROFITABLE")</f>
        <v>NOT PROFITABLE</v>
      </c>
      <c r="O14101" s="28"/>
      <c r="P14101" s="2" t="s">
        <v>39</v>
      </c>
    </row>
    <row r="14102" spans="1:16" ht="14.25" customHeight="1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f t="shared" si="441"/>
        <v>3875.0432999999998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8" t="str">
        <f>IF(Table4[[#This Row],[profit]]&gt;1000,"PROFITABLE","NOT PROFITABLE")</f>
        <v>NOT PROFITABLE</v>
      </c>
      <c r="O14102" s="28"/>
      <c r="P14102" s="2" t="s">
        <v>39</v>
      </c>
    </row>
    <row r="14103" spans="1:16" ht="14.25" customHeight="1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f t="shared" si="441"/>
        <v>94.002100000000013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8" t="str">
        <f>IF(Table4[[#This Row],[profit]]&gt;1000,"PROFITABLE","NOT PROFITABLE")</f>
        <v>NOT PROFITABLE</v>
      </c>
      <c r="O14103" s="28"/>
      <c r="P14103" s="2" t="s">
        <v>39</v>
      </c>
    </row>
    <row r="14104" spans="1:16" ht="14.25" customHeight="1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f t="shared" si="441"/>
        <v>422.89000000000004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8" t="str">
        <f>IF(Table4[[#This Row],[profit]]&gt;1000,"PROFITABLE","NOT PROFITABLE")</f>
        <v>NOT PROFITABLE</v>
      </c>
      <c r="O14104" s="28"/>
      <c r="P14104" s="2" t="s">
        <v>17</v>
      </c>
    </row>
    <row r="14105" spans="1:16" ht="14.25" customHeight="1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f t="shared" si="441"/>
        <v>2054.5484999999999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8" t="str">
        <f>IF(Table4[[#This Row],[profit]]&gt;1000,"PROFITABLE","NOT PROFITABLE")</f>
        <v>NOT PROFITABLE</v>
      </c>
      <c r="O14105" s="28"/>
      <c r="P14105" s="2" t="s">
        <v>17</v>
      </c>
    </row>
    <row r="14106" spans="1:16" ht="14.25" customHeight="1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f t="shared" si="441"/>
        <v>1542.5630000000001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8" t="str">
        <f>IF(Table4[[#This Row],[profit]]&gt;1000,"PROFITABLE","NOT PROFITABLE")</f>
        <v>NOT PROFITABLE</v>
      </c>
      <c r="O14106" s="28"/>
      <c r="P14106" s="2" t="s">
        <v>28</v>
      </c>
    </row>
    <row r="14107" spans="1:16" ht="14.25" customHeight="1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f t="shared" si="441"/>
        <v>2326.4778000000001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8" t="str">
        <f>IF(Table4[[#This Row],[profit]]&gt;1000,"PROFITABLE","NOT PROFITABLE")</f>
        <v>NOT PROFITABLE</v>
      </c>
      <c r="O14107" s="28"/>
      <c r="P14107" s="2" t="s">
        <v>34</v>
      </c>
    </row>
    <row r="14108" spans="1:16" ht="14.25" customHeight="1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f t="shared" si="441"/>
        <v>3501.3186000000001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8" t="str">
        <f>IF(Table4[[#This Row],[profit]]&gt;1000,"PROFITABLE","NOT PROFITABLE")</f>
        <v>PROFITABLE</v>
      </c>
      <c r="O14108" s="28"/>
      <c r="P14108" s="2" t="s">
        <v>17</v>
      </c>
    </row>
    <row r="14109" spans="1:16" ht="14.25" customHeight="1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f t="shared" si="441"/>
        <v>1087.3115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8" t="str">
        <f>IF(Table4[[#This Row],[profit]]&gt;1000,"PROFITABLE","NOT PROFITABLE")</f>
        <v>NOT PROFITABLE</v>
      </c>
      <c r="O14109" s="28"/>
      <c r="P14109" s="2" t="s">
        <v>48</v>
      </c>
    </row>
    <row r="14110" spans="1:16" ht="14.25" customHeight="1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f t="shared" si="441"/>
        <v>2380.8620000000001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8" t="str">
        <f>IF(Table4[[#This Row],[profit]]&gt;1000,"PROFITABLE","NOT PROFITABLE")</f>
        <v>NOT PROFITABLE</v>
      </c>
      <c r="O14110" s="28"/>
      <c r="P14110" s="2" t="s">
        <v>17</v>
      </c>
    </row>
    <row r="14111" spans="1:16" ht="14.25" customHeight="1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f t="shared" si="441"/>
        <v>2532.8084999999996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8" t="str">
        <f>IF(Table4[[#This Row],[profit]]&gt;1000,"PROFITABLE","NOT PROFITABLE")</f>
        <v>NOT PROFITABLE</v>
      </c>
      <c r="O14111" s="28"/>
      <c r="P14111" s="2" t="s">
        <v>48</v>
      </c>
    </row>
    <row r="14112" spans="1:16" ht="14.25" customHeight="1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f t="shared" si="441"/>
        <v>1818.576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8" t="str">
        <f>IF(Table4[[#This Row],[profit]]&gt;1000,"PROFITABLE","NOT PROFITABLE")</f>
        <v>NOT PROFITABLE</v>
      </c>
      <c r="O14112" s="28"/>
      <c r="P14112" s="2" t="s">
        <v>39</v>
      </c>
    </row>
    <row r="14113" spans="1:16" ht="14.25" customHeight="1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f t="shared" si="441"/>
        <v>3441.0414000000001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8" t="str">
        <f>IF(Table4[[#This Row],[profit]]&gt;1000,"PROFITABLE","NOT PROFITABLE")</f>
        <v>PROFITABLE</v>
      </c>
      <c r="O14113" s="28"/>
      <c r="P14113" s="2" t="s">
        <v>34</v>
      </c>
    </row>
    <row r="14114" spans="1:16" ht="14.25" customHeight="1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f t="shared" si="441"/>
        <v>2237.1414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8" t="str">
        <f>IF(Table4[[#This Row],[profit]]&gt;1000,"PROFITABLE","NOT PROFITABLE")</f>
        <v>NOT PROFITABLE</v>
      </c>
      <c r="O14114" s="28"/>
      <c r="P14114" s="2" t="s">
        <v>34</v>
      </c>
    </row>
    <row r="14115" spans="1:16" ht="14.25" customHeight="1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f t="shared" si="441"/>
        <v>3180.7610999999997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8" t="str">
        <f>IF(Table4[[#This Row],[profit]]&gt;1000,"PROFITABLE","NOT PROFITABLE")</f>
        <v>NOT PROFITABLE</v>
      </c>
      <c r="O14115" s="28"/>
      <c r="P14115" s="2" t="s">
        <v>39</v>
      </c>
    </row>
    <row r="14116" spans="1:16" ht="14.25" customHeight="1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f t="shared" si="441"/>
        <v>202.52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8" t="str">
        <f>IF(Table4[[#This Row],[profit]]&gt;1000,"PROFITABLE","NOT PROFITABLE")</f>
        <v>NOT PROFITABLE</v>
      </c>
      <c r="O14116" s="28"/>
      <c r="P14116" s="2" t="s">
        <v>28</v>
      </c>
    </row>
    <row r="14117" spans="1:16" ht="14.25" customHeight="1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f t="shared" si="441"/>
        <v>2079.567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8" t="str">
        <f>IF(Table4[[#This Row],[profit]]&gt;1000,"PROFITABLE","NOT PROFITABLE")</f>
        <v>NOT PROFITABLE</v>
      </c>
      <c r="O14117" s="28"/>
      <c r="P14117" s="2" t="s">
        <v>28</v>
      </c>
    </row>
    <row r="14118" spans="1:16" ht="14.25" customHeight="1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f t="shared" si="441"/>
        <v>802.47990000000004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8" t="str">
        <f>IF(Table4[[#This Row],[profit]]&gt;1000,"PROFITABLE","NOT PROFITABLE")</f>
        <v>NOT PROFITABLE</v>
      </c>
      <c r="O14118" s="28"/>
      <c r="P14118" s="2" t="s">
        <v>48</v>
      </c>
    </row>
    <row r="14119" spans="1:16" ht="14.25" customHeight="1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f t="shared" si="441"/>
        <v>1510.2839999999999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8" t="str">
        <f>IF(Table4[[#This Row],[profit]]&gt;1000,"PROFITABLE","NOT PROFITABLE")</f>
        <v>NOT PROFITABLE</v>
      </c>
      <c r="O14119" s="28"/>
      <c r="P14119" s="2" t="s">
        <v>34</v>
      </c>
    </row>
    <row r="14120" spans="1:16" ht="14.25" customHeight="1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f t="shared" si="441"/>
        <v>1104.7004999999999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8" t="str">
        <f>IF(Table4[[#This Row],[profit]]&gt;1000,"PROFITABLE","NOT PROFITABLE")</f>
        <v>NOT PROFITABLE</v>
      </c>
      <c r="O14120" s="28"/>
      <c r="P14120" s="2" t="s">
        <v>17</v>
      </c>
    </row>
    <row r="14121" spans="1:16" ht="14.25" customHeight="1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f t="shared" si="441"/>
        <v>2799.837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8" t="str">
        <f>IF(Table4[[#This Row],[profit]]&gt;1000,"PROFITABLE","NOT PROFITABLE")</f>
        <v>NOT PROFITABLE</v>
      </c>
      <c r="O14121" s="28"/>
      <c r="P14121" s="2" t="s">
        <v>28</v>
      </c>
    </row>
    <row r="14122" spans="1:16" ht="14.25" customHeight="1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f t="shared" si="441"/>
        <v>806.14800000000002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8" t="str">
        <f>IF(Table4[[#This Row],[profit]]&gt;1000,"PROFITABLE","NOT PROFITABLE")</f>
        <v>NOT PROFITABLE</v>
      </c>
      <c r="O14122" s="28"/>
      <c r="P14122" s="2" t="s">
        <v>17</v>
      </c>
    </row>
    <row r="14123" spans="1:16" ht="14.25" customHeight="1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f t="shared" si="441"/>
        <v>407.29340000000002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8" t="str">
        <f>IF(Table4[[#This Row],[profit]]&gt;1000,"PROFITABLE","NOT PROFITABLE")</f>
        <v>NOT PROFITABLE</v>
      </c>
      <c r="O14123" s="28"/>
      <c r="P14123" s="2" t="s">
        <v>28</v>
      </c>
    </row>
    <row r="14124" spans="1:16" ht="14.25" customHeight="1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f t="shared" si="441"/>
        <v>716.25400000000002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8" t="str">
        <f>IF(Table4[[#This Row],[profit]]&gt;1000,"PROFITABLE","NOT PROFITABLE")</f>
        <v>NOT PROFITABLE</v>
      </c>
      <c r="O14124" s="28"/>
      <c r="P14124" s="2" t="s">
        <v>48</v>
      </c>
    </row>
    <row r="14125" spans="1:16" ht="14.25" customHeight="1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f t="shared" si="441"/>
        <v>3653.9661999999998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8" t="str">
        <f>IF(Table4[[#This Row],[profit]]&gt;1000,"PROFITABLE","NOT PROFITABLE")</f>
        <v>NOT PROFITABLE</v>
      </c>
      <c r="O14125" s="28"/>
      <c r="P14125" s="2" t="s">
        <v>34</v>
      </c>
    </row>
    <row r="14126" spans="1:16" ht="14.25" customHeight="1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f t="shared" si="441"/>
        <v>134.8032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8" t="str">
        <f>IF(Table4[[#This Row],[profit]]&gt;1000,"PROFITABLE","NOT PROFITABLE")</f>
        <v>NOT PROFITABLE</v>
      </c>
      <c r="O14126" s="28"/>
      <c r="P14126" s="2" t="s">
        <v>23</v>
      </c>
    </row>
    <row r="14127" spans="1:16" ht="14.25" customHeight="1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f t="shared" si="441"/>
        <v>2315.2058999999999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8" t="str">
        <f>IF(Table4[[#This Row],[profit]]&gt;1000,"PROFITABLE","NOT PROFITABLE")</f>
        <v>NOT PROFITABLE</v>
      </c>
      <c r="O14127" s="28"/>
      <c r="P14127" s="2" t="s">
        <v>23</v>
      </c>
    </row>
    <row r="14128" spans="1:16" ht="14.25" customHeight="1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f t="shared" si="441"/>
        <v>244.9785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8" t="str">
        <f>IF(Table4[[#This Row],[profit]]&gt;1000,"PROFITABLE","NOT PROFITABLE")</f>
        <v>NOT PROFITABLE</v>
      </c>
      <c r="O14128" s="28"/>
      <c r="P14128" s="2" t="s">
        <v>17</v>
      </c>
    </row>
    <row r="14129" spans="1:16" ht="14.25" customHeight="1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f t="shared" si="441"/>
        <v>2610.087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8" t="str">
        <f>IF(Table4[[#This Row],[profit]]&gt;1000,"PROFITABLE","NOT PROFITABLE")</f>
        <v>NOT PROFITABLE</v>
      </c>
      <c r="O14129" s="28"/>
      <c r="P14129" s="2" t="s">
        <v>48</v>
      </c>
    </row>
    <row r="14130" spans="1:16" ht="14.25" customHeight="1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f t="shared" si="441"/>
        <v>3267.9695999999999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8" t="str">
        <f>IF(Table4[[#This Row],[profit]]&gt;1000,"PROFITABLE","NOT PROFITABLE")</f>
        <v>NOT PROFITABLE</v>
      </c>
      <c r="O14130" s="28"/>
      <c r="P14130" s="2" t="s">
        <v>17</v>
      </c>
    </row>
    <row r="14131" spans="1:16" ht="14.25" customHeight="1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f t="shared" si="441"/>
        <v>825.61419999999998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8" t="str">
        <f>IF(Table4[[#This Row],[profit]]&gt;1000,"PROFITABLE","NOT PROFITABLE")</f>
        <v>NOT PROFITABLE</v>
      </c>
      <c r="O14131" s="28"/>
      <c r="P14131" s="2" t="s">
        <v>34</v>
      </c>
    </row>
    <row r="14132" spans="1:16" ht="14.25" customHeight="1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f t="shared" si="441"/>
        <v>742.09800000000007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8" t="str">
        <f>IF(Table4[[#This Row],[profit]]&gt;1000,"PROFITABLE","NOT PROFITABLE")</f>
        <v>NOT PROFITABLE</v>
      </c>
      <c r="O14132" s="28"/>
      <c r="P14132" s="2" t="s">
        <v>23</v>
      </c>
    </row>
    <row r="14133" spans="1:16" ht="14.25" customHeight="1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f t="shared" si="441"/>
        <v>1031.5396000000001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8" t="str">
        <f>IF(Table4[[#This Row],[profit]]&gt;1000,"PROFITABLE","NOT PROFITABLE")</f>
        <v>NOT PROFITABLE</v>
      </c>
      <c r="O14133" s="28"/>
      <c r="P14133" s="2" t="s">
        <v>48</v>
      </c>
    </row>
    <row r="14134" spans="1:16" ht="14.25" customHeight="1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f t="shared" si="441"/>
        <v>1975.7416000000001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8" t="str">
        <f>IF(Table4[[#This Row],[profit]]&gt;1000,"PROFITABLE","NOT PROFITABLE")</f>
        <v>NOT PROFITABLE</v>
      </c>
      <c r="O14134" s="28"/>
      <c r="P14134" s="2" t="s">
        <v>34</v>
      </c>
    </row>
    <row r="14135" spans="1:16" ht="14.25" customHeight="1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f t="shared" si="441"/>
        <v>1240.758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8" t="str">
        <f>IF(Table4[[#This Row],[profit]]&gt;1000,"PROFITABLE","NOT PROFITABLE")</f>
        <v>NOT PROFITABLE</v>
      </c>
      <c r="O14135" s="28"/>
      <c r="P14135" s="2" t="s">
        <v>34</v>
      </c>
    </row>
    <row r="14136" spans="1:16" ht="14.25" customHeight="1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f t="shared" si="441"/>
        <v>2405.1498000000001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8" t="str">
        <f>IF(Table4[[#This Row],[profit]]&gt;1000,"PROFITABLE","NOT PROFITABLE")</f>
        <v>NOT PROFITABLE</v>
      </c>
      <c r="O14136" s="28"/>
      <c r="P14136" s="2" t="s">
        <v>39</v>
      </c>
    </row>
    <row r="14137" spans="1:16" ht="14.25" customHeight="1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f t="shared" si="441"/>
        <v>546.39359999999999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8" t="str">
        <f>IF(Table4[[#This Row],[profit]]&gt;1000,"PROFITABLE","NOT PROFITABLE")</f>
        <v>NOT PROFITABLE</v>
      </c>
      <c r="O14137" s="28"/>
      <c r="P14137" s="2" t="s">
        <v>34</v>
      </c>
    </row>
    <row r="14138" spans="1:16" ht="14.25" customHeight="1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f t="shared" si="441"/>
        <v>1769.895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8" t="str">
        <f>IF(Table4[[#This Row],[profit]]&gt;1000,"PROFITABLE","NOT PROFITABLE")</f>
        <v>NOT PROFITABLE</v>
      </c>
      <c r="O14138" s="28"/>
      <c r="P14138" s="2" t="s">
        <v>28</v>
      </c>
    </row>
    <row r="14139" spans="1:16" ht="14.25" customHeight="1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f t="shared" si="441"/>
        <v>2528.9360000000001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8" t="str">
        <f>IF(Table4[[#This Row],[profit]]&gt;1000,"PROFITABLE","NOT PROFITABLE")</f>
        <v>NOT PROFITABLE</v>
      </c>
      <c r="O14139" s="28"/>
      <c r="P14139" s="2" t="s">
        <v>28</v>
      </c>
    </row>
    <row r="14140" spans="1:16" ht="14.25" customHeight="1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f t="shared" si="441"/>
        <v>248.5505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8" t="str">
        <f>IF(Table4[[#This Row],[profit]]&gt;1000,"PROFITABLE","NOT PROFITABLE")</f>
        <v>NOT PROFITABLE</v>
      </c>
      <c r="O14140" s="28"/>
      <c r="P14140" s="2" t="s">
        <v>17</v>
      </c>
    </row>
    <row r="14141" spans="1:16" ht="14.25" customHeight="1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f t="shared" si="441"/>
        <v>2948.8104000000003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8" t="str">
        <f>IF(Table4[[#This Row],[profit]]&gt;1000,"PROFITABLE","NOT PROFITABLE")</f>
        <v>NOT PROFITABLE</v>
      </c>
      <c r="O14141" s="28"/>
      <c r="P14141" s="2" t="s">
        <v>34</v>
      </c>
    </row>
    <row r="14142" spans="1:16" ht="14.25" customHeight="1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f t="shared" si="441"/>
        <v>3379.2767999999996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8" t="str">
        <f>IF(Table4[[#This Row],[profit]]&gt;1000,"PROFITABLE","NOT PROFITABLE")</f>
        <v>NOT PROFITABLE</v>
      </c>
      <c r="O14142" s="28"/>
      <c r="P14142" s="2" t="s">
        <v>48</v>
      </c>
    </row>
    <row r="14143" spans="1:16" ht="14.25" customHeight="1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f t="shared" si="441"/>
        <v>859.67160000000013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8" t="str">
        <f>IF(Table4[[#This Row],[profit]]&gt;1000,"PROFITABLE","NOT PROFITABLE")</f>
        <v>NOT PROFITABLE</v>
      </c>
      <c r="O14143" s="28"/>
      <c r="P14143" s="2" t="s">
        <v>23</v>
      </c>
    </row>
    <row r="14144" spans="1:16" ht="14.25" customHeight="1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f t="shared" si="441"/>
        <v>3171.6125999999999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8" t="str">
        <f>IF(Table4[[#This Row],[profit]]&gt;1000,"PROFITABLE","NOT PROFITABLE")</f>
        <v>NOT PROFITABLE</v>
      </c>
      <c r="O14144" s="28"/>
      <c r="P14144" s="2" t="s">
        <v>17</v>
      </c>
    </row>
    <row r="14145" spans="1:16" ht="14.25" customHeight="1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f t="shared" si="441"/>
        <v>834.35490000000004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8" t="str">
        <f>IF(Table4[[#This Row],[profit]]&gt;1000,"PROFITABLE","NOT PROFITABLE")</f>
        <v>NOT PROFITABLE</v>
      </c>
      <c r="O14145" s="28"/>
      <c r="P14145" s="2" t="s">
        <v>39</v>
      </c>
    </row>
    <row r="14146" spans="1:16" ht="14.25" customHeight="1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f t="shared" si="441"/>
        <v>2357.0055000000002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8" t="str">
        <f>IF(Table4[[#This Row],[profit]]&gt;1000,"PROFITABLE","NOT PROFITABLE")</f>
        <v>NOT PROFITABLE</v>
      </c>
      <c r="O14146" s="28"/>
      <c r="P14146" s="2" t="s">
        <v>34</v>
      </c>
    </row>
    <row r="14147" spans="1:16" ht="14.25" customHeight="1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f t="shared" ref="G14147:G14210" si="443">D14147-F14147</f>
        <v>945.60480000000007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8" t="str">
        <f>IF(Table4[[#This Row],[profit]]&gt;1000,"PROFITABLE","NOT PROFITABLE")</f>
        <v>NOT PROFITABLE</v>
      </c>
      <c r="O14147" s="28"/>
      <c r="P14147" s="2" t="s">
        <v>17</v>
      </c>
    </row>
    <row r="14148" spans="1:16" ht="14.25" customHeight="1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f t="shared" si="443"/>
        <v>3373.8743999999997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8" t="str">
        <f>IF(Table4[[#This Row],[profit]]&gt;1000,"PROFITABLE","NOT PROFITABLE")</f>
        <v>NOT PROFITABLE</v>
      </c>
      <c r="O14148" s="28"/>
      <c r="P14148" s="2" t="s">
        <v>23</v>
      </c>
    </row>
    <row r="14149" spans="1:16" ht="14.25" customHeight="1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f t="shared" si="443"/>
        <v>1620.7469999999998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8" t="str">
        <f>IF(Table4[[#This Row],[profit]]&gt;1000,"PROFITABLE","NOT PROFITABLE")</f>
        <v>NOT PROFITABLE</v>
      </c>
      <c r="O14149" s="28"/>
      <c r="P14149" s="2" t="s">
        <v>17</v>
      </c>
    </row>
    <row r="14150" spans="1:16" ht="14.25" customHeight="1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f t="shared" si="443"/>
        <v>3577.7868000000003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8" t="str">
        <f>IF(Table4[[#This Row],[profit]]&gt;1000,"PROFITABLE","NOT PROFITABLE")</f>
        <v>NOT PROFITABLE</v>
      </c>
      <c r="O14150" s="28"/>
      <c r="P14150" s="2" t="s">
        <v>34</v>
      </c>
    </row>
    <row r="14151" spans="1:16" ht="14.25" customHeight="1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f t="shared" si="443"/>
        <v>3198.9029999999998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8" t="str">
        <f>IF(Table4[[#This Row],[profit]]&gt;1000,"PROFITABLE","NOT PROFITABLE")</f>
        <v>NOT PROFITABLE</v>
      </c>
      <c r="O14151" s="28"/>
      <c r="P14151" s="2" t="s">
        <v>34</v>
      </c>
    </row>
    <row r="14152" spans="1:16" ht="14.25" customHeight="1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f t="shared" si="443"/>
        <v>764.63279999999997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8" t="str">
        <f>IF(Table4[[#This Row],[profit]]&gt;1000,"PROFITABLE","NOT PROFITABLE")</f>
        <v>NOT PROFITABLE</v>
      </c>
      <c r="O14152" s="28"/>
      <c r="P14152" s="2" t="s">
        <v>48</v>
      </c>
    </row>
    <row r="14153" spans="1:16" ht="14.25" customHeight="1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f t="shared" si="443"/>
        <v>799.5444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8" t="str">
        <f>IF(Table4[[#This Row],[profit]]&gt;1000,"PROFITABLE","NOT PROFITABLE")</f>
        <v>NOT PROFITABLE</v>
      </c>
      <c r="O14153" s="28"/>
      <c r="P14153" s="2" t="s">
        <v>28</v>
      </c>
    </row>
    <row r="14154" spans="1:16" ht="14.25" customHeight="1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f t="shared" si="443"/>
        <v>3175.4511000000002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8" t="str">
        <f>IF(Table4[[#This Row],[profit]]&gt;1000,"PROFITABLE","NOT PROFITABLE")</f>
        <v>NOT PROFITABLE</v>
      </c>
      <c r="O14154" s="28"/>
      <c r="P14154" s="2" t="s">
        <v>39</v>
      </c>
    </row>
    <row r="14155" spans="1:16" ht="14.25" customHeight="1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f t="shared" si="443"/>
        <v>1911.8654999999999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8" t="str">
        <f>IF(Table4[[#This Row],[profit]]&gt;1000,"PROFITABLE","NOT PROFITABLE")</f>
        <v>NOT PROFITABLE</v>
      </c>
      <c r="O14155" s="28"/>
      <c r="P14155" s="2" t="s">
        <v>34</v>
      </c>
    </row>
    <row r="14156" spans="1:16" ht="14.25" customHeight="1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f t="shared" si="443"/>
        <v>3564.0225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8" t="str">
        <f>IF(Table4[[#This Row],[profit]]&gt;1000,"PROFITABLE","NOT PROFITABLE")</f>
        <v>NOT PROFITABLE</v>
      </c>
      <c r="O14156" s="28"/>
      <c r="P14156" s="2" t="s">
        <v>34</v>
      </c>
    </row>
    <row r="14157" spans="1:16" ht="14.25" customHeight="1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f t="shared" si="443"/>
        <v>2501.8384999999998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8" t="str">
        <f>IF(Table4[[#This Row],[profit]]&gt;1000,"PROFITABLE","NOT PROFITABLE")</f>
        <v>PROFITABLE</v>
      </c>
      <c r="O14157" s="28"/>
      <c r="P14157" s="2" t="s">
        <v>28</v>
      </c>
    </row>
    <row r="14158" spans="1:16" ht="14.25" customHeight="1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f t="shared" si="443"/>
        <v>2903.3897999999999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8" t="str">
        <f>IF(Table4[[#This Row],[profit]]&gt;1000,"PROFITABLE","NOT PROFITABLE")</f>
        <v>NOT PROFITABLE</v>
      </c>
      <c r="O14158" s="28"/>
      <c r="P14158" s="2" t="s">
        <v>34</v>
      </c>
    </row>
    <row r="14159" spans="1:16" ht="14.25" customHeight="1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f t="shared" si="443"/>
        <v>2501.7832000000003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8" t="str">
        <f>IF(Table4[[#This Row],[profit]]&gt;1000,"PROFITABLE","NOT PROFITABLE")</f>
        <v>NOT PROFITABLE</v>
      </c>
      <c r="O14159" s="28"/>
      <c r="P14159" s="2" t="s">
        <v>28</v>
      </c>
    </row>
    <row r="14160" spans="1:16" ht="14.25" customHeight="1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f t="shared" si="443"/>
        <v>738.73799999999994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8" t="str">
        <f>IF(Table4[[#This Row],[profit]]&gt;1000,"PROFITABLE","NOT PROFITABLE")</f>
        <v>NOT PROFITABLE</v>
      </c>
      <c r="O14160" s="28"/>
      <c r="P14160" s="2" t="s">
        <v>28</v>
      </c>
    </row>
    <row r="14161" spans="1:16" ht="14.25" customHeight="1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f t="shared" si="443"/>
        <v>3008.1296000000002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8" t="str">
        <f>IF(Table4[[#This Row],[profit]]&gt;1000,"PROFITABLE","NOT PROFITABLE")</f>
        <v>NOT PROFITABLE</v>
      </c>
      <c r="O14161" s="28"/>
      <c r="P14161" s="2" t="s">
        <v>28</v>
      </c>
    </row>
    <row r="14162" spans="1:16" ht="14.25" customHeight="1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f t="shared" si="443"/>
        <v>381.36040000000003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8" t="str">
        <f>IF(Table4[[#This Row],[profit]]&gt;1000,"PROFITABLE","NOT PROFITABLE")</f>
        <v>NOT PROFITABLE</v>
      </c>
      <c r="O14162" s="28"/>
      <c r="P14162" s="2" t="s">
        <v>34</v>
      </c>
    </row>
    <row r="14163" spans="1:16" ht="14.25" customHeight="1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f t="shared" si="443"/>
        <v>1531.7760000000001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8" t="str">
        <f>IF(Table4[[#This Row],[profit]]&gt;1000,"PROFITABLE","NOT PROFITABLE")</f>
        <v>NOT PROFITABLE</v>
      </c>
      <c r="O14163" s="28"/>
      <c r="P14163" s="2" t="s">
        <v>48</v>
      </c>
    </row>
    <row r="14164" spans="1:16" ht="14.25" customHeight="1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f t="shared" si="443"/>
        <v>915.29899999999998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8" t="str">
        <f>IF(Table4[[#This Row],[profit]]&gt;1000,"PROFITABLE","NOT PROFITABLE")</f>
        <v>NOT PROFITABLE</v>
      </c>
      <c r="O14164" s="28"/>
      <c r="P14164" s="2" t="s">
        <v>23</v>
      </c>
    </row>
    <row r="14165" spans="1:16" ht="14.25" customHeight="1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f t="shared" si="443"/>
        <v>2542.0390000000002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8" t="str">
        <f>IF(Table4[[#This Row],[profit]]&gt;1000,"PROFITABLE","NOT PROFITABLE")</f>
        <v>PROFITABLE</v>
      </c>
      <c r="O14165" s="28"/>
      <c r="P14165" s="2" t="s">
        <v>23</v>
      </c>
    </row>
    <row r="14166" spans="1:16" ht="14.25" customHeight="1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f t="shared" si="443"/>
        <v>447.98820000000001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8" t="str">
        <f>IF(Table4[[#This Row],[profit]]&gt;1000,"PROFITABLE","NOT PROFITABLE")</f>
        <v>NOT PROFITABLE</v>
      </c>
      <c r="O14166" s="28"/>
      <c r="P14166" s="2" t="s">
        <v>23</v>
      </c>
    </row>
    <row r="14167" spans="1:16" ht="14.25" customHeight="1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f t="shared" si="443"/>
        <v>3346.2974999999997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8" t="str">
        <f>IF(Table4[[#This Row],[profit]]&gt;1000,"PROFITABLE","NOT PROFITABLE")</f>
        <v>NOT PROFITABLE</v>
      </c>
      <c r="O14167" s="28"/>
      <c r="P14167" s="2" t="s">
        <v>48</v>
      </c>
    </row>
    <row r="14168" spans="1:16" ht="14.25" customHeight="1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f t="shared" si="443"/>
        <v>2266.4341000000004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8" t="str">
        <f>IF(Table4[[#This Row],[profit]]&gt;1000,"PROFITABLE","NOT PROFITABLE")</f>
        <v>NOT PROFITABLE</v>
      </c>
      <c r="O14168" s="28"/>
      <c r="P14168" s="2" t="s">
        <v>34</v>
      </c>
    </row>
    <row r="14169" spans="1:16" ht="14.25" customHeight="1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f t="shared" si="443"/>
        <v>282.82900000000001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8" t="str">
        <f>IF(Table4[[#This Row],[profit]]&gt;1000,"PROFITABLE","NOT PROFITABLE")</f>
        <v>NOT PROFITABLE</v>
      </c>
      <c r="O14169" s="28"/>
      <c r="P14169" s="2" t="s">
        <v>28</v>
      </c>
    </row>
    <row r="14170" spans="1:16" ht="14.25" customHeight="1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f t="shared" si="443"/>
        <v>3157.4469999999997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8" t="str">
        <f>IF(Table4[[#This Row],[profit]]&gt;1000,"PROFITABLE","NOT PROFITABLE")</f>
        <v>NOT PROFITABLE</v>
      </c>
      <c r="O14170" s="28"/>
      <c r="P14170" s="2" t="s">
        <v>28</v>
      </c>
    </row>
    <row r="14171" spans="1:16" ht="14.25" customHeight="1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f t="shared" si="443"/>
        <v>576.48069999999996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8" t="str">
        <f>IF(Table4[[#This Row],[profit]]&gt;1000,"PROFITABLE","NOT PROFITABLE")</f>
        <v>NOT PROFITABLE</v>
      </c>
      <c r="O14171" s="28"/>
      <c r="P14171" s="2" t="s">
        <v>23</v>
      </c>
    </row>
    <row r="14172" spans="1:16" ht="14.25" customHeight="1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f t="shared" si="443"/>
        <v>731.56560000000002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8" t="str">
        <f>IF(Table4[[#This Row],[profit]]&gt;1000,"PROFITABLE","NOT PROFITABLE")</f>
        <v>NOT PROFITABLE</v>
      </c>
      <c r="O14172" s="28"/>
      <c r="P14172" s="2" t="s">
        <v>48</v>
      </c>
    </row>
    <row r="14173" spans="1:16" ht="14.25" customHeight="1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f t="shared" si="443"/>
        <v>2290.6419000000001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8" t="str">
        <f>IF(Table4[[#This Row],[profit]]&gt;1000,"PROFITABLE","NOT PROFITABLE")</f>
        <v>PROFITABLE</v>
      </c>
      <c r="O14173" s="28"/>
      <c r="P14173" s="2" t="s">
        <v>17</v>
      </c>
    </row>
    <row r="14174" spans="1:16" ht="14.25" customHeight="1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f t="shared" si="443"/>
        <v>463.42259999999999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8" t="str">
        <f>IF(Table4[[#This Row],[profit]]&gt;1000,"PROFITABLE","NOT PROFITABLE")</f>
        <v>NOT PROFITABLE</v>
      </c>
      <c r="O14174" s="28"/>
      <c r="P14174" s="2" t="s">
        <v>23</v>
      </c>
    </row>
    <row r="14175" spans="1:16" ht="14.25" customHeight="1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f t="shared" si="443"/>
        <v>1067.7239999999999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8" t="str">
        <f>IF(Table4[[#This Row],[profit]]&gt;1000,"PROFITABLE","NOT PROFITABLE")</f>
        <v>NOT PROFITABLE</v>
      </c>
      <c r="O14175" s="28"/>
      <c r="P14175" s="2" t="s">
        <v>39</v>
      </c>
    </row>
    <row r="14176" spans="1:16" ht="14.25" customHeight="1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f t="shared" si="443"/>
        <v>1196.0896000000002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8" t="str">
        <f>IF(Table4[[#This Row],[profit]]&gt;1000,"PROFITABLE","NOT PROFITABLE")</f>
        <v>NOT PROFITABLE</v>
      </c>
      <c r="O14176" s="28"/>
      <c r="P14176" s="2" t="s">
        <v>28</v>
      </c>
    </row>
    <row r="14177" spans="1:16" ht="14.25" customHeight="1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f t="shared" si="443"/>
        <v>2268.6988000000001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8" t="str">
        <f>IF(Table4[[#This Row],[profit]]&gt;1000,"PROFITABLE","NOT PROFITABLE")</f>
        <v>NOT PROFITABLE</v>
      </c>
      <c r="O14177" s="28"/>
      <c r="P14177" s="2" t="s">
        <v>34</v>
      </c>
    </row>
    <row r="14178" spans="1:16" ht="14.25" customHeight="1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f t="shared" si="443"/>
        <v>2263.2819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8" t="str">
        <f>IF(Table4[[#This Row],[profit]]&gt;1000,"PROFITABLE","NOT PROFITABLE")</f>
        <v>NOT PROFITABLE</v>
      </c>
      <c r="O14178" s="28"/>
      <c r="P14178" s="2" t="s">
        <v>48</v>
      </c>
    </row>
    <row r="14179" spans="1:16" ht="14.25" customHeight="1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f t="shared" si="443"/>
        <v>910.92520000000002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8" t="str">
        <f>IF(Table4[[#This Row],[profit]]&gt;1000,"PROFITABLE","NOT PROFITABLE")</f>
        <v>NOT PROFITABLE</v>
      </c>
      <c r="O14179" s="28"/>
      <c r="P14179" s="2" t="s">
        <v>17</v>
      </c>
    </row>
    <row r="14180" spans="1:16" ht="14.25" customHeight="1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f t="shared" si="443"/>
        <v>1097.2565999999999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8" t="str">
        <f>IF(Table4[[#This Row],[profit]]&gt;1000,"PROFITABLE","NOT PROFITABLE")</f>
        <v>NOT PROFITABLE</v>
      </c>
      <c r="O14180" s="28"/>
      <c r="P14180" s="2" t="s">
        <v>39</v>
      </c>
    </row>
    <row r="14181" spans="1:16" ht="14.25" customHeight="1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f t="shared" si="443"/>
        <v>842.99720000000002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8" t="str">
        <f>IF(Table4[[#This Row],[profit]]&gt;1000,"PROFITABLE","NOT PROFITABLE")</f>
        <v>NOT PROFITABLE</v>
      </c>
      <c r="O14181" s="28"/>
      <c r="P14181" s="2" t="s">
        <v>34</v>
      </c>
    </row>
    <row r="14182" spans="1:16" ht="14.25" customHeight="1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f t="shared" si="443"/>
        <v>1575.92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8" t="str">
        <f>IF(Table4[[#This Row],[profit]]&gt;1000,"PROFITABLE","NOT PROFITABLE")</f>
        <v>NOT PROFITABLE</v>
      </c>
      <c r="O14182" s="28"/>
      <c r="P14182" s="2" t="s">
        <v>17</v>
      </c>
    </row>
    <row r="14183" spans="1:16" ht="14.25" customHeight="1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f t="shared" si="443"/>
        <v>2014.2874000000002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8" t="str">
        <f>IF(Table4[[#This Row],[profit]]&gt;1000,"PROFITABLE","NOT PROFITABLE")</f>
        <v>NOT PROFITABLE</v>
      </c>
      <c r="O14183" s="28"/>
      <c r="P14183" s="2" t="s">
        <v>28</v>
      </c>
    </row>
    <row r="14184" spans="1:16" ht="14.25" customHeight="1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f t="shared" si="443"/>
        <v>129.38639999999998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8" t="str">
        <f>IF(Table4[[#This Row],[profit]]&gt;1000,"PROFITABLE","NOT PROFITABLE")</f>
        <v>NOT PROFITABLE</v>
      </c>
      <c r="O14184" s="28"/>
      <c r="P14184" s="2" t="s">
        <v>23</v>
      </c>
    </row>
    <row r="14185" spans="1:16" ht="14.25" customHeight="1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f t="shared" si="443"/>
        <v>2942.5950000000003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8" t="str">
        <f>IF(Table4[[#This Row],[profit]]&gt;1000,"PROFITABLE","NOT PROFITABLE")</f>
        <v>NOT PROFITABLE</v>
      </c>
      <c r="O14185" s="28"/>
      <c r="P14185" s="2" t="s">
        <v>34</v>
      </c>
    </row>
    <row r="14186" spans="1:16" ht="14.25" customHeight="1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f t="shared" si="443"/>
        <v>4408.8644999999997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8" t="str">
        <f>IF(Table4[[#This Row],[profit]]&gt;1000,"PROFITABLE","NOT PROFITABLE")</f>
        <v>NOT PROFITABLE</v>
      </c>
      <c r="O14186" s="28"/>
      <c r="P14186" s="2" t="s">
        <v>48</v>
      </c>
    </row>
    <row r="14187" spans="1:16" ht="14.25" customHeight="1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f t="shared" si="443"/>
        <v>4190.9174999999996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8" t="str">
        <f>IF(Table4[[#This Row],[profit]]&gt;1000,"PROFITABLE","NOT PROFITABLE")</f>
        <v>NOT PROFITABLE</v>
      </c>
      <c r="O14187" s="28"/>
      <c r="P14187" s="2" t="s">
        <v>34</v>
      </c>
    </row>
    <row r="14188" spans="1:16" ht="14.25" customHeight="1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f t="shared" si="443"/>
        <v>234.226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8" t="str">
        <f>IF(Table4[[#This Row],[profit]]&gt;1000,"PROFITABLE","NOT PROFITABLE")</f>
        <v>NOT PROFITABLE</v>
      </c>
      <c r="O14188" s="28"/>
      <c r="P14188" s="2" t="s">
        <v>34</v>
      </c>
    </row>
    <row r="14189" spans="1:16" ht="14.25" customHeight="1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f t="shared" si="443"/>
        <v>2322.9609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8" t="str">
        <f>IF(Table4[[#This Row],[profit]]&gt;1000,"PROFITABLE","NOT PROFITABLE")</f>
        <v>NOT PROFITABLE</v>
      </c>
      <c r="O14189" s="28"/>
      <c r="P14189" s="2" t="s">
        <v>17</v>
      </c>
    </row>
    <row r="14190" spans="1:16" ht="14.25" customHeight="1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f t="shared" si="443"/>
        <v>3557.1950999999999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8" t="str">
        <f>IF(Table4[[#This Row],[profit]]&gt;1000,"PROFITABLE","NOT PROFITABLE")</f>
        <v>PROFITABLE</v>
      </c>
      <c r="O14190" s="28"/>
      <c r="P14190" s="2" t="s">
        <v>23</v>
      </c>
    </row>
    <row r="14191" spans="1:16" ht="14.25" customHeight="1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f t="shared" si="443"/>
        <v>946.66480000000013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8" t="str">
        <f>IF(Table4[[#This Row],[profit]]&gt;1000,"PROFITABLE","NOT PROFITABLE")</f>
        <v>NOT PROFITABLE</v>
      </c>
      <c r="O14191" s="28"/>
      <c r="P14191" s="2" t="s">
        <v>17</v>
      </c>
    </row>
    <row r="14192" spans="1:16" ht="14.25" customHeight="1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f t="shared" si="443"/>
        <v>2652.3332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8" t="str">
        <f>IF(Table4[[#This Row],[profit]]&gt;1000,"PROFITABLE","NOT PROFITABLE")</f>
        <v>PROFITABLE</v>
      </c>
      <c r="O14192" s="28"/>
      <c r="P14192" s="2" t="s">
        <v>28</v>
      </c>
    </row>
    <row r="14193" spans="1:16" ht="14.25" customHeight="1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f t="shared" si="443"/>
        <v>4401.2529000000004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8" t="str">
        <f>IF(Table4[[#This Row],[profit]]&gt;1000,"PROFITABLE","NOT PROFITABLE")</f>
        <v>PROFITABLE</v>
      </c>
      <c r="O14193" s="28"/>
      <c r="P14193" s="2" t="s">
        <v>23</v>
      </c>
    </row>
    <row r="14194" spans="1:16" ht="14.25" customHeight="1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f t="shared" si="443"/>
        <v>794.35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8" t="str">
        <f>IF(Table4[[#This Row],[profit]]&gt;1000,"PROFITABLE","NOT PROFITABLE")</f>
        <v>NOT PROFITABLE</v>
      </c>
      <c r="O14194" s="28"/>
      <c r="P14194" s="2" t="s">
        <v>48</v>
      </c>
    </row>
    <row r="14195" spans="1:16" ht="14.25" customHeight="1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f t="shared" si="443"/>
        <v>1536.4618999999998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8" t="str">
        <f>IF(Table4[[#This Row],[profit]]&gt;1000,"PROFITABLE","NOT PROFITABLE")</f>
        <v>NOT PROFITABLE</v>
      </c>
      <c r="O14195" s="28"/>
      <c r="P14195" s="2" t="s">
        <v>48</v>
      </c>
    </row>
    <row r="14196" spans="1:16" ht="14.25" customHeight="1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f t="shared" si="443"/>
        <v>115.1427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8" t="str">
        <f>IF(Table4[[#This Row],[profit]]&gt;1000,"PROFITABLE","NOT PROFITABLE")</f>
        <v>NOT PROFITABLE</v>
      </c>
      <c r="O14196" s="28"/>
      <c r="P14196" s="2" t="s">
        <v>48</v>
      </c>
    </row>
    <row r="14197" spans="1:16" ht="14.25" customHeight="1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f t="shared" si="443"/>
        <v>1140.4546999999998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8" t="str">
        <f>IF(Table4[[#This Row],[profit]]&gt;1000,"PROFITABLE","NOT PROFITABLE")</f>
        <v>NOT PROFITABLE</v>
      </c>
      <c r="O14197" s="28"/>
      <c r="P14197" s="2" t="s">
        <v>39</v>
      </c>
    </row>
    <row r="14198" spans="1:16" ht="14.25" customHeight="1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f t="shared" si="443"/>
        <v>3180.9803999999999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8" t="str">
        <f>IF(Table4[[#This Row],[profit]]&gt;1000,"PROFITABLE","NOT PROFITABLE")</f>
        <v>NOT PROFITABLE</v>
      </c>
      <c r="O14198" s="28"/>
      <c r="P14198" s="2" t="s">
        <v>23</v>
      </c>
    </row>
    <row r="14199" spans="1:16" ht="14.25" customHeight="1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f t="shared" si="443"/>
        <v>4195.2433999999994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8" t="str">
        <f>IF(Table4[[#This Row],[profit]]&gt;1000,"PROFITABLE","NOT PROFITABLE")</f>
        <v>NOT PROFITABLE</v>
      </c>
      <c r="O14199" s="28"/>
      <c r="P14199" s="2" t="s">
        <v>48</v>
      </c>
    </row>
    <row r="14200" spans="1:16" ht="14.25" customHeight="1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f t="shared" si="443"/>
        <v>3065.4375999999997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8" t="str">
        <f>IF(Table4[[#This Row],[profit]]&gt;1000,"PROFITABLE","NOT PROFITABLE")</f>
        <v>PROFITABLE</v>
      </c>
      <c r="O14200" s="28"/>
      <c r="P14200" s="2" t="s">
        <v>34</v>
      </c>
    </row>
    <row r="14201" spans="1:16" ht="14.25" customHeight="1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f t="shared" si="443"/>
        <v>234.56639999999999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8" t="str">
        <f>IF(Table4[[#This Row],[profit]]&gt;1000,"PROFITABLE","NOT PROFITABLE")</f>
        <v>NOT PROFITABLE</v>
      </c>
      <c r="O14201" s="28"/>
      <c r="P14201" s="2" t="s">
        <v>34</v>
      </c>
    </row>
    <row r="14202" spans="1:16" ht="14.25" customHeight="1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f t="shared" si="443"/>
        <v>4269.7015999999994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8" t="str">
        <f>IF(Table4[[#This Row],[profit]]&gt;1000,"PROFITABLE","NOT PROFITABLE")</f>
        <v>PROFITABLE</v>
      </c>
      <c r="O14202" s="28"/>
      <c r="P14202" s="2" t="s">
        <v>34</v>
      </c>
    </row>
    <row r="14203" spans="1:16" ht="14.25" customHeight="1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f t="shared" si="443"/>
        <v>3139.5447999999997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8" t="str">
        <f>IF(Table4[[#This Row],[profit]]&gt;1000,"PROFITABLE","NOT PROFITABLE")</f>
        <v>NOT PROFITABLE</v>
      </c>
      <c r="O14203" s="28"/>
      <c r="P14203" s="2" t="s">
        <v>39</v>
      </c>
    </row>
    <row r="14204" spans="1:16" ht="14.25" customHeight="1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f t="shared" si="443"/>
        <v>3524.9093999999996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8" t="str">
        <f>IF(Table4[[#This Row],[profit]]&gt;1000,"PROFITABLE","NOT PROFITABLE")</f>
        <v>PROFITABLE</v>
      </c>
      <c r="O14204" s="28"/>
      <c r="P14204" s="2" t="s">
        <v>23</v>
      </c>
    </row>
    <row r="14205" spans="1:16" ht="14.25" customHeight="1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f t="shared" si="443"/>
        <v>2566.2839999999997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8" t="str">
        <f>IF(Table4[[#This Row],[profit]]&gt;1000,"PROFITABLE","NOT PROFITABLE")</f>
        <v>PROFITABLE</v>
      </c>
      <c r="O14205" s="28"/>
      <c r="P14205" s="2" t="s">
        <v>34</v>
      </c>
    </row>
    <row r="14206" spans="1:16" ht="14.25" customHeight="1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f t="shared" si="443"/>
        <v>1520.1687999999999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8" t="str">
        <f>IF(Table4[[#This Row],[profit]]&gt;1000,"PROFITABLE","NOT PROFITABLE")</f>
        <v>NOT PROFITABLE</v>
      </c>
      <c r="O14206" s="28"/>
      <c r="P14206" s="2" t="s">
        <v>17</v>
      </c>
    </row>
    <row r="14207" spans="1:16" ht="14.25" customHeight="1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f t="shared" si="443"/>
        <v>737.73050000000012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8" t="str">
        <f>IF(Table4[[#This Row],[profit]]&gt;1000,"PROFITABLE","NOT PROFITABLE")</f>
        <v>NOT PROFITABLE</v>
      </c>
      <c r="O14207" s="28"/>
      <c r="P14207" s="2" t="s">
        <v>39</v>
      </c>
    </row>
    <row r="14208" spans="1:16" ht="14.25" customHeight="1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f t="shared" si="443"/>
        <v>170.5368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8" t="str">
        <f>IF(Table4[[#This Row],[profit]]&gt;1000,"PROFITABLE","NOT PROFITABLE")</f>
        <v>NOT PROFITABLE</v>
      </c>
      <c r="O14208" s="28"/>
      <c r="P14208" s="2" t="s">
        <v>17</v>
      </c>
    </row>
    <row r="14209" spans="1:16" ht="14.25" customHeight="1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f t="shared" si="443"/>
        <v>200.31269999999998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8" t="str">
        <f>IF(Table4[[#This Row],[profit]]&gt;1000,"PROFITABLE","NOT PROFITABLE")</f>
        <v>NOT PROFITABLE</v>
      </c>
      <c r="O14209" s="28"/>
      <c r="P14209" s="2" t="s">
        <v>39</v>
      </c>
    </row>
    <row r="14210" spans="1:16" ht="14.25" customHeight="1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f t="shared" si="443"/>
        <v>1851.5366999999999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8" t="str">
        <f>IF(Table4[[#This Row],[profit]]&gt;1000,"PROFITABLE","NOT PROFITABLE")</f>
        <v>NOT PROFITABLE</v>
      </c>
      <c r="O14210" s="28"/>
      <c r="P14210" s="2" t="s">
        <v>34</v>
      </c>
    </row>
    <row r="14211" spans="1:16" ht="14.25" customHeight="1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f t="shared" ref="G14211:G14274" si="445">D14211-F14211</f>
        <v>1454.7161000000001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8" t="str">
        <f>IF(Table4[[#This Row],[profit]]&gt;1000,"PROFITABLE","NOT PROFITABLE")</f>
        <v>NOT PROFITABLE</v>
      </c>
      <c r="O14211" s="28"/>
      <c r="P14211" s="2" t="s">
        <v>28</v>
      </c>
    </row>
    <row r="14212" spans="1:16" ht="14.25" customHeight="1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f t="shared" si="445"/>
        <v>1770.9229999999998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8" t="str">
        <f>IF(Table4[[#This Row],[profit]]&gt;1000,"PROFITABLE","NOT PROFITABLE")</f>
        <v>NOT PROFITABLE</v>
      </c>
      <c r="O14212" s="28"/>
      <c r="P14212" s="2" t="s">
        <v>48</v>
      </c>
    </row>
    <row r="14213" spans="1:16" ht="14.25" customHeight="1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f t="shared" si="445"/>
        <v>520.47799999999995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8" t="str">
        <f>IF(Table4[[#This Row],[profit]]&gt;1000,"PROFITABLE","NOT PROFITABLE")</f>
        <v>NOT PROFITABLE</v>
      </c>
      <c r="O14213" s="28"/>
      <c r="P14213" s="2" t="s">
        <v>48</v>
      </c>
    </row>
    <row r="14214" spans="1:16" ht="14.25" customHeight="1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f t="shared" si="445"/>
        <v>2635.2108000000003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8" t="str">
        <f>IF(Table4[[#This Row],[profit]]&gt;1000,"PROFITABLE","NOT PROFITABLE")</f>
        <v>NOT PROFITABLE</v>
      </c>
      <c r="O14214" s="28"/>
      <c r="P14214" s="2" t="s">
        <v>23</v>
      </c>
    </row>
    <row r="14215" spans="1:16" ht="14.25" customHeight="1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f t="shared" si="445"/>
        <v>670.41520000000003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8" t="str">
        <f>IF(Table4[[#This Row],[profit]]&gt;1000,"PROFITABLE","NOT PROFITABLE")</f>
        <v>NOT PROFITABLE</v>
      </c>
      <c r="O14215" s="28"/>
      <c r="P14215" s="2" t="s">
        <v>48</v>
      </c>
    </row>
    <row r="14216" spans="1:16" ht="14.25" customHeight="1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f t="shared" si="445"/>
        <v>1390.5255000000002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8" t="str">
        <f>IF(Table4[[#This Row],[profit]]&gt;1000,"PROFITABLE","NOT PROFITABLE")</f>
        <v>NOT PROFITABLE</v>
      </c>
      <c r="O14216" s="28"/>
      <c r="P14216" s="2" t="s">
        <v>23</v>
      </c>
    </row>
    <row r="14217" spans="1:16" ht="14.25" customHeight="1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f t="shared" si="445"/>
        <v>1749.7710999999999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8" t="str">
        <f>IF(Table4[[#This Row],[profit]]&gt;1000,"PROFITABLE","NOT PROFITABLE")</f>
        <v>NOT PROFITABLE</v>
      </c>
      <c r="O14217" s="28"/>
      <c r="P14217" s="2" t="s">
        <v>48</v>
      </c>
    </row>
    <row r="14218" spans="1:16" ht="14.25" customHeight="1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f t="shared" si="445"/>
        <v>129.52030000000002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8" t="str">
        <f>IF(Table4[[#This Row],[profit]]&gt;1000,"PROFITABLE","NOT PROFITABLE")</f>
        <v>NOT PROFITABLE</v>
      </c>
      <c r="O14218" s="28"/>
      <c r="P14218" s="2" t="s">
        <v>17</v>
      </c>
    </row>
    <row r="14219" spans="1:16" ht="14.25" customHeight="1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f t="shared" si="445"/>
        <v>1955.8818000000001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8" t="str">
        <f>IF(Table4[[#This Row],[profit]]&gt;1000,"PROFITABLE","NOT PROFITABLE")</f>
        <v>NOT PROFITABLE</v>
      </c>
      <c r="O14219" s="28"/>
      <c r="P14219" s="2" t="s">
        <v>48</v>
      </c>
    </row>
    <row r="14220" spans="1:16" ht="14.25" customHeight="1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f t="shared" si="445"/>
        <v>1614.9657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8" t="str">
        <f>IF(Table4[[#This Row],[profit]]&gt;1000,"PROFITABLE","NOT PROFITABLE")</f>
        <v>NOT PROFITABLE</v>
      </c>
      <c r="O14220" s="28"/>
      <c r="P14220" s="2" t="s">
        <v>48</v>
      </c>
    </row>
    <row r="14221" spans="1:16" ht="14.25" customHeight="1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f t="shared" si="445"/>
        <v>2486.9753999999998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8" t="str">
        <f>IF(Table4[[#This Row],[profit]]&gt;1000,"PROFITABLE","NOT PROFITABLE")</f>
        <v>NOT PROFITABLE</v>
      </c>
      <c r="O14221" s="28"/>
      <c r="P14221" s="2" t="s">
        <v>28</v>
      </c>
    </row>
    <row r="14222" spans="1:16" ht="14.25" customHeight="1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f t="shared" si="445"/>
        <v>2670.6030000000001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8" t="str">
        <f>IF(Table4[[#This Row],[profit]]&gt;1000,"PROFITABLE","NOT PROFITABLE")</f>
        <v>NOT PROFITABLE</v>
      </c>
      <c r="O14222" s="28"/>
      <c r="P14222" s="2" t="s">
        <v>17</v>
      </c>
    </row>
    <row r="14223" spans="1:16" ht="14.25" customHeight="1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f t="shared" si="445"/>
        <v>1179.0444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8" t="str">
        <f>IF(Table4[[#This Row],[profit]]&gt;1000,"PROFITABLE","NOT PROFITABLE")</f>
        <v>NOT PROFITABLE</v>
      </c>
      <c r="O14223" s="28"/>
      <c r="P14223" s="2" t="s">
        <v>48</v>
      </c>
    </row>
    <row r="14224" spans="1:16" ht="14.25" customHeight="1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f t="shared" si="445"/>
        <v>2980.3652999999999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8" t="str">
        <f>IF(Table4[[#This Row],[profit]]&gt;1000,"PROFITABLE","NOT PROFITABLE")</f>
        <v>NOT PROFITABLE</v>
      </c>
      <c r="O14224" s="28"/>
      <c r="P14224" s="2" t="s">
        <v>39</v>
      </c>
    </row>
    <row r="14225" spans="1:16" ht="14.25" customHeight="1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f t="shared" si="445"/>
        <v>2949.4456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8" t="str">
        <f>IF(Table4[[#This Row],[profit]]&gt;1000,"PROFITABLE","NOT PROFITABLE")</f>
        <v>NOT PROFITABLE</v>
      </c>
      <c r="O14225" s="28"/>
      <c r="P14225" s="2" t="s">
        <v>23</v>
      </c>
    </row>
    <row r="14226" spans="1:16" ht="14.25" customHeight="1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f t="shared" si="445"/>
        <v>2781.5920999999998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8" t="str">
        <f>IF(Table4[[#This Row],[profit]]&gt;1000,"PROFITABLE","NOT PROFITABLE")</f>
        <v>NOT PROFITABLE</v>
      </c>
      <c r="O14226" s="28"/>
      <c r="P14226" s="2" t="s">
        <v>17</v>
      </c>
    </row>
    <row r="14227" spans="1:16" ht="14.25" customHeight="1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f t="shared" si="445"/>
        <v>1666.4789999999998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8" t="str">
        <f>IF(Table4[[#This Row],[profit]]&gt;1000,"PROFITABLE","NOT PROFITABLE")</f>
        <v>NOT PROFITABLE</v>
      </c>
      <c r="O14227" s="28"/>
      <c r="P14227" s="2" t="s">
        <v>23</v>
      </c>
    </row>
    <row r="14228" spans="1:16" ht="14.25" customHeight="1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f t="shared" si="445"/>
        <v>627.57099999999991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8" t="str">
        <f>IF(Table4[[#This Row],[profit]]&gt;1000,"PROFITABLE","NOT PROFITABLE")</f>
        <v>NOT PROFITABLE</v>
      </c>
      <c r="O14228" s="28"/>
      <c r="P14228" s="2" t="s">
        <v>39</v>
      </c>
    </row>
    <row r="14229" spans="1:16" ht="14.25" customHeight="1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f t="shared" si="445"/>
        <v>2306.9515000000001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8" t="str">
        <f>IF(Table4[[#This Row],[profit]]&gt;1000,"PROFITABLE","NOT PROFITABLE")</f>
        <v>NOT PROFITABLE</v>
      </c>
      <c r="O14229" s="28"/>
      <c r="P14229" s="2" t="s">
        <v>17</v>
      </c>
    </row>
    <row r="14230" spans="1:16" ht="14.25" customHeight="1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f t="shared" si="445"/>
        <v>865.12860000000001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8" t="str">
        <f>IF(Table4[[#This Row],[profit]]&gt;1000,"PROFITABLE","NOT PROFITABLE")</f>
        <v>NOT PROFITABLE</v>
      </c>
      <c r="O14230" s="28"/>
      <c r="P14230" s="2" t="s">
        <v>48</v>
      </c>
    </row>
    <row r="14231" spans="1:16" ht="14.25" customHeight="1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f t="shared" si="445"/>
        <v>345.01929999999999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8" t="str">
        <f>IF(Table4[[#This Row],[profit]]&gt;1000,"PROFITABLE","NOT PROFITABLE")</f>
        <v>NOT PROFITABLE</v>
      </c>
      <c r="O14231" s="28"/>
      <c r="P14231" s="2" t="s">
        <v>23</v>
      </c>
    </row>
    <row r="14232" spans="1:16" ht="14.25" customHeight="1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f t="shared" si="445"/>
        <v>911.02800000000002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8" t="str">
        <f>IF(Table4[[#This Row],[profit]]&gt;1000,"PROFITABLE","NOT PROFITABLE")</f>
        <v>NOT PROFITABLE</v>
      </c>
      <c r="O14232" s="28"/>
      <c r="P14232" s="2" t="s">
        <v>34</v>
      </c>
    </row>
    <row r="14233" spans="1:16" ht="14.25" customHeight="1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f t="shared" si="445"/>
        <v>1343.2888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8" t="str">
        <f>IF(Table4[[#This Row],[profit]]&gt;1000,"PROFITABLE","NOT PROFITABLE")</f>
        <v>NOT PROFITABLE</v>
      </c>
      <c r="O14233" s="28"/>
      <c r="P14233" s="2" t="s">
        <v>17</v>
      </c>
    </row>
    <row r="14234" spans="1:16" ht="14.25" customHeight="1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f t="shared" si="445"/>
        <v>554.54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8" t="str">
        <f>IF(Table4[[#This Row],[profit]]&gt;1000,"PROFITABLE","NOT PROFITABLE")</f>
        <v>NOT PROFITABLE</v>
      </c>
      <c r="O14234" s="28"/>
      <c r="P14234" s="2" t="s">
        <v>23</v>
      </c>
    </row>
    <row r="14235" spans="1:16" ht="14.25" customHeight="1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f t="shared" si="445"/>
        <v>2883.6163999999999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8" t="str">
        <f>IF(Table4[[#This Row],[profit]]&gt;1000,"PROFITABLE","NOT PROFITABLE")</f>
        <v>PROFITABLE</v>
      </c>
      <c r="O14235" s="28"/>
      <c r="P14235" s="2" t="s">
        <v>23</v>
      </c>
    </row>
    <row r="14236" spans="1:16" ht="14.25" customHeight="1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f t="shared" si="445"/>
        <v>2618.7710000000002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8" t="str">
        <f>IF(Table4[[#This Row],[profit]]&gt;1000,"PROFITABLE","NOT PROFITABLE")</f>
        <v>NOT PROFITABLE</v>
      </c>
      <c r="O14236" s="28"/>
      <c r="P14236" s="2" t="s">
        <v>48</v>
      </c>
    </row>
    <row r="14237" spans="1:16" ht="14.25" customHeight="1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f t="shared" si="445"/>
        <v>460.84199999999998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8" t="str">
        <f>IF(Table4[[#This Row],[profit]]&gt;1000,"PROFITABLE","NOT PROFITABLE")</f>
        <v>NOT PROFITABLE</v>
      </c>
      <c r="O14237" s="28"/>
      <c r="P14237" s="2" t="s">
        <v>17</v>
      </c>
    </row>
    <row r="14238" spans="1:16" ht="14.25" customHeight="1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f t="shared" si="445"/>
        <v>2692.2125999999998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8" t="str">
        <f>IF(Table4[[#This Row],[profit]]&gt;1000,"PROFITABLE","NOT PROFITABLE")</f>
        <v>NOT PROFITABLE</v>
      </c>
      <c r="O14238" s="28"/>
      <c r="P14238" s="2" t="s">
        <v>17</v>
      </c>
    </row>
    <row r="14239" spans="1:16" ht="14.25" customHeight="1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f t="shared" si="445"/>
        <v>3996.9618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8" t="str">
        <f>IF(Table4[[#This Row],[profit]]&gt;1000,"PROFITABLE","NOT PROFITABLE")</f>
        <v>PROFITABLE</v>
      </c>
      <c r="O14239" s="28"/>
      <c r="P14239" s="2" t="s">
        <v>39</v>
      </c>
    </row>
    <row r="14240" spans="1:16" ht="14.25" customHeight="1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f t="shared" si="445"/>
        <v>1248.8760000000002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8" t="str">
        <f>IF(Table4[[#This Row],[profit]]&gt;1000,"PROFITABLE","NOT PROFITABLE")</f>
        <v>NOT PROFITABLE</v>
      </c>
      <c r="O14240" s="28"/>
      <c r="P14240" s="2" t="s">
        <v>39</v>
      </c>
    </row>
    <row r="14241" spans="1:16" ht="14.25" customHeight="1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f t="shared" si="445"/>
        <v>433.04759999999999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8" t="str">
        <f>IF(Table4[[#This Row],[profit]]&gt;1000,"PROFITABLE","NOT PROFITABLE")</f>
        <v>NOT PROFITABLE</v>
      </c>
      <c r="O14241" s="28"/>
      <c r="P14241" s="2" t="s">
        <v>23</v>
      </c>
    </row>
    <row r="14242" spans="1:16" ht="14.25" customHeight="1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f t="shared" si="445"/>
        <v>974.47540000000004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8" t="str">
        <f>IF(Table4[[#This Row],[profit]]&gt;1000,"PROFITABLE","NOT PROFITABLE")</f>
        <v>NOT PROFITABLE</v>
      </c>
      <c r="O14242" s="28"/>
      <c r="P14242" s="2" t="s">
        <v>23</v>
      </c>
    </row>
    <row r="14243" spans="1:16" ht="14.25" customHeight="1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f t="shared" si="445"/>
        <v>2799.2734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8" t="str">
        <f>IF(Table4[[#This Row],[profit]]&gt;1000,"PROFITABLE","NOT PROFITABLE")</f>
        <v>NOT PROFITABLE</v>
      </c>
      <c r="O14243" s="28"/>
      <c r="P14243" s="2" t="s">
        <v>28</v>
      </c>
    </row>
    <row r="14244" spans="1:16" ht="14.25" customHeight="1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f t="shared" si="445"/>
        <v>795.10680000000002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8" t="str">
        <f>IF(Table4[[#This Row],[profit]]&gt;1000,"PROFITABLE","NOT PROFITABLE")</f>
        <v>NOT PROFITABLE</v>
      </c>
      <c r="O14244" s="28"/>
      <c r="P14244" s="2" t="s">
        <v>39</v>
      </c>
    </row>
    <row r="14245" spans="1:16" ht="14.25" customHeight="1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f t="shared" si="445"/>
        <v>2899.9120000000003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8" t="str">
        <f>IF(Table4[[#This Row],[profit]]&gt;1000,"PROFITABLE","NOT PROFITABLE")</f>
        <v>NOT PROFITABLE</v>
      </c>
      <c r="O14245" s="28"/>
      <c r="P14245" s="2" t="s">
        <v>23</v>
      </c>
    </row>
    <row r="14246" spans="1:16" ht="14.25" customHeight="1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f t="shared" si="445"/>
        <v>2598.9767999999999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8" t="str">
        <f>IF(Table4[[#This Row],[profit]]&gt;1000,"PROFITABLE","NOT PROFITABLE")</f>
        <v>NOT PROFITABLE</v>
      </c>
      <c r="O14246" s="28"/>
      <c r="P14246" s="2" t="s">
        <v>17</v>
      </c>
    </row>
    <row r="14247" spans="1:16" ht="14.25" customHeight="1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f t="shared" si="445"/>
        <v>3160.0319999999997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8" t="str">
        <f>IF(Table4[[#This Row],[profit]]&gt;1000,"PROFITABLE","NOT PROFITABLE")</f>
        <v>NOT PROFITABLE</v>
      </c>
      <c r="O14247" s="28"/>
      <c r="P14247" s="2" t="s">
        <v>34</v>
      </c>
    </row>
    <row r="14248" spans="1:16" ht="14.25" customHeight="1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f t="shared" si="445"/>
        <v>1133.8626000000002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8" t="str">
        <f>IF(Table4[[#This Row],[profit]]&gt;1000,"PROFITABLE","NOT PROFITABLE")</f>
        <v>NOT PROFITABLE</v>
      </c>
      <c r="O14248" s="28"/>
      <c r="P14248" s="2" t="s">
        <v>39</v>
      </c>
    </row>
    <row r="14249" spans="1:16" ht="14.25" customHeight="1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f t="shared" si="445"/>
        <v>1802.3115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8" t="str">
        <f>IF(Table4[[#This Row],[profit]]&gt;1000,"PROFITABLE","NOT PROFITABLE")</f>
        <v>NOT PROFITABLE</v>
      </c>
      <c r="O14249" s="28"/>
      <c r="P14249" s="2" t="s">
        <v>39</v>
      </c>
    </row>
    <row r="14250" spans="1:16" ht="14.25" customHeight="1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f t="shared" si="445"/>
        <v>331.3664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8" t="str">
        <f>IF(Table4[[#This Row],[profit]]&gt;1000,"PROFITABLE","NOT PROFITABLE")</f>
        <v>NOT PROFITABLE</v>
      </c>
      <c r="O14250" s="28"/>
      <c r="P14250" s="2" t="s">
        <v>34</v>
      </c>
    </row>
    <row r="14251" spans="1:16" ht="14.25" customHeight="1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f t="shared" si="445"/>
        <v>1388.28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8" t="str">
        <f>IF(Table4[[#This Row],[profit]]&gt;1000,"PROFITABLE","NOT PROFITABLE")</f>
        <v>NOT PROFITABLE</v>
      </c>
      <c r="O14251" s="28"/>
      <c r="P14251" s="2" t="s">
        <v>28</v>
      </c>
    </row>
    <row r="14252" spans="1:16" ht="14.25" customHeight="1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f t="shared" si="445"/>
        <v>1890.3924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8" t="str">
        <f>IF(Table4[[#This Row],[profit]]&gt;1000,"PROFITABLE","NOT PROFITABLE")</f>
        <v>NOT PROFITABLE</v>
      </c>
      <c r="O14252" s="28"/>
      <c r="P14252" s="2" t="s">
        <v>28</v>
      </c>
    </row>
    <row r="14253" spans="1:16" ht="14.25" customHeight="1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f t="shared" si="445"/>
        <v>3916.0700999999995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8" t="str">
        <f>IF(Table4[[#This Row],[profit]]&gt;1000,"PROFITABLE","NOT PROFITABLE")</f>
        <v>NOT PROFITABLE</v>
      </c>
      <c r="O14253" s="28"/>
      <c r="P14253" s="2" t="s">
        <v>23</v>
      </c>
    </row>
    <row r="14254" spans="1:16" ht="14.25" customHeight="1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f t="shared" si="445"/>
        <v>3345.8480000000004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8" t="str">
        <f>IF(Table4[[#This Row],[profit]]&gt;1000,"PROFITABLE","NOT PROFITABLE")</f>
        <v>NOT PROFITABLE</v>
      </c>
      <c r="O14254" s="28"/>
      <c r="P14254" s="2" t="s">
        <v>23</v>
      </c>
    </row>
    <row r="14255" spans="1:16" ht="14.25" customHeight="1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f t="shared" si="445"/>
        <v>190.81639999999999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8" t="str">
        <f>IF(Table4[[#This Row],[profit]]&gt;1000,"PROFITABLE","NOT PROFITABLE")</f>
        <v>NOT PROFITABLE</v>
      </c>
      <c r="O14255" s="28"/>
      <c r="P14255" s="2" t="s">
        <v>48</v>
      </c>
    </row>
    <row r="14256" spans="1:16" ht="14.25" customHeight="1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f t="shared" si="445"/>
        <v>733.60419999999999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8" t="str">
        <f>IF(Table4[[#This Row],[profit]]&gt;1000,"PROFITABLE","NOT PROFITABLE")</f>
        <v>NOT PROFITABLE</v>
      </c>
      <c r="O14256" s="28"/>
      <c r="P14256" s="2" t="s">
        <v>39</v>
      </c>
    </row>
    <row r="14257" spans="1:16" ht="14.25" customHeight="1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f t="shared" si="445"/>
        <v>2426.8263000000002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8" t="str">
        <f>IF(Table4[[#This Row],[profit]]&gt;1000,"PROFITABLE","NOT PROFITABLE")</f>
        <v>NOT PROFITABLE</v>
      </c>
      <c r="O14257" s="28"/>
      <c r="P14257" s="2" t="s">
        <v>28</v>
      </c>
    </row>
    <row r="14258" spans="1:16" ht="14.25" customHeight="1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f t="shared" si="445"/>
        <v>2351.33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8" t="str">
        <f>IF(Table4[[#This Row],[profit]]&gt;1000,"PROFITABLE","NOT PROFITABLE")</f>
        <v>NOT PROFITABLE</v>
      </c>
      <c r="O14258" s="28"/>
      <c r="P14258" s="2" t="s">
        <v>48</v>
      </c>
    </row>
    <row r="14259" spans="1:16" ht="14.25" customHeight="1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f t="shared" si="445"/>
        <v>295.03339999999997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8" t="str">
        <f>IF(Table4[[#This Row],[profit]]&gt;1000,"PROFITABLE","NOT PROFITABLE")</f>
        <v>NOT PROFITABLE</v>
      </c>
      <c r="O14259" s="28"/>
      <c r="P14259" s="2" t="s">
        <v>28</v>
      </c>
    </row>
    <row r="14260" spans="1:16" ht="14.25" customHeight="1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f t="shared" si="445"/>
        <v>2864.2734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8" t="str">
        <f>IF(Table4[[#This Row],[profit]]&gt;1000,"PROFITABLE","NOT PROFITABLE")</f>
        <v>NOT PROFITABLE</v>
      </c>
      <c r="O14260" s="28"/>
      <c r="P14260" s="2" t="s">
        <v>34</v>
      </c>
    </row>
    <row r="14261" spans="1:16" ht="14.25" customHeight="1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f t="shared" si="445"/>
        <v>1324.463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8" t="str">
        <f>IF(Table4[[#This Row],[profit]]&gt;1000,"PROFITABLE","NOT PROFITABLE")</f>
        <v>NOT PROFITABLE</v>
      </c>
      <c r="O14261" s="28"/>
      <c r="P14261" s="2" t="s">
        <v>17</v>
      </c>
    </row>
    <row r="14262" spans="1:16" ht="14.25" customHeight="1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f t="shared" si="445"/>
        <v>1244.1131999999998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8" t="str">
        <f>IF(Table4[[#This Row],[profit]]&gt;1000,"PROFITABLE","NOT PROFITABLE")</f>
        <v>NOT PROFITABLE</v>
      </c>
      <c r="O14262" s="28"/>
      <c r="P14262" s="2" t="s">
        <v>34</v>
      </c>
    </row>
    <row r="14263" spans="1:16" ht="14.25" customHeight="1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f t="shared" si="445"/>
        <v>1851.9756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8" t="str">
        <f>IF(Table4[[#This Row],[profit]]&gt;1000,"PROFITABLE","NOT PROFITABLE")</f>
        <v>NOT PROFITABLE</v>
      </c>
      <c r="O14263" s="28"/>
      <c r="P14263" s="2" t="s">
        <v>34</v>
      </c>
    </row>
    <row r="14264" spans="1:16" ht="14.25" customHeight="1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f t="shared" si="445"/>
        <v>3296.7485999999999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8" t="str">
        <f>IF(Table4[[#This Row],[profit]]&gt;1000,"PROFITABLE","NOT PROFITABLE")</f>
        <v>NOT PROFITABLE</v>
      </c>
      <c r="O14264" s="28"/>
      <c r="P14264" s="2" t="s">
        <v>34</v>
      </c>
    </row>
    <row r="14265" spans="1:16" ht="14.25" customHeight="1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f t="shared" si="445"/>
        <v>896.95400000000006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8" t="str">
        <f>IF(Table4[[#This Row],[profit]]&gt;1000,"PROFITABLE","NOT PROFITABLE")</f>
        <v>NOT PROFITABLE</v>
      </c>
      <c r="O14265" s="28"/>
      <c r="P14265" s="2" t="s">
        <v>34</v>
      </c>
    </row>
    <row r="14266" spans="1:16" ht="14.25" customHeight="1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f t="shared" si="445"/>
        <v>3129.4911999999999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8" t="str">
        <f>IF(Table4[[#This Row],[profit]]&gt;1000,"PROFITABLE","NOT PROFITABLE")</f>
        <v>NOT PROFITABLE</v>
      </c>
      <c r="O14266" s="28"/>
      <c r="P14266" s="2" t="s">
        <v>17</v>
      </c>
    </row>
    <row r="14267" spans="1:16" ht="14.25" customHeight="1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f t="shared" si="445"/>
        <v>2122.4214000000002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8" t="str">
        <f>IF(Table4[[#This Row],[profit]]&gt;1000,"PROFITABLE","NOT PROFITABLE")</f>
        <v>NOT PROFITABLE</v>
      </c>
      <c r="O14267" s="28"/>
      <c r="P14267" s="2" t="s">
        <v>17</v>
      </c>
    </row>
    <row r="14268" spans="1:16" ht="14.25" customHeight="1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f t="shared" si="445"/>
        <v>2028.8498999999999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8" t="str">
        <f>IF(Table4[[#This Row],[profit]]&gt;1000,"PROFITABLE","NOT PROFITABLE")</f>
        <v>NOT PROFITABLE</v>
      </c>
      <c r="O14268" s="28"/>
      <c r="P14268" s="2" t="s">
        <v>23</v>
      </c>
    </row>
    <row r="14269" spans="1:16" ht="14.25" customHeight="1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f t="shared" si="445"/>
        <v>2044.7662999999998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8" t="str">
        <f>IF(Table4[[#This Row],[profit]]&gt;1000,"PROFITABLE","NOT PROFITABLE")</f>
        <v>NOT PROFITABLE</v>
      </c>
      <c r="O14269" s="28"/>
      <c r="P14269" s="2" t="s">
        <v>48</v>
      </c>
    </row>
    <row r="14270" spans="1:16" ht="14.25" customHeight="1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f t="shared" si="445"/>
        <v>152.65260000000001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8" t="str">
        <f>IF(Table4[[#This Row],[profit]]&gt;1000,"PROFITABLE","NOT PROFITABLE")</f>
        <v>NOT PROFITABLE</v>
      </c>
      <c r="O14270" s="28"/>
      <c r="P14270" s="2" t="s">
        <v>23</v>
      </c>
    </row>
    <row r="14271" spans="1:16" ht="14.25" customHeight="1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f t="shared" si="445"/>
        <v>101.932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8" t="str">
        <f>IF(Table4[[#This Row],[profit]]&gt;1000,"PROFITABLE","NOT PROFITABLE")</f>
        <v>NOT PROFITABLE</v>
      </c>
      <c r="O14271" s="28"/>
      <c r="P14271" s="2" t="s">
        <v>23</v>
      </c>
    </row>
    <row r="14272" spans="1:16" ht="14.25" customHeight="1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f t="shared" si="445"/>
        <v>2125.8339999999998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8" t="str">
        <f>IF(Table4[[#This Row],[profit]]&gt;1000,"PROFITABLE","NOT PROFITABLE")</f>
        <v>NOT PROFITABLE</v>
      </c>
      <c r="O14272" s="28"/>
      <c r="P14272" s="2" t="s">
        <v>28</v>
      </c>
    </row>
    <row r="14273" spans="1:16" ht="14.25" customHeight="1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f t="shared" si="445"/>
        <v>1467.4715000000001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8" t="str">
        <f>IF(Table4[[#This Row],[profit]]&gt;1000,"PROFITABLE","NOT PROFITABLE")</f>
        <v>NOT PROFITABLE</v>
      </c>
      <c r="O14273" s="28"/>
      <c r="P14273" s="2" t="s">
        <v>39</v>
      </c>
    </row>
    <row r="14274" spans="1:16" ht="14.25" customHeight="1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f t="shared" si="445"/>
        <v>296.69640000000004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8" t="str">
        <f>IF(Table4[[#This Row],[profit]]&gt;1000,"PROFITABLE","NOT PROFITABLE")</f>
        <v>NOT PROFITABLE</v>
      </c>
      <c r="O14274" s="28"/>
      <c r="P14274" s="2" t="s">
        <v>17</v>
      </c>
    </row>
    <row r="14275" spans="1:16" ht="14.25" customHeight="1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f t="shared" ref="G14275:G14338" si="447">D14275-F14275</f>
        <v>1732.5416999999998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8" t="str">
        <f>IF(Table4[[#This Row],[profit]]&gt;1000,"PROFITABLE","NOT PROFITABLE")</f>
        <v>NOT PROFITABLE</v>
      </c>
      <c r="O14275" s="28"/>
      <c r="P14275" s="2" t="s">
        <v>28</v>
      </c>
    </row>
    <row r="14276" spans="1:16" ht="14.25" customHeight="1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f t="shared" si="447"/>
        <v>2439.6095999999998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8" t="str">
        <f>IF(Table4[[#This Row],[profit]]&gt;1000,"PROFITABLE","NOT PROFITABLE")</f>
        <v>NOT PROFITABLE</v>
      </c>
      <c r="O14276" s="28"/>
      <c r="P14276" s="2" t="s">
        <v>48</v>
      </c>
    </row>
    <row r="14277" spans="1:16" ht="14.25" customHeight="1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f t="shared" si="447"/>
        <v>1761.2095999999999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8" t="str">
        <f>IF(Table4[[#This Row],[profit]]&gt;1000,"PROFITABLE","NOT PROFITABLE")</f>
        <v>NOT PROFITABLE</v>
      </c>
      <c r="O14277" s="28"/>
      <c r="P14277" s="2" t="s">
        <v>23</v>
      </c>
    </row>
    <row r="14278" spans="1:16" ht="14.25" customHeight="1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f t="shared" si="447"/>
        <v>2240.8634999999999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8" t="str">
        <f>IF(Table4[[#This Row],[profit]]&gt;1000,"PROFITABLE","NOT PROFITABLE")</f>
        <v>NOT PROFITABLE</v>
      </c>
      <c r="O14278" s="28"/>
      <c r="P14278" s="2" t="s">
        <v>28</v>
      </c>
    </row>
    <row r="14279" spans="1:16" ht="14.25" customHeight="1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f t="shared" si="447"/>
        <v>3183.62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8" t="str">
        <f>IF(Table4[[#This Row],[profit]]&gt;1000,"PROFITABLE","NOT PROFITABLE")</f>
        <v>NOT PROFITABLE</v>
      </c>
      <c r="O14279" s="28"/>
      <c r="P14279" s="2" t="s">
        <v>39</v>
      </c>
    </row>
    <row r="14280" spans="1:16" ht="14.25" customHeight="1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f t="shared" si="447"/>
        <v>706.53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8" t="str">
        <f>IF(Table4[[#This Row],[profit]]&gt;1000,"PROFITABLE","NOT PROFITABLE")</f>
        <v>NOT PROFITABLE</v>
      </c>
      <c r="O14280" s="28"/>
      <c r="P14280" s="2" t="s">
        <v>34</v>
      </c>
    </row>
    <row r="14281" spans="1:16" ht="14.25" customHeight="1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f t="shared" si="447"/>
        <v>2177.7345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8" t="str">
        <f>IF(Table4[[#This Row],[profit]]&gt;1000,"PROFITABLE","NOT PROFITABLE")</f>
        <v>NOT PROFITABLE</v>
      </c>
      <c r="O14281" s="28"/>
      <c r="P14281" s="2" t="s">
        <v>39</v>
      </c>
    </row>
    <row r="14282" spans="1:16" ht="14.25" customHeight="1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f t="shared" si="447"/>
        <v>627.32679999999993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8" t="str">
        <f>IF(Table4[[#This Row],[profit]]&gt;1000,"PROFITABLE","NOT PROFITABLE")</f>
        <v>NOT PROFITABLE</v>
      </c>
      <c r="O14282" s="28"/>
      <c r="P14282" s="2" t="s">
        <v>39</v>
      </c>
    </row>
    <row r="14283" spans="1:16" ht="14.25" customHeight="1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f t="shared" si="447"/>
        <v>1733.4330000000002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8" t="str">
        <f>IF(Table4[[#This Row],[profit]]&gt;1000,"PROFITABLE","NOT PROFITABLE")</f>
        <v>NOT PROFITABLE</v>
      </c>
      <c r="O14283" s="28"/>
      <c r="P14283" s="2" t="s">
        <v>17</v>
      </c>
    </row>
    <row r="14284" spans="1:16" ht="14.25" customHeight="1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f t="shared" si="447"/>
        <v>3000.51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8" t="str">
        <f>IF(Table4[[#This Row],[profit]]&gt;1000,"PROFITABLE","NOT PROFITABLE")</f>
        <v>NOT PROFITABLE</v>
      </c>
      <c r="O14284" s="28"/>
      <c r="P14284" s="2" t="s">
        <v>17</v>
      </c>
    </row>
    <row r="14285" spans="1:16" ht="14.25" customHeight="1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f t="shared" si="447"/>
        <v>654.428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8" t="str">
        <f>IF(Table4[[#This Row],[profit]]&gt;1000,"PROFITABLE","NOT PROFITABLE")</f>
        <v>NOT PROFITABLE</v>
      </c>
      <c r="O14285" s="28"/>
      <c r="P14285" s="2" t="s">
        <v>39</v>
      </c>
    </row>
    <row r="14286" spans="1:16" ht="14.25" customHeight="1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f t="shared" si="447"/>
        <v>244.41040000000001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8" t="str">
        <f>IF(Table4[[#This Row],[profit]]&gt;1000,"PROFITABLE","NOT PROFITABLE")</f>
        <v>NOT PROFITABLE</v>
      </c>
      <c r="O14286" s="28"/>
      <c r="P14286" s="2" t="s">
        <v>34</v>
      </c>
    </row>
    <row r="14287" spans="1:16" ht="14.25" customHeight="1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f t="shared" si="447"/>
        <v>495.1746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8" t="str">
        <f>IF(Table4[[#This Row],[profit]]&gt;1000,"PROFITABLE","NOT PROFITABLE")</f>
        <v>NOT PROFITABLE</v>
      </c>
      <c r="O14287" s="28"/>
      <c r="P14287" s="2" t="s">
        <v>34</v>
      </c>
    </row>
    <row r="14288" spans="1:16" ht="14.25" customHeight="1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f t="shared" si="447"/>
        <v>2348.7094999999999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8" t="str">
        <f>IF(Table4[[#This Row],[profit]]&gt;1000,"PROFITABLE","NOT PROFITABLE")</f>
        <v>NOT PROFITABLE</v>
      </c>
      <c r="O14288" s="28"/>
      <c r="P14288" s="2" t="s">
        <v>17</v>
      </c>
    </row>
    <row r="14289" spans="1:16" ht="14.25" customHeight="1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f t="shared" si="447"/>
        <v>720.39100000000008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8" t="str">
        <f>IF(Table4[[#This Row],[profit]]&gt;1000,"PROFITABLE","NOT PROFITABLE")</f>
        <v>NOT PROFITABLE</v>
      </c>
      <c r="O14289" s="28"/>
      <c r="P14289" s="2" t="s">
        <v>23</v>
      </c>
    </row>
    <row r="14290" spans="1:16" ht="14.25" customHeight="1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f t="shared" si="447"/>
        <v>1332.7948000000001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8" t="str">
        <f>IF(Table4[[#This Row],[profit]]&gt;1000,"PROFITABLE","NOT PROFITABLE")</f>
        <v>NOT PROFITABLE</v>
      </c>
      <c r="O14290" s="28"/>
      <c r="P14290" s="2" t="s">
        <v>34</v>
      </c>
    </row>
    <row r="14291" spans="1:16" ht="14.25" customHeight="1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f t="shared" si="447"/>
        <v>2940.2583999999997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8" t="str">
        <f>IF(Table4[[#This Row],[profit]]&gt;1000,"PROFITABLE","NOT PROFITABLE")</f>
        <v>NOT PROFITABLE</v>
      </c>
      <c r="O14291" s="28"/>
      <c r="P14291" s="2" t="s">
        <v>39</v>
      </c>
    </row>
    <row r="14292" spans="1:16" ht="14.25" customHeight="1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f t="shared" si="447"/>
        <v>790.13400000000001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8" t="str">
        <f>IF(Table4[[#This Row],[profit]]&gt;1000,"PROFITABLE","NOT PROFITABLE")</f>
        <v>NOT PROFITABLE</v>
      </c>
      <c r="O14292" s="28"/>
      <c r="P14292" s="2" t="s">
        <v>39</v>
      </c>
    </row>
    <row r="14293" spans="1:16" ht="14.25" customHeight="1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f t="shared" si="447"/>
        <v>1167.2916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8" t="str">
        <f>IF(Table4[[#This Row],[profit]]&gt;1000,"PROFITABLE","NOT PROFITABLE")</f>
        <v>NOT PROFITABLE</v>
      </c>
      <c r="O14293" s="28"/>
      <c r="P14293" s="2" t="s">
        <v>48</v>
      </c>
    </row>
    <row r="14294" spans="1:16" ht="14.25" customHeight="1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f t="shared" si="447"/>
        <v>3721.0720000000001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8" t="str">
        <f>IF(Table4[[#This Row],[profit]]&gt;1000,"PROFITABLE","NOT PROFITABLE")</f>
        <v>NOT PROFITABLE</v>
      </c>
      <c r="O14294" s="28"/>
      <c r="P14294" s="2" t="s">
        <v>48</v>
      </c>
    </row>
    <row r="14295" spans="1:16" ht="14.25" customHeight="1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f t="shared" si="447"/>
        <v>3479.6831999999995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8" t="str">
        <f>IF(Table4[[#This Row],[profit]]&gt;1000,"PROFITABLE","NOT PROFITABLE")</f>
        <v>PROFITABLE</v>
      </c>
      <c r="O14295" s="28"/>
      <c r="P14295" s="2" t="s">
        <v>39</v>
      </c>
    </row>
    <row r="14296" spans="1:16" ht="14.25" customHeight="1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f t="shared" si="447"/>
        <v>892.19459999999992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8" t="str">
        <f>IF(Table4[[#This Row],[profit]]&gt;1000,"PROFITABLE","NOT PROFITABLE")</f>
        <v>NOT PROFITABLE</v>
      </c>
      <c r="O14296" s="28"/>
      <c r="P14296" s="2" t="s">
        <v>39</v>
      </c>
    </row>
    <row r="14297" spans="1:16" ht="14.25" customHeight="1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f t="shared" si="447"/>
        <v>1937.9967999999999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8" t="str">
        <f>IF(Table4[[#This Row],[profit]]&gt;1000,"PROFITABLE","NOT PROFITABLE")</f>
        <v>NOT PROFITABLE</v>
      </c>
      <c r="O14297" s="28"/>
      <c r="P14297" s="2" t="s">
        <v>17</v>
      </c>
    </row>
    <row r="14298" spans="1:16" ht="14.25" customHeight="1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f t="shared" si="447"/>
        <v>1714.8444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8" t="str">
        <f>IF(Table4[[#This Row],[profit]]&gt;1000,"PROFITABLE","NOT PROFITABLE")</f>
        <v>NOT PROFITABLE</v>
      </c>
      <c r="O14298" s="28"/>
      <c r="P14298" s="2" t="s">
        <v>28</v>
      </c>
    </row>
    <row r="14299" spans="1:16" ht="14.25" customHeight="1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f t="shared" si="447"/>
        <v>2932.2670000000003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8" t="str">
        <f>IF(Table4[[#This Row],[profit]]&gt;1000,"PROFITABLE","NOT PROFITABLE")</f>
        <v>NOT PROFITABLE</v>
      </c>
      <c r="O14299" s="28"/>
      <c r="P14299" s="2" t="s">
        <v>48</v>
      </c>
    </row>
    <row r="14300" spans="1:16" ht="14.25" customHeight="1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f t="shared" si="447"/>
        <v>2448.6792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8" t="str">
        <f>IF(Table4[[#This Row],[profit]]&gt;1000,"PROFITABLE","NOT PROFITABLE")</f>
        <v>NOT PROFITABLE</v>
      </c>
      <c r="O14300" s="28"/>
      <c r="P14300" s="2" t="s">
        <v>34</v>
      </c>
    </row>
    <row r="14301" spans="1:16" ht="14.25" customHeight="1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f t="shared" si="447"/>
        <v>2764.8006999999998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8" t="str">
        <f>IF(Table4[[#This Row],[profit]]&gt;1000,"PROFITABLE","NOT PROFITABLE")</f>
        <v>NOT PROFITABLE</v>
      </c>
      <c r="O14301" s="28"/>
      <c r="P14301" s="2" t="s">
        <v>23</v>
      </c>
    </row>
    <row r="14302" spans="1:16" ht="14.25" customHeight="1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f t="shared" si="447"/>
        <v>3874.4493000000002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8" t="str">
        <f>IF(Table4[[#This Row],[profit]]&gt;1000,"PROFITABLE","NOT PROFITABLE")</f>
        <v>PROFITABLE</v>
      </c>
      <c r="O14302" s="28"/>
      <c r="P14302" s="2" t="s">
        <v>39</v>
      </c>
    </row>
    <row r="14303" spans="1:16" ht="14.25" customHeight="1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f t="shared" si="447"/>
        <v>326.15830000000005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8" t="str">
        <f>IF(Table4[[#This Row],[profit]]&gt;1000,"PROFITABLE","NOT PROFITABLE")</f>
        <v>NOT PROFITABLE</v>
      </c>
      <c r="O14303" s="28"/>
      <c r="P14303" s="2" t="s">
        <v>28</v>
      </c>
    </row>
    <row r="14304" spans="1:16" ht="14.25" customHeight="1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f t="shared" si="447"/>
        <v>3018.9955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8" t="str">
        <f>IF(Table4[[#This Row],[profit]]&gt;1000,"PROFITABLE","NOT PROFITABLE")</f>
        <v>NOT PROFITABLE</v>
      </c>
      <c r="O14304" s="28"/>
      <c r="P14304" s="2" t="s">
        <v>28</v>
      </c>
    </row>
    <row r="14305" spans="1:16" ht="14.25" customHeight="1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f t="shared" si="447"/>
        <v>1670.4323999999999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8" t="str">
        <f>IF(Table4[[#This Row],[profit]]&gt;1000,"PROFITABLE","NOT PROFITABLE")</f>
        <v>NOT PROFITABLE</v>
      </c>
      <c r="O14305" s="28"/>
      <c r="P14305" s="2" t="s">
        <v>48</v>
      </c>
    </row>
    <row r="14306" spans="1:16" ht="14.25" customHeight="1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f t="shared" si="447"/>
        <v>3919.7424000000001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8" t="str">
        <f>IF(Table4[[#This Row],[profit]]&gt;1000,"PROFITABLE","NOT PROFITABLE")</f>
        <v>NOT PROFITABLE</v>
      </c>
      <c r="O14306" s="28"/>
      <c r="P14306" s="2" t="s">
        <v>17</v>
      </c>
    </row>
    <row r="14307" spans="1:16" ht="14.25" customHeight="1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f t="shared" si="447"/>
        <v>2595.5909999999999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8" t="str">
        <f>IF(Table4[[#This Row],[profit]]&gt;1000,"PROFITABLE","NOT PROFITABLE")</f>
        <v>NOT PROFITABLE</v>
      </c>
      <c r="O14307" s="28"/>
      <c r="P14307" s="2" t="s">
        <v>39</v>
      </c>
    </row>
    <row r="14308" spans="1:16" ht="14.25" customHeight="1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f t="shared" si="447"/>
        <v>747.36800000000005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8" t="str">
        <f>IF(Table4[[#This Row],[profit]]&gt;1000,"PROFITABLE","NOT PROFITABLE")</f>
        <v>NOT PROFITABLE</v>
      </c>
      <c r="O14308" s="28"/>
      <c r="P14308" s="2" t="s">
        <v>39</v>
      </c>
    </row>
    <row r="14309" spans="1:16" ht="14.25" customHeight="1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f t="shared" si="447"/>
        <v>828.35199999999998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8" t="str">
        <f>IF(Table4[[#This Row],[profit]]&gt;1000,"PROFITABLE","NOT PROFITABLE")</f>
        <v>NOT PROFITABLE</v>
      </c>
      <c r="O14309" s="28"/>
      <c r="P14309" s="2" t="s">
        <v>28</v>
      </c>
    </row>
    <row r="14310" spans="1:16" ht="14.25" customHeight="1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f t="shared" si="447"/>
        <v>1223.9490000000001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8" t="str">
        <f>IF(Table4[[#This Row],[profit]]&gt;1000,"PROFITABLE","NOT PROFITABLE")</f>
        <v>NOT PROFITABLE</v>
      </c>
      <c r="O14310" s="28"/>
      <c r="P14310" s="2" t="s">
        <v>17</v>
      </c>
    </row>
    <row r="14311" spans="1:16" ht="14.25" customHeight="1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f t="shared" si="447"/>
        <v>343.9864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8" t="str">
        <f>IF(Table4[[#This Row],[profit]]&gt;1000,"PROFITABLE","NOT PROFITABLE")</f>
        <v>NOT PROFITABLE</v>
      </c>
      <c r="O14311" s="28"/>
      <c r="P14311" s="2" t="s">
        <v>28</v>
      </c>
    </row>
    <row r="14312" spans="1:16" ht="14.25" customHeight="1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f t="shared" si="447"/>
        <v>1899.1510999999998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8" t="str">
        <f>IF(Table4[[#This Row],[profit]]&gt;1000,"PROFITABLE","NOT PROFITABLE")</f>
        <v>NOT PROFITABLE</v>
      </c>
      <c r="O14312" s="28"/>
      <c r="P14312" s="2" t="s">
        <v>23</v>
      </c>
    </row>
    <row r="14313" spans="1:16" ht="14.25" customHeight="1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f t="shared" si="447"/>
        <v>2561.8179999999998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8" t="str">
        <f>IF(Table4[[#This Row],[profit]]&gt;1000,"PROFITABLE","NOT PROFITABLE")</f>
        <v>NOT PROFITABLE</v>
      </c>
      <c r="O14313" s="28"/>
      <c r="P14313" s="2" t="s">
        <v>34</v>
      </c>
    </row>
    <row r="14314" spans="1:16" ht="14.25" customHeight="1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f t="shared" si="447"/>
        <v>2209.7683999999999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8" t="str">
        <f>IF(Table4[[#This Row],[profit]]&gt;1000,"PROFITABLE","NOT PROFITABLE")</f>
        <v>NOT PROFITABLE</v>
      </c>
      <c r="O14314" s="28"/>
      <c r="P14314" s="2" t="s">
        <v>34</v>
      </c>
    </row>
    <row r="14315" spans="1:16" ht="14.25" customHeight="1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f t="shared" si="447"/>
        <v>2980.165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8" t="str">
        <f>IF(Table4[[#This Row],[profit]]&gt;1000,"PROFITABLE","NOT PROFITABLE")</f>
        <v>NOT PROFITABLE</v>
      </c>
      <c r="O14315" s="28"/>
      <c r="P14315" s="2" t="s">
        <v>39</v>
      </c>
    </row>
    <row r="14316" spans="1:16" ht="14.25" customHeight="1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f t="shared" si="447"/>
        <v>347.05500000000001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8" t="str">
        <f>IF(Table4[[#This Row],[profit]]&gt;1000,"PROFITABLE","NOT PROFITABLE")</f>
        <v>NOT PROFITABLE</v>
      </c>
      <c r="O14316" s="28"/>
      <c r="P14316" s="2" t="s">
        <v>48</v>
      </c>
    </row>
    <row r="14317" spans="1:16" ht="14.25" customHeight="1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f t="shared" si="447"/>
        <v>2079.1122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8" t="str">
        <f>IF(Table4[[#This Row],[profit]]&gt;1000,"PROFITABLE","NOT PROFITABLE")</f>
        <v>NOT PROFITABLE</v>
      </c>
      <c r="O14317" s="28"/>
      <c r="P14317" s="2" t="s">
        <v>28</v>
      </c>
    </row>
    <row r="14318" spans="1:16" ht="14.25" customHeight="1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f t="shared" si="447"/>
        <v>3387.4758000000002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8" t="str">
        <f>IF(Table4[[#This Row],[profit]]&gt;1000,"PROFITABLE","NOT PROFITABLE")</f>
        <v>PROFITABLE</v>
      </c>
      <c r="O14318" s="28"/>
      <c r="P14318" s="2" t="s">
        <v>39</v>
      </c>
    </row>
    <row r="14319" spans="1:16" ht="14.25" customHeight="1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f t="shared" si="447"/>
        <v>1304.4975999999999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8" t="str">
        <f>IF(Table4[[#This Row],[profit]]&gt;1000,"PROFITABLE","NOT PROFITABLE")</f>
        <v>NOT PROFITABLE</v>
      </c>
      <c r="O14319" s="28"/>
      <c r="P14319" s="2" t="s">
        <v>34</v>
      </c>
    </row>
    <row r="14320" spans="1:16" ht="14.25" customHeight="1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f t="shared" si="447"/>
        <v>330.13170000000002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8" t="str">
        <f>IF(Table4[[#This Row],[profit]]&gt;1000,"PROFITABLE","NOT PROFITABLE")</f>
        <v>NOT PROFITABLE</v>
      </c>
      <c r="O14320" s="28"/>
      <c r="P14320" s="2" t="s">
        <v>28</v>
      </c>
    </row>
    <row r="14321" spans="1:16" ht="14.25" customHeight="1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f t="shared" si="447"/>
        <v>338.73450000000003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8" t="str">
        <f>IF(Table4[[#This Row],[profit]]&gt;1000,"PROFITABLE","NOT PROFITABLE")</f>
        <v>NOT PROFITABLE</v>
      </c>
      <c r="O14321" s="28"/>
      <c r="P14321" s="2" t="s">
        <v>39</v>
      </c>
    </row>
    <row r="14322" spans="1:16" ht="14.25" customHeight="1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f t="shared" si="447"/>
        <v>843.93629999999996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8" t="str">
        <f>IF(Table4[[#This Row],[profit]]&gt;1000,"PROFITABLE","NOT PROFITABLE")</f>
        <v>NOT PROFITABLE</v>
      </c>
      <c r="O14322" s="28"/>
      <c r="P14322" s="2" t="s">
        <v>48</v>
      </c>
    </row>
    <row r="14323" spans="1:16" ht="14.25" customHeight="1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f t="shared" si="447"/>
        <v>3408.6329999999998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8" t="str">
        <f>IF(Table4[[#This Row],[profit]]&gt;1000,"PROFITABLE","NOT PROFITABLE")</f>
        <v>PROFITABLE</v>
      </c>
      <c r="O14323" s="28"/>
      <c r="P14323" s="2" t="s">
        <v>39</v>
      </c>
    </row>
    <row r="14324" spans="1:16" ht="14.25" customHeight="1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f t="shared" si="447"/>
        <v>1323.7440000000001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8" t="str">
        <f>IF(Table4[[#This Row],[profit]]&gt;1000,"PROFITABLE","NOT PROFITABLE")</f>
        <v>NOT PROFITABLE</v>
      </c>
      <c r="O14324" s="28"/>
      <c r="P14324" s="2" t="s">
        <v>34</v>
      </c>
    </row>
    <row r="14325" spans="1:16" ht="14.25" customHeight="1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f t="shared" si="447"/>
        <v>3394.8825999999999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8" t="str">
        <f>IF(Table4[[#This Row],[profit]]&gt;1000,"PROFITABLE","NOT PROFITABLE")</f>
        <v>NOT PROFITABLE</v>
      </c>
      <c r="O14325" s="28"/>
      <c r="P14325" s="2" t="s">
        <v>17</v>
      </c>
    </row>
    <row r="14326" spans="1:16" ht="14.25" customHeight="1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f t="shared" si="447"/>
        <v>3457.7172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8" t="str">
        <f>IF(Table4[[#This Row],[profit]]&gt;1000,"PROFITABLE","NOT PROFITABLE")</f>
        <v>NOT PROFITABLE</v>
      </c>
      <c r="O14326" s="28"/>
      <c r="P14326" s="2" t="s">
        <v>23</v>
      </c>
    </row>
    <row r="14327" spans="1:16" ht="14.25" customHeight="1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f t="shared" si="447"/>
        <v>1567.6994999999999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8" t="str">
        <f>IF(Table4[[#This Row],[profit]]&gt;1000,"PROFITABLE","NOT PROFITABLE")</f>
        <v>NOT PROFITABLE</v>
      </c>
      <c r="O14327" s="28"/>
      <c r="P14327" s="2" t="s">
        <v>23</v>
      </c>
    </row>
    <row r="14328" spans="1:16" ht="14.25" customHeight="1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f t="shared" si="447"/>
        <v>912.84460000000001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8" t="str">
        <f>IF(Table4[[#This Row],[profit]]&gt;1000,"PROFITABLE","NOT PROFITABLE")</f>
        <v>NOT PROFITABLE</v>
      </c>
      <c r="O14328" s="28"/>
      <c r="P14328" s="2" t="s">
        <v>39</v>
      </c>
    </row>
    <row r="14329" spans="1:16" ht="14.25" customHeight="1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f t="shared" si="447"/>
        <v>2574.2845000000002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8" t="str">
        <f>IF(Table4[[#This Row],[profit]]&gt;1000,"PROFITABLE","NOT PROFITABLE")</f>
        <v>NOT PROFITABLE</v>
      </c>
      <c r="O14329" s="28"/>
      <c r="P14329" s="2" t="s">
        <v>17</v>
      </c>
    </row>
    <row r="14330" spans="1:16" ht="14.25" customHeight="1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f t="shared" si="447"/>
        <v>3216.5639999999999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8" t="str">
        <f>IF(Table4[[#This Row],[profit]]&gt;1000,"PROFITABLE","NOT PROFITABLE")</f>
        <v>NOT PROFITABLE</v>
      </c>
      <c r="O14330" s="28"/>
      <c r="P14330" s="2" t="s">
        <v>23</v>
      </c>
    </row>
    <row r="14331" spans="1:16" ht="14.25" customHeight="1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f t="shared" si="447"/>
        <v>395.58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8" t="str">
        <f>IF(Table4[[#This Row],[profit]]&gt;1000,"PROFITABLE","NOT PROFITABLE")</f>
        <v>NOT PROFITABLE</v>
      </c>
      <c r="O14331" s="28"/>
      <c r="P14331" s="2" t="s">
        <v>17</v>
      </c>
    </row>
    <row r="14332" spans="1:16" ht="14.25" customHeight="1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f t="shared" si="447"/>
        <v>3769.7061999999996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8" t="str">
        <f>IF(Table4[[#This Row],[profit]]&gt;1000,"PROFITABLE","NOT PROFITABLE")</f>
        <v>NOT PROFITABLE</v>
      </c>
      <c r="O14332" s="28"/>
      <c r="P14332" s="2" t="s">
        <v>23</v>
      </c>
    </row>
    <row r="14333" spans="1:16" ht="14.25" customHeight="1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f t="shared" si="447"/>
        <v>2905.7698999999998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8" t="str">
        <f>IF(Table4[[#This Row],[profit]]&gt;1000,"PROFITABLE","NOT PROFITABLE")</f>
        <v>NOT PROFITABLE</v>
      </c>
      <c r="O14333" s="28"/>
      <c r="P14333" s="2" t="s">
        <v>23</v>
      </c>
    </row>
    <row r="14334" spans="1:16" ht="14.25" customHeight="1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f t="shared" si="447"/>
        <v>1661.2452000000001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8" t="str">
        <f>IF(Table4[[#This Row],[profit]]&gt;1000,"PROFITABLE","NOT PROFITABLE")</f>
        <v>NOT PROFITABLE</v>
      </c>
      <c r="O14334" s="28"/>
      <c r="P14334" s="2" t="s">
        <v>39</v>
      </c>
    </row>
    <row r="14335" spans="1:16" ht="14.25" customHeight="1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f t="shared" si="447"/>
        <v>2244.1562999999996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8" t="str">
        <f>IF(Table4[[#This Row],[profit]]&gt;1000,"PROFITABLE","NOT PROFITABLE")</f>
        <v>NOT PROFITABLE</v>
      </c>
      <c r="O14335" s="28"/>
      <c r="P14335" s="2" t="s">
        <v>34</v>
      </c>
    </row>
    <row r="14336" spans="1:16" ht="14.25" customHeight="1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f t="shared" si="447"/>
        <v>1193.6399999999999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8" t="str">
        <f>IF(Table4[[#This Row],[profit]]&gt;1000,"PROFITABLE","NOT PROFITABLE")</f>
        <v>NOT PROFITABLE</v>
      </c>
      <c r="O14336" s="28"/>
      <c r="P14336" s="2" t="s">
        <v>17</v>
      </c>
    </row>
    <row r="14337" spans="1:16" ht="14.25" customHeight="1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f t="shared" si="447"/>
        <v>2121.79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8" t="str">
        <f>IF(Table4[[#This Row],[profit]]&gt;1000,"PROFITABLE","NOT PROFITABLE")</f>
        <v>NOT PROFITABLE</v>
      </c>
      <c r="O14337" s="28"/>
      <c r="P14337" s="2" t="s">
        <v>17</v>
      </c>
    </row>
    <row r="14338" spans="1:16" ht="14.25" customHeight="1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f t="shared" si="447"/>
        <v>2505.3715999999999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8" t="str">
        <f>IF(Table4[[#This Row],[profit]]&gt;1000,"PROFITABLE","NOT PROFITABLE")</f>
        <v>NOT PROFITABLE</v>
      </c>
      <c r="O14338" s="28"/>
      <c r="P14338" s="2" t="s">
        <v>39</v>
      </c>
    </row>
    <row r="14339" spans="1:16" ht="14.25" customHeight="1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f t="shared" ref="G14339:G14402" si="449">D14339-F14339</f>
        <v>205.49360000000001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8" t="str">
        <f>IF(Table4[[#This Row],[profit]]&gt;1000,"PROFITABLE","NOT PROFITABLE")</f>
        <v>NOT PROFITABLE</v>
      </c>
      <c r="O14339" s="28"/>
      <c r="P14339" s="2" t="s">
        <v>34</v>
      </c>
    </row>
    <row r="14340" spans="1:16" ht="14.25" customHeight="1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f t="shared" si="449"/>
        <v>633.17100000000005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8" t="str">
        <f>IF(Table4[[#This Row],[profit]]&gt;1000,"PROFITABLE","NOT PROFITABLE")</f>
        <v>NOT PROFITABLE</v>
      </c>
      <c r="O14340" s="28"/>
      <c r="P14340" s="2" t="s">
        <v>23</v>
      </c>
    </row>
    <row r="14341" spans="1:16" ht="14.25" customHeight="1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f t="shared" si="449"/>
        <v>739.61889999999994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8" t="str">
        <f>IF(Table4[[#This Row],[profit]]&gt;1000,"PROFITABLE","NOT PROFITABLE")</f>
        <v>NOT PROFITABLE</v>
      </c>
      <c r="O14341" s="28"/>
      <c r="P14341" s="2" t="s">
        <v>28</v>
      </c>
    </row>
    <row r="14342" spans="1:16" ht="14.25" customHeight="1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f t="shared" si="449"/>
        <v>1195.1874000000003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8" t="str">
        <f>IF(Table4[[#This Row],[profit]]&gt;1000,"PROFITABLE","NOT PROFITABLE")</f>
        <v>NOT PROFITABLE</v>
      </c>
      <c r="O14342" s="28"/>
      <c r="P14342" s="2" t="s">
        <v>23</v>
      </c>
    </row>
    <row r="14343" spans="1:16" ht="14.25" customHeight="1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f t="shared" si="449"/>
        <v>1572.9076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8" t="str">
        <f>IF(Table4[[#This Row],[profit]]&gt;1000,"PROFITABLE","NOT PROFITABLE")</f>
        <v>NOT PROFITABLE</v>
      </c>
      <c r="O14343" s="28"/>
      <c r="P14343" s="2" t="s">
        <v>28</v>
      </c>
    </row>
    <row r="14344" spans="1:16" ht="14.25" customHeight="1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f t="shared" si="449"/>
        <v>3529.636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8" t="str">
        <f>IF(Table4[[#This Row],[profit]]&gt;1000,"PROFITABLE","NOT PROFITABLE")</f>
        <v>NOT PROFITABLE</v>
      </c>
      <c r="O14344" s="28"/>
      <c r="P14344" s="2" t="s">
        <v>48</v>
      </c>
    </row>
    <row r="14345" spans="1:16" ht="14.25" customHeight="1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f t="shared" si="449"/>
        <v>1082.2842000000001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8" t="str">
        <f>IF(Table4[[#This Row],[profit]]&gt;1000,"PROFITABLE","NOT PROFITABLE")</f>
        <v>NOT PROFITABLE</v>
      </c>
      <c r="O14345" s="28"/>
      <c r="P14345" s="2" t="s">
        <v>39</v>
      </c>
    </row>
    <row r="14346" spans="1:16" ht="14.25" customHeight="1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f t="shared" si="449"/>
        <v>254.3655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8" t="str">
        <f>IF(Table4[[#This Row],[profit]]&gt;1000,"PROFITABLE","NOT PROFITABLE")</f>
        <v>NOT PROFITABLE</v>
      </c>
      <c r="O14346" s="28"/>
      <c r="P14346" s="2" t="s">
        <v>17</v>
      </c>
    </row>
    <row r="14347" spans="1:16" ht="14.25" customHeight="1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f t="shared" si="449"/>
        <v>301.05270000000002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8" t="str">
        <f>IF(Table4[[#This Row],[profit]]&gt;1000,"PROFITABLE","NOT PROFITABLE")</f>
        <v>NOT PROFITABLE</v>
      </c>
      <c r="O14347" s="28"/>
      <c r="P14347" s="2" t="s">
        <v>34</v>
      </c>
    </row>
    <row r="14348" spans="1:16" ht="14.25" customHeight="1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f t="shared" si="449"/>
        <v>121.2354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8" t="str">
        <f>IF(Table4[[#This Row],[profit]]&gt;1000,"PROFITABLE","NOT PROFITABLE")</f>
        <v>NOT PROFITABLE</v>
      </c>
      <c r="O14348" s="28"/>
      <c r="P14348" s="2" t="s">
        <v>17</v>
      </c>
    </row>
    <row r="14349" spans="1:16" ht="14.25" customHeight="1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f t="shared" si="449"/>
        <v>168.93469999999999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8" t="str">
        <f>IF(Table4[[#This Row],[profit]]&gt;1000,"PROFITABLE","NOT PROFITABLE")</f>
        <v>NOT PROFITABLE</v>
      </c>
      <c r="O14349" s="28"/>
      <c r="P14349" s="2" t="s">
        <v>28</v>
      </c>
    </row>
    <row r="14350" spans="1:16" ht="14.25" customHeight="1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f t="shared" si="449"/>
        <v>4221.2911999999997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8" t="str">
        <f>IF(Table4[[#This Row],[profit]]&gt;1000,"PROFITABLE","NOT PROFITABLE")</f>
        <v>NOT PROFITABLE</v>
      </c>
      <c r="O14350" s="28"/>
      <c r="P14350" s="2" t="s">
        <v>34</v>
      </c>
    </row>
    <row r="14351" spans="1:16" ht="14.25" customHeight="1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f t="shared" si="449"/>
        <v>2918.6866999999997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8" t="str">
        <f>IF(Table4[[#This Row],[profit]]&gt;1000,"PROFITABLE","NOT PROFITABLE")</f>
        <v>PROFITABLE</v>
      </c>
      <c r="O14351" s="28"/>
      <c r="P14351" s="2" t="s">
        <v>34</v>
      </c>
    </row>
    <row r="14352" spans="1:16" ht="14.25" customHeight="1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f t="shared" si="449"/>
        <v>3784.8456000000006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8" t="str">
        <f>IF(Table4[[#This Row],[profit]]&gt;1000,"PROFITABLE","NOT PROFITABLE")</f>
        <v>NOT PROFITABLE</v>
      </c>
      <c r="O14352" s="28"/>
      <c r="P14352" s="2" t="s">
        <v>23</v>
      </c>
    </row>
    <row r="14353" spans="1:16" ht="14.25" customHeight="1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f t="shared" si="449"/>
        <v>169.60050000000001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8" t="str">
        <f>IF(Table4[[#This Row],[profit]]&gt;1000,"PROFITABLE","NOT PROFITABLE")</f>
        <v>NOT PROFITABLE</v>
      </c>
      <c r="O14353" s="28"/>
      <c r="P14353" s="2" t="s">
        <v>39</v>
      </c>
    </row>
    <row r="14354" spans="1:16" ht="14.25" customHeight="1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f t="shared" si="449"/>
        <v>3322.8858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8" t="str">
        <f>IF(Table4[[#This Row],[profit]]&gt;1000,"PROFITABLE","NOT PROFITABLE")</f>
        <v>NOT PROFITABLE</v>
      </c>
      <c r="O14354" s="28"/>
      <c r="P14354" s="2" t="s">
        <v>39</v>
      </c>
    </row>
    <row r="14355" spans="1:16" ht="14.25" customHeight="1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f t="shared" si="449"/>
        <v>2808.5439999999999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8" t="str">
        <f>IF(Table4[[#This Row],[profit]]&gt;1000,"PROFITABLE","NOT PROFITABLE")</f>
        <v>NOT PROFITABLE</v>
      </c>
      <c r="O14355" s="28"/>
      <c r="P14355" s="2" t="s">
        <v>48</v>
      </c>
    </row>
    <row r="14356" spans="1:16" ht="14.25" customHeight="1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f t="shared" si="449"/>
        <v>1748.3471999999999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8" t="str">
        <f>IF(Table4[[#This Row],[profit]]&gt;1000,"PROFITABLE","NOT PROFITABLE")</f>
        <v>NOT PROFITABLE</v>
      </c>
      <c r="O14356" s="28"/>
      <c r="P14356" s="2" t="s">
        <v>23</v>
      </c>
    </row>
    <row r="14357" spans="1:16" ht="14.25" customHeight="1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f t="shared" si="449"/>
        <v>1385.2574999999999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8" t="str">
        <f>IF(Table4[[#This Row],[profit]]&gt;1000,"PROFITABLE","NOT PROFITABLE")</f>
        <v>NOT PROFITABLE</v>
      </c>
      <c r="O14357" s="28"/>
      <c r="P14357" s="2" t="s">
        <v>39</v>
      </c>
    </row>
    <row r="14358" spans="1:16" ht="14.25" customHeight="1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f t="shared" si="449"/>
        <v>1478.9295999999999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8" t="str">
        <f>IF(Table4[[#This Row],[profit]]&gt;1000,"PROFITABLE","NOT PROFITABLE")</f>
        <v>NOT PROFITABLE</v>
      </c>
      <c r="O14358" s="28"/>
      <c r="P14358" s="2" t="s">
        <v>17</v>
      </c>
    </row>
    <row r="14359" spans="1:16" ht="14.25" customHeight="1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f t="shared" si="449"/>
        <v>3691.6275000000001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8" t="str">
        <f>IF(Table4[[#This Row],[profit]]&gt;1000,"PROFITABLE","NOT PROFITABLE")</f>
        <v>NOT PROFITABLE</v>
      </c>
      <c r="O14359" s="28"/>
      <c r="P14359" s="2" t="s">
        <v>23</v>
      </c>
    </row>
    <row r="14360" spans="1:16" ht="14.25" customHeight="1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f t="shared" si="449"/>
        <v>3524.1486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8" t="str">
        <f>IF(Table4[[#This Row],[profit]]&gt;1000,"PROFITABLE","NOT PROFITABLE")</f>
        <v>NOT PROFITABLE</v>
      </c>
      <c r="O14360" s="28"/>
      <c r="P14360" s="2" t="s">
        <v>34</v>
      </c>
    </row>
    <row r="14361" spans="1:16" ht="14.25" customHeight="1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f t="shared" si="449"/>
        <v>2876.8675000000003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8" t="str">
        <f>IF(Table4[[#This Row],[profit]]&gt;1000,"PROFITABLE","NOT PROFITABLE")</f>
        <v>NOT PROFITABLE</v>
      </c>
      <c r="O14361" s="28"/>
      <c r="P14361" s="2" t="s">
        <v>17</v>
      </c>
    </row>
    <row r="14362" spans="1:16" ht="14.25" customHeight="1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f t="shared" si="449"/>
        <v>247.6782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8" t="str">
        <f>IF(Table4[[#This Row],[profit]]&gt;1000,"PROFITABLE","NOT PROFITABLE")</f>
        <v>NOT PROFITABLE</v>
      </c>
      <c r="O14362" s="28"/>
      <c r="P14362" s="2" t="s">
        <v>48</v>
      </c>
    </row>
    <row r="14363" spans="1:16" ht="14.25" customHeight="1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f t="shared" si="449"/>
        <v>591.87030000000004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8" t="str">
        <f>IF(Table4[[#This Row],[profit]]&gt;1000,"PROFITABLE","NOT PROFITABLE")</f>
        <v>NOT PROFITABLE</v>
      </c>
      <c r="O14363" s="28"/>
      <c r="P14363" s="2" t="s">
        <v>34</v>
      </c>
    </row>
    <row r="14364" spans="1:16" ht="14.25" customHeight="1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f t="shared" si="449"/>
        <v>4335.174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8" t="str">
        <f>IF(Table4[[#This Row],[profit]]&gt;1000,"PROFITABLE","NOT PROFITABLE")</f>
        <v>PROFITABLE</v>
      </c>
      <c r="O14364" s="28"/>
      <c r="P14364" s="2" t="s">
        <v>48</v>
      </c>
    </row>
    <row r="14365" spans="1:16" ht="14.25" customHeight="1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f t="shared" si="449"/>
        <v>1256.2668000000001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8" t="str">
        <f>IF(Table4[[#This Row],[profit]]&gt;1000,"PROFITABLE","NOT PROFITABLE")</f>
        <v>NOT PROFITABLE</v>
      </c>
      <c r="O14365" s="28"/>
      <c r="P14365" s="2" t="s">
        <v>34</v>
      </c>
    </row>
    <row r="14366" spans="1:16" ht="14.25" customHeight="1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f t="shared" si="449"/>
        <v>2200.1448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8" t="str">
        <f>IF(Table4[[#This Row],[profit]]&gt;1000,"PROFITABLE","NOT PROFITABLE")</f>
        <v>PROFITABLE</v>
      </c>
      <c r="O14366" s="28"/>
      <c r="P14366" s="2" t="s">
        <v>39</v>
      </c>
    </row>
    <row r="14367" spans="1:16" ht="14.25" customHeight="1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f t="shared" si="449"/>
        <v>1345.1523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8" t="str">
        <f>IF(Table4[[#This Row],[profit]]&gt;1000,"PROFITABLE","NOT PROFITABLE")</f>
        <v>NOT PROFITABLE</v>
      </c>
      <c r="O14367" s="28"/>
      <c r="P14367" s="2" t="s">
        <v>39</v>
      </c>
    </row>
    <row r="14368" spans="1:16" ht="14.25" customHeight="1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f t="shared" si="449"/>
        <v>2191.7525999999998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8" t="str">
        <f>IF(Table4[[#This Row],[profit]]&gt;1000,"PROFITABLE","NOT PROFITABLE")</f>
        <v>NOT PROFITABLE</v>
      </c>
      <c r="O14368" s="28"/>
      <c r="P14368" s="2" t="s">
        <v>23</v>
      </c>
    </row>
    <row r="14369" spans="1:16" ht="14.25" customHeight="1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f t="shared" si="449"/>
        <v>383.11840000000001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8" t="str">
        <f>IF(Table4[[#This Row],[profit]]&gt;1000,"PROFITABLE","NOT PROFITABLE")</f>
        <v>NOT PROFITABLE</v>
      </c>
      <c r="O14369" s="28"/>
      <c r="P14369" s="2" t="s">
        <v>28</v>
      </c>
    </row>
    <row r="14370" spans="1:16" ht="14.25" customHeight="1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f t="shared" si="449"/>
        <v>186.92230000000001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8" t="str">
        <f>IF(Table4[[#This Row],[profit]]&gt;1000,"PROFITABLE","NOT PROFITABLE")</f>
        <v>NOT PROFITABLE</v>
      </c>
      <c r="O14370" s="28"/>
      <c r="P14370" s="2" t="s">
        <v>23</v>
      </c>
    </row>
    <row r="14371" spans="1:16" ht="14.25" customHeight="1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f t="shared" si="449"/>
        <v>1788.2024999999999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8" t="str">
        <f>IF(Table4[[#This Row],[profit]]&gt;1000,"PROFITABLE","NOT PROFITABLE")</f>
        <v>NOT PROFITABLE</v>
      </c>
      <c r="O14371" s="28"/>
      <c r="P14371" s="2" t="s">
        <v>28</v>
      </c>
    </row>
    <row r="14372" spans="1:16" ht="14.25" customHeight="1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f t="shared" si="449"/>
        <v>1559.5164000000002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8" t="str">
        <f>IF(Table4[[#This Row],[profit]]&gt;1000,"PROFITABLE","NOT PROFITABLE")</f>
        <v>NOT PROFITABLE</v>
      </c>
      <c r="O14372" s="28"/>
      <c r="P14372" s="2" t="s">
        <v>28</v>
      </c>
    </row>
    <row r="14373" spans="1:16" ht="14.25" customHeight="1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f t="shared" si="449"/>
        <v>994.82260000000008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8" t="str">
        <f>IF(Table4[[#This Row],[profit]]&gt;1000,"PROFITABLE","NOT PROFITABLE")</f>
        <v>NOT PROFITABLE</v>
      </c>
      <c r="O14373" s="28"/>
      <c r="P14373" s="2" t="s">
        <v>28</v>
      </c>
    </row>
    <row r="14374" spans="1:16" ht="14.25" customHeight="1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f t="shared" si="449"/>
        <v>3391.9148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8" t="str">
        <f>IF(Table4[[#This Row],[profit]]&gt;1000,"PROFITABLE","NOT PROFITABLE")</f>
        <v>NOT PROFITABLE</v>
      </c>
      <c r="O14374" s="28"/>
      <c r="P14374" s="2" t="s">
        <v>39</v>
      </c>
    </row>
    <row r="14375" spans="1:16" ht="14.25" customHeight="1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f t="shared" si="449"/>
        <v>1998.3208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8" t="str">
        <f>IF(Table4[[#This Row],[profit]]&gt;1000,"PROFITABLE","NOT PROFITABLE")</f>
        <v>NOT PROFITABLE</v>
      </c>
      <c r="O14375" s="28"/>
      <c r="P14375" s="2" t="s">
        <v>48</v>
      </c>
    </row>
    <row r="14376" spans="1:16" ht="14.25" customHeight="1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f t="shared" si="449"/>
        <v>3393.5874999999996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8" t="str">
        <f>IF(Table4[[#This Row],[profit]]&gt;1000,"PROFITABLE","NOT PROFITABLE")</f>
        <v>NOT PROFITABLE</v>
      </c>
      <c r="O14376" s="28"/>
      <c r="P14376" s="2" t="s">
        <v>17</v>
      </c>
    </row>
    <row r="14377" spans="1:16" ht="14.25" customHeight="1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f t="shared" si="449"/>
        <v>382.173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8" t="str">
        <f>IF(Table4[[#This Row],[profit]]&gt;1000,"PROFITABLE","NOT PROFITABLE")</f>
        <v>NOT PROFITABLE</v>
      </c>
      <c r="O14377" s="28"/>
      <c r="P14377" s="2" t="s">
        <v>28</v>
      </c>
    </row>
    <row r="14378" spans="1:16" ht="14.25" customHeight="1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f t="shared" si="449"/>
        <v>345.20580000000001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8" t="str">
        <f>IF(Table4[[#This Row],[profit]]&gt;1000,"PROFITABLE","NOT PROFITABLE")</f>
        <v>NOT PROFITABLE</v>
      </c>
      <c r="O14378" s="28"/>
      <c r="P14378" s="2" t="s">
        <v>48</v>
      </c>
    </row>
    <row r="14379" spans="1:16" ht="14.25" customHeight="1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f t="shared" si="449"/>
        <v>3310.6230000000005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8" t="str">
        <f>IF(Table4[[#This Row],[profit]]&gt;1000,"PROFITABLE","NOT PROFITABLE")</f>
        <v>NOT PROFITABLE</v>
      </c>
      <c r="O14379" s="28"/>
      <c r="P14379" s="2" t="s">
        <v>28</v>
      </c>
    </row>
    <row r="14380" spans="1:16" ht="14.25" customHeight="1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f t="shared" si="449"/>
        <v>3209.6889999999999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8" t="str">
        <f>IF(Table4[[#This Row],[profit]]&gt;1000,"PROFITABLE","NOT PROFITABLE")</f>
        <v>NOT PROFITABLE</v>
      </c>
      <c r="O14380" s="28"/>
      <c r="P14380" s="2" t="s">
        <v>28</v>
      </c>
    </row>
    <row r="14381" spans="1:16" ht="14.25" customHeight="1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f t="shared" si="449"/>
        <v>2270.2816000000003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8" t="str">
        <f>IF(Table4[[#This Row],[profit]]&gt;1000,"PROFITABLE","NOT PROFITABLE")</f>
        <v>NOT PROFITABLE</v>
      </c>
      <c r="O14381" s="28"/>
      <c r="P14381" s="2" t="s">
        <v>39</v>
      </c>
    </row>
    <row r="14382" spans="1:16" ht="14.25" customHeight="1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f t="shared" si="449"/>
        <v>176.26500000000001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8" t="str">
        <f>IF(Table4[[#This Row],[profit]]&gt;1000,"PROFITABLE","NOT PROFITABLE")</f>
        <v>NOT PROFITABLE</v>
      </c>
      <c r="O14382" s="28"/>
      <c r="P14382" s="2" t="s">
        <v>23</v>
      </c>
    </row>
    <row r="14383" spans="1:16" ht="14.25" customHeight="1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f t="shared" si="449"/>
        <v>2863.7120999999997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8" t="str">
        <f>IF(Table4[[#This Row],[profit]]&gt;1000,"PROFITABLE","NOT PROFITABLE")</f>
        <v>PROFITABLE</v>
      </c>
      <c r="O14383" s="28"/>
      <c r="P14383" s="2" t="s">
        <v>48</v>
      </c>
    </row>
    <row r="14384" spans="1:16" ht="14.25" customHeight="1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f t="shared" si="449"/>
        <v>2523.2610000000004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8" t="str">
        <f>IF(Table4[[#This Row],[profit]]&gt;1000,"PROFITABLE","NOT PROFITABLE")</f>
        <v>NOT PROFITABLE</v>
      </c>
      <c r="O14384" s="28"/>
      <c r="P14384" s="2" t="s">
        <v>28</v>
      </c>
    </row>
    <row r="14385" spans="1:16" ht="14.25" customHeight="1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f t="shared" si="449"/>
        <v>3614.4315999999999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8" t="str">
        <f>IF(Table4[[#This Row],[profit]]&gt;1000,"PROFITABLE","NOT PROFITABLE")</f>
        <v>NOT PROFITABLE</v>
      </c>
      <c r="O14385" s="28"/>
      <c r="P14385" s="2" t="s">
        <v>39</v>
      </c>
    </row>
    <row r="14386" spans="1:16" ht="14.25" customHeight="1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f t="shared" si="449"/>
        <v>3746.1372000000001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8" t="str">
        <f>IF(Table4[[#This Row],[profit]]&gt;1000,"PROFITABLE","NOT PROFITABLE")</f>
        <v>NOT PROFITABLE</v>
      </c>
      <c r="O14386" s="28"/>
      <c r="P14386" s="2" t="s">
        <v>34</v>
      </c>
    </row>
    <row r="14387" spans="1:16" ht="14.25" customHeight="1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f t="shared" si="449"/>
        <v>1847.7584999999999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8" t="str">
        <f>IF(Table4[[#This Row],[profit]]&gt;1000,"PROFITABLE","NOT PROFITABLE")</f>
        <v>NOT PROFITABLE</v>
      </c>
      <c r="O14387" s="28"/>
      <c r="P14387" s="2" t="s">
        <v>28</v>
      </c>
    </row>
    <row r="14388" spans="1:16" ht="14.25" customHeight="1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f t="shared" si="449"/>
        <v>1688.1120999999998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8" t="str">
        <f>IF(Table4[[#This Row],[profit]]&gt;1000,"PROFITABLE","NOT PROFITABLE")</f>
        <v>NOT PROFITABLE</v>
      </c>
      <c r="O14388" s="28"/>
      <c r="P14388" s="2" t="s">
        <v>34</v>
      </c>
    </row>
    <row r="14389" spans="1:16" ht="14.25" customHeight="1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f t="shared" si="449"/>
        <v>1767.8375999999998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8" t="str">
        <f>IF(Table4[[#This Row],[profit]]&gt;1000,"PROFITABLE","NOT PROFITABLE")</f>
        <v>NOT PROFITABLE</v>
      </c>
      <c r="O14389" s="28"/>
      <c r="P14389" s="2" t="s">
        <v>17</v>
      </c>
    </row>
    <row r="14390" spans="1:16" ht="14.25" customHeight="1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f t="shared" si="449"/>
        <v>2032.4096000000002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8" t="str">
        <f>IF(Table4[[#This Row],[profit]]&gt;1000,"PROFITABLE","NOT PROFITABLE")</f>
        <v>NOT PROFITABLE</v>
      </c>
      <c r="O14390" s="28"/>
      <c r="P14390" s="2" t="s">
        <v>39</v>
      </c>
    </row>
    <row r="14391" spans="1:16" ht="14.25" customHeight="1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f t="shared" si="449"/>
        <v>3712.1088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8" t="str">
        <f>IF(Table4[[#This Row],[profit]]&gt;1000,"PROFITABLE","NOT PROFITABLE")</f>
        <v>NOT PROFITABLE</v>
      </c>
      <c r="O14391" s="28"/>
      <c r="P14391" s="2" t="s">
        <v>34</v>
      </c>
    </row>
    <row r="14392" spans="1:16" ht="14.25" customHeight="1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f t="shared" si="449"/>
        <v>2778.2729999999997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8" t="str">
        <f>IF(Table4[[#This Row],[profit]]&gt;1000,"PROFITABLE","NOT PROFITABLE")</f>
        <v>NOT PROFITABLE</v>
      </c>
      <c r="O14392" s="28"/>
      <c r="P14392" s="2" t="s">
        <v>48</v>
      </c>
    </row>
    <row r="14393" spans="1:16" ht="14.25" customHeight="1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f t="shared" si="449"/>
        <v>888.12839999999994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8" t="str">
        <f>IF(Table4[[#This Row],[profit]]&gt;1000,"PROFITABLE","NOT PROFITABLE")</f>
        <v>NOT PROFITABLE</v>
      </c>
      <c r="O14393" s="28"/>
      <c r="P14393" s="2" t="s">
        <v>48</v>
      </c>
    </row>
    <row r="14394" spans="1:16" ht="14.25" customHeight="1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f t="shared" si="449"/>
        <v>2590.8939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8" t="str">
        <f>IF(Table4[[#This Row],[profit]]&gt;1000,"PROFITABLE","NOT PROFITABLE")</f>
        <v>PROFITABLE</v>
      </c>
      <c r="O14394" s="28"/>
      <c r="P14394" s="2" t="s">
        <v>23</v>
      </c>
    </row>
    <row r="14395" spans="1:16" ht="14.25" customHeight="1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f t="shared" si="449"/>
        <v>2715.3283999999999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8" t="str">
        <f>IF(Table4[[#This Row],[profit]]&gt;1000,"PROFITABLE","NOT PROFITABLE")</f>
        <v>NOT PROFITABLE</v>
      </c>
      <c r="O14395" s="28"/>
      <c r="P14395" s="2" t="s">
        <v>39</v>
      </c>
    </row>
    <row r="14396" spans="1:16" ht="14.25" customHeight="1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f t="shared" si="449"/>
        <v>1113.1292000000001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8" t="str">
        <f>IF(Table4[[#This Row],[profit]]&gt;1000,"PROFITABLE","NOT PROFITABLE")</f>
        <v>NOT PROFITABLE</v>
      </c>
      <c r="O14396" s="28"/>
      <c r="P14396" s="2" t="s">
        <v>17</v>
      </c>
    </row>
    <row r="14397" spans="1:16" ht="14.25" customHeight="1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f t="shared" si="449"/>
        <v>2062.3343999999997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8" t="str">
        <f>IF(Table4[[#This Row],[profit]]&gt;1000,"PROFITABLE","NOT PROFITABLE")</f>
        <v>NOT PROFITABLE</v>
      </c>
      <c r="O14397" s="28"/>
      <c r="P14397" s="2" t="s">
        <v>28</v>
      </c>
    </row>
    <row r="14398" spans="1:16" ht="14.25" customHeight="1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f t="shared" si="449"/>
        <v>3390.6908000000003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8" t="str">
        <f>IF(Table4[[#This Row],[profit]]&gt;1000,"PROFITABLE","NOT PROFITABLE")</f>
        <v>NOT PROFITABLE</v>
      </c>
      <c r="O14398" s="28"/>
      <c r="P14398" s="2" t="s">
        <v>34</v>
      </c>
    </row>
    <row r="14399" spans="1:16" ht="14.25" customHeight="1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f t="shared" si="449"/>
        <v>1025.4359999999999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8" t="str">
        <f>IF(Table4[[#This Row],[profit]]&gt;1000,"PROFITABLE","NOT PROFITABLE")</f>
        <v>NOT PROFITABLE</v>
      </c>
      <c r="O14399" s="28"/>
      <c r="P14399" s="2" t="s">
        <v>48</v>
      </c>
    </row>
    <row r="14400" spans="1:16" ht="14.25" customHeight="1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f t="shared" si="449"/>
        <v>342.28649999999999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8" t="str">
        <f>IF(Table4[[#This Row],[profit]]&gt;1000,"PROFITABLE","NOT PROFITABLE")</f>
        <v>NOT PROFITABLE</v>
      </c>
      <c r="O14400" s="28"/>
      <c r="P14400" s="2" t="s">
        <v>34</v>
      </c>
    </row>
    <row r="14401" spans="1:16" ht="14.25" customHeight="1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f t="shared" si="449"/>
        <v>127.82539999999999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8" t="str">
        <f>IF(Table4[[#This Row],[profit]]&gt;1000,"PROFITABLE","NOT PROFITABLE")</f>
        <v>NOT PROFITABLE</v>
      </c>
      <c r="O14401" s="28"/>
      <c r="P14401" s="2" t="s">
        <v>48</v>
      </c>
    </row>
    <row r="14402" spans="1:16" ht="14.25" customHeight="1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f t="shared" si="449"/>
        <v>753.52500000000009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8" t="str">
        <f>IF(Table4[[#This Row],[profit]]&gt;1000,"PROFITABLE","NOT PROFITABLE")</f>
        <v>NOT PROFITABLE</v>
      </c>
      <c r="O14402" s="28"/>
      <c r="P14402" s="2" t="s">
        <v>48</v>
      </c>
    </row>
    <row r="14403" spans="1:16" ht="14.25" customHeight="1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f t="shared" ref="G14403:G14466" si="451">D14403-F14403</f>
        <v>863.71050000000002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8" t="str">
        <f>IF(Table4[[#This Row],[profit]]&gt;1000,"PROFITABLE","NOT PROFITABLE")</f>
        <v>NOT PROFITABLE</v>
      </c>
      <c r="O14403" s="28"/>
      <c r="P14403" s="2" t="s">
        <v>34</v>
      </c>
    </row>
    <row r="14404" spans="1:16" ht="14.25" customHeight="1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f t="shared" si="451"/>
        <v>2324.4515999999999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8" t="str">
        <f>IF(Table4[[#This Row],[profit]]&gt;1000,"PROFITABLE","NOT PROFITABLE")</f>
        <v>NOT PROFITABLE</v>
      </c>
      <c r="O14404" s="28"/>
      <c r="P14404" s="2" t="s">
        <v>23</v>
      </c>
    </row>
    <row r="14405" spans="1:16" ht="14.25" customHeight="1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f t="shared" si="451"/>
        <v>631.56679999999994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8" t="str">
        <f>IF(Table4[[#This Row],[profit]]&gt;1000,"PROFITABLE","NOT PROFITABLE")</f>
        <v>NOT PROFITABLE</v>
      </c>
      <c r="O14405" s="28"/>
      <c r="P14405" s="2" t="s">
        <v>39</v>
      </c>
    </row>
    <row r="14406" spans="1:16" ht="14.25" customHeight="1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f t="shared" si="451"/>
        <v>2855.8134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8" t="str">
        <f>IF(Table4[[#This Row],[profit]]&gt;1000,"PROFITABLE","NOT PROFITABLE")</f>
        <v>NOT PROFITABLE</v>
      </c>
      <c r="O14406" s="28"/>
      <c r="P14406" s="2" t="s">
        <v>39</v>
      </c>
    </row>
    <row r="14407" spans="1:16" ht="14.25" customHeight="1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f t="shared" si="451"/>
        <v>398.9316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8" t="str">
        <f>IF(Table4[[#This Row],[profit]]&gt;1000,"PROFITABLE","NOT PROFITABLE")</f>
        <v>NOT PROFITABLE</v>
      </c>
      <c r="O14407" s="28"/>
      <c r="P14407" s="2" t="s">
        <v>34</v>
      </c>
    </row>
    <row r="14408" spans="1:16" ht="14.25" customHeight="1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f t="shared" si="451"/>
        <v>3997.4528000000005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8" t="str">
        <f>IF(Table4[[#This Row],[profit]]&gt;1000,"PROFITABLE","NOT PROFITABLE")</f>
        <v>PROFITABLE</v>
      </c>
      <c r="O14408" s="28"/>
      <c r="P14408" s="2" t="s">
        <v>28</v>
      </c>
    </row>
    <row r="14409" spans="1:16" ht="14.25" customHeight="1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f t="shared" si="451"/>
        <v>989.97490000000005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8" t="str">
        <f>IF(Table4[[#This Row],[profit]]&gt;1000,"PROFITABLE","NOT PROFITABLE")</f>
        <v>NOT PROFITABLE</v>
      </c>
      <c r="O14409" s="28"/>
      <c r="P14409" s="2" t="s">
        <v>17</v>
      </c>
    </row>
    <row r="14410" spans="1:16" ht="14.25" customHeight="1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f t="shared" si="451"/>
        <v>1795.8772000000001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8" t="str">
        <f>IF(Table4[[#This Row],[profit]]&gt;1000,"PROFITABLE","NOT PROFITABLE")</f>
        <v>NOT PROFITABLE</v>
      </c>
      <c r="O14410" s="28"/>
      <c r="P14410" s="2" t="s">
        <v>23</v>
      </c>
    </row>
    <row r="14411" spans="1:16" ht="14.25" customHeight="1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f t="shared" si="451"/>
        <v>714.95460000000003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8" t="str">
        <f>IF(Table4[[#This Row],[profit]]&gt;1000,"PROFITABLE","NOT PROFITABLE")</f>
        <v>NOT PROFITABLE</v>
      </c>
      <c r="O14411" s="28"/>
      <c r="P14411" s="2" t="s">
        <v>39</v>
      </c>
    </row>
    <row r="14412" spans="1:16" ht="14.25" customHeight="1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f t="shared" si="451"/>
        <v>1347.5509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8" t="str">
        <f>IF(Table4[[#This Row],[profit]]&gt;1000,"PROFITABLE","NOT PROFITABLE")</f>
        <v>NOT PROFITABLE</v>
      </c>
      <c r="O14412" s="28"/>
      <c r="P14412" s="2" t="s">
        <v>48</v>
      </c>
    </row>
    <row r="14413" spans="1:16" ht="14.25" customHeight="1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f t="shared" si="451"/>
        <v>509.85480000000001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8" t="str">
        <f>IF(Table4[[#This Row],[profit]]&gt;1000,"PROFITABLE","NOT PROFITABLE")</f>
        <v>NOT PROFITABLE</v>
      </c>
      <c r="O14413" s="28"/>
      <c r="P14413" s="2" t="s">
        <v>48</v>
      </c>
    </row>
    <row r="14414" spans="1:16" ht="14.25" customHeight="1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f t="shared" si="451"/>
        <v>1558.0357000000001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8" t="str">
        <f>IF(Table4[[#This Row],[profit]]&gt;1000,"PROFITABLE","NOT PROFITABLE")</f>
        <v>NOT PROFITABLE</v>
      </c>
      <c r="O14414" s="28"/>
      <c r="P14414" s="2" t="s">
        <v>28</v>
      </c>
    </row>
    <row r="14415" spans="1:16" ht="14.25" customHeight="1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f t="shared" si="451"/>
        <v>933.29600000000005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8" t="str">
        <f>IF(Table4[[#This Row],[profit]]&gt;1000,"PROFITABLE","NOT PROFITABLE")</f>
        <v>NOT PROFITABLE</v>
      </c>
      <c r="O14415" s="28"/>
      <c r="P14415" s="2" t="s">
        <v>34</v>
      </c>
    </row>
    <row r="14416" spans="1:16" ht="14.25" customHeight="1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f t="shared" si="451"/>
        <v>3463.1873999999998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8" t="str">
        <f>IF(Table4[[#This Row],[profit]]&gt;1000,"PROFITABLE","NOT PROFITABLE")</f>
        <v>NOT PROFITABLE</v>
      </c>
      <c r="O14416" s="28"/>
      <c r="P14416" s="2" t="s">
        <v>28</v>
      </c>
    </row>
    <row r="14417" spans="1:16" ht="14.25" customHeight="1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f t="shared" si="451"/>
        <v>743.17499999999995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8" t="str">
        <f>IF(Table4[[#This Row],[profit]]&gt;1000,"PROFITABLE","NOT PROFITABLE")</f>
        <v>NOT PROFITABLE</v>
      </c>
      <c r="O14417" s="28"/>
      <c r="P14417" s="2" t="s">
        <v>34</v>
      </c>
    </row>
    <row r="14418" spans="1:16" ht="14.25" customHeight="1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f t="shared" si="451"/>
        <v>1354.1848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8" t="str">
        <f>IF(Table4[[#This Row],[profit]]&gt;1000,"PROFITABLE","NOT PROFITABLE")</f>
        <v>NOT PROFITABLE</v>
      </c>
      <c r="O14418" s="28"/>
      <c r="P14418" s="2" t="s">
        <v>48</v>
      </c>
    </row>
    <row r="14419" spans="1:16" ht="14.25" customHeight="1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f t="shared" si="451"/>
        <v>871.69499999999994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8" t="str">
        <f>IF(Table4[[#This Row],[profit]]&gt;1000,"PROFITABLE","NOT PROFITABLE")</f>
        <v>NOT PROFITABLE</v>
      </c>
      <c r="O14419" s="28"/>
      <c r="P14419" s="2" t="s">
        <v>23</v>
      </c>
    </row>
    <row r="14420" spans="1:16" ht="14.25" customHeight="1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f t="shared" si="451"/>
        <v>2003.9110000000001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8" t="str">
        <f>IF(Table4[[#This Row],[profit]]&gt;1000,"PROFITABLE","NOT PROFITABLE")</f>
        <v>NOT PROFITABLE</v>
      </c>
      <c r="O14420" s="28"/>
      <c r="P14420" s="2" t="s">
        <v>28</v>
      </c>
    </row>
    <row r="14421" spans="1:16" ht="14.25" customHeight="1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f t="shared" si="451"/>
        <v>446.81639999999993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8" t="str">
        <f>IF(Table4[[#This Row],[profit]]&gt;1000,"PROFITABLE","NOT PROFITABLE")</f>
        <v>NOT PROFITABLE</v>
      </c>
      <c r="O14421" s="28"/>
      <c r="P14421" s="2" t="s">
        <v>23</v>
      </c>
    </row>
    <row r="14422" spans="1:16" ht="14.25" customHeight="1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f t="shared" si="451"/>
        <v>853.11549999999988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8" t="str">
        <f>IF(Table4[[#This Row],[profit]]&gt;1000,"PROFITABLE","NOT PROFITABLE")</f>
        <v>NOT PROFITABLE</v>
      </c>
      <c r="O14422" s="28"/>
      <c r="P14422" s="2" t="s">
        <v>39</v>
      </c>
    </row>
    <row r="14423" spans="1:16" ht="14.25" customHeight="1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f t="shared" si="451"/>
        <v>2773.9259999999999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8" t="str">
        <f>IF(Table4[[#This Row],[profit]]&gt;1000,"PROFITABLE","NOT PROFITABLE")</f>
        <v>NOT PROFITABLE</v>
      </c>
      <c r="O14423" s="28"/>
      <c r="P14423" s="2" t="s">
        <v>34</v>
      </c>
    </row>
    <row r="14424" spans="1:16" ht="14.25" customHeight="1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f t="shared" si="451"/>
        <v>348.47249999999997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8" t="str">
        <f>IF(Table4[[#This Row],[profit]]&gt;1000,"PROFITABLE","NOT PROFITABLE")</f>
        <v>NOT PROFITABLE</v>
      </c>
      <c r="O14424" s="28"/>
      <c r="P14424" s="2" t="s">
        <v>34</v>
      </c>
    </row>
    <row r="14425" spans="1:16" ht="14.25" customHeight="1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f t="shared" si="451"/>
        <v>1982.9950000000001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8" t="str">
        <f>IF(Table4[[#This Row],[profit]]&gt;1000,"PROFITABLE","NOT PROFITABLE")</f>
        <v>NOT PROFITABLE</v>
      </c>
      <c r="O14425" s="28"/>
      <c r="P14425" s="2" t="s">
        <v>39</v>
      </c>
    </row>
    <row r="14426" spans="1:16" ht="14.25" customHeight="1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f t="shared" si="451"/>
        <v>568.44389999999999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8" t="str">
        <f>IF(Table4[[#This Row],[profit]]&gt;1000,"PROFITABLE","NOT PROFITABLE")</f>
        <v>NOT PROFITABLE</v>
      </c>
      <c r="O14426" s="28"/>
      <c r="P14426" s="2" t="s">
        <v>48</v>
      </c>
    </row>
    <row r="14427" spans="1:16" ht="14.25" customHeight="1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f t="shared" si="451"/>
        <v>2137.6007999999997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8" t="str">
        <f>IF(Table4[[#This Row],[profit]]&gt;1000,"PROFITABLE","NOT PROFITABLE")</f>
        <v>NOT PROFITABLE</v>
      </c>
      <c r="O14427" s="28"/>
      <c r="P14427" s="2" t="s">
        <v>17</v>
      </c>
    </row>
    <row r="14428" spans="1:16" ht="14.25" customHeight="1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f t="shared" si="451"/>
        <v>4839.5919000000004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8" t="str">
        <f>IF(Table4[[#This Row],[profit]]&gt;1000,"PROFITABLE","NOT PROFITABLE")</f>
        <v>PROFITABLE</v>
      </c>
      <c r="O14428" s="28"/>
      <c r="P14428" s="2" t="s">
        <v>48</v>
      </c>
    </row>
    <row r="14429" spans="1:16" ht="14.25" customHeight="1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f t="shared" si="451"/>
        <v>733.10159999999996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8" t="str">
        <f>IF(Table4[[#This Row],[profit]]&gt;1000,"PROFITABLE","NOT PROFITABLE")</f>
        <v>NOT PROFITABLE</v>
      </c>
      <c r="O14429" s="28"/>
      <c r="P14429" s="2" t="s">
        <v>39</v>
      </c>
    </row>
    <row r="14430" spans="1:16" ht="14.25" customHeight="1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f t="shared" si="451"/>
        <v>1103.4559999999999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8" t="str">
        <f>IF(Table4[[#This Row],[profit]]&gt;1000,"PROFITABLE","NOT PROFITABLE")</f>
        <v>NOT PROFITABLE</v>
      </c>
      <c r="O14430" s="28"/>
      <c r="P14430" s="2" t="s">
        <v>39</v>
      </c>
    </row>
    <row r="14431" spans="1:16" ht="14.25" customHeight="1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f t="shared" si="451"/>
        <v>4142.1067999999996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8" t="str">
        <f>IF(Table4[[#This Row],[profit]]&gt;1000,"PROFITABLE","NOT PROFITABLE")</f>
        <v>NOT PROFITABLE</v>
      </c>
      <c r="O14431" s="28"/>
      <c r="P14431" s="2" t="s">
        <v>34</v>
      </c>
    </row>
    <row r="14432" spans="1:16" ht="14.25" customHeight="1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f t="shared" si="451"/>
        <v>2915.2960000000003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8" t="str">
        <f>IF(Table4[[#This Row],[profit]]&gt;1000,"PROFITABLE","NOT PROFITABLE")</f>
        <v>NOT PROFITABLE</v>
      </c>
      <c r="O14432" s="28"/>
      <c r="P14432" s="2" t="s">
        <v>28</v>
      </c>
    </row>
    <row r="14433" spans="1:16" ht="14.25" customHeight="1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f t="shared" si="451"/>
        <v>1935.3180000000002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8" t="str">
        <f>IF(Table4[[#This Row],[profit]]&gt;1000,"PROFITABLE","NOT PROFITABLE")</f>
        <v>NOT PROFITABLE</v>
      </c>
      <c r="O14433" s="28"/>
      <c r="P14433" s="2" t="s">
        <v>48</v>
      </c>
    </row>
    <row r="14434" spans="1:16" ht="14.25" customHeight="1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f t="shared" si="451"/>
        <v>2685.8150000000001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8" t="str">
        <f>IF(Table4[[#This Row],[profit]]&gt;1000,"PROFITABLE","NOT PROFITABLE")</f>
        <v>NOT PROFITABLE</v>
      </c>
      <c r="O14434" s="28"/>
      <c r="P14434" s="2" t="s">
        <v>34</v>
      </c>
    </row>
    <row r="14435" spans="1:16" ht="14.25" customHeight="1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f t="shared" si="451"/>
        <v>1315.7405000000001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8" t="str">
        <f>IF(Table4[[#This Row],[profit]]&gt;1000,"PROFITABLE","NOT PROFITABLE")</f>
        <v>NOT PROFITABLE</v>
      </c>
      <c r="O14435" s="28"/>
      <c r="P14435" s="2" t="s">
        <v>17</v>
      </c>
    </row>
    <row r="14436" spans="1:16" ht="14.25" customHeight="1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f t="shared" si="451"/>
        <v>4119.4367999999995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8" t="str">
        <f>IF(Table4[[#This Row],[profit]]&gt;1000,"PROFITABLE","NOT PROFITABLE")</f>
        <v>NOT PROFITABLE</v>
      </c>
      <c r="O14436" s="28"/>
      <c r="P14436" s="2" t="s">
        <v>39</v>
      </c>
    </row>
    <row r="14437" spans="1:16" ht="14.25" customHeight="1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f t="shared" si="451"/>
        <v>3189.047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8" t="str">
        <f>IF(Table4[[#This Row],[profit]]&gt;1000,"PROFITABLE","NOT PROFITABLE")</f>
        <v>NOT PROFITABLE</v>
      </c>
      <c r="O14437" s="28"/>
      <c r="P14437" s="2" t="s">
        <v>34</v>
      </c>
    </row>
    <row r="14438" spans="1:16" ht="14.25" customHeight="1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f t="shared" si="451"/>
        <v>2371.1057000000001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8" t="str">
        <f>IF(Table4[[#This Row],[profit]]&gt;1000,"PROFITABLE","NOT PROFITABLE")</f>
        <v>NOT PROFITABLE</v>
      </c>
      <c r="O14438" s="28"/>
      <c r="P14438" s="2" t="s">
        <v>23</v>
      </c>
    </row>
    <row r="14439" spans="1:16" ht="14.25" customHeight="1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f t="shared" si="451"/>
        <v>2939.2901999999999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8" t="str">
        <f>IF(Table4[[#This Row],[profit]]&gt;1000,"PROFITABLE","NOT PROFITABLE")</f>
        <v>PROFITABLE</v>
      </c>
      <c r="O14439" s="28"/>
      <c r="P14439" s="2" t="s">
        <v>23</v>
      </c>
    </row>
    <row r="14440" spans="1:16" ht="14.25" customHeight="1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f t="shared" si="451"/>
        <v>1700.9892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8" t="str">
        <f>IF(Table4[[#This Row],[profit]]&gt;1000,"PROFITABLE","NOT PROFITABLE")</f>
        <v>NOT PROFITABLE</v>
      </c>
      <c r="O14440" s="28"/>
      <c r="P14440" s="2" t="s">
        <v>48</v>
      </c>
    </row>
    <row r="14441" spans="1:16" ht="14.25" customHeight="1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f t="shared" si="451"/>
        <v>2164.8059999999996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8" t="str">
        <f>IF(Table4[[#This Row],[profit]]&gt;1000,"PROFITABLE","NOT PROFITABLE")</f>
        <v>NOT PROFITABLE</v>
      </c>
      <c r="O14441" s="28"/>
      <c r="P14441" s="2" t="s">
        <v>28</v>
      </c>
    </row>
    <row r="14442" spans="1:16" ht="14.25" customHeight="1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f t="shared" si="451"/>
        <v>2586.877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8" t="str">
        <f>IF(Table4[[#This Row],[profit]]&gt;1000,"PROFITABLE","NOT PROFITABLE")</f>
        <v>PROFITABLE</v>
      </c>
      <c r="O14442" s="28"/>
      <c r="P14442" s="2" t="s">
        <v>39</v>
      </c>
    </row>
    <row r="14443" spans="1:16" ht="14.25" customHeight="1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f t="shared" si="451"/>
        <v>976.33360000000005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8" t="str">
        <f>IF(Table4[[#This Row],[profit]]&gt;1000,"PROFITABLE","NOT PROFITABLE")</f>
        <v>NOT PROFITABLE</v>
      </c>
      <c r="O14443" s="28"/>
      <c r="P14443" s="2" t="s">
        <v>28</v>
      </c>
    </row>
    <row r="14444" spans="1:16" ht="14.25" customHeight="1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f t="shared" si="451"/>
        <v>763.81439999999998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8" t="str">
        <f>IF(Table4[[#This Row],[profit]]&gt;1000,"PROFITABLE","NOT PROFITABLE")</f>
        <v>NOT PROFITABLE</v>
      </c>
      <c r="O14444" s="28"/>
      <c r="P14444" s="2" t="s">
        <v>23</v>
      </c>
    </row>
    <row r="14445" spans="1:16" ht="14.25" customHeight="1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f t="shared" si="451"/>
        <v>483.40260000000001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8" t="str">
        <f>IF(Table4[[#This Row],[profit]]&gt;1000,"PROFITABLE","NOT PROFITABLE")</f>
        <v>NOT PROFITABLE</v>
      </c>
      <c r="O14445" s="28"/>
      <c r="P14445" s="2" t="s">
        <v>48</v>
      </c>
    </row>
    <row r="14446" spans="1:16" ht="14.25" customHeight="1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f t="shared" si="451"/>
        <v>3612.2371000000003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8" t="str">
        <f>IF(Table4[[#This Row],[profit]]&gt;1000,"PROFITABLE","NOT PROFITABLE")</f>
        <v>PROFITABLE</v>
      </c>
      <c r="O14446" s="28"/>
      <c r="P14446" s="2" t="s">
        <v>23</v>
      </c>
    </row>
    <row r="14447" spans="1:16" ht="14.25" customHeight="1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f t="shared" si="451"/>
        <v>2702.7446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8" t="str">
        <f>IF(Table4[[#This Row],[profit]]&gt;1000,"PROFITABLE","NOT PROFITABLE")</f>
        <v>NOT PROFITABLE</v>
      </c>
      <c r="O14447" s="28"/>
      <c r="P14447" s="2" t="s">
        <v>39</v>
      </c>
    </row>
    <row r="14448" spans="1:16" ht="14.25" customHeight="1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f t="shared" si="451"/>
        <v>879.46100000000001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8" t="str">
        <f>IF(Table4[[#This Row],[profit]]&gt;1000,"PROFITABLE","NOT PROFITABLE")</f>
        <v>NOT PROFITABLE</v>
      </c>
      <c r="O14448" s="28"/>
      <c r="P14448" s="2" t="s">
        <v>28</v>
      </c>
    </row>
    <row r="14449" spans="1:16" ht="14.25" customHeight="1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f t="shared" si="451"/>
        <v>805.19389999999999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8" t="str">
        <f>IF(Table4[[#This Row],[profit]]&gt;1000,"PROFITABLE","NOT PROFITABLE")</f>
        <v>NOT PROFITABLE</v>
      </c>
      <c r="O14449" s="28"/>
      <c r="P14449" s="2" t="s">
        <v>23</v>
      </c>
    </row>
    <row r="14450" spans="1:16" ht="14.25" customHeight="1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f t="shared" si="451"/>
        <v>218.9674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8" t="str">
        <f>IF(Table4[[#This Row],[profit]]&gt;1000,"PROFITABLE","NOT PROFITABLE")</f>
        <v>NOT PROFITABLE</v>
      </c>
      <c r="O14450" s="28"/>
      <c r="P14450" s="2" t="s">
        <v>23</v>
      </c>
    </row>
    <row r="14451" spans="1:16" ht="14.25" customHeight="1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f t="shared" si="451"/>
        <v>634.55899999999997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8" t="str">
        <f>IF(Table4[[#This Row],[profit]]&gt;1000,"PROFITABLE","NOT PROFITABLE")</f>
        <v>NOT PROFITABLE</v>
      </c>
      <c r="O14451" s="28"/>
      <c r="P14451" s="2" t="s">
        <v>39</v>
      </c>
    </row>
    <row r="14452" spans="1:16" ht="14.25" customHeight="1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f t="shared" si="451"/>
        <v>2548.0280000000002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8" t="str">
        <f>IF(Table4[[#This Row],[profit]]&gt;1000,"PROFITABLE","NOT PROFITABLE")</f>
        <v>PROFITABLE</v>
      </c>
      <c r="O14452" s="28"/>
      <c r="P14452" s="2" t="s">
        <v>23</v>
      </c>
    </row>
    <row r="14453" spans="1:16" ht="14.25" customHeight="1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f t="shared" si="451"/>
        <v>2558.1395999999995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8" t="str">
        <f>IF(Table4[[#This Row],[profit]]&gt;1000,"PROFITABLE","NOT PROFITABLE")</f>
        <v>NOT PROFITABLE</v>
      </c>
      <c r="O14453" s="28"/>
      <c r="P14453" s="2" t="s">
        <v>17</v>
      </c>
    </row>
    <row r="14454" spans="1:16" ht="14.25" customHeight="1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f t="shared" si="451"/>
        <v>2969.5932000000003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8" t="str">
        <f>IF(Table4[[#This Row],[profit]]&gt;1000,"PROFITABLE","NOT PROFITABLE")</f>
        <v>NOT PROFITABLE</v>
      </c>
      <c r="O14454" s="28"/>
      <c r="P14454" s="2" t="s">
        <v>39</v>
      </c>
    </row>
    <row r="14455" spans="1:16" ht="14.25" customHeight="1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f t="shared" si="451"/>
        <v>1828.0752000000002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8" t="str">
        <f>IF(Table4[[#This Row],[profit]]&gt;1000,"PROFITABLE","NOT PROFITABLE")</f>
        <v>NOT PROFITABLE</v>
      </c>
      <c r="O14455" s="28"/>
      <c r="P14455" s="2" t="s">
        <v>23</v>
      </c>
    </row>
    <row r="14456" spans="1:16" ht="14.25" customHeight="1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f t="shared" si="451"/>
        <v>2680.5328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8" t="str">
        <f>IF(Table4[[#This Row],[profit]]&gt;1000,"PROFITABLE","NOT PROFITABLE")</f>
        <v>NOT PROFITABLE</v>
      </c>
      <c r="O14456" s="28"/>
      <c r="P14456" s="2" t="s">
        <v>23</v>
      </c>
    </row>
    <row r="14457" spans="1:16" ht="14.25" customHeight="1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f t="shared" si="451"/>
        <v>1975.9919999999997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8" t="str">
        <f>IF(Table4[[#This Row],[profit]]&gt;1000,"PROFITABLE","NOT PROFITABLE")</f>
        <v>NOT PROFITABLE</v>
      </c>
      <c r="O14457" s="28"/>
      <c r="P14457" s="2" t="s">
        <v>39</v>
      </c>
    </row>
    <row r="14458" spans="1:16" ht="14.25" customHeight="1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f t="shared" si="451"/>
        <v>3137.3409000000001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8" t="str">
        <f>IF(Table4[[#This Row],[profit]]&gt;1000,"PROFITABLE","NOT PROFITABLE")</f>
        <v>NOT PROFITABLE</v>
      </c>
      <c r="O14458" s="28"/>
      <c r="P14458" s="2" t="s">
        <v>39</v>
      </c>
    </row>
    <row r="14459" spans="1:16" ht="14.25" customHeight="1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f t="shared" si="451"/>
        <v>3321.7058999999999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8" t="str">
        <f>IF(Table4[[#This Row],[profit]]&gt;1000,"PROFITABLE","NOT PROFITABLE")</f>
        <v>PROFITABLE</v>
      </c>
      <c r="O14459" s="28"/>
      <c r="P14459" s="2" t="s">
        <v>39</v>
      </c>
    </row>
    <row r="14460" spans="1:16" ht="14.25" customHeight="1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f t="shared" si="451"/>
        <v>3502.9500000000003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8" t="str">
        <f>IF(Table4[[#This Row],[profit]]&gt;1000,"PROFITABLE","NOT PROFITABLE")</f>
        <v>NOT PROFITABLE</v>
      </c>
      <c r="O14460" s="28"/>
      <c r="P14460" s="2" t="s">
        <v>23</v>
      </c>
    </row>
    <row r="14461" spans="1:16" ht="14.25" customHeight="1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f t="shared" si="451"/>
        <v>1969.8054999999999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8" t="str">
        <f>IF(Table4[[#This Row],[profit]]&gt;1000,"PROFITABLE","NOT PROFITABLE")</f>
        <v>NOT PROFITABLE</v>
      </c>
      <c r="O14461" s="28"/>
      <c r="P14461" s="2" t="s">
        <v>17</v>
      </c>
    </row>
    <row r="14462" spans="1:16" ht="14.25" customHeight="1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f t="shared" si="451"/>
        <v>261.83949999999999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8" t="str">
        <f>IF(Table4[[#This Row],[profit]]&gt;1000,"PROFITABLE","NOT PROFITABLE")</f>
        <v>NOT PROFITABLE</v>
      </c>
      <c r="O14462" s="28"/>
      <c r="P14462" s="2" t="s">
        <v>17</v>
      </c>
    </row>
    <row r="14463" spans="1:16" ht="14.25" customHeight="1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f t="shared" si="451"/>
        <v>2094.3396000000002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8" t="str">
        <f>IF(Table4[[#This Row],[profit]]&gt;1000,"PROFITABLE","NOT PROFITABLE")</f>
        <v>NOT PROFITABLE</v>
      </c>
      <c r="O14463" s="28"/>
      <c r="P14463" s="2" t="s">
        <v>39</v>
      </c>
    </row>
    <row r="14464" spans="1:16" ht="14.25" customHeight="1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f t="shared" si="451"/>
        <v>500.71109999999999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8" t="str">
        <f>IF(Table4[[#This Row],[profit]]&gt;1000,"PROFITABLE","NOT PROFITABLE")</f>
        <v>NOT PROFITABLE</v>
      </c>
      <c r="O14464" s="28"/>
      <c r="P14464" s="2" t="s">
        <v>39</v>
      </c>
    </row>
    <row r="14465" spans="1:16" ht="14.25" customHeight="1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f t="shared" si="451"/>
        <v>608.57940000000008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8" t="str">
        <f>IF(Table4[[#This Row],[profit]]&gt;1000,"PROFITABLE","NOT PROFITABLE")</f>
        <v>NOT PROFITABLE</v>
      </c>
      <c r="O14465" s="28"/>
      <c r="P14465" s="2" t="s">
        <v>48</v>
      </c>
    </row>
    <row r="14466" spans="1:16" ht="14.25" customHeight="1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f t="shared" si="451"/>
        <v>643.30579999999986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8" t="str">
        <f>IF(Table4[[#This Row],[profit]]&gt;1000,"PROFITABLE","NOT PROFITABLE")</f>
        <v>NOT PROFITABLE</v>
      </c>
      <c r="O14466" s="28"/>
      <c r="P14466" s="2" t="s">
        <v>48</v>
      </c>
    </row>
    <row r="14467" spans="1:16" ht="14.25" customHeight="1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f t="shared" ref="G14467:G14530" si="453">D14467-F14467</f>
        <v>1053.4272000000001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8" t="str">
        <f>IF(Table4[[#This Row],[profit]]&gt;1000,"PROFITABLE","NOT PROFITABLE")</f>
        <v>NOT PROFITABLE</v>
      </c>
      <c r="O14467" s="28"/>
      <c r="P14467" s="2" t="s">
        <v>48</v>
      </c>
    </row>
    <row r="14468" spans="1:16" ht="14.25" customHeight="1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f t="shared" si="453"/>
        <v>2249.8125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8" t="str">
        <f>IF(Table4[[#This Row],[profit]]&gt;1000,"PROFITABLE","NOT PROFITABLE")</f>
        <v>NOT PROFITABLE</v>
      </c>
      <c r="O14468" s="28"/>
      <c r="P14468" s="2" t="s">
        <v>39</v>
      </c>
    </row>
    <row r="14469" spans="1:16" ht="14.25" customHeight="1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f t="shared" si="453"/>
        <v>884.54910000000007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8" t="str">
        <f>IF(Table4[[#This Row],[profit]]&gt;1000,"PROFITABLE","NOT PROFITABLE")</f>
        <v>NOT PROFITABLE</v>
      </c>
      <c r="O14469" s="28"/>
      <c r="P14469" s="2" t="s">
        <v>48</v>
      </c>
    </row>
    <row r="14470" spans="1:16" ht="14.25" customHeight="1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f t="shared" si="453"/>
        <v>2107.6601000000001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8" t="str">
        <f>IF(Table4[[#This Row],[profit]]&gt;1000,"PROFITABLE","NOT PROFITABLE")</f>
        <v>NOT PROFITABLE</v>
      </c>
      <c r="O14470" s="28"/>
      <c r="P14470" s="2" t="s">
        <v>34</v>
      </c>
    </row>
    <row r="14471" spans="1:16" ht="14.25" customHeight="1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f t="shared" si="453"/>
        <v>295.23080000000004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8" t="str">
        <f>IF(Table4[[#This Row],[profit]]&gt;1000,"PROFITABLE","NOT PROFITABLE")</f>
        <v>NOT PROFITABLE</v>
      </c>
      <c r="O14471" s="28"/>
      <c r="P14471" s="2" t="s">
        <v>23</v>
      </c>
    </row>
    <row r="14472" spans="1:16" ht="14.25" customHeight="1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f t="shared" si="453"/>
        <v>2415.3436999999999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8" t="str">
        <f>IF(Table4[[#This Row],[profit]]&gt;1000,"PROFITABLE","NOT PROFITABLE")</f>
        <v>NOT PROFITABLE</v>
      </c>
      <c r="O14472" s="28"/>
      <c r="P14472" s="2" t="s">
        <v>17</v>
      </c>
    </row>
    <row r="14473" spans="1:16" ht="14.25" customHeight="1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f t="shared" si="453"/>
        <v>2489.5950000000003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8" t="str">
        <f>IF(Table4[[#This Row],[profit]]&gt;1000,"PROFITABLE","NOT PROFITABLE")</f>
        <v>NOT PROFITABLE</v>
      </c>
      <c r="O14473" s="28"/>
      <c r="P14473" s="2" t="s">
        <v>28</v>
      </c>
    </row>
    <row r="14474" spans="1:16" ht="14.25" customHeight="1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f t="shared" si="453"/>
        <v>463.73789999999997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8" t="str">
        <f>IF(Table4[[#This Row],[profit]]&gt;1000,"PROFITABLE","NOT PROFITABLE")</f>
        <v>NOT PROFITABLE</v>
      </c>
      <c r="O14474" s="28"/>
      <c r="P14474" s="2" t="s">
        <v>39</v>
      </c>
    </row>
    <row r="14475" spans="1:16" ht="14.25" customHeight="1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f t="shared" si="453"/>
        <v>3078.7146000000002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8" t="str">
        <f>IF(Table4[[#This Row],[profit]]&gt;1000,"PROFITABLE","NOT PROFITABLE")</f>
        <v>NOT PROFITABLE</v>
      </c>
      <c r="O14475" s="28"/>
      <c r="P14475" s="2" t="s">
        <v>17</v>
      </c>
    </row>
    <row r="14476" spans="1:16" ht="14.25" customHeight="1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f t="shared" si="453"/>
        <v>2487.1379999999999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8" t="str">
        <f>IF(Table4[[#This Row],[profit]]&gt;1000,"PROFITABLE","NOT PROFITABLE")</f>
        <v>NOT PROFITABLE</v>
      </c>
      <c r="O14476" s="28"/>
      <c r="P14476" s="2" t="s">
        <v>17</v>
      </c>
    </row>
    <row r="14477" spans="1:16" ht="14.25" customHeight="1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f t="shared" si="453"/>
        <v>2099.7228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8" t="str">
        <f>IF(Table4[[#This Row],[profit]]&gt;1000,"PROFITABLE","NOT PROFITABLE")</f>
        <v>NOT PROFITABLE</v>
      </c>
      <c r="O14477" s="28"/>
      <c r="P14477" s="2" t="s">
        <v>28</v>
      </c>
    </row>
    <row r="14478" spans="1:16" ht="14.25" customHeight="1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f t="shared" si="453"/>
        <v>2612.3793000000001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8" t="str">
        <f>IF(Table4[[#This Row],[profit]]&gt;1000,"PROFITABLE","NOT PROFITABLE")</f>
        <v>NOT PROFITABLE</v>
      </c>
      <c r="O14478" s="28"/>
      <c r="P14478" s="2" t="s">
        <v>28</v>
      </c>
    </row>
    <row r="14479" spans="1:16" ht="14.25" customHeight="1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f t="shared" si="453"/>
        <v>1333.7584000000002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8" t="str">
        <f>IF(Table4[[#This Row],[profit]]&gt;1000,"PROFITABLE","NOT PROFITABLE")</f>
        <v>NOT PROFITABLE</v>
      </c>
      <c r="O14479" s="28"/>
      <c r="P14479" s="2" t="s">
        <v>23</v>
      </c>
    </row>
    <row r="14480" spans="1:16" ht="14.25" customHeight="1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f t="shared" si="453"/>
        <v>218.15399999999997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8" t="str">
        <f>IF(Table4[[#This Row],[profit]]&gt;1000,"PROFITABLE","NOT PROFITABLE")</f>
        <v>NOT PROFITABLE</v>
      </c>
      <c r="O14480" s="28"/>
      <c r="P14480" s="2" t="s">
        <v>34</v>
      </c>
    </row>
    <row r="14481" spans="1:16" ht="14.25" customHeight="1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f t="shared" si="453"/>
        <v>2184.3157000000001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8" t="str">
        <f>IF(Table4[[#This Row],[profit]]&gt;1000,"PROFITABLE","NOT PROFITABLE")</f>
        <v>NOT PROFITABLE</v>
      </c>
      <c r="O14481" s="28"/>
      <c r="P14481" s="2" t="s">
        <v>34</v>
      </c>
    </row>
    <row r="14482" spans="1:16" ht="14.25" customHeight="1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f t="shared" si="453"/>
        <v>2138.4533999999999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8" t="str">
        <f>IF(Table4[[#This Row],[profit]]&gt;1000,"PROFITABLE","NOT PROFITABLE")</f>
        <v>NOT PROFITABLE</v>
      </c>
      <c r="O14482" s="28"/>
      <c r="P14482" s="2" t="s">
        <v>34</v>
      </c>
    </row>
    <row r="14483" spans="1:16" ht="14.25" customHeight="1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f t="shared" si="453"/>
        <v>757.47199999999998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8" t="str">
        <f>IF(Table4[[#This Row],[profit]]&gt;1000,"PROFITABLE","NOT PROFITABLE")</f>
        <v>NOT PROFITABLE</v>
      </c>
      <c r="O14483" s="28"/>
      <c r="P14483" s="2" t="s">
        <v>23</v>
      </c>
    </row>
    <row r="14484" spans="1:16" ht="14.25" customHeight="1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f t="shared" si="453"/>
        <v>1820.8574000000001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8" t="str">
        <f>IF(Table4[[#This Row],[profit]]&gt;1000,"PROFITABLE","NOT PROFITABLE")</f>
        <v>NOT PROFITABLE</v>
      </c>
      <c r="O14484" s="28"/>
      <c r="P14484" s="2" t="s">
        <v>28</v>
      </c>
    </row>
    <row r="14485" spans="1:16" ht="14.25" customHeight="1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f t="shared" si="453"/>
        <v>1787.9682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8" t="str">
        <f>IF(Table4[[#This Row],[profit]]&gt;1000,"PROFITABLE","NOT PROFITABLE")</f>
        <v>NOT PROFITABLE</v>
      </c>
      <c r="O14485" s="28"/>
      <c r="P14485" s="2" t="s">
        <v>48</v>
      </c>
    </row>
    <row r="14486" spans="1:16" ht="14.25" customHeight="1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f t="shared" si="453"/>
        <v>607.44890000000009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8" t="str">
        <f>IF(Table4[[#This Row],[profit]]&gt;1000,"PROFITABLE","NOT PROFITABLE")</f>
        <v>NOT PROFITABLE</v>
      </c>
      <c r="O14486" s="28"/>
      <c r="P14486" s="2" t="s">
        <v>23</v>
      </c>
    </row>
    <row r="14487" spans="1:16" ht="14.25" customHeight="1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f t="shared" si="453"/>
        <v>2721.9243999999999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8" t="str">
        <f>IF(Table4[[#This Row],[profit]]&gt;1000,"PROFITABLE","NOT PROFITABLE")</f>
        <v>NOT PROFITABLE</v>
      </c>
      <c r="O14487" s="28"/>
      <c r="P14487" s="2" t="s">
        <v>39</v>
      </c>
    </row>
    <row r="14488" spans="1:16" ht="14.25" customHeight="1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f t="shared" si="453"/>
        <v>2056.4456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8" t="str">
        <f>IF(Table4[[#This Row],[profit]]&gt;1000,"PROFITABLE","NOT PROFITABLE")</f>
        <v>NOT PROFITABLE</v>
      </c>
      <c r="O14488" s="28"/>
      <c r="P14488" s="2" t="s">
        <v>17</v>
      </c>
    </row>
    <row r="14489" spans="1:16" ht="14.25" customHeight="1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f t="shared" si="453"/>
        <v>689.49299999999994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8" t="str">
        <f>IF(Table4[[#This Row],[profit]]&gt;1000,"PROFITABLE","NOT PROFITABLE")</f>
        <v>NOT PROFITABLE</v>
      </c>
      <c r="O14489" s="28"/>
      <c r="P14489" s="2" t="s">
        <v>34</v>
      </c>
    </row>
    <row r="14490" spans="1:16" ht="14.25" customHeight="1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f t="shared" si="453"/>
        <v>2358.8614000000002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8" t="str">
        <f>IF(Table4[[#This Row],[profit]]&gt;1000,"PROFITABLE","NOT PROFITABLE")</f>
        <v>NOT PROFITABLE</v>
      </c>
      <c r="O14490" s="28"/>
      <c r="P14490" s="2" t="s">
        <v>48</v>
      </c>
    </row>
    <row r="14491" spans="1:16" ht="14.25" customHeight="1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f t="shared" si="453"/>
        <v>1663.1779999999999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8" t="str">
        <f>IF(Table4[[#This Row],[profit]]&gt;1000,"PROFITABLE","NOT PROFITABLE")</f>
        <v>NOT PROFITABLE</v>
      </c>
      <c r="O14491" s="28"/>
      <c r="P14491" s="2" t="s">
        <v>48</v>
      </c>
    </row>
    <row r="14492" spans="1:16" ht="14.25" customHeight="1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f t="shared" si="453"/>
        <v>785.39160000000004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8" t="str">
        <f>IF(Table4[[#This Row],[profit]]&gt;1000,"PROFITABLE","NOT PROFITABLE")</f>
        <v>NOT PROFITABLE</v>
      </c>
      <c r="O14492" s="28"/>
      <c r="P14492" s="2" t="s">
        <v>23</v>
      </c>
    </row>
    <row r="14493" spans="1:16" ht="14.25" customHeight="1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f t="shared" si="453"/>
        <v>3937.0590000000002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8" t="str">
        <f>IF(Table4[[#This Row],[profit]]&gt;1000,"PROFITABLE","NOT PROFITABLE")</f>
        <v>PROFITABLE</v>
      </c>
      <c r="O14493" s="28"/>
      <c r="P14493" s="2" t="s">
        <v>28</v>
      </c>
    </row>
    <row r="14494" spans="1:16" ht="14.25" customHeight="1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f t="shared" si="453"/>
        <v>3729.8814000000002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8" t="str">
        <f>IF(Table4[[#This Row],[profit]]&gt;1000,"PROFITABLE","NOT PROFITABLE")</f>
        <v>NOT PROFITABLE</v>
      </c>
      <c r="O14494" s="28"/>
      <c r="P14494" s="2" t="s">
        <v>23</v>
      </c>
    </row>
    <row r="14495" spans="1:16" ht="14.25" customHeight="1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f t="shared" si="453"/>
        <v>3693.8880000000004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8" t="str">
        <f>IF(Table4[[#This Row],[profit]]&gt;1000,"PROFITABLE","NOT PROFITABLE")</f>
        <v>NOT PROFITABLE</v>
      </c>
      <c r="O14495" s="28"/>
      <c r="P14495" s="2" t="s">
        <v>17</v>
      </c>
    </row>
    <row r="14496" spans="1:16" ht="14.25" customHeight="1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f t="shared" si="453"/>
        <v>1398.2295999999999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8" t="str">
        <f>IF(Table4[[#This Row],[profit]]&gt;1000,"PROFITABLE","NOT PROFITABLE")</f>
        <v>NOT PROFITABLE</v>
      </c>
      <c r="O14496" s="28"/>
      <c r="P14496" s="2" t="s">
        <v>48</v>
      </c>
    </row>
    <row r="14497" spans="1:16" ht="14.25" customHeight="1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f t="shared" si="453"/>
        <v>2442.9834999999998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8" t="str">
        <f>IF(Table4[[#This Row],[profit]]&gt;1000,"PROFITABLE","NOT PROFITABLE")</f>
        <v>NOT PROFITABLE</v>
      </c>
      <c r="O14497" s="28"/>
      <c r="P14497" s="2" t="s">
        <v>39</v>
      </c>
    </row>
    <row r="14498" spans="1:16" ht="14.25" customHeight="1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f t="shared" si="453"/>
        <v>3476.39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8" t="str">
        <f>IF(Table4[[#This Row],[profit]]&gt;1000,"PROFITABLE","NOT PROFITABLE")</f>
        <v>PROFITABLE</v>
      </c>
      <c r="O14498" s="28"/>
      <c r="P14498" s="2" t="s">
        <v>23</v>
      </c>
    </row>
    <row r="14499" spans="1:16" ht="14.25" customHeight="1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f t="shared" si="453"/>
        <v>4534.5754999999999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8" t="str">
        <f>IF(Table4[[#This Row],[profit]]&gt;1000,"PROFITABLE","NOT PROFITABLE")</f>
        <v>NOT PROFITABLE</v>
      </c>
      <c r="O14499" s="28"/>
      <c r="P14499" s="2" t="s">
        <v>34</v>
      </c>
    </row>
    <row r="14500" spans="1:16" ht="14.25" customHeight="1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f t="shared" si="453"/>
        <v>3977.5758000000001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8" t="str">
        <f>IF(Table4[[#This Row],[profit]]&gt;1000,"PROFITABLE","NOT PROFITABLE")</f>
        <v>NOT PROFITABLE</v>
      </c>
      <c r="O14500" s="28"/>
      <c r="P14500" s="2" t="s">
        <v>34</v>
      </c>
    </row>
    <row r="14501" spans="1:16" ht="14.25" customHeight="1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f t="shared" si="453"/>
        <v>1442.4434999999999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8" t="str">
        <f>IF(Table4[[#This Row],[profit]]&gt;1000,"PROFITABLE","NOT PROFITABLE")</f>
        <v>NOT PROFITABLE</v>
      </c>
      <c r="O14501" s="28"/>
      <c r="P14501" s="2" t="s">
        <v>28</v>
      </c>
    </row>
    <row r="14502" spans="1:16" ht="14.25" customHeight="1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f t="shared" si="453"/>
        <v>717.70399999999995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8" t="str">
        <f>IF(Table4[[#This Row],[profit]]&gt;1000,"PROFITABLE","NOT PROFITABLE")</f>
        <v>NOT PROFITABLE</v>
      </c>
      <c r="O14502" s="28"/>
      <c r="P14502" s="2" t="s">
        <v>23</v>
      </c>
    </row>
    <row r="14503" spans="1:16" ht="14.25" customHeight="1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f t="shared" si="453"/>
        <v>1119.1410999999998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8" t="str">
        <f>IF(Table4[[#This Row],[profit]]&gt;1000,"PROFITABLE","NOT PROFITABLE")</f>
        <v>NOT PROFITABLE</v>
      </c>
      <c r="O14503" s="28"/>
      <c r="P14503" s="2" t="s">
        <v>48</v>
      </c>
    </row>
    <row r="14504" spans="1:16" ht="14.25" customHeight="1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f t="shared" si="453"/>
        <v>2196.2540999999997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8" t="str">
        <f>IF(Table4[[#This Row],[profit]]&gt;1000,"PROFITABLE","NOT PROFITABLE")</f>
        <v>NOT PROFITABLE</v>
      </c>
      <c r="O14504" s="28"/>
      <c r="P14504" s="2" t="s">
        <v>39</v>
      </c>
    </row>
    <row r="14505" spans="1:16" ht="14.25" customHeight="1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f t="shared" si="453"/>
        <v>2185.2395999999999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8" t="str">
        <f>IF(Table4[[#This Row],[profit]]&gt;1000,"PROFITABLE","NOT PROFITABLE")</f>
        <v>NOT PROFITABLE</v>
      </c>
      <c r="O14505" s="28"/>
      <c r="P14505" s="2" t="s">
        <v>48</v>
      </c>
    </row>
    <row r="14506" spans="1:16" ht="14.25" customHeight="1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f t="shared" si="453"/>
        <v>2841.2435999999998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8" t="str">
        <f>IF(Table4[[#This Row],[profit]]&gt;1000,"PROFITABLE","NOT PROFITABLE")</f>
        <v>NOT PROFITABLE</v>
      </c>
      <c r="O14506" s="28"/>
      <c r="P14506" s="2" t="s">
        <v>28</v>
      </c>
    </row>
    <row r="14507" spans="1:16" ht="14.25" customHeight="1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f t="shared" si="453"/>
        <v>3049.0383000000002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8" t="str">
        <f>IF(Table4[[#This Row],[profit]]&gt;1000,"PROFITABLE","NOT PROFITABLE")</f>
        <v>NOT PROFITABLE</v>
      </c>
      <c r="O14507" s="28"/>
      <c r="P14507" s="2" t="s">
        <v>28</v>
      </c>
    </row>
    <row r="14508" spans="1:16" ht="14.25" customHeight="1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f t="shared" si="453"/>
        <v>1020.0528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8" t="str">
        <f>IF(Table4[[#This Row],[profit]]&gt;1000,"PROFITABLE","NOT PROFITABLE")</f>
        <v>NOT PROFITABLE</v>
      </c>
      <c r="O14508" s="28"/>
      <c r="P14508" s="2" t="s">
        <v>34</v>
      </c>
    </row>
    <row r="14509" spans="1:16" ht="14.25" customHeight="1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f t="shared" si="453"/>
        <v>746.60309999999993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8" t="str">
        <f>IF(Table4[[#This Row],[profit]]&gt;1000,"PROFITABLE","NOT PROFITABLE")</f>
        <v>NOT PROFITABLE</v>
      </c>
      <c r="O14509" s="28"/>
      <c r="P14509" s="2" t="s">
        <v>28</v>
      </c>
    </row>
    <row r="14510" spans="1:16" ht="14.25" customHeight="1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f t="shared" si="453"/>
        <v>130.94400000000002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8" t="str">
        <f>IF(Table4[[#This Row],[profit]]&gt;1000,"PROFITABLE","NOT PROFITABLE")</f>
        <v>NOT PROFITABLE</v>
      </c>
      <c r="O14510" s="28"/>
      <c r="P14510" s="2" t="s">
        <v>34</v>
      </c>
    </row>
    <row r="14511" spans="1:16" ht="14.25" customHeight="1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f t="shared" si="453"/>
        <v>2883.1530000000002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8" t="str">
        <f>IF(Table4[[#This Row],[profit]]&gt;1000,"PROFITABLE","NOT PROFITABLE")</f>
        <v>NOT PROFITABLE</v>
      </c>
      <c r="O14511" s="28"/>
      <c r="P14511" s="2" t="s">
        <v>17</v>
      </c>
    </row>
    <row r="14512" spans="1:16" ht="14.25" customHeight="1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f t="shared" si="453"/>
        <v>2317.4944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8" t="str">
        <f>IF(Table4[[#This Row],[profit]]&gt;1000,"PROFITABLE","NOT PROFITABLE")</f>
        <v>PROFITABLE</v>
      </c>
      <c r="O14512" s="28"/>
      <c r="P14512" s="2" t="s">
        <v>34</v>
      </c>
    </row>
    <row r="14513" spans="1:16" ht="14.25" customHeight="1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f t="shared" si="453"/>
        <v>3431.7282999999998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8" t="str">
        <f>IF(Table4[[#This Row],[profit]]&gt;1000,"PROFITABLE","NOT PROFITABLE")</f>
        <v>NOT PROFITABLE</v>
      </c>
      <c r="O14513" s="28"/>
      <c r="P14513" s="2" t="s">
        <v>28</v>
      </c>
    </row>
    <row r="14514" spans="1:16" ht="14.25" customHeight="1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f t="shared" si="453"/>
        <v>2190.2130000000002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8" t="str">
        <f>IF(Table4[[#This Row],[profit]]&gt;1000,"PROFITABLE","NOT PROFITABLE")</f>
        <v>NOT PROFITABLE</v>
      </c>
      <c r="O14514" s="28"/>
      <c r="P14514" s="2" t="s">
        <v>23</v>
      </c>
    </row>
    <row r="14515" spans="1:16" ht="14.25" customHeight="1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f t="shared" si="453"/>
        <v>2322.73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8" t="str">
        <f>IF(Table4[[#This Row],[profit]]&gt;1000,"PROFITABLE","NOT PROFITABLE")</f>
        <v>NOT PROFITABLE</v>
      </c>
      <c r="O14515" s="28"/>
      <c r="P14515" s="2" t="s">
        <v>28</v>
      </c>
    </row>
    <row r="14516" spans="1:16" ht="14.25" customHeight="1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f t="shared" si="453"/>
        <v>993.55619999999999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8" t="str">
        <f>IF(Table4[[#This Row],[profit]]&gt;1000,"PROFITABLE","NOT PROFITABLE")</f>
        <v>NOT PROFITABLE</v>
      </c>
      <c r="O14516" s="28"/>
      <c r="P14516" s="2" t="s">
        <v>28</v>
      </c>
    </row>
    <row r="14517" spans="1:16" ht="14.25" customHeight="1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f t="shared" si="453"/>
        <v>1415.0429999999999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8" t="str">
        <f>IF(Table4[[#This Row],[profit]]&gt;1000,"PROFITABLE","NOT PROFITABLE")</f>
        <v>NOT PROFITABLE</v>
      </c>
      <c r="O14517" s="28"/>
      <c r="P14517" s="2" t="s">
        <v>48</v>
      </c>
    </row>
    <row r="14518" spans="1:16" ht="14.25" customHeight="1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f t="shared" si="453"/>
        <v>1147.46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8" t="str">
        <f>IF(Table4[[#This Row],[profit]]&gt;1000,"PROFITABLE","NOT PROFITABLE")</f>
        <v>NOT PROFITABLE</v>
      </c>
      <c r="O14518" s="28"/>
      <c r="P14518" s="2" t="s">
        <v>23</v>
      </c>
    </row>
    <row r="14519" spans="1:16" ht="14.25" customHeight="1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f t="shared" si="453"/>
        <v>796.82460000000003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8" t="str">
        <f>IF(Table4[[#This Row],[profit]]&gt;1000,"PROFITABLE","NOT PROFITABLE")</f>
        <v>NOT PROFITABLE</v>
      </c>
      <c r="O14519" s="28"/>
      <c r="P14519" s="2" t="s">
        <v>34</v>
      </c>
    </row>
    <row r="14520" spans="1:16" ht="14.25" customHeight="1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f t="shared" si="453"/>
        <v>4723.884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8" t="str">
        <f>IF(Table4[[#This Row],[profit]]&gt;1000,"PROFITABLE","NOT PROFITABLE")</f>
        <v>NOT PROFITABLE</v>
      </c>
      <c r="O14520" s="28"/>
      <c r="P14520" s="2" t="s">
        <v>39</v>
      </c>
    </row>
    <row r="14521" spans="1:16" ht="14.25" customHeight="1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f t="shared" si="453"/>
        <v>2217.7422000000001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8" t="str">
        <f>IF(Table4[[#This Row],[profit]]&gt;1000,"PROFITABLE","NOT PROFITABLE")</f>
        <v>NOT PROFITABLE</v>
      </c>
      <c r="O14521" s="28"/>
      <c r="P14521" s="2" t="s">
        <v>17</v>
      </c>
    </row>
    <row r="14522" spans="1:16" ht="14.25" customHeight="1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f t="shared" si="453"/>
        <v>148.35079999999999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8" t="str">
        <f>IF(Table4[[#This Row],[profit]]&gt;1000,"PROFITABLE","NOT PROFITABLE")</f>
        <v>NOT PROFITABLE</v>
      </c>
      <c r="O14522" s="28"/>
      <c r="P14522" s="2" t="s">
        <v>39</v>
      </c>
    </row>
    <row r="14523" spans="1:16" ht="14.25" customHeight="1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f t="shared" si="453"/>
        <v>934.36860000000001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8" t="str">
        <f>IF(Table4[[#This Row],[profit]]&gt;1000,"PROFITABLE","NOT PROFITABLE")</f>
        <v>NOT PROFITABLE</v>
      </c>
      <c r="O14523" s="28"/>
      <c r="P14523" s="2" t="s">
        <v>39</v>
      </c>
    </row>
    <row r="14524" spans="1:16" ht="14.25" customHeight="1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f t="shared" si="453"/>
        <v>751.50880000000006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8" t="str">
        <f>IF(Table4[[#This Row],[profit]]&gt;1000,"PROFITABLE","NOT PROFITABLE")</f>
        <v>NOT PROFITABLE</v>
      </c>
      <c r="O14524" s="28"/>
      <c r="P14524" s="2" t="s">
        <v>48</v>
      </c>
    </row>
    <row r="14525" spans="1:16" ht="14.25" customHeight="1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f t="shared" si="453"/>
        <v>500.78559999999999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8" t="str">
        <f>IF(Table4[[#This Row],[profit]]&gt;1000,"PROFITABLE","NOT PROFITABLE")</f>
        <v>NOT PROFITABLE</v>
      </c>
      <c r="O14525" s="28"/>
      <c r="P14525" s="2" t="s">
        <v>39</v>
      </c>
    </row>
    <row r="14526" spans="1:16" ht="14.25" customHeight="1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f t="shared" si="453"/>
        <v>2215.9116000000004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8" t="str">
        <f>IF(Table4[[#This Row],[profit]]&gt;1000,"PROFITABLE","NOT PROFITABLE")</f>
        <v>NOT PROFITABLE</v>
      </c>
      <c r="O14526" s="28"/>
      <c r="P14526" s="2" t="s">
        <v>17</v>
      </c>
    </row>
    <row r="14527" spans="1:16" ht="14.25" customHeight="1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f t="shared" si="453"/>
        <v>2819.9598000000001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8" t="str">
        <f>IF(Table4[[#This Row],[profit]]&gt;1000,"PROFITABLE","NOT PROFITABLE")</f>
        <v>NOT PROFITABLE</v>
      </c>
      <c r="O14527" s="28"/>
      <c r="P14527" s="2" t="s">
        <v>17</v>
      </c>
    </row>
    <row r="14528" spans="1:16" ht="14.25" customHeight="1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f t="shared" si="453"/>
        <v>1882.6668000000002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8" t="str">
        <f>IF(Table4[[#This Row],[profit]]&gt;1000,"PROFITABLE","NOT PROFITABLE")</f>
        <v>NOT PROFITABLE</v>
      </c>
      <c r="O14528" s="28"/>
      <c r="P14528" s="2" t="s">
        <v>48</v>
      </c>
    </row>
    <row r="14529" spans="1:16" ht="14.25" customHeight="1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f t="shared" si="453"/>
        <v>863.97360000000003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8" t="str">
        <f>IF(Table4[[#This Row],[profit]]&gt;1000,"PROFITABLE","NOT PROFITABLE")</f>
        <v>NOT PROFITABLE</v>
      </c>
      <c r="O14529" s="28"/>
      <c r="P14529" s="2" t="s">
        <v>39</v>
      </c>
    </row>
    <row r="14530" spans="1:16" ht="14.25" customHeight="1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f t="shared" si="453"/>
        <v>744.76829999999995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8" t="str">
        <f>IF(Table4[[#This Row],[profit]]&gt;1000,"PROFITABLE","NOT PROFITABLE")</f>
        <v>NOT PROFITABLE</v>
      </c>
      <c r="O14530" s="28"/>
      <c r="P14530" s="2" t="s">
        <v>34</v>
      </c>
    </row>
    <row r="14531" spans="1:16" ht="14.25" customHeight="1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f t="shared" ref="G14531:G14594" si="455">D14531-F14531</f>
        <v>1125.3890000000001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8" t="str">
        <f>IF(Table4[[#This Row],[profit]]&gt;1000,"PROFITABLE","NOT PROFITABLE")</f>
        <v>NOT PROFITABLE</v>
      </c>
      <c r="O14531" s="28"/>
      <c r="P14531" s="2" t="s">
        <v>34</v>
      </c>
    </row>
    <row r="14532" spans="1:16" ht="14.25" customHeight="1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f t="shared" si="455"/>
        <v>2566.7655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8" t="str">
        <f>IF(Table4[[#This Row],[profit]]&gt;1000,"PROFITABLE","NOT PROFITABLE")</f>
        <v>NOT PROFITABLE</v>
      </c>
      <c r="O14532" s="28"/>
      <c r="P14532" s="2" t="s">
        <v>28</v>
      </c>
    </row>
    <row r="14533" spans="1:16" ht="14.25" customHeight="1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f t="shared" si="455"/>
        <v>3858.6833999999999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8" t="str">
        <f>IF(Table4[[#This Row],[profit]]&gt;1000,"PROFITABLE","NOT PROFITABLE")</f>
        <v>PROFITABLE</v>
      </c>
      <c r="O14533" s="28"/>
      <c r="P14533" s="2" t="s">
        <v>28</v>
      </c>
    </row>
    <row r="14534" spans="1:16" ht="14.25" customHeight="1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f t="shared" si="455"/>
        <v>550.81950000000006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8" t="str">
        <f>IF(Table4[[#This Row],[profit]]&gt;1000,"PROFITABLE","NOT PROFITABLE")</f>
        <v>NOT PROFITABLE</v>
      </c>
      <c r="O14534" s="28"/>
      <c r="P14534" s="2" t="s">
        <v>23</v>
      </c>
    </row>
    <row r="14535" spans="1:16" ht="14.25" customHeight="1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f t="shared" si="455"/>
        <v>1755.7254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8" t="str">
        <f>IF(Table4[[#This Row],[profit]]&gt;1000,"PROFITABLE","NOT PROFITABLE")</f>
        <v>NOT PROFITABLE</v>
      </c>
      <c r="O14535" s="28"/>
      <c r="P14535" s="2" t="s">
        <v>39</v>
      </c>
    </row>
    <row r="14536" spans="1:16" ht="14.25" customHeight="1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f t="shared" si="455"/>
        <v>1310.9611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8" t="str">
        <f>IF(Table4[[#This Row],[profit]]&gt;1000,"PROFITABLE","NOT PROFITABLE")</f>
        <v>NOT PROFITABLE</v>
      </c>
      <c r="O14536" s="28"/>
      <c r="P14536" s="2" t="s">
        <v>17</v>
      </c>
    </row>
    <row r="14537" spans="1:16" ht="14.25" customHeight="1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f t="shared" si="455"/>
        <v>205.35450000000003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8" t="str">
        <f>IF(Table4[[#This Row],[profit]]&gt;1000,"PROFITABLE","NOT PROFITABLE")</f>
        <v>NOT PROFITABLE</v>
      </c>
      <c r="O14537" s="28"/>
      <c r="P14537" s="2" t="s">
        <v>28</v>
      </c>
    </row>
    <row r="14538" spans="1:16" ht="14.25" customHeight="1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f t="shared" si="455"/>
        <v>880.62750000000005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8" t="str">
        <f>IF(Table4[[#This Row],[profit]]&gt;1000,"PROFITABLE","NOT PROFITABLE")</f>
        <v>NOT PROFITABLE</v>
      </c>
      <c r="O14538" s="28"/>
      <c r="P14538" s="2" t="s">
        <v>28</v>
      </c>
    </row>
    <row r="14539" spans="1:16" ht="14.25" customHeight="1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f t="shared" si="455"/>
        <v>3298.0742999999998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8" t="str">
        <f>IF(Table4[[#This Row],[profit]]&gt;1000,"PROFITABLE","NOT PROFITABLE")</f>
        <v>PROFITABLE</v>
      </c>
      <c r="O14539" s="28"/>
      <c r="P14539" s="2" t="s">
        <v>23</v>
      </c>
    </row>
    <row r="14540" spans="1:16" ht="14.25" customHeight="1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f t="shared" si="455"/>
        <v>3341.7079000000003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8" t="str">
        <f>IF(Table4[[#This Row],[profit]]&gt;1000,"PROFITABLE","NOT PROFITABLE")</f>
        <v>NOT PROFITABLE</v>
      </c>
      <c r="O14540" s="28"/>
      <c r="P14540" s="2" t="s">
        <v>34</v>
      </c>
    </row>
    <row r="14541" spans="1:16" ht="14.25" customHeight="1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f t="shared" si="455"/>
        <v>847.53160000000003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8" t="str">
        <f>IF(Table4[[#This Row],[profit]]&gt;1000,"PROFITABLE","NOT PROFITABLE")</f>
        <v>NOT PROFITABLE</v>
      </c>
      <c r="O14541" s="28"/>
      <c r="P14541" s="2" t="s">
        <v>28</v>
      </c>
    </row>
    <row r="14542" spans="1:16" ht="14.25" customHeight="1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f t="shared" si="455"/>
        <v>1742.664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8" t="str">
        <f>IF(Table4[[#This Row],[profit]]&gt;1000,"PROFITABLE","NOT PROFITABLE")</f>
        <v>NOT PROFITABLE</v>
      </c>
      <c r="O14542" s="28"/>
      <c r="P14542" s="2" t="s">
        <v>34</v>
      </c>
    </row>
    <row r="14543" spans="1:16" ht="14.25" customHeight="1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f t="shared" si="455"/>
        <v>1379.4905000000001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8" t="str">
        <f>IF(Table4[[#This Row],[profit]]&gt;1000,"PROFITABLE","NOT PROFITABLE")</f>
        <v>NOT PROFITABLE</v>
      </c>
      <c r="O14543" s="28"/>
      <c r="P14543" s="2" t="s">
        <v>34</v>
      </c>
    </row>
    <row r="14544" spans="1:16" ht="14.25" customHeight="1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f t="shared" si="455"/>
        <v>634.42609999999991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8" t="str">
        <f>IF(Table4[[#This Row],[profit]]&gt;1000,"PROFITABLE","NOT PROFITABLE")</f>
        <v>NOT PROFITABLE</v>
      </c>
      <c r="O14544" s="28"/>
      <c r="P14544" s="2" t="s">
        <v>34</v>
      </c>
    </row>
    <row r="14545" spans="1:16" ht="14.25" customHeight="1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f t="shared" si="455"/>
        <v>1857.8038000000001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8" t="str">
        <f>IF(Table4[[#This Row],[profit]]&gt;1000,"PROFITABLE","NOT PROFITABLE")</f>
        <v>NOT PROFITABLE</v>
      </c>
      <c r="O14545" s="28"/>
      <c r="P14545" s="2" t="s">
        <v>39</v>
      </c>
    </row>
    <row r="14546" spans="1:16" ht="14.25" customHeight="1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f t="shared" si="455"/>
        <v>2207.9928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8" t="str">
        <f>IF(Table4[[#This Row],[profit]]&gt;1000,"PROFITABLE","NOT PROFITABLE")</f>
        <v>NOT PROFITABLE</v>
      </c>
      <c r="O14546" s="28"/>
      <c r="P14546" s="2" t="s">
        <v>23</v>
      </c>
    </row>
    <row r="14547" spans="1:16" ht="14.25" customHeight="1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f t="shared" si="455"/>
        <v>1205.7429999999999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8" t="str">
        <f>IF(Table4[[#This Row],[profit]]&gt;1000,"PROFITABLE","NOT PROFITABLE")</f>
        <v>NOT PROFITABLE</v>
      </c>
      <c r="O14547" s="28"/>
      <c r="P14547" s="2" t="s">
        <v>34</v>
      </c>
    </row>
    <row r="14548" spans="1:16" ht="14.25" customHeight="1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f t="shared" si="455"/>
        <v>4034.4235999999996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8" t="str">
        <f>IF(Table4[[#This Row],[profit]]&gt;1000,"PROFITABLE","NOT PROFITABLE")</f>
        <v>PROFITABLE</v>
      </c>
      <c r="O14548" s="28"/>
      <c r="P14548" s="2" t="s">
        <v>23</v>
      </c>
    </row>
    <row r="14549" spans="1:16" ht="14.25" customHeight="1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f t="shared" si="455"/>
        <v>2697.4674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8" t="str">
        <f>IF(Table4[[#This Row],[profit]]&gt;1000,"PROFITABLE","NOT PROFITABLE")</f>
        <v>NOT PROFITABLE</v>
      </c>
      <c r="O14549" s="28"/>
      <c r="P14549" s="2" t="s">
        <v>34</v>
      </c>
    </row>
    <row r="14550" spans="1:16" ht="14.25" customHeight="1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f t="shared" si="455"/>
        <v>1315.6224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8" t="str">
        <f>IF(Table4[[#This Row],[profit]]&gt;1000,"PROFITABLE","NOT PROFITABLE")</f>
        <v>NOT PROFITABLE</v>
      </c>
      <c r="O14550" s="28"/>
      <c r="P14550" s="2" t="s">
        <v>39</v>
      </c>
    </row>
    <row r="14551" spans="1:16" ht="14.25" customHeight="1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f t="shared" si="455"/>
        <v>1429.0509999999999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8" t="str">
        <f>IF(Table4[[#This Row],[profit]]&gt;1000,"PROFITABLE","NOT PROFITABLE")</f>
        <v>NOT PROFITABLE</v>
      </c>
      <c r="O14551" s="28"/>
      <c r="P14551" s="2" t="s">
        <v>28</v>
      </c>
    </row>
    <row r="14552" spans="1:16" ht="14.25" customHeight="1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f t="shared" si="455"/>
        <v>793.98149999999998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8" t="str">
        <f>IF(Table4[[#This Row],[profit]]&gt;1000,"PROFITABLE","NOT PROFITABLE")</f>
        <v>NOT PROFITABLE</v>
      </c>
      <c r="O14552" s="28"/>
      <c r="P14552" s="2" t="s">
        <v>34</v>
      </c>
    </row>
    <row r="14553" spans="1:16" ht="14.25" customHeight="1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f t="shared" si="455"/>
        <v>1798.6379999999999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8" t="str">
        <f>IF(Table4[[#This Row],[profit]]&gt;1000,"PROFITABLE","NOT PROFITABLE")</f>
        <v>NOT PROFITABLE</v>
      </c>
      <c r="O14553" s="28"/>
      <c r="P14553" s="2" t="s">
        <v>23</v>
      </c>
    </row>
    <row r="14554" spans="1:16" ht="14.25" customHeight="1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f t="shared" si="455"/>
        <v>2914.9904000000001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8" t="str">
        <f>IF(Table4[[#This Row],[profit]]&gt;1000,"PROFITABLE","NOT PROFITABLE")</f>
        <v>NOT PROFITABLE</v>
      </c>
      <c r="O14554" s="28"/>
      <c r="P14554" s="2" t="s">
        <v>34</v>
      </c>
    </row>
    <row r="14555" spans="1:16" ht="14.25" customHeight="1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f t="shared" si="455"/>
        <v>3316.5639999999999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8" t="str">
        <f>IF(Table4[[#This Row],[profit]]&gt;1000,"PROFITABLE","NOT PROFITABLE")</f>
        <v>NOT PROFITABLE</v>
      </c>
      <c r="O14555" s="28"/>
      <c r="P14555" s="2" t="s">
        <v>23</v>
      </c>
    </row>
    <row r="14556" spans="1:16" ht="14.25" customHeight="1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f t="shared" si="455"/>
        <v>3391.8649999999998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8" t="str">
        <f>IF(Table4[[#This Row],[profit]]&gt;1000,"PROFITABLE","NOT PROFITABLE")</f>
        <v>NOT PROFITABLE</v>
      </c>
      <c r="O14556" s="28"/>
      <c r="P14556" s="2" t="s">
        <v>34</v>
      </c>
    </row>
    <row r="14557" spans="1:16" ht="14.25" customHeight="1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f t="shared" si="455"/>
        <v>3780.9180000000006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8" t="str">
        <f>IF(Table4[[#This Row],[profit]]&gt;1000,"PROFITABLE","NOT PROFITABLE")</f>
        <v>NOT PROFITABLE</v>
      </c>
      <c r="O14557" s="28"/>
      <c r="P14557" s="2" t="s">
        <v>39</v>
      </c>
    </row>
    <row r="14558" spans="1:16" ht="14.25" customHeight="1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f t="shared" si="455"/>
        <v>1980.8076999999998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8" t="str">
        <f>IF(Table4[[#This Row],[profit]]&gt;1000,"PROFITABLE","NOT PROFITABLE")</f>
        <v>NOT PROFITABLE</v>
      </c>
      <c r="O14558" s="28"/>
      <c r="P14558" s="2" t="s">
        <v>23</v>
      </c>
    </row>
    <row r="14559" spans="1:16" ht="14.25" customHeight="1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f t="shared" si="455"/>
        <v>2668.8690000000001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8" t="str">
        <f>IF(Table4[[#This Row],[profit]]&gt;1000,"PROFITABLE","NOT PROFITABLE")</f>
        <v>NOT PROFITABLE</v>
      </c>
      <c r="O14559" s="28"/>
      <c r="P14559" s="2" t="s">
        <v>34</v>
      </c>
    </row>
    <row r="14560" spans="1:16" ht="14.25" customHeight="1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f t="shared" si="455"/>
        <v>3510.1439999999998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8" t="str">
        <f>IF(Table4[[#This Row],[profit]]&gt;1000,"PROFITABLE","NOT PROFITABLE")</f>
        <v>NOT PROFITABLE</v>
      </c>
      <c r="O14560" s="28"/>
      <c r="P14560" s="2" t="s">
        <v>48</v>
      </c>
    </row>
    <row r="14561" spans="1:16" ht="14.25" customHeight="1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f t="shared" si="455"/>
        <v>324.0634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8" t="str">
        <f>IF(Table4[[#This Row],[profit]]&gt;1000,"PROFITABLE","NOT PROFITABLE")</f>
        <v>NOT PROFITABLE</v>
      </c>
      <c r="O14561" s="28"/>
      <c r="P14561" s="2" t="s">
        <v>34</v>
      </c>
    </row>
    <row r="14562" spans="1:16" ht="14.25" customHeight="1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f t="shared" si="455"/>
        <v>1053.8631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8" t="str">
        <f>IF(Table4[[#This Row],[profit]]&gt;1000,"PROFITABLE","NOT PROFITABLE")</f>
        <v>NOT PROFITABLE</v>
      </c>
      <c r="O14562" s="28"/>
      <c r="P14562" s="2" t="s">
        <v>34</v>
      </c>
    </row>
    <row r="14563" spans="1:16" ht="14.25" customHeight="1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f t="shared" si="455"/>
        <v>919.25459999999998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8" t="str">
        <f>IF(Table4[[#This Row],[profit]]&gt;1000,"PROFITABLE","NOT PROFITABLE")</f>
        <v>NOT PROFITABLE</v>
      </c>
      <c r="O14563" s="28"/>
      <c r="P14563" s="2" t="s">
        <v>28</v>
      </c>
    </row>
    <row r="14564" spans="1:16" ht="14.25" customHeight="1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f t="shared" si="455"/>
        <v>1954.6424999999999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8" t="str">
        <f>IF(Table4[[#This Row],[profit]]&gt;1000,"PROFITABLE","NOT PROFITABLE")</f>
        <v>NOT PROFITABLE</v>
      </c>
      <c r="O14564" s="28"/>
      <c r="P14564" s="2" t="s">
        <v>28</v>
      </c>
    </row>
    <row r="14565" spans="1:16" ht="14.25" customHeight="1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f t="shared" si="455"/>
        <v>3615.9301999999998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8" t="str">
        <f>IF(Table4[[#This Row],[profit]]&gt;1000,"PROFITABLE","NOT PROFITABLE")</f>
        <v>NOT PROFITABLE</v>
      </c>
      <c r="O14565" s="28"/>
      <c r="P14565" s="2" t="s">
        <v>28</v>
      </c>
    </row>
    <row r="14566" spans="1:16" ht="14.25" customHeight="1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f t="shared" si="455"/>
        <v>664.46460000000002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8" t="str">
        <f>IF(Table4[[#This Row],[profit]]&gt;1000,"PROFITABLE","NOT PROFITABLE")</f>
        <v>NOT PROFITABLE</v>
      </c>
      <c r="O14566" s="28"/>
      <c r="P14566" s="2" t="s">
        <v>17</v>
      </c>
    </row>
    <row r="14567" spans="1:16" ht="14.25" customHeight="1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f t="shared" si="455"/>
        <v>2356.1152000000002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8" t="str">
        <f>IF(Table4[[#This Row],[profit]]&gt;1000,"PROFITABLE","NOT PROFITABLE")</f>
        <v>NOT PROFITABLE</v>
      </c>
      <c r="O14567" s="28"/>
      <c r="P14567" s="2" t="s">
        <v>23</v>
      </c>
    </row>
    <row r="14568" spans="1:16" ht="14.25" customHeight="1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f t="shared" si="455"/>
        <v>1441.0925999999999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8" t="str">
        <f>IF(Table4[[#This Row],[profit]]&gt;1000,"PROFITABLE","NOT PROFITABLE")</f>
        <v>NOT PROFITABLE</v>
      </c>
      <c r="O14568" s="28"/>
      <c r="P14568" s="2" t="s">
        <v>28</v>
      </c>
    </row>
    <row r="14569" spans="1:16" ht="14.25" customHeight="1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f t="shared" si="455"/>
        <v>4344.0671999999995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8" t="str">
        <f>IF(Table4[[#This Row],[profit]]&gt;1000,"PROFITABLE","NOT PROFITABLE")</f>
        <v>NOT PROFITABLE</v>
      </c>
      <c r="O14569" s="28"/>
      <c r="P14569" s="2" t="s">
        <v>28</v>
      </c>
    </row>
    <row r="14570" spans="1:16" ht="14.25" customHeight="1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f t="shared" si="455"/>
        <v>1680.7731000000001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8" t="str">
        <f>IF(Table4[[#This Row],[profit]]&gt;1000,"PROFITABLE","NOT PROFITABLE")</f>
        <v>NOT PROFITABLE</v>
      </c>
      <c r="O14570" s="28"/>
      <c r="P14570" s="2" t="s">
        <v>28</v>
      </c>
    </row>
    <row r="14571" spans="1:16" ht="14.25" customHeight="1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f t="shared" si="455"/>
        <v>4543.1522999999997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8" t="str">
        <f>IF(Table4[[#This Row],[profit]]&gt;1000,"PROFITABLE","NOT PROFITABLE")</f>
        <v>PROFITABLE</v>
      </c>
      <c r="O14571" s="28"/>
      <c r="P14571" s="2" t="s">
        <v>28</v>
      </c>
    </row>
    <row r="14572" spans="1:16" ht="14.25" customHeight="1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f t="shared" si="455"/>
        <v>1003.9105999999999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8" t="str">
        <f>IF(Table4[[#This Row],[profit]]&gt;1000,"PROFITABLE","NOT PROFITABLE")</f>
        <v>NOT PROFITABLE</v>
      </c>
      <c r="O14572" s="28"/>
      <c r="P14572" s="2" t="s">
        <v>28</v>
      </c>
    </row>
    <row r="14573" spans="1:16" ht="14.25" customHeight="1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f t="shared" si="455"/>
        <v>3054.0839999999998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8" t="str">
        <f>IF(Table4[[#This Row],[profit]]&gt;1000,"PROFITABLE","NOT PROFITABLE")</f>
        <v>NOT PROFITABLE</v>
      </c>
      <c r="O14573" s="28"/>
      <c r="P14573" s="2" t="s">
        <v>28</v>
      </c>
    </row>
    <row r="14574" spans="1:16" ht="14.25" customHeight="1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f t="shared" si="455"/>
        <v>1387.1775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8" t="str">
        <f>IF(Table4[[#This Row],[profit]]&gt;1000,"PROFITABLE","NOT PROFITABLE")</f>
        <v>NOT PROFITABLE</v>
      </c>
      <c r="O14574" s="28"/>
      <c r="P14574" s="2" t="s">
        <v>17</v>
      </c>
    </row>
    <row r="14575" spans="1:16" ht="14.25" customHeight="1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f t="shared" si="455"/>
        <v>1762.6784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8" t="str">
        <f>IF(Table4[[#This Row],[profit]]&gt;1000,"PROFITABLE","NOT PROFITABLE")</f>
        <v>NOT PROFITABLE</v>
      </c>
      <c r="O14575" s="28"/>
      <c r="P14575" s="2" t="s">
        <v>34</v>
      </c>
    </row>
    <row r="14576" spans="1:16" ht="14.25" customHeight="1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f t="shared" si="455"/>
        <v>553.95220000000006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8" t="str">
        <f>IF(Table4[[#This Row],[profit]]&gt;1000,"PROFITABLE","NOT PROFITABLE")</f>
        <v>NOT PROFITABLE</v>
      </c>
      <c r="O14576" s="28"/>
      <c r="P14576" s="2" t="s">
        <v>17</v>
      </c>
    </row>
    <row r="14577" spans="1:16" ht="14.25" customHeight="1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f t="shared" si="455"/>
        <v>3555.3434999999999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8" t="str">
        <f>IF(Table4[[#This Row],[profit]]&gt;1000,"PROFITABLE","NOT PROFITABLE")</f>
        <v>PROFITABLE</v>
      </c>
      <c r="O14577" s="28"/>
      <c r="P14577" s="2" t="s">
        <v>17</v>
      </c>
    </row>
    <row r="14578" spans="1:16" ht="14.25" customHeight="1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f t="shared" si="455"/>
        <v>3376.4666999999999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8" t="str">
        <f>IF(Table4[[#This Row],[profit]]&gt;1000,"PROFITABLE","NOT PROFITABLE")</f>
        <v>PROFITABLE</v>
      </c>
      <c r="O14578" s="28"/>
      <c r="P14578" s="2" t="s">
        <v>23</v>
      </c>
    </row>
    <row r="14579" spans="1:16" ht="14.25" customHeight="1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f t="shared" si="455"/>
        <v>3839.6383000000001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8" t="str">
        <f>IF(Table4[[#This Row],[profit]]&gt;1000,"PROFITABLE","NOT PROFITABLE")</f>
        <v>NOT PROFITABLE</v>
      </c>
      <c r="O14579" s="28"/>
      <c r="P14579" s="2" t="s">
        <v>48</v>
      </c>
    </row>
    <row r="14580" spans="1:16" ht="14.25" customHeight="1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f t="shared" si="455"/>
        <v>1995.1360000000002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8" t="str">
        <f>IF(Table4[[#This Row],[profit]]&gt;1000,"PROFITABLE","NOT PROFITABLE")</f>
        <v>NOT PROFITABLE</v>
      </c>
      <c r="O14580" s="28"/>
      <c r="P14580" s="2" t="s">
        <v>48</v>
      </c>
    </row>
    <row r="14581" spans="1:16" ht="14.25" customHeight="1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f t="shared" si="455"/>
        <v>1446.6375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8" t="str">
        <f>IF(Table4[[#This Row],[profit]]&gt;1000,"PROFITABLE","NOT PROFITABLE")</f>
        <v>NOT PROFITABLE</v>
      </c>
      <c r="O14581" s="28"/>
      <c r="P14581" s="2" t="s">
        <v>39</v>
      </c>
    </row>
    <row r="14582" spans="1:16" ht="14.25" customHeight="1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f t="shared" si="455"/>
        <v>1487.0778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8" t="str">
        <f>IF(Table4[[#This Row],[profit]]&gt;1000,"PROFITABLE","NOT PROFITABLE")</f>
        <v>NOT PROFITABLE</v>
      </c>
      <c r="O14582" s="28"/>
      <c r="P14582" s="2" t="s">
        <v>34</v>
      </c>
    </row>
    <row r="14583" spans="1:16" ht="14.25" customHeight="1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f t="shared" si="455"/>
        <v>1313.4276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8" t="str">
        <f>IF(Table4[[#This Row],[profit]]&gt;1000,"PROFITABLE","NOT PROFITABLE")</f>
        <v>NOT PROFITABLE</v>
      </c>
      <c r="O14583" s="28"/>
      <c r="P14583" s="2" t="s">
        <v>28</v>
      </c>
    </row>
    <row r="14584" spans="1:16" ht="14.25" customHeight="1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f t="shared" si="455"/>
        <v>1144.7686999999999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8" t="str">
        <f>IF(Table4[[#This Row],[profit]]&gt;1000,"PROFITABLE","NOT PROFITABLE")</f>
        <v>NOT PROFITABLE</v>
      </c>
      <c r="O14584" s="28"/>
      <c r="P14584" s="2" t="s">
        <v>23</v>
      </c>
    </row>
    <row r="14585" spans="1:16" ht="14.25" customHeight="1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f t="shared" si="455"/>
        <v>3135.21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8" t="str">
        <f>IF(Table4[[#This Row],[profit]]&gt;1000,"PROFITABLE","NOT PROFITABLE")</f>
        <v>PROFITABLE</v>
      </c>
      <c r="O14585" s="28"/>
      <c r="P14585" s="2" t="s">
        <v>28</v>
      </c>
    </row>
    <row r="14586" spans="1:16" ht="14.25" customHeight="1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f t="shared" si="455"/>
        <v>3446.7047999999995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8" t="str">
        <f>IF(Table4[[#This Row],[profit]]&gt;1000,"PROFITABLE","NOT PROFITABLE")</f>
        <v>NOT PROFITABLE</v>
      </c>
      <c r="O14586" s="28"/>
      <c r="P14586" s="2" t="s">
        <v>39</v>
      </c>
    </row>
    <row r="14587" spans="1:16" ht="14.25" customHeight="1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f t="shared" si="455"/>
        <v>4515.6539999999995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8" t="str">
        <f>IF(Table4[[#This Row],[profit]]&gt;1000,"PROFITABLE","NOT PROFITABLE")</f>
        <v>NOT PROFITABLE</v>
      </c>
      <c r="O14587" s="28"/>
      <c r="P14587" s="2" t="s">
        <v>28</v>
      </c>
    </row>
    <row r="14588" spans="1:16" ht="14.25" customHeight="1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f t="shared" si="455"/>
        <v>1569.4854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8" t="str">
        <f>IF(Table4[[#This Row],[profit]]&gt;1000,"PROFITABLE","NOT PROFITABLE")</f>
        <v>NOT PROFITABLE</v>
      </c>
      <c r="O14588" s="28"/>
      <c r="P14588" s="2" t="s">
        <v>39</v>
      </c>
    </row>
    <row r="14589" spans="1:16" ht="14.25" customHeight="1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f t="shared" si="455"/>
        <v>2554.3523999999998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8" t="str">
        <f>IF(Table4[[#This Row],[profit]]&gt;1000,"PROFITABLE","NOT PROFITABLE")</f>
        <v>NOT PROFITABLE</v>
      </c>
      <c r="O14589" s="28"/>
      <c r="P14589" s="2" t="s">
        <v>34</v>
      </c>
    </row>
    <row r="14590" spans="1:16" ht="14.25" customHeight="1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f t="shared" si="455"/>
        <v>1960.9492999999998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8" t="str">
        <f>IF(Table4[[#This Row],[profit]]&gt;1000,"PROFITABLE","NOT PROFITABLE")</f>
        <v>NOT PROFITABLE</v>
      </c>
      <c r="O14590" s="28"/>
      <c r="P14590" s="2" t="s">
        <v>28</v>
      </c>
    </row>
    <row r="14591" spans="1:16" ht="14.25" customHeight="1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f t="shared" si="455"/>
        <v>2303.2309999999998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8" t="str">
        <f>IF(Table4[[#This Row],[profit]]&gt;1000,"PROFITABLE","NOT PROFITABLE")</f>
        <v>NOT PROFITABLE</v>
      </c>
      <c r="O14591" s="28"/>
      <c r="P14591" s="2" t="s">
        <v>17</v>
      </c>
    </row>
    <row r="14592" spans="1:16" ht="14.25" customHeight="1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f t="shared" si="455"/>
        <v>95.234000000000009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8" t="str">
        <f>IF(Table4[[#This Row],[profit]]&gt;1000,"PROFITABLE","NOT PROFITABLE")</f>
        <v>NOT PROFITABLE</v>
      </c>
      <c r="O14592" s="28"/>
      <c r="P14592" s="2" t="s">
        <v>39</v>
      </c>
    </row>
    <row r="14593" spans="1:16" ht="14.25" customHeight="1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f t="shared" si="455"/>
        <v>3721.6784000000002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8" t="str">
        <f>IF(Table4[[#This Row],[profit]]&gt;1000,"PROFITABLE","NOT PROFITABLE")</f>
        <v>PROFITABLE</v>
      </c>
      <c r="O14593" s="28"/>
      <c r="P14593" s="2" t="s">
        <v>28</v>
      </c>
    </row>
    <row r="14594" spans="1:16" ht="14.25" customHeight="1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f t="shared" si="455"/>
        <v>1074.5564000000002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8" t="str">
        <f>IF(Table4[[#This Row],[profit]]&gt;1000,"PROFITABLE","NOT PROFITABLE")</f>
        <v>NOT PROFITABLE</v>
      </c>
      <c r="O14594" s="28"/>
      <c r="P14594" s="2" t="s">
        <v>34</v>
      </c>
    </row>
    <row r="14595" spans="1:16" ht="14.25" customHeight="1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f t="shared" ref="G14595:G14658" si="457">D14595-F14595</f>
        <v>1786.0639999999999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8" t="str">
        <f>IF(Table4[[#This Row],[profit]]&gt;1000,"PROFITABLE","NOT PROFITABLE")</f>
        <v>NOT PROFITABLE</v>
      </c>
      <c r="O14595" s="28"/>
      <c r="P14595" s="2" t="s">
        <v>17</v>
      </c>
    </row>
    <row r="14596" spans="1:16" ht="14.25" customHeight="1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f t="shared" si="457"/>
        <v>2534.2080000000001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8" t="str">
        <f>IF(Table4[[#This Row],[profit]]&gt;1000,"PROFITABLE","NOT PROFITABLE")</f>
        <v>NOT PROFITABLE</v>
      </c>
      <c r="O14596" s="28"/>
      <c r="P14596" s="2" t="s">
        <v>39</v>
      </c>
    </row>
    <row r="14597" spans="1:16" ht="14.25" customHeight="1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f t="shared" si="457"/>
        <v>4236.91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8" t="str">
        <f>IF(Table4[[#This Row],[profit]]&gt;1000,"PROFITABLE","NOT PROFITABLE")</f>
        <v>NOT PROFITABLE</v>
      </c>
      <c r="O14597" s="28"/>
      <c r="P14597" s="2" t="s">
        <v>48</v>
      </c>
    </row>
    <row r="14598" spans="1:16" ht="14.25" customHeight="1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f t="shared" si="457"/>
        <v>3195.944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8" t="str">
        <f>IF(Table4[[#This Row],[profit]]&gt;1000,"PROFITABLE","NOT PROFITABLE")</f>
        <v>NOT PROFITABLE</v>
      </c>
      <c r="O14598" s="28"/>
      <c r="P14598" s="2" t="s">
        <v>48</v>
      </c>
    </row>
    <row r="14599" spans="1:16" ht="14.25" customHeight="1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f t="shared" si="457"/>
        <v>183.99440000000001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8" t="str">
        <f>IF(Table4[[#This Row],[profit]]&gt;1000,"PROFITABLE","NOT PROFITABLE")</f>
        <v>NOT PROFITABLE</v>
      </c>
      <c r="O14599" s="28"/>
      <c r="P14599" s="2" t="s">
        <v>48</v>
      </c>
    </row>
    <row r="14600" spans="1:16" ht="14.25" customHeight="1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f t="shared" si="457"/>
        <v>1525.52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8" t="str">
        <f>IF(Table4[[#This Row],[profit]]&gt;1000,"PROFITABLE","NOT PROFITABLE")</f>
        <v>NOT PROFITABLE</v>
      </c>
      <c r="O14600" s="28"/>
      <c r="P14600" s="2" t="s">
        <v>17</v>
      </c>
    </row>
    <row r="14601" spans="1:16" ht="14.25" customHeight="1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f t="shared" si="457"/>
        <v>944.15759999999989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8" t="str">
        <f>IF(Table4[[#This Row],[profit]]&gt;1000,"PROFITABLE","NOT PROFITABLE")</f>
        <v>NOT PROFITABLE</v>
      </c>
      <c r="O14601" s="28"/>
      <c r="P14601" s="2" t="s">
        <v>23</v>
      </c>
    </row>
    <row r="14602" spans="1:16" ht="14.25" customHeight="1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f t="shared" si="457"/>
        <v>3473.46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8" t="str">
        <f>IF(Table4[[#This Row],[profit]]&gt;1000,"PROFITABLE","NOT PROFITABLE")</f>
        <v>NOT PROFITABLE</v>
      </c>
      <c r="O14602" s="28"/>
      <c r="P14602" s="2" t="s">
        <v>28</v>
      </c>
    </row>
    <row r="14603" spans="1:16" ht="14.25" customHeight="1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f t="shared" si="457"/>
        <v>1143.6704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8" t="str">
        <f>IF(Table4[[#This Row],[profit]]&gt;1000,"PROFITABLE","NOT PROFITABLE")</f>
        <v>NOT PROFITABLE</v>
      </c>
      <c r="O14603" s="28"/>
      <c r="P14603" s="2" t="s">
        <v>28</v>
      </c>
    </row>
    <row r="14604" spans="1:16" ht="14.25" customHeight="1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f t="shared" si="457"/>
        <v>3305.6940000000004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8" t="str">
        <f>IF(Table4[[#This Row],[profit]]&gt;1000,"PROFITABLE","NOT PROFITABLE")</f>
        <v>PROFITABLE</v>
      </c>
      <c r="O14604" s="28"/>
      <c r="P14604" s="2" t="s">
        <v>28</v>
      </c>
    </row>
    <row r="14605" spans="1:16" ht="14.25" customHeight="1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f t="shared" si="457"/>
        <v>3238.7496000000001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8" t="str">
        <f>IF(Table4[[#This Row],[profit]]&gt;1000,"PROFITABLE","NOT PROFITABLE")</f>
        <v>NOT PROFITABLE</v>
      </c>
      <c r="O14605" s="28"/>
      <c r="P14605" s="2" t="s">
        <v>34</v>
      </c>
    </row>
    <row r="14606" spans="1:16" ht="14.25" customHeight="1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f t="shared" si="457"/>
        <v>3117.7013999999999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8" t="str">
        <f>IF(Table4[[#This Row],[profit]]&gt;1000,"PROFITABLE","NOT PROFITABLE")</f>
        <v>NOT PROFITABLE</v>
      </c>
      <c r="O14606" s="28"/>
      <c r="P14606" s="2" t="s">
        <v>39</v>
      </c>
    </row>
    <row r="14607" spans="1:16" ht="14.25" customHeight="1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f t="shared" si="457"/>
        <v>447.02349999999996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8" t="str">
        <f>IF(Table4[[#This Row],[profit]]&gt;1000,"PROFITABLE","NOT PROFITABLE")</f>
        <v>NOT PROFITABLE</v>
      </c>
      <c r="O14607" s="28"/>
      <c r="P14607" s="2" t="s">
        <v>34</v>
      </c>
    </row>
    <row r="14608" spans="1:16" ht="14.25" customHeight="1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f t="shared" si="457"/>
        <v>105.3888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8" t="str">
        <f>IF(Table4[[#This Row],[profit]]&gt;1000,"PROFITABLE","NOT PROFITABLE")</f>
        <v>NOT PROFITABLE</v>
      </c>
      <c r="O14608" s="28"/>
      <c r="P14608" s="2" t="s">
        <v>17</v>
      </c>
    </row>
    <row r="14609" spans="1:16" ht="14.25" customHeight="1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f t="shared" si="457"/>
        <v>2912.7219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8" t="str">
        <f>IF(Table4[[#This Row],[profit]]&gt;1000,"PROFITABLE","NOT PROFITABLE")</f>
        <v>NOT PROFITABLE</v>
      </c>
      <c r="O14609" s="28"/>
      <c r="P14609" s="2" t="s">
        <v>34</v>
      </c>
    </row>
    <row r="14610" spans="1:16" ht="14.25" customHeight="1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f t="shared" si="457"/>
        <v>2708.5888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8" t="str">
        <f>IF(Table4[[#This Row],[profit]]&gt;1000,"PROFITABLE","NOT PROFITABLE")</f>
        <v>NOT PROFITABLE</v>
      </c>
      <c r="O14610" s="28"/>
      <c r="P14610" s="2" t="s">
        <v>39</v>
      </c>
    </row>
    <row r="14611" spans="1:16" ht="14.25" customHeight="1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f t="shared" si="457"/>
        <v>4285.0740999999998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8" t="str">
        <f>IF(Table4[[#This Row],[profit]]&gt;1000,"PROFITABLE","NOT PROFITABLE")</f>
        <v>NOT PROFITABLE</v>
      </c>
      <c r="O14611" s="28"/>
      <c r="P14611" s="2" t="s">
        <v>28</v>
      </c>
    </row>
    <row r="14612" spans="1:16" ht="14.25" customHeight="1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f t="shared" si="457"/>
        <v>713.74270000000001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8" t="str">
        <f>IF(Table4[[#This Row],[profit]]&gt;1000,"PROFITABLE","NOT PROFITABLE")</f>
        <v>NOT PROFITABLE</v>
      </c>
      <c r="O14612" s="28"/>
      <c r="P14612" s="2" t="s">
        <v>17</v>
      </c>
    </row>
    <row r="14613" spans="1:16" ht="14.25" customHeight="1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f t="shared" si="457"/>
        <v>2621.6181999999999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8" t="str">
        <f>IF(Table4[[#This Row],[profit]]&gt;1000,"PROFITABLE","NOT PROFITABLE")</f>
        <v>NOT PROFITABLE</v>
      </c>
      <c r="O14613" s="28"/>
      <c r="P14613" s="2" t="s">
        <v>17</v>
      </c>
    </row>
    <row r="14614" spans="1:16" ht="14.25" customHeight="1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f t="shared" si="457"/>
        <v>2326.2096000000001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8" t="str">
        <f>IF(Table4[[#This Row],[profit]]&gt;1000,"PROFITABLE","NOT PROFITABLE")</f>
        <v>NOT PROFITABLE</v>
      </c>
      <c r="O14614" s="28"/>
      <c r="P14614" s="2" t="s">
        <v>48</v>
      </c>
    </row>
    <row r="14615" spans="1:16" ht="14.25" customHeight="1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f t="shared" si="457"/>
        <v>1572.7952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8" t="str">
        <f>IF(Table4[[#This Row],[profit]]&gt;1000,"PROFITABLE","NOT PROFITABLE")</f>
        <v>NOT PROFITABLE</v>
      </c>
      <c r="O14615" s="28"/>
      <c r="P14615" s="2" t="s">
        <v>17</v>
      </c>
    </row>
    <row r="14616" spans="1:16" ht="14.25" customHeight="1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f t="shared" si="457"/>
        <v>2702.3303999999998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8" t="str">
        <f>IF(Table4[[#This Row],[profit]]&gt;1000,"PROFITABLE","NOT PROFITABLE")</f>
        <v>NOT PROFITABLE</v>
      </c>
      <c r="O14616" s="28"/>
      <c r="P14616" s="2" t="s">
        <v>34</v>
      </c>
    </row>
    <row r="14617" spans="1:16" ht="14.25" customHeight="1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f t="shared" si="457"/>
        <v>1727.4315999999999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8" t="str">
        <f>IF(Table4[[#This Row],[profit]]&gt;1000,"PROFITABLE","NOT PROFITABLE")</f>
        <v>NOT PROFITABLE</v>
      </c>
      <c r="O14617" s="28"/>
      <c r="P14617" s="2" t="s">
        <v>17</v>
      </c>
    </row>
    <row r="14618" spans="1:16" ht="14.25" customHeight="1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f t="shared" si="457"/>
        <v>1333.0488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8" t="str">
        <f>IF(Table4[[#This Row],[profit]]&gt;1000,"PROFITABLE","NOT PROFITABLE")</f>
        <v>NOT PROFITABLE</v>
      </c>
      <c r="O14618" s="28"/>
      <c r="P14618" s="2" t="s">
        <v>17</v>
      </c>
    </row>
    <row r="14619" spans="1:16" ht="14.25" customHeight="1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f t="shared" si="457"/>
        <v>934.21019999999999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8" t="str">
        <f>IF(Table4[[#This Row],[profit]]&gt;1000,"PROFITABLE","NOT PROFITABLE")</f>
        <v>NOT PROFITABLE</v>
      </c>
      <c r="O14619" s="28"/>
      <c r="P14619" s="2" t="s">
        <v>39</v>
      </c>
    </row>
    <row r="14620" spans="1:16" ht="14.25" customHeight="1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f t="shared" si="457"/>
        <v>1813.4951999999998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8" t="str">
        <f>IF(Table4[[#This Row],[profit]]&gt;1000,"PROFITABLE","NOT PROFITABLE")</f>
        <v>NOT PROFITABLE</v>
      </c>
      <c r="O14620" s="28"/>
      <c r="P14620" s="2" t="s">
        <v>28</v>
      </c>
    </row>
    <row r="14621" spans="1:16" ht="14.25" customHeight="1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f t="shared" si="457"/>
        <v>1768.6294000000003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8" t="str">
        <f>IF(Table4[[#This Row],[profit]]&gt;1000,"PROFITABLE","NOT PROFITABLE")</f>
        <v>NOT PROFITABLE</v>
      </c>
      <c r="O14621" s="28"/>
      <c r="P14621" s="2" t="s">
        <v>17</v>
      </c>
    </row>
    <row r="14622" spans="1:16" ht="14.25" customHeight="1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f t="shared" si="457"/>
        <v>900.63419999999996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8" t="str">
        <f>IF(Table4[[#This Row],[profit]]&gt;1000,"PROFITABLE","NOT PROFITABLE")</f>
        <v>NOT PROFITABLE</v>
      </c>
      <c r="O14622" s="28"/>
      <c r="P14622" s="2" t="s">
        <v>17</v>
      </c>
    </row>
    <row r="14623" spans="1:16" ht="14.25" customHeight="1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f t="shared" si="457"/>
        <v>779.67679999999996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8" t="str">
        <f>IF(Table4[[#This Row],[profit]]&gt;1000,"PROFITABLE","NOT PROFITABLE")</f>
        <v>NOT PROFITABLE</v>
      </c>
      <c r="O14623" s="28"/>
      <c r="P14623" s="2" t="s">
        <v>34</v>
      </c>
    </row>
    <row r="14624" spans="1:16" ht="14.25" customHeight="1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f t="shared" si="457"/>
        <v>3486.5602999999996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8" t="str">
        <f>IF(Table4[[#This Row],[profit]]&gt;1000,"PROFITABLE","NOT PROFITABLE")</f>
        <v>NOT PROFITABLE</v>
      </c>
      <c r="O14624" s="28"/>
      <c r="P14624" s="2" t="s">
        <v>34</v>
      </c>
    </row>
    <row r="14625" spans="1:16" ht="14.25" customHeight="1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f t="shared" si="457"/>
        <v>4195.8513999999996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8" t="str">
        <f>IF(Table4[[#This Row],[profit]]&gt;1000,"PROFITABLE","NOT PROFITABLE")</f>
        <v>NOT PROFITABLE</v>
      </c>
      <c r="O14625" s="28"/>
      <c r="P14625" s="2" t="s">
        <v>23</v>
      </c>
    </row>
    <row r="14626" spans="1:16" ht="14.25" customHeight="1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f t="shared" si="457"/>
        <v>3774.0424000000003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8" t="str">
        <f>IF(Table4[[#This Row],[profit]]&gt;1000,"PROFITABLE","NOT PROFITABLE")</f>
        <v>NOT PROFITABLE</v>
      </c>
      <c r="O14626" s="28"/>
      <c r="P14626" s="2" t="s">
        <v>48</v>
      </c>
    </row>
    <row r="14627" spans="1:16" ht="14.25" customHeight="1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f t="shared" si="457"/>
        <v>609.49470000000008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8" t="str">
        <f>IF(Table4[[#This Row],[profit]]&gt;1000,"PROFITABLE","NOT PROFITABLE")</f>
        <v>NOT PROFITABLE</v>
      </c>
      <c r="O14627" s="28"/>
      <c r="P14627" s="2" t="s">
        <v>34</v>
      </c>
    </row>
    <row r="14628" spans="1:16" ht="14.25" customHeight="1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f t="shared" si="457"/>
        <v>955.60289999999998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8" t="str">
        <f>IF(Table4[[#This Row],[profit]]&gt;1000,"PROFITABLE","NOT PROFITABLE")</f>
        <v>NOT PROFITABLE</v>
      </c>
      <c r="O14628" s="28"/>
      <c r="P14628" s="2" t="s">
        <v>17</v>
      </c>
    </row>
    <row r="14629" spans="1:16" ht="14.25" customHeight="1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f t="shared" si="457"/>
        <v>2358.1118000000001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8" t="str">
        <f>IF(Table4[[#This Row],[profit]]&gt;1000,"PROFITABLE","NOT PROFITABLE")</f>
        <v>PROFITABLE</v>
      </c>
      <c r="O14629" s="28"/>
      <c r="P14629" s="2" t="s">
        <v>34</v>
      </c>
    </row>
    <row r="14630" spans="1:16" ht="14.25" customHeight="1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f t="shared" si="457"/>
        <v>733.577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8" t="str">
        <f>IF(Table4[[#This Row],[profit]]&gt;1000,"PROFITABLE","NOT PROFITABLE")</f>
        <v>NOT PROFITABLE</v>
      </c>
      <c r="O14630" s="28"/>
      <c r="P14630" s="2" t="s">
        <v>23</v>
      </c>
    </row>
    <row r="14631" spans="1:16" ht="14.25" customHeight="1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f t="shared" si="457"/>
        <v>2413.2901999999999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8" t="str">
        <f>IF(Table4[[#This Row],[profit]]&gt;1000,"PROFITABLE","NOT PROFITABLE")</f>
        <v>NOT PROFITABLE</v>
      </c>
      <c r="O14631" s="28"/>
      <c r="P14631" s="2" t="s">
        <v>23</v>
      </c>
    </row>
    <row r="14632" spans="1:16" ht="14.25" customHeight="1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f t="shared" si="457"/>
        <v>639.88379999999995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8" t="str">
        <f>IF(Table4[[#This Row],[profit]]&gt;1000,"PROFITABLE","NOT PROFITABLE")</f>
        <v>NOT PROFITABLE</v>
      </c>
      <c r="O14632" s="28"/>
      <c r="P14632" s="2" t="s">
        <v>28</v>
      </c>
    </row>
    <row r="14633" spans="1:16" ht="14.25" customHeight="1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f t="shared" si="457"/>
        <v>1054.3715999999999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8" t="str">
        <f>IF(Table4[[#This Row],[profit]]&gt;1000,"PROFITABLE","NOT PROFITABLE")</f>
        <v>NOT PROFITABLE</v>
      </c>
      <c r="O14633" s="28"/>
      <c r="P14633" s="2" t="s">
        <v>39</v>
      </c>
    </row>
    <row r="14634" spans="1:16" ht="14.25" customHeight="1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f t="shared" si="457"/>
        <v>2954.5317000000005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8" t="str">
        <f>IF(Table4[[#This Row],[profit]]&gt;1000,"PROFITABLE","NOT PROFITABLE")</f>
        <v>NOT PROFITABLE</v>
      </c>
      <c r="O14634" s="28"/>
      <c r="P14634" s="2" t="s">
        <v>39</v>
      </c>
    </row>
    <row r="14635" spans="1:16" ht="14.25" customHeight="1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f t="shared" si="457"/>
        <v>3619.0394999999999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8" t="str">
        <f>IF(Table4[[#This Row],[profit]]&gt;1000,"PROFITABLE","NOT PROFITABLE")</f>
        <v>NOT PROFITABLE</v>
      </c>
      <c r="O14635" s="28"/>
      <c r="P14635" s="2" t="s">
        <v>48</v>
      </c>
    </row>
    <row r="14636" spans="1:16" ht="14.25" customHeight="1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f t="shared" si="457"/>
        <v>3488.6109999999999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8" t="str">
        <f>IF(Table4[[#This Row],[profit]]&gt;1000,"PROFITABLE","NOT PROFITABLE")</f>
        <v>PROFITABLE</v>
      </c>
      <c r="O14636" s="28"/>
      <c r="P14636" s="2" t="s">
        <v>48</v>
      </c>
    </row>
    <row r="14637" spans="1:16" ht="14.25" customHeight="1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f t="shared" si="457"/>
        <v>3260.3397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8" t="str">
        <f>IF(Table4[[#This Row],[profit]]&gt;1000,"PROFITABLE","NOT PROFITABLE")</f>
        <v>NOT PROFITABLE</v>
      </c>
      <c r="O14637" s="28"/>
      <c r="P14637" s="2" t="s">
        <v>48</v>
      </c>
    </row>
    <row r="14638" spans="1:16" ht="14.25" customHeight="1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f t="shared" si="457"/>
        <v>2338.4997000000003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8" t="str">
        <f>IF(Table4[[#This Row],[profit]]&gt;1000,"PROFITABLE","NOT PROFITABLE")</f>
        <v>NOT PROFITABLE</v>
      </c>
      <c r="O14638" s="28"/>
      <c r="P14638" s="2" t="s">
        <v>39</v>
      </c>
    </row>
    <row r="14639" spans="1:16" ht="14.25" customHeight="1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f t="shared" si="457"/>
        <v>1395.7398000000001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8" t="str">
        <f>IF(Table4[[#This Row],[profit]]&gt;1000,"PROFITABLE","NOT PROFITABLE")</f>
        <v>NOT PROFITABLE</v>
      </c>
      <c r="O14639" s="28"/>
      <c r="P14639" s="2" t="s">
        <v>28</v>
      </c>
    </row>
    <row r="14640" spans="1:16" ht="14.25" customHeight="1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f t="shared" si="457"/>
        <v>371.20929999999998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8" t="str">
        <f>IF(Table4[[#This Row],[profit]]&gt;1000,"PROFITABLE","NOT PROFITABLE")</f>
        <v>NOT PROFITABLE</v>
      </c>
      <c r="O14640" s="28"/>
      <c r="P14640" s="2" t="s">
        <v>17</v>
      </c>
    </row>
    <row r="14641" spans="1:16" ht="14.25" customHeight="1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f t="shared" si="457"/>
        <v>2926.0095000000001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8" t="str">
        <f>IF(Table4[[#This Row],[profit]]&gt;1000,"PROFITABLE","NOT PROFITABLE")</f>
        <v>NOT PROFITABLE</v>
      </c>
      <c r="O14641" s="28"/>
      <c r="P14641" s="2" t="s">
        <v>28</v>
      </c>
    </row>
    <row r="14642" spans="1:16" ht="14.25" customHeight="1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f t="shared" si="457"/>
        <v>973.81239999999991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8" t="str">
        <f>IF(Table4[[#This Row],[profit]]&gt;1000,"PROFITABLE","NOT PROFITABLE")</f>
        <v>NOT PROFITABLE</v>
      </c>
      <c r="O14642" s="28"/>
      <c r="P14642" s="2" t="s">
        <v>17</v>
      </c>
    </row>
    <row r="14643" spans="1:16" ht="14.25" customHeight="1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f t="shared" si="457"/>
        <v>3540.5061000000001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8" t="str">
        <f>IF(Table4[[#This Row],[profit]]&gt;1000,"PROFITABLE","NOT PROFITABLE")</f>
        <v>NOT PROFITABLE</v>
      </c>
      <c r="O14643" s="28"/>
      <c r="P14643" s="2" t="s">
        <v>34</v>
      </c>
    </row>
    <row r="14644" spans="1:16" ht="14.25" customHeight="1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f t="shared" si="457"/>
        <v>1896.9279999999999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8" t="str">
        <f>IF(Table4[[#This Row],[profit]]&gt;1000,"PROFITABLE","NOT PROFITABLE")</f>
        <v>NOT PROFITABLE</v>
      </c>
      <c r="O14644" s="28"/>
      <c r="P14644" s="2" t="s">
        <v>39</v>
      </c>
    </row>
    <row r="14645" spans="1:16" ht="14.25" customHeight="1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f t="shared" si="457"/>
        <v>3361.6855999999998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8" t="str">
        <f>IF(Table4[[#This Row],[profit]]&gt;1000,"PROFITABLE","NOT PROFITABLE")</f>
        <v>NOT PROFITABLE</v>
      </c>
      <c r="O14645" s="28"/>
      <c r="P14645" s="2" t="s">
        <v>23</v>
      </c>
    </row>
    <row r="14646" spans="1:16" ht="14.25" customHeight="1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f t="shared" si="457"/>
        <v>2482.0949000000001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8" t="str">
        <f>IF(Table4[[#This Row],[profit]]&gt;1000,"PROFITABLE","NOT PROFITABLE")</f>
        <v>NOT PROFITABLE</v>
      </c>
      <c r="O14646" s="28"/>
      <c r="P14646" s="2" t="s">
        <v>39</v>
      </c>
    </row>
    <row r="14647" spans="1:16" ht="14.25" customHeight="1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f t="shared" si="457"/>
        <v>1639.7472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8" t="str">
        <f>IF(Table4[[#This Row],[profit]]&gt;1000,"PROFITABLE","NOT PROFITABLE")</f>
        <v>NOT PROFITABLE</v>
      </c>
      <c r="O14647" s="28"/>
      <c r="P14647" s="2" t="s">
        <v>48</v>
      </c>
    </row>
    <row r="14648" spans="1:16" ht="14.25" customHeight="1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f t="shared" si="457"/>
        <v>3132.0064000000002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8" t="str">
        <f>IF(Table4[[#This Row],[profit]]&gt;1000,"PROFITABLE","NOT PROFITABLE")</f>
        <v>NOT PROFITABLE</v>
      </c>
      <c r="O14648" s="28"/>
      <c r="P14648" s="2" t="s">
        <v>39</v>
      </c>
    </row>
    <row r="14649" spans="1:16" ht="14.25" customHeight="1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f t="shared" si="457"/>
        <v>2243.2462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8" t="str">
        <f>IF(Table4[[#This Row],[profit]]&gt;1000,"PROFITABLE","NOT PROFITABLE")</f>
        <v>PROFITABLE</v>
      </c>
      <c r="O14649" s="28"/>
      <c r="P14649" s="2" t="s">
        <v>34</v>
      </c>
    </row>
    <row r="14650" spans="1:16" ht="14.25" customHeight="1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f t="shared" si="457"/>
        <v>2060.4319999999998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8" t="str">
        <f>IF(Table4[[#This Row],[profit]]&gt;1000,"PROFITABLE","NOT PROFITABLE")</f>
        <v>NOT PROFITABLE</v>
      </c>
      <c r="O14650" s="28"/>
      <c r="P14650" s="2" t="s">
        <v>28</v>
      </c>
    </row>
    <row r="14651" spans="1:16" ht="14.25" customHeight="1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f t="shared" si="457"/>
        <v>2031.3020000000001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8" t="str">
        <f>IF(Table4[[#This Row],[profit]]&gt;1000,"PROFITABLE","NOT PROFITABLE")</f>
        <v>NOT PROFITABLE</v>
      </c>
      <c r="O14651" s="28"/>
      <c r="P14651" s="2" t="s">
        <v>34</v>
      </c>
    </row>
    <row r="14652" spans="1:16" ht="14.25" customHeight="1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f t="shared" si="457"/>
        <v>1304.856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8" t="str">
        <f>IF(Table4[[#This Row],[profit]]&gt;1000,"PROFITABLE","NOT PROFITABLE")</f>
        <v>NOT PROFITABLE</v>
      </c>
      <c r="O14652" s="28"/>
      <c r="P14652" s="2" t="s">
        <v>28</v>
      </c>
    </row>
    <row r="14653" spans="1:16" ht="14.25" customHeight="1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f t="shared" si="457"/>
        <v>3543.0524999999998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8" t="str">
        <f>IF(Table4[[#This Row],[profit]]&gt;1000,"PROFITABLE","NOT PROFITABLE")</f>
        <v>NOT PROFITABLE</v>
      </c>
      <c r="O14653" s="28"/>
      <c r="P14653" s="2" t="s">
        <v>48</v>
      </c>
    </row>
    <row r="14654" spans="1:16" ht="14.25" customHeight="1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f t="shared" si="457"/>
        <v>1264.6320000000001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8" t="str">
        <f>IF(Table4[[#This Row],[profit]]&gt;1000,"PROFITABLE","NOT PROFITABLE")</f>
        <v>NOT PROFITABLE</v>
      </c>
      <c r="O14654" s="28"/>
      <c r="P14654" s="2" t="s">
        <v>28</v>
      </c>
    </row>
    <row r="14655" spans="1:16" ht="14.25" customHeight="1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f t="shared" si="457"/>
        <v>4315.7280000000001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8" t="str">
        <f>IF(Table4[[#This Row],[profit]]&gt;1000,"PROFITABLE","NOT PROFITABLE")</f>
        <v>NOT PROFITABLE</v>
      </c>
      <c r="O14655" s="28"/>
      <c r="P14655" s="2" t="s">
        <v>28</v>
      </c>
    </row>
    <row r="14656" spans="1:16" ht="14.25" customHeight="1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f t="shared" si="457"/>
        <v>2194.6677000000004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8" t="str">
        <f>IF(Table4[[#This Row],[profit]]&gt;1000,"PROFITABLE","NOT PROFITABLE")</f>
        <v>NOT PROFITABLE</v>
      </c>
      <c r="O14656" s="28"/>
      <c r="P14656" s="2" t="s">
        <v>28</v>
      </c>
    </row>
    <row r="14657" spans="1:16" ht="14.25" customHeight="1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f t="shared" si="457"/>
        <v>546.09940000000006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8" t="str">
        <f>IF(Table4[[#This Row],[profit]]&gt;1000,"PROFITABLE","NOT PROFITABLE")</f>
        <v>NOT PROFITABLE</v>
      </c>
      <c r="O14657" s="28"/>
      <c r="P14657" s="2" t="s">
        <v>48</v>
      </c>
    </row>
    <row r="14658" spans="1:16" ht="14.25" customHeight="1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f t="shared" si="457"/>
        <v>3190.9217999999996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8" t="str">
        <f>IF(Table4[[#This Row],[profit]]&gt;1000,"PROFITABLE","NOT PROFITABLE")</f>
        <v>PROFITABLE</v>
      </c>
      <c r="O14658" s="28"/>
      <c r="P14658" s="2" t="s">
        <v>23</v>
      </c>
    </row>
    <row r="14659" spans="1:16" ht="14.25" customHeight="1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f t="shared" ref="G14659:G14722" si="459">D14659-F14659</f>
        <v>3188.5248000000001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8" t="str">
        <f>IF(Table4[[#This Row],[profit]]&gt;1000,"PROFITABLE","NOT PROFITABLE")</f>
        <v>PROFITABLE</v>
      </c>
      <c r="O14659" s="28"/>
      <c r="P14659" s="2" t="s">
        <v>39</v>
      </c>
    </row>
    <row r="14660" spans="1:16" ht="14.25" customHeight="1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f t="shared" si="459"/>
        <v>2118.3827999999999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8" t="str">
        <f>IF(Table4[[#This Row],[profit]]&gt;1000,"PROFITABLE","NOT PROFITABLE")</f>
        <v>NOT PROFITABLE</v>
      </c>
      <c r="O14660" s="28"/>
      <c r="P14660" s="2" t="s">
        <v>39</v>
      </c>
    </row>
    <row r="14661" spans="1:16" ht="14.25" customHeight="1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f t="shared" si="459"/>
        <v>2165.482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8" t="str">
        <f>IF(Table4[[#This Row],[profit]]&gt;1000,"PROFITABLE","NOT PROFITABLE")</f>
        <v>PROFITABLE</v>
      </c>
      <c r="O14661" s="28"/>
      <c r="P14661" s="2" t="s">
        <v>23</v>
      </c>
    </row>
    <row r="14662" spans="1:16" ht="14.25" customHeight="1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f t="shared" si="459"/>
        <v>4020.5601999999999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8" t="str">
        <f>IF(Table4[[#This Row],[profit]]&gt;1000,"PROFITABLE","NOT PROFITABLE")</f>
        <v>NOT PROFITABLE</v>
      </c>
      <c r="O14662" s="28"/>
      <c r="P14662" s="2" t="s">
        <v>39</v>
      </c>
    </row>
    <row r="14663" spans="1:16" ht="14.25" customHeight="1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f t="shared" si="459"/>
        <v>144.6276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8" t="str">
        <f>IF(Table4[[#This Row],[profit]]&gt;1000,"PROFITABLE","NOT PROFITABLE")</f>
        <v>NOT PROFITABLE</v>
      </c>
      <c r="O14663" s="28"/>
      <c r="P14663" s="2" t="s">
        <v>23</v>
      </c>
    </row>
    <row r="14664" spans="1:16" ht="14.25" customHeight="1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f t="shared" si="459"/>
        <v>3632.4209999999998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8" t="str">
        <f>IF(Table4[[#This Row],[profit]]&gt;1000,"PROFITABLE","NOT PROFITABLE")</f>
        <v>NOT PROFITABLE</v>
      </c>
      <c r="O14664" s="28"/>
      <c r="P14664" s="2" t="s">
        <v>17</v>
      </c>
    </row>
    <row r="14665" spans="1:16" ht="14.25" customHeight="1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f t="shared" si="459"/>
        <v>2063.1585000000005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8" t="str">
        <f>IF(Table4[[#This Row],[profit]]&gt;1000,"PROFITABLE","NOT PROFITABLE")</f>
        <v>NOT PROFITABLE</v>
      </c>
      <c r="O14665" s="28"/>
      <c r="P14665" s="2" t="s">
        <v>17</v>
      </c>
    </row>
    <row r="14666" spans="1:16" ht="14.25" customHeight="1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f t="shared" si="459"/>
        <v>3327.5519999999997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8" t="str">
        <f>IF(Table4[[#This Row],[profit]]&gt;1000,"PROFITABLE","NOT PROFITABLE")</f>
        <v>NOT PROFITABLE</v>
      </c>
      <c r="O14666" s="28"/>
      <c r="P14666" s="2" t="s">
        <v>17</v>
      </c>
    </row>
    <row r="14667" spans="1:16" ht="14.25" customHeight="1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f t="shared" si="459"/>
        <v>1512.2469999999998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8" t="str">
        <f>IF(Table4[[#This Row],[profit]]&gt;1000,"PROFITABLE","NOT PROFITABLE")</f>
        <v>NOT PROFITABLE</v>
      </c>
      <c r="O14667" s="28"/>
      <c r="P14667" s="2" t="s">
        <v>34</v>
      </c>
    </row>
    <row r="14668" spans="1:16" ht="14.25" customHeight="1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f t="shared" si="459"/>
        <v>2024.7599999999998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8" t="str">
        <f>IF(Table4[[#This Row],[profit]]&gt;1000,"PROFITABLE","NOT PROFITABLE")</f>
        <v>NOT PROFITABLE</v>
      </c>
      <c r="O14668" s="28"/>
      <c r="P14668" s="2" t="s">
        <v>39</v>
      </c>
    </row>
    <row r="14669" spans="1:16" ht="14.25" customHeight="1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f t="shared" si="459"/>
        <v>3283.4232000000002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8" t="str">
        <f>IF(Table4[[#This Row],[profit]]&gt;1000,"PROFITABLE","NOT PROFITABLE")</f>
        <v>PROFITABLE</v>
      </c>
      <c r="O14669" s="28"/>
      <c r="P14669" s="2" t="s">
        <v>28</v>
      </c>
    </row>
    <row r="14670" spans="1:16" ht="14.25" customHeight="1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f t="shared" si="459"/>
        <v>1939.9575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8" t="str">
        <f>IF(Table4[[#This Row],[profit]]&gt;1000,"PROFITABLE","NOT PROFITABLE")</f>
        <v>NOT PROFITABLE</v>
      </c>
      <c r="O14670" s="28"/>
      <c r="P14670" s="2" t="s">
        <v>48</v>
      </c>
    </row>
    <row r="14671" spans="1:16" ht="14.25" customHeight="1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f t="shared" si="459"/>
        <v>1664.1213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8" t="str">
        <f>IF(Table4[[#This Row],[profit]]&gt;1000,"PROFITABLE","NOT PROFITABLE")</f>
        <v>NOT PROFITABLE</v>
      </c>
      <c r="O14671" s="28"/>
      <c r="P14671" s="2" t="s">
        <v>48</v>
      </c>
    </row>
    <row r="14672" spans="1:16" ht="14.25" customHeight="1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f t="shared" si="459"/>
        <v>2279.2961999999998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8" t="str">
        <f>IF(Table4[[#This Row],[profit]]&gt;1000,"PROFITABLE","NOT PROFITABLE")</f>
        <v>NOT PROFITABLE</v>
      </c>
      <c r="O14672" s="28"/>
      <c r="P14672" s="2" t="s">
        <v>17</v>
      </c>
    </row>
    <row r="14673" spans="1:16" ht="14.25" customHeight="1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f t="shared" si="459"/>
        <v>1399.7247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8" t="str">
        <f>IF(Table4[[#This Row],[profit]]&gt;1000,"PROFITABLE","NOT PROFITABLE")</f>
        <v>NOT PROFITABLE</v>
      </c>
      <c r="O14673" s="28"/>
      <c r="P14673" s="2" t="s">
        <v>34</v>
      </c>
    </row>
    <row r="14674" spans="1:16" ht="14.25" customHeight="1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f t="shared" si="459"/>
        <v>2126.7332999999999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8" t="str">
        <f>IF(Table4[[#This Row],[profit]]&gt;1000,"PROFITABLE","NOT PROFITABLE")</f>
        <v>NOT PROFITABLE</v>
      </c>
      <c r="O14674" s="28"/>
      <c r="P14674" s="2" t="s">
        <v>17</v>
      </c>
    </row>
    <row r="14675" spans="1:16" ht="14.25" customHeight="1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f t="shared" si="459"/>
        <v>974.72430000000008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8" t="str">
        <f>IF(Table4[[#This Row],[profit]]&gt;1000,"PROFITABLE","NOT PROFITABLE")</f>
        <v>NOT PROFITABLE</v>
      </c>
      <c r="O14675" s="28"/>
      <c r="P14675" s="2" t="s">
        <v>17</v>
      </c>
    </row>
    <row r="14676" spans="1:16" ht="14.25" customHeight="1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f t="shared" si="459"/>
        <v>1514.9724000000001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8" t="str">
        <f>IF(Table4[[#This Row],[profit]]&gt;1000,"PROFITABLE","NOT PROFITABLE")</f>
        <v>NOT PROFITABLE</v>
      </c>
      <c r="O14676" s="28"/>
      <c r="P14676" s="2" t="s">
        <v>28</v>
      </c>
    </row>
    <row r="14677" spans="1:16" ht="14.25" customHeight="1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f t="shared" si="459"/>
        <v>918.85239999999999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8" t="str">
        <f>IF(Table4[[#This Row],[profit]]&gt;1000,"PROFITABLE","NOT PROFITABLE")</f>
        <v>NOT PROFITABLE</v>
      </c>
      <c r="O14677" s="28"/>
      <c r="P14677" s="2" t="s">
        <v>23</v>
      </c>
    </row>
    <row r="14678" spans="1:16" ht="14.25" customHeight="1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f t="shared" si="459"/>
        <v>1402.3504000000003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8" t="str">
        <f>IF(Table4[[#This Row],[profit]]&gt;1000,"PROFITABLE","NOT PROFITABLE")</f>
        <v>NOT PROFITABLE</v>
      </c>
      <c r="O14678" s="28"/>
      <c r="P14678" s="2" t="s">
        <v>23</v>
      </c>
    </row>
    <row r="14679" spans="1:16" ht="14.25" customHeight="1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f t="shared" si="459"/>
        <v>1563.3696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8" t="str">
        <f>IF(Table4[[#This Row],[profit]]&gt;1000,"PROFITABLE","NOT PROFITABLE")</f>
        <v>NOT PROFITABLE</v>
      </c>
      <c r="O14679" s="28"/>
      <c r="P14679" s="2" t="s">
        <v>39</v>
      </c>
    </row>
    <row r="14680" spans="1:16" ht="14.25" customHeight="1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f t="shared" si="459"/>
        <v>2805.8667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8" t="str">
        <f>IF(Table4[[#This Row],[profit]]&gt;1000,"PROFITABLE","NOT PROFITABLE")</f>
        <v>NOT PROFITABLE</v>
      </c>
      <c r="O14680" s="28"/>
      <c r="P14680" s="2" t="s">
        <v>17</v>
      </c>
    </row>
    <row r="14681" spans="1:16" ht="14.25" customHeight="1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f t="shared" si="459"/>
        <v>825.13600000000008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8" t="str">
        <f>IF(Table4[[#This Row],[profit]]&gt;1000,"PROFITABLE","NOT PROFITABLE")</f>
        <v>NOT PROFITABLE</v>
      </c>
      <c r="O14681" s="28"/>
      <c r="P14681" s="2" t="s">
        <v>23</v>
      </c>
    </row>
    <row r="14682" spans="1:16" ht="14.25" customHeight="1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f t="shared" si="459"/>
        <v>303.23050000000001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8" t="str">
        <f>IF(Table4[[#This Row],[profit]]&gt;1000,"PROFITABLE","NOT PROFITABLE")</f>
        <v>NOT PROFITABLE</v>
      </c>
      <c r="O14682" s="28"/>
      <c r="P14682" s="2" t="s">
        <v>48</v>
      </c>
    </row>
    <row r="14683" spans="1:16" ht="14.25" customHeight="1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f t="shared" si="459"/>
        <v>2023.7795999999998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8" t="str">
        <f>IF(Table4[[#This Row],[profit]]&gt;1000,"PROFITABLE","NOT PROFITABLE")</f>
        <v>NOT PROFITABLE</v>
      </c>
      <c r="O14683" s="28"/>
      <c r="P14683" s="2" t="s">
        <v>39</v>
      </c>
    </row>
    <row r="14684" spans="1:16" ht="14.25" customHeight="1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f t="shared" si="459"/>
        <v>1990.6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8" t="str">
        <f>IF(Table4[[#This Row],[profit]]&gt;1000,"PROFITABLE","NOT PROFITABLE")</f>
        <v>NOT PROFITABLE</v>
      </c>
      <c r="O14684" s="28"/>
      <c r="P14684" s="2" t="s">
        <v>34</v>
      </c>
    </row>
    <row r="14685" spans="1:16" ht="14.25" customHeight="1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f t="shared" si="459"/>
        <v>1858.3660000000002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8" t="str">
        <f>IF(Table4[[#This Row],[profit]]&gt;1000,"PROFITABLE","NOT PROFITABLE")</f>
        <v>NOT PROFITABLE</v>
      </c>
      <c r="O14685" s="28"/>
      <c r="P14685" s="2" t="s">
        <v>39</v>
      </c>
    </row>
    <row r="14686" spans="1:16" ht="14.25" customHeight="1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f t="shared" si="459"/>
        <v>382.21039999999999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8" t="str">
        <f>IF(Table4[[#This Row],[profit]]&gt;1000,"PROFITABLE","NOT PROFITABLE")</f>
        <v>NOT PROFITABLE</v>
      </c>
      <c r="O14686" s="28"/>
      <c r="P14686" s="2" t="s">
        <v>34</v>
      </c>
    </row>
    <row r="14687" spans="1:16" ht="14.25" customHeight="1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f t="shared" si="459"/>
        <v>1279.1099999999999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8" t="str">
        <f>IF(Table4[[#This Row],[profit]]&gt;1000,"PROFITABLE","NOT PROFITABLE")</f>
        <v>NOT PROFITABLE</v>
      </c>
      <c r="O14687" s="28"/>
      <c r="P14687" s="2" t="s">
        <v>17</v>
      </c>
    </row>
    <row r="14688" spans="1:16" ht="14.25" customHeight="1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f t="shared" si="459"/>
        <v>3122.8856000000005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8" t="str">
        <f>IF(Table4[[#This Row],[profit]]&gt;1000,"PROFITABLE","NOT PROFITABLE")</f>
        <v>NOT PROFITABLE</v>
      </c>
      <c r="O14688" s="28"/>
      <c r="P14688" s="2" t="s">
        <v>23</v>
      </c>
    </row>
    <row r="14689" spans="1:16" ht="14.25" customHeight="1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f t="shared" si="459"/>
        <v>1975.8501000000001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8" t="str">
        <f>IF(Table4[[#This Row],[profit]]&gt;1000,"PROFITABLE","NOT PROFITABLE")</f>
        <v>NOT PROFITABLE</v>
      </c>
      <c r="O14689" s="28"/>
      <c r="P14689" s="2" t="s">
        <v>17</v>
      </c>
    </row>
    <row r="14690" spans="1:16" ht="14.25" customHeight="1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f t="shared" si="459"/>
        <v>469.37079999999997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8" t="str">
        <f>IF(Table4[[#This Row],[profit]]&gt;1000,"PROFITABLE","NOT PROFITABLE")</f>
        <v>NOT PROFITABLE</v>
      </c>
      <c r="O14690" s="28"/>
      <c r="P14690" s="2" t="s">
        <v>39</v>
      </c>
    </row>
    <row r="14691" spans="1:16" ht="14.25" customHeight="1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f t="shared" si="459"/>
        <v>1192.4235000000001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8" t="str">
        <f>IF(Table4[[#This Row],[profit]]&gt;1000,"PROFITABLE","NOT PROFITABLE")</f>
        <v>NOT PROFITABLE</v>
      </c>
      <c r="O14691" s="28"/>
      <c r="P14691" s="2" t="s">
        <v>34</v>
      </c>
    </row>
    <row r="14692" spans="1:16" ht="14.25" customHeight="1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f t="shared" si="459"/>
        <v>3577.7518999999998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8" t="str">
        <f>IF(Table4[[#This Row],[profit]]&gt;1000,"PROFITABLE","NOT PROFITABLE")</f>
        <v>NOT PROFITABLE</v>
      </c>
      <c r="O14692" s="28"/>
      <c r="P14692" s="2" t="s">
        <v>23</v>
      </c>
    </row>
    <row r="14693" spans="1:16" ht="14.25" customHeight="1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f t="shared" si="459"/>
        <v>2712.7282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8" t="str">
        <f>IF(Table4[[#This Row],[profit]]&gt;1000,"PROFITABLE","NOT PROFITABLE")</f>
        <v>NOT PROFITABLE</v>
      </c>
      <c r="O14693" s="28"/>
      <c r="P14693" s="2" t="s">
        <v>17</v>
      </c>
    </row>
    <row r="14694" spans="1:16" ht="14.25" customHeight="1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f t="shared" si="459"/>
        <v>856.90379999999993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8" t="str">
        <f>IF(Table4[[#This Row],[profit]]&gt;1000,"PROFITABLE","NOT PROFITABLE")</f>
        <v>NOT PROFITABLE</v>
      </c>
      <c r="O14694" s="28"/>
      <c r="P14694" s="2" t="s">
        <v>39</v>
      </c>
    </row>
    <row r="14695" spans="1:16" ht="14.25" customHeight="1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f t="shared" si="459"/>
        <v>3431.91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8" t="str">
        <f>IF(Table4[[#This Row],[profit]]&gt;1000,"PROFITABLE","NOT PROFITABLE")</f>
        <v>PROFITABLE</v>
      </c>
      <c r="O14695" s="28"/>
      <c r="P14695" s="2" t="s">
        <v>34</v>
      </c>
    </row>
    <row r="14696" spans="1:16" ht="14.25" customHeight="1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f t="shared" si="459"/>
        <v>1327.2640000000001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8" t="str">
        <f>IF(Table4[[#This Row],[profit]]&gt;1000,"PROFITABLE","NOT PROFITABLE")</f>
        <v>NOT PROFITABLE</v>
      </c>
      <c r="O14696" s="28"/>
      <c r="P14696" s="2" t="s">
        <v>28</v>
      </c>
    </row>
    <row r="14697" spans="1:16" ht="14.25" customHeight="1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f t="shared" si="459"/>
        <v>3161.8330000000001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8" t="str">
        <f>IF(Table4[[#This Row],[profit]]&gt;1000,"PROFITABLE","NOT PROFITABLE")</f>
        <v>NOT PROFITABLE</v>
      </c>
      <c r="O14697" s="28"/>
      <c r="P14697" s="2" t="s">
        <v>23</v>
      </c>
    </row>
    <row r="14698" spans="1:16" ht="14.25" customHeight="1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f t="shared" si="459"/>
        <v>739.24199999999996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8" t="str">
        <f>IF(Table4[[#This Row],[profit]]&gt;1000,"PROFITABLE","NOT PROFITABLE")</f>
        <v>NOT PROFITABLE</v>
      </c>
      <c r="O14698" s="28"/>
      <c r="P14698" s="2" t="s">
        <v>23</v>
      </c>
    </row>
    <row r="14699" spans="1:16" ht="14.25" customHeight="1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f t="shared" si="459"/>
        <v>736.79700000000003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8" t="str">
        <f>IF(Table4[[#This Row],[profit]]&gt;1000,"PROFITABLE","NOT PROFITABLE")</f>
        <v>NOT PROFITABLE</v>
      </c>
      <c r="O14699" s="28"/>
      <c r="P14699" s="2" t="s">
        <v>17</v>
      </c>
    </row>
    <row r="14700" spans="1:16" ht="14.25" customHeight="1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f t="shared" si="459"/>
        <v>1938.2991999999999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8" t="str">
        <f>IF(Table4[[#This Row],[profit]]&gt;1000,"PROFITABLE","NOT PROFITABLE")</f>
        <v>NOT PROFITABLE</v>
      </c>
      <c r="O14700" s="28"/>
      <c r="P14700" s="2" t="s">
        <v>48</v>
      </c>
    </row>
    <row r="14701" spans="1:16" ht="14.25" customHeight="1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f t="shared" si="459"/>
        <v>1211.3735000000001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8" t="str">
        <f>IF(Table4[[#This Row],[profit]]&gt;1000,"PROFITABLE","NOT PROFITABLE")</f>
        <v>NOT PROFITABLE</v>
      </c>
      <c r="O14701" s="28"/>
      <c r="P14701" s="2" t="s">
        <v>48</v>
      </c>
    </row>
    <row r="14702" spans="1:16" ht="14.25" customHeight="1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f t="shared" si="459"/>
        <v>283.63589999999999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8" t="str">
        <f>IF(Table4[[#This Row],[profit]]&gt;1000,"PROFITABLE","NOT PROFITABLE")</f>
        <v>NOT PROFITABLE</v>
      </c>
      <c r="O14702" s="28"/>
      <c r="P14702" s="2" t="s">
        <v>17</v>
      </c>
    </row>
    <row r="14703" spans="1:16" ht="14.25" customHeight="1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f t="shared" si="459"/>
        <v>2366.2368000000001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8" t="str">
        <f>IF(Table4[[#This Row],[profit]]&gt;1000,"PROFITABLE","NOT PROFITABLE")</f>
        <v>PROFITABLE</v>
      </c>
      <c r="O14703" s="28"/>
      <c r="P14703" s="2" t="s">
        <v>39</v>
      </c>
    </row>
    <row r="14704" spans="1:16" ht="14.25" customHeight="1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f t="shared" si="459"/>
        <v>321.94100000000003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8" t="str">
        <f>IF(Table4[[#This Row],[profit]]&gt;1000,"PROFITABLE","NOT PROFITABLE")</f>
        <v>NOT PROFITABLE</v>
      </c>
      <c r="O14704" s="28"/>
      <c r="P14704" s="2" t="s">
        <v>39</v>
      </c>
    </row>
    <row r="14705" spans="1:16" ht="14.25" customHeight="1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f t="shared" si="459"/>
        <v>1880.0339999999999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8" t="str">
        <f>IF(Table4[[#This Row],[profit]]&gt;1000,"PROFITABLE","NOT PROFITABLE")</f>
        <v>NOT PROFITABLE</v>
      </c>
      <c r="O14705" s="28"/>
      <c r="P14705" s="2" t="s">
        <v>23</v>
      </c>
    </row>
    <row r="14706" spans="1:16" ht="14.25" customHeight="1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f t="shared" si="459"/>
        <v>1645.0485000000001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8" t="str">
        <f>IF(Table4[[#This Row],[profit]]&gt;1000,"PROFITABLE","NOT PROFITABLE")</f>
        <v>NOT PROFITABLE</v>
      </c>
      <c r="O14706" s="28"/>
      <c r="P14706" s="2" t="s">
        <v>28</v>
      </c>
    </row>
    <row r="14707" spans="1:16" ht="14.25" customHeight="1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f t="shared" si="459"/>
        <v>2804.502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8" t="str">
        <f>IF(Table4[[#This Row],[profit]]&gt;1000,"PROFITABLE","NOT PROFITABLE")</f>
        <v>NOT PROFITABLE</v>
      </c>
      <c r="O14707" s="28"/>
      <c r="P14707" s="2" t="s">
        <v>28</v>
      </c>
    </row>
    <row r="14708" spans="1:16" ht="14.25" customHeight="1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f t="shared" si="459"/>
        <v>3846.6948000000002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8" t="str">
        <f>IF(Table4[[#This Row],[profit]]&gt;1000,"PROFITABLE","NOT PROFITABLE")</f>
        <v>NOT PROFITABLE</v>
      </c>
      <c r="O14708" s="28"/>
      <c r="P14708" s="2" t="s">
        <v>48</v>
      </c>
    </row>
    <row r="14709" spans="1:16" ht="14.25" customHeight="1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f t="shared" si="459"/>
        <v>1569.2489999999998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8" t="str">
        <f>IF(Table4[[#This Row],[profit]]&gt;1000,"PROFITABLE","NOT PROFITABLE")</f>
        <v>NOT PROFITABLE</v>
      </c>
      <c r="O14709" s="28"/>
      <c r="P14709" s="2" t="s">
        <v>39</v>
      </c>
    </row>
    <row r="14710" spans="1:16" ht="14.25" customHeight="1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f t="shared" si="459"/>
        <v>1827.8162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8" t="str">
        <f>IF(Table4[[#This Row],[profit]]&gt;1000,"PROFITABLE","NOT PROFITABLE")</f>
        <v>NOT PROFITABLE</v>
      </c>
      <c r="O14710" s="28"/>
      <c r="P14710" s="2" t="s">
        <v>48</v>
      </c>
    </row>
    <row r="14711" spans="1:16" ht="14.25" customHeight="1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f t="shared" si="459"/>
        <v>3887.63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8" t="str">
        <f>IF(Table4[[#This Row],[profit]]&gt;1000,"PROFITABLE","NOT PROFITABLE")</f>
        <v>NOT PROFITABLE</v>
      </c>
      <c r="O14711" s="28"/>
      <c r="P14711" s="2" t="s">
        <v>23</v>
      </c>
    </row>
    <row r="14712" spans="1:16" ht="14.25" customHeight="1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f t="shared" si="459"/>
        <v>584.90930000000003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8" t="str">
        <f>IF(Table4[[#This Row],[profit]]&gt;1000,"PROFITABLE","NOT PROFITABLE")</f>
        <v>NOT PROFITABLE</v>
      </c>
      <c r="O14712" s="28"/>
      <c r="P14712" s="2" t="s">
        <v>23</v>
      </c>
    </row>
    <row r="14713" spans="1:16" ht="14.25" customHeight="1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f t="shared" si="459"/>
        <v>2503.4589999999998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8" t="str">
        <f>IF(Table4[[#This Row],[profit]]&gt;1000,"PROFITABLE","NOT PROFITABLE")</f>
        <v>NOT PROFITABLE</v>
      </c>
      <c r="O14713" s="28"/>
      <c r="P14713" s="2" t="s">
        <v>48</v>
      </c>
    </row>
    <row r="14714" spans="1:16" ht="14.25" customHeight="1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f t="shared" si="459"/>
        <v>3995.5255999999999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8" t="str">
        <f>IF(Table4[[#This Row],[profit]]&gt;1000,"PROFITABLE","NOT PROFITABLE")</f>
        <v>NOT PROFITABLE</v>
      </c>
      <c r="O14714" s="28"/>
      <c r="P14714" s="2" t="s">
        <v>39</v>
      </c>
    </row>
    <row r="14715" spans="1:16" ht="14.25" customHeight="1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f t="shared" si="459"/>
        <v>808.9677999999999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8" t="str">
        <f>IF(Table4[[#This Row],[profit]]&gt;1000,"PROFITABLE","NOT PROFITABLE")</f>
        <v>NOT PROFITABLE</v>
      </c>
      <c r="O14715" s="28"/>
      <c r="P14715" s="2" t="s">
        <v>48</v>
      </c>
    </row>
    <row r="14716" spans="1:16" ht="14.25" customHeight="1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f t="shared" si="459"/>
        <v>3999.1960000000004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8" t="str">
        <f>IF(Table4[[#This Row],[profit]]&gt;1000,"PROFITABLE","NOT PROFITABLE")</f>
        <v>PROFITABLE</v>
      </c>
      <c r="O14716" s="28"/>
      <c r="P14716" s="2" t="s">
        <v>39</v>
      </c>
    </row>
    <row r="14717" spans="1:16" ht="14.25" customHeight="1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f t="shared" si="459"/>
        <v>379.88220000000001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8" t="str">
        <f>IF(Table4[[#This Row],[profit]]&gt;1000,"PROFITABLE","NOT PROFITABLE")</f>
        <v>NOT PROFITABLE</v>
      </c>
      <c r="O14717" s="28"/>
      <c r="P14717" s="2" t="s">
        <v>23</v>
      </c>
    </row>
    <row r="14718" spans="1:16" ht="14.25" customHeight="1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f t="shared" si="459"/>
        <v>2278.8971999999999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8" t="str">
        <f>IF(Table4[[#This Row],[profit]]&gt;1000,"PROFITABLE","NOT PROFITABLE")</f>
        <v>NOT PROFITABLE</v>
      </c>
      <c r="O14718" s="28"/>
      <c r="P14718" s="2" t="s">
        <v>17</v>
      </c>
    </row>
    <row r="14719" spans="1:16" ht="14.25" customHeight="1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f t="shared" si="459"/>
        <v>1639.4784000000002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8" t="str">
        <f>IF(Table4[[#This Row],[profit]]&gt;1000,"PROFITABLE","NOT PROFITABLE")</f>
        <v>NOT PROFITABLE</v>
      </c>
      <c r="O14719" s="28"/>
      <c r="P14719" s="2" t="s">
        <v>34</v>
      </c>
    </row>
    <row r="14720" spans="1:16" ht="14.25" customHeight="1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f t="shared" si="459"/>
        <v>2170.2689999999998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8" t="str">
        <f>IF(Table4[[#This Row],[profit]]&gt;1000,"PROFITABLE","NOT PROFITABLE")</f>
        <v>NOT PROFITABLE</v>
      </c>
      <c r="O14720" s="28"/>
      <c r="P14720" s="2" t="s">
        <v>23</v>
      </c>
    </row>
    <row r="14721" spans="1:16" ht="14.25" customHeight="1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f t="shared" si="459"/>
        <v>1352.866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8" t="str">
        <f>IF(Table4[[#This Row],[profit]]&gt;1000,"PROFITABLE","NOT PROFITABLE")</f>
        <v>NOT PROFITABLE</v>
      </c>
      <c r="O14721" s="28"/>
      <c r="P14721" s="2" t="s">
        <v>39</v>
      </c>
    </row>
    <row r="14722" spans="1:16" ht="14.25" customHeight="1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f t="shared" si="459"/>
        <v>1225.2096000000001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8" t="str">
        <f>IF(Table4[[#This Row],[profit]]&gt;1000,"PROFITABLE","NOT PROFITABLE")</f>
        <v>NOT PROFITABLE</v>
      </c>
      <c r="O14722" s="28"/>
      <c r="P14722" s="2" t="s">
        <v>17</v>
      </c>
    </row>
    <row r="14723" spans="1:16" ht="14.25" customHeight="1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f t="shared" ref="G14723:G14786" si="461">D14723-F14723</f>
        <v>2806.0349999999999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8" t="str">
        <f>IF(Table4[[#This Row],[profit]]&gt;1000,"PROFITABLE","NOT PROFITABLE")</f>
        <v>NOT PROFITABLE</v>
      </c>
      <c r="O14723" s="28"/>
      <c r="P14723" s="2" t="s">
        <v>23</v>
      </c>
    </row>
    <row r="14724" spans="1:16" ht="14.25" customHeight="1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f t="shared" si="461"/>
        <v>656.28750000000002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8" t="str">
        <f>IF(Table4[[#This Row],[profit]]&gt;1000,"PROFITABLE","NOT PROFITABLE")</f>
        <v>NOT PROFITABLE</v>
      </c>
      <c r="O14724" s="28"/>
      <c r="P14724" s="2" t="s">
        <v>17</v>
      </c>
    </row>
    <row r="14725" spans="1:16" ht="14.25" customHeight="1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f t="shared" si="461"/>
        <v>1912.1101999999998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8" t="str">
        <f>IF(Table4[[#This Row],[profit]]&gt;1000,"PROFITABLE","NOT PROFITABLE")</f>
        <v>NOT PROFITABLE</v>
      </c>
      <c r="O14725" s="28"/>
      <c r="P14725" s="2" t="s">
        <v>23</v>
      </c>
    </row>
    <row r="14726" spans="1:16" ht="14.25" customHeight="1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f t="shared" si="461"/>
        <v>1112.9041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8" t="str">
        <f>IF(Table4[[#This Row],[profit]]&gt;1000,"PROFITABLE","NOT PROFITABLE")</f>
        <v>NOT PROFITABLE</v>
      </c>
      <c r="O14726" s="28"/>
      <c r="P14726" s="2" t="s">
        <v>17</v>
      </c>
    </row>
    <row r="14727" spans="1:16" ht="14.25" customHeight="1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f t="shared" si="461"/>
        <v>850.43769999999995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8" t="str">
        <f>IF(Table4[[#This Row],[profit]]&gt;1000,"PROFITABLE","NOT PROFITABLE")</f>
        <v>NOT PROFITABLE</v>
      </c>
      <c r="O14727" s="28"/>
      <c r="P14727" s="2" t="s">
        <v>23</v>
      </c>
    </row>
    <row r="14728" spans="1:16" ht="14.25" customHeight="1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f t="shared" si="461"/>
        <v>2887.2206999999999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8" t="str">
        <f>IF(Table4[[#This Row],[profit]]&gt;1000,"PROFITABLE","NOT PROFITABLE")</f>
        <v>NOT PROFITABLE</v>
      </c>
      <c r="O14728" s="28"/>
      <c r="P14728" s="2" t="s">
        <v>23</v>
      </c>
    </row>
    <row r="14729" spans="1:16" ht="14.25" customHeight="1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f t="shared" si="461"/>
        <v>296.79200000000003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8" t="str">
        <f>IF(Table4[[#This Row],[profit]]&gt;1000,"PROFITABLE","NOT PROFITABLE")</f>
        <v>NOT PROFITABLE</v>
      </c>
      <c r="O14729" s="28"/>
      <c r="P14729" s="2" t="s">
        <v>28</v>
      </c>
    </row>
    <row r="14730" spans="1:16" ht="14.25" customHeight="1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f t="shared" si="461"/>
        <v>3648.3519999999999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8" t="str">
        <f>IF(Table4[[#This Row],[profit]]&gt;1000,"PROFITABLE","NOT PROFITABLE")</f>
        <v>NOT PROFITABLE</v>
      </c>
      <c r="O14730" s="28"/>
      <c r="P14730" s="2" t="s">
        <v>48</v>
      </c>
    </row>
    <row r="14731" spans="1:16" ht="14.25" customHeight="1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f t="shared" si="461"/>
        <v>1554.8680000000002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8" t="str">
        <f>IF(Table4[[#This Row],[profit]]&gt;1000,"PROFITABLE","NOT PROFITABLE")</f>
        <v>NOT PROFITABLE</v>
      </c>
      <c r="O14731" s="28"/>
      <c r="P14731" s="2" t="s">
        <v>23</v>
      </c>
    </row>
    <row r="14732" spans="1:16" ht="14.25" customHeight="1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f t="shared" si="461"/>
        <v>2661.9776000000002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8" t="str">
        <f>IF(Table4[[#This Row],[profit]]&gt;1000,"PROFITABLE","NOT PROFITABLE")</f>
        <v>NOT PROFITABLE</v>
      </c>
      <c r="O14732" s="28"/>
      <c r="P14732" s="2" t="s">
        <v>17</v>
      </c>
    </row>
    <row r="14733" spans="1:16" ht="14.25" customHeight="1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f t="shared" si="461"/>
        <v>949.3374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8" t="str">
        <f>IF(Table4[[#This Row],[profit]]&gt;1000,"PROFITABLE","NOT PROFITABLE")</f>
        <v>NOT PROFITABLE</v>
      </c>
      <c r="O14733" s="28"/>
      <c r="P14733" s="2" t="s">
        <v>23</v>
      </c>
    </row>
    <row r="14734" spans="1:16" ht="14.25" customHeight="1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f t="shared" si="461"/>
        <v>1966.8495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8" t="str">
        <f>IF(Table4[[#This Row],[profit]]&gt;1000,"PROFITABLE","NOT PROFITABLE")</f>
        <v>NOT PROFITABLE</v>
      </c>
      <c r="O14734" s="28"/>
      <c r="P14734" s="2" t="s">
        <v>23</v>
      </c>
    </row>
    <row r="14735" spans="1:16" ht="14.25" customHeight="1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f t="shared" si="461"/>
        <v>1123.6472000000001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8" t="str">
        <f>IF(Table4[[#This Row],[profit]]&gt;1000,"PROFITABLE","NOT PROFITABLE")</f>
        <v>NOT PROFITABLE</v>
      </c>
      <c r="O14735" s="28"/>
      <c r="P14735" s="2" t="s">
        <v>28</v>
      </c>
    </row>
    <row r="14736" spans="1:16" ht="14.25" customHeight="1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f t="shared" si="461"/>
        <v>381.072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8" t="str">
        <f>IF(Table4[[#This Row],[profit]]&gt;1000,"PROFITABLE","NOT PROFITABLE")</f>
        <v>NOT PROFITABLE</v>
      </c>
      <c r="O14736" s="28"/>
      <c r="P14736" s="2" t="s">
        <v>28</v>
      </c>
    </row>
    <row r="14737" spans="1:16" ht="14.25" customHeight="1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f t="shared" si="461"/>
        <v>2802.4762000000001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8" t="str">
        <f>IF(Table4[[#This Row],[profit]]&gt;1000,"PROFITABLE","NOT PROFITABLE")</f>
        <v>NOT PROFITABLE</v>
      </c>
      <c r="O14737" s="28"/>
      <c r="P14737" s="2" t="s">
        <v>23</v>
      </c>
    </row>
    <row r="14738" spans="1:16" ht="14.25" customHeight="1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f t="shared" si="461"/>
        <v>3144.4703999999997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8" t="str">
        <f>IF(Table4[[#This Row],[profit]]&gt;1000,"PROFITABLE","NOT PROFITABLE")</f>
        <v>NOT PROFITABLE</v>
      </c>
      <c r="O14738" s="28"/>
      <c r="P14738" s="2" t="s">
        <v>48</v>
      </c>
    </row>
    <row r="14739" spans="1:16" ht="14.25" customHeight="1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f t="shared" si="461"/>
        <v>1270.4661000000001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8" t="str">
        <f>IF(Table4[[#This Row],[profit]]&gt;1000,"PROFITABLE","NOT PROFITABLE")</f>
        <v>NOT PROFITABLE</v>
      </c>
      <c r="O14739" s="28"/>
      <c r="P14739" s="2" t="s">
        <v>17</v>
      </c>
    </row>
    <row r="14740" spans="1:16" ht="14.25" customHeight="1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f t="shared" si="461"/>
        <v>2799.0643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8" t="str">
        <f>IF(Table4[[#This Row],[profit]]&gt;1000,"PROFITABLE","NOT PROFITABLE")</f>
        <v>PROFITABLE</v>
      </c>
      <c r="O14740" s="28"/>
      <c r="P14740" s="2" t="s">
        <v>34</v>
      </c>
    </row>
    <row r="14741" spans="1:16" ht="14.25" customHeight="1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f t="shared" si="461"/>
        <v>2613.5459999999998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8" t="str">
        <f>IF(Table4[[#This Row],[profit]]&gt;1000,"PROFITABLE","NOT PROFITABLE")</f>
        <v>NOT PROFITABLE</v>
      </c>
      <c r="O14741" s="28"/>
      <c r="P14741" s="2" t="s">
        <v>23</v>
      </c>
    </row>
    <row r="14742" spans="1:16" ht="14.25" customHeight="1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f t="shared" si="461"/>
        <v>1314.5501999999999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8" t="str">
        <f>IF(Table4[[#This Row],[profit]]&gt;1000,"PROFITABLE","NOT PROFITABLE")</f>
        <v>NOT PROFITABLE</v>
      </c>
      <c r="O14742" s="28"/>
      <c r="P14742" s="2" t="s">
        <v>39</v>
      </c>
    </row>
    <row r="14743" spans="1:16" ht="14.25" customHeight="1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f t="shared" si="461"/>
        <v>1258.9137000000001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8" t="str">
        <f>IF(Table4[[#This Row],[profit]]&gt;1000,"PROFITABLE","NOT PROFITABLE")</f>
        <v>NOT PROFITABLE</v>
      </c>
      <c r="O14743" s="28"/>
      <c r="P14743" s="2" t="s">
        <v>34</v>
      </c>
    </row>
    <row r="14744" spans="1:16" ht="14.25" customHeight="1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f t="shared" si="461"/>
        <v>1398.9928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8" t="str">
        <f>IF(Table4[[#This Row],[profit]]&gt;1000,"PROFITABLE","NOT PROFITABLE")</f>
        <v>NOT PROFITABLE</v>
      </c>
      <c r="O14744" s="28"/>
      <c r="P14744" s="2" t="s">
        <v>17</v>
      </c>
    </row>
    <row r="14745" spans="1:16" ht="14.25" customHeight="1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f t="shared" si="461"/>
        <v>1166.3492000000001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8" t="str">
        <f>IF(Table4[[#This Row],[profit]]&gt;1000,"PROFITABLE","NOT PROFITABLE")</f>
        <v>NOT PROFITABLE</v>
      </c>
      <c r="O14745" s="28"/>
      <c r="P14745" s="2" t="s">
        <v>23</v>
      </c>
    </row>
    <row r="14746" spans="1:16" ht="14.25" customHeight="1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f t="shared" si="461"/>
        <v>1116.8736000000001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8" t="str">
        <f>IF(Table4[[#This Row],[profit]]&gt;1000,"PROFITABLE","NOT PROFITABLE")</f>
        <v>NOT PROFITABLE</v>
      </c>
      <c r="O14746" s="28"/>
      <c r="P14746" s="2" t="s">
        <v>39</v>
      </c>
    </row>
    <row r="14747" spans="1:16" ht="14.25" customHeight="1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f t="shared" si="461"/>
        <v>1932.2546000000002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8" t="str">
        <f>IF(Table4[[#This Row],[profit]]&gt;1000,"PROFITABLE","NOT PROFITABLE")</f>
        <v>NOT PROFITABLE</v>
      </c>
      <c r="O14747" s="28"/>
      <c r="P14747" s="2" t="s">
        <v>39</v>
      </c>
    </row>
    <row r="14748" spans="1:16" ht="14.25" customHeight="1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f t="shared" si="461"/>
        <v>155.90549999999999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8" t="str">
        <f>IF(Table4[[#This Row],[profit]]&gt;1000,"PROFITABLE","NOT PROFITABLE")</f>
        <v>NOT PROFITABLE</v>
      </c>
      <c r="O14748" s="28"/>
      <c r="P14748" s="2" t="s">
        <v>23</v>
      </c>
    </row>
    <row r="14749" spans="1:16" ht="14.25" customHeight="1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f t="shared" si="461"/>
        <v>1508.8442999999997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8" t="str">
        <f>IF(Table4[[#This Row],[profit]]&gt;1000,"PROFITABLE","NOT PROFITABLE")</f>
        <v>NOT PROFITABLE</v>
      </c>
      <c r="O14749" s="28"/>
      <c r="P14749" s="2" t="s">
        <v>39</v>
      </c>
    </row>
    <row r="14750" spans="1:16" ht="14.25" customHeight="1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f t="shared" si="461"/>
        <v>1043.8120000000001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8" t="str">
        <f>IF(Table4[[#This Row],[profit]]&gt;1000,"PROFITABLE","NOT PROFITABLE")</f>
        <v>NOT PROFITABLE</v>
      </c>
      <c r="O14750" s="28"/>
      <c r="P14750" s="2" t="s">
        <v>28</v>
      </c>
    </row>
    <row r="14751" spans="1:16" ht="14.25" customHeight="1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f t="shared" si="461"/>
        <v>1297.5732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8" t="str">
        <f>IF(Table4[[#This Row],[profit]]&gt;1000,"PROFITABLE","NOT PROFITABLE")</f>
        <v>NOT PROFITABLE</v>
      </c>
      <c r="O14751" s="28"/>
      <c r="P14751" s="2" t="s">
        <v>28</v>
      </c>
    </row>
    <row r="14752" spans="1:16" ht="14.25" customHeight="1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f t="shared" si="461"/>
        <v>282.5256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8" t="str">
        <f>IF(Table4[[#This Row],[profit]]&gt;1000,"PROFITABLE","NOT PROFITABLE")</f>
        <v>NOT PROFITABLE</v>
      </c>
      <c r="O14752" s="28"/>
      <c r="P14752" s="2" t="s">
        <v>23</v>
      </c>
    </row>
    <row r="14753" spans="1:16" ht="14.25" customHeight="1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f t="shared" si="461"/>
        <v>2776.7660999999998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8" t="str">
        <f>IF(Table4[[#This Row],[profit]]&gt;1000,"PROFITABLE","NOT PROFITABLE")</f>
        <v>NOT PROFITABLE</v>
      </c>
      <c r="O14753" s="28"/>
      <c r="P14753" s="2" t="s">
        <v>34</v>
      </c>
    </row>
    <row r="14754" spans="1:16" ht="14.25" customHeight="1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f t="shared" si="461"/>
        <v>2316.3359999999998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8" t="str">
        <f>IF(Table4[[#This Row],[profit]]&gt;1000,"PROFITABLE","NOT PROFITABLE")</f>
        <v>NOT PROFITABLE</v>
      </c>
      <c r="O14754" s="28"/>
      <c r="P14754" s="2" t="s">
        <v>48</v>
      </c>
    </row>
    <row r="14755" spans="1:16" ht="14.25" customHeight="1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f t="shared" si="461"/>
        <v>2606.8683000000001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8" t="str">
        <f>IF(Table4[[#This Row],[profit]]&gt;1000,"PROFITABLE","NOT PROFITABLE")</f>
        <v>NOT PROFITABLE</v>
      </c>
      <c r="O14755" s="28"/>
      <c r="P14755" s="2" t="s">
        <v>48</v>
      </c>
    </row>
    <row r="14756" spans="1:16" ht="14.25" customHeight="1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f t="shared" si="461"/>
        <v>4294.9985999999999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8" t="str">
        <f>IF(Table4[[#This Row],[profit]]&gt;1000,"PROFITABLE","NOT PROFITABLE")</f>
        <v>NOT PROFITABLE</v>
      </c>
      <c r="O14756" s="28"/>
      <c r="P14756" s="2" t="s">
        <v>28</v>
      </c>
    </row>
    <row r="14757" spans="1:16" ht="14.25" customHeight="1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f t="shared" si="461"/>
        <v>459.43240000000003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8" t="str">
        <f>IF(Table4[[#This Row],[profit]]&gt;1000,"PROFITABLE","NOT PROFITABLE")</f>
        <v>NOT PROFITABLE</v>
      </c>
      <c r="O14757" s="28"/>
      <c r="P14757" s="2" t="s">
        <v>34</v>
      </c>
    </row>
    <row r="14758" spans="1:16" ht="14.25" customHeight="1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f t="shared" si="461"/>
        <v>1090.5088000000001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8" t="str">
        <f>IF(Table4[[#This Row],[profit]]&gt;1000,"PROFITABLE","NOT PROFITABLE")</f>
        <v>NOT PROFITABLE</v>
      </c>
      <c r="O14758" s="28"/>
      <c r="P14758" s="2" t="s">
        <v>39</v>
      </c>
    </row>
    <row r="14759" spans="1:16" ht="14.25" customHeight="1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f t="shared" si="461"/>
        <v>3065.1867000000002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8" t="str">
        <f>IF(Table4[[#This Row],[profit]]&gt;1000,"PROFITABLE","NOT PROFITABLE")</f>
        <v>NOT PROFITABLE</v>
      </c>
      <c r="O14759" s="28"/>
      <c r="P14759" s="2" t="s">
        <v>17</v>
      </c>
    </row>
    <row r="14760" spans="1:16" ht="14.25" customHeight="1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f t="shared" si="461"/>
        <v>1224.9450999999999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8" t="str">
        <f>IF(Table4[[#This Row],[profit]]&gt;1000,"PROFITABLE","NOT PROFITABLE")</f>
        <v>NOT PROFITABLE</v>
      </c>
      <c r="O14760" s="28"/>
      <c r="P14760" s="2" t="s">
        <v>17</v>
      </c>
    </row>
    <row r="14761" spans="1:16" ht="14.25" customHeight="1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f t="shared" si="461"/>
        <v>237.81119999999999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8" t="str">
        <f>IF(Table4[[#This Row],[profit]]&gt;1000,"PROFITABLE","NOT PROFITABLE")</f>
        <v>NOT PROFITABLE</v>
      </c>
      <c r="O14761" s="28"/>
      <c r="P14761" s="2" t="s">
        <v>48</v>
      </c>
    </row>
    <row r="14762" spans="1:16" ht="14.25" customHeight="1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f t="shared" si="461"/>
        <v>453.01549999999997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8" t="str">
        <f>IF(Table4[[#This Row],[profit]]&gt;1000,"PROFITABLE","NOT PROFITABLE")</f>
        <v>NOT PROFITABLE</v>
      </c>
      <c r="O14762" s="28"/>
      <c r="P14762" s="2" t="s">
        <v>23</v>
      </c>
    </row>
    <row r="14763" spans="1:16" ht="14.25" customHeight="1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f t="shared" si="461"/>
        <v>1379.3573999999999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8" t="str">
        <f>IF(Table4[[#This Row],[profit]]&gt;1000,"PROFITABLE","NOT PROFITABLE")</f>
        <v>NOT PROFITABLE</v>
      </c>
      <c r="O14763" s="28"/>
      <c r="P14763" s="2" t="s">
        <v>23</v>
      </c>
    </row>
    <row r="14764" spans="1:16" ht="14.25" customHeight="1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f t="shared" si="461"/>
        <v>1459.1543999999999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8" t="str">
        <f>IF(Table4[[#This Row],[profit]]&gt;1000,"PROFITABLE","NOT PROFITABLE")</f>
        <v>NOT PROFITABLE</v>
      </c>
      <c r="O14764" s="28"/>
      <c r="P14764" s="2" t="s">
        <v>39</v>
      </c>
    </row>
    <row r="14765" spans="1:16" ht="14.25" customHeight="1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f t="shared" si="461"/>
        <v>3405.0029999999997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8" t="str">
        <f>IF(Table4[[#This Row],[profit]]&gt;1000,"PROFITABLE","NOT PROFITABLE")</f>
        <v>NOT PROFITABLE</v>
      </c>
      <c r="O14765" s="28"/>
      <c r="P14765" s="2" t="s">
        <v>23</v>
      </c>
    </row>
    <row r="14766" spans="1:16" ht="14.25" customHeight="1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f t="shared" si="461"/>
        <v>2121.0123999999996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8" t="str">
        <f>IF(Table4[[#This Row],[profit]]&gt;1000,"PROFITABLE","NOT PROFITABLE")</f>
        <v>NOT PROFITABLE</v>
      </c>
      <c r="O14766" s="28"/>
      <c r="P14766" s="2" t="s">
        <v>48</v>
      </c>
    </row>
    <row r="14767" spans="1:16" ht="14.25" customHeight="1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f t="shared" si="461"/>
        <v>1950.8421000000001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8" t="str">
        <f>IF(Table4[[#This Row],[profit]]&gt;1000,"PROFITABLE","NOT PROFITABLE")</f>
        <v>NOT PROFITABLE</v>
      </c>
      <c r="O14767" s="28"/>
      <c r="P14767" s="2" t="s">
        <v>34</v>
      </c>
    </row>
    <row r="14768" spans="1:16" ht="14.25" customHeight="1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f t="shared" si="461"/>
        <v>1733.1282000000001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8" t="str">
        <f>IF(Table4[[#This Row],[profit]]&gt;1000,"PROFITABLE","NOT PROFITABLE")</f>
        <v>NOT PROFITABLE</v>
      </c>
      <c r="O14768" s="28"/>
      <c r="P14768" s="2" t="s">
        <v>48</v>
      </c>
    </row>
    <row r="14769" spans="1:16" ht="14.25" customHeight="1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f t="shared" si="461"/>
        <v>924.69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8" t="str">
        <f>IF(Table4[[#This Row],[profit]]&gt;1000,"PROFITABLE","NOT PROFITABLE")</f>
        <v>NOT PROFITABLE</v>
      </c>
      <c r="O14769" s="28"/>
      <c r="P14769" s="2" t="s">
        <v>17</v>
      </c>
    </row>
    <row r="14770" spans="1:16" ht="14.25" customHeight="1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f t="shared" si="461"/>
        <v>548.87189999999998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8" t="str">
        <f>IF(Table4[[#This Row],[profit]]&gt;1000,"PROFITABLE","NOT PROFITABLE")</f>
        <v>NOT PROFITABLE</v>
      </c>
      <c r="O14770" s="28"/>
      <c r="P14770" s="2" t="s">
        <v>34</v>
      </c>
    </row>
    <row r="14771" spans="1:16" ht="14.25" customHeight="1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f t="shared" si="461"/>
        <v>3749.2302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8" t="str">
        <f>IF(Table4[[#This Row],[profit]]&gt;1000,"PROFITABLE","NOT PROFITABLE")</f>
        <v>PROFITABLE</v>
      </c>
      <c r="O14771" s="28"/>
      <c r="P14771" s="2" t="s">
        <v>34</v>
      </c>
    </row>
    <row r="14772" spans="1:16" ht="14.25" customHeight="1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f t="shared" si="461"/>
        <v>466.42749999999995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8" t="str">
        <f>IF(Table4[[#This Row],[profit]]&gt;1000,"PROFITABLE","NOT PROFITABLE")</f>
        <v>NOT PROFITABLE</v>
      </c>
      <c r="O14772" s="28"/>
      <c r="P14772" s="2" t="s">
        <v>17</v>
      </c>
    </row>
    <row r="14773" spans="1:16" ht="14.25" customHeight="1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f t="shared" si="461"/>
        <v>436.83280000000002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8" t="str">
        <f>IF(Table4[[#This Row],[profit]]&gt;1000,"PROFITABLE","NOT PROFITABLE")</f>
        <v>NOT PROFITABLE</v>
      </c>
      <c r="O14773" s="28"/>
      <c r="P14773" s="2" t="s">
        <v>23</v>
      </c>
    </row>
    <row r="14774" spans="1:16" ht="14.25" customHeight="1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f t="shared" si="461"/>
        <v>826.38719999999989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8" t="str">
        <f>IF(Table4[[#This Row],[profit]]&gt;1000,"PROFITABLE","NOT PROFITABLE")</f>
        <v>NOT PROFITABLE</v>
      </c>
      <c r="O14774" s="28"/>
      <c r="P14774" s="2" t="s">
        <v>48</v>
      </c>
    </row>
    <row r="14775" spans="1:16" ht="14.25" customHeight="1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f t="shared" si="461"/>
        <v>105.4586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8" t="str">
        <f>IF(Table4[[#This Row],[profit]]&gt;1000,"PROFITABLE","NOT PROFITABLE")</f>
        <v>NOT PROFITABLE</v>
      </c>
      <c r="O14775" s="28"/>
      <c r="P14775" s="2" t="s">
        <v>34</v>
      </c>
    </row>
    <row r="14776" spans="1:16" ht="14.25" customHeight="1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f t="shared" si="461"/>
        <v>362.10399999999998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8" t="str">
        <f>IF(Table4[[#This Row],[profit]]&gt;1000,"PROFITABLE","NOT PROFITABLE")</f>
        <v>NOT PROFITABLE</v>
      </c>
      <c r="O14776" s="28"/>
      <c r="P14776" s="2" t="s">
        <v>23</v>
      </c>
    </row>
    <row r="14777" spans="1:16" ht="14.25" customHeight="1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f t="shared" si="461"/>
        <v>1798.9775999999999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8" t="str">
        <f>IF(Table4[[#This Row],[profit]]&gt;1000,"PROFITABLE","NOT PROFITABLE")</f>
        <v>NOT PROFITABLE</v>
      </c>
      <c r="O14777" s="28"/>
      <c r="P14777" s="2" t="s">
        <v>48</v>
      </c>
    </row>
    <row r="14778" spans="1:16" ht="14.25" customHeight="1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f t="shared" si="461"/>
        <v>711.35900000000004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8" t="str">
        <f>IF(Table4[[#This Row],[profit]]&gt;1000,"PROFITABLE","NOT PROFITABLE")</f>
        <v>NOT PROFITABLE</v>
      </c>
      <c r="O14778" s="28"/>
      <c r="P14778" s="2" t="s">
        <v>39</v>
      </c>
    </row>
    <row r="14779" spans="1:16" ht="14.25" customHeight="1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f t="shared" si="461"/>
        <v>1107.9873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8" t="str">
        <f>IF(Table4[[#This Row],[profit]]&gt;1000,"PROFITABLE","NOT PROFITABLE")</f>
        <v>NOT PROFITABLE</v>
      </c>
      <c r="O14779" s="28"/>
      <c r="P14779" s="2" t="s">
        <v>34</v>
      </c>
    </row>
    <row r="14780" spans="1:16" ht="14.25" customHeight="1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f t="shared" si="461"/>
        <v>3060.8681000000001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8" t="str">
        <f>IF(Table4[[#This Row],[profit]]&gt;1000,"PROFITABLE","NOT PROFITABLE")</f>
        <v>PROFITABLE</v>
      </c>
      <c r="O14780" s="28"/>
      <c r="P14780" s="2" t="s">
        <v>17</v>
      </c>
    </row>
    <row r="14781" spans="1:16" ht="14.25" customHeight="1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f t="shared" si="461"/>
        <v>2060.2213000000002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8" t="str">
        <f>IF(Table4[[#This Row],[profit]]&gt;1000,"PROFITABLE","NOT PROFITABLE")</f>
        <v>NOT PROFITABLE</v>
      </c>
      <c r="O14781" s="28"/>
      <c r="P14781" s="2" t="s">
        <v>17</v>
      </c>
    </row>
    <row r="14782" spans="1:16" ht="14.25" customHeight="1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f t="shared" si="461"/>
        <v>1406.7311999999999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8" t="str">
        <f>IF(Table4[[#This Row],[profit]]&gt;1000,"PROFITABLE","NOT PROFITABLE")</f>
        <v>NOT PROFITABLE</v>
      </c>
      <c r="O14782" s="28"/>
      <c r="P14782" s="2" t="s">
        <v>48</v>
      </c>
    </row>
    <row r="14783" spans="1:16" ht="14.25" customHeight="1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f t="shared" si="461"/>
        <v>1800.0822000000001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8" t="str">
        <f>IF(Table4[[#This Row],[profit]]&gt;1000,"PROFITABLE","NOT PROFITABLE")</f>
        <v>NOT PROFITABLE</v>
      </c>
      <c r="O14783" s="28"/>
      <c r="P14783" s="2" t="s">
        <v>28</v>
      </c>
    </row>
    <row r="14784" spans="1:16" ht="14.25" customHeight="1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f t="shared" si="461"/>
        <v>291.46879999999999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8" t="str">
        <f>IF(Table4[[#This Row],[profit]]&gt;1000,"PROFITABLE","NOT PROFITABLE")</f>
        <v>NOT PROFITABLE</v>
      </c>
      <c r="O14784" s="28"/>
      <c r="P14784" s="2" t="s">
        <v>39</v>
      </c>
    </row>
    <row r="14785" spans="1:16" ht="14.25" customHeight="1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f t="shared" si="461"/>
        <v>2950.4937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8" t="str">
        <f>IF(Table4[[#This Row],[profit]]&gt;1000,"PROFITABLE","NOT PROFITABLE")</f>
        <v>NOT PROFITABLE</v>
      </c>
      <c r="O14785" s="28"/>
      <c r="P14785" s="2" t="s">
        <v>28</v>
      </c>
    </row>
    <row r="14786" spans="1:16" ht="14.25" customHeight="1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f t="shared" si="461"/>
        <v>1945.7116000000001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8" t="str">
        <f>IF(Table4[[#This Row],[profit]]&gt;1000,"PROFITABLE","NOT PROFITABLE")</f>
        <v>NOT PROFITABLE</v>
      </c>
      <c r="O14786" s="28"/>
      <c r="P14786" s="2" t="s">
        <v>48</v>
      </c>
    </row>
    <row r="14787" spans="1:16" ht="14.25" customHeight="1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f t="shared" ref="G14787:G14850" si="463">D14787-F14787</f>
        <v>2289.1435000000001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8" t="str">
        <f>IF(Table4[[#This Row],[profit]]&gt;1000,"PROFITABLE","NOT PROFITABLE")</f>
        <v>NOT PROFITABLE</v>
      </c>
      <c r="O14787" s="28"/>
      <c r="P14787" s="2" t="s">
        <v>28</v>
      </c>
    </row>
    <row r="14788" spans="1:16" ht="14.25" customHeight="1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f t="shared" si="463"/>
        <v>2117.4803999999999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8" t="str">
        <f>IF(Table4[[#This Row],[profit]]&gt;1000,"PROFITABLE","NOT PROFITABLE")</f>
        <v>NOT PROFITABLE</v>
      </c>
      <c r="O14788" s="28"/>
      <c r="P14788" s="2" t="s">
        <v>48</v>
      </c>
    </row>
    <row r="14789" spans="1:16" ht="14.25" customHeight="1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f t="shared" si="463"/>
        <v>1785.6020000000001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8" t="str">
        <f>IF(Table4[[#This Row],[profit]]&gt;1000,"PROFITABLE","NOT PROFITABLE")</f>
        <v>NOT PROFITABLE</v>
      </c>
      <c r="O14789" s="28"/>
      <c r="P14789" s="2" t="s">
        <v>23</v>
      </c>
    </row>
    <row r="14790" spans="1:16" ht="14.25" customHeight="1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f t="shared" si="463"/>
        <v>2576.6012999999998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8" t="str">
        <f>IF(Table4[[#This Row],[profit]]&gt;1000,"PROFITABLE","NOT PROFITABLE")</f>
        <v>NOT PROFITABLE</v>
      </c>
      <c r="O14790" s="28"/>
      <c r="P14790" s="2" t="s">
        <v>39</v>
      </c>
    </row>
    <row r="14791" spans="1:16" ht="14.25" customHeight="1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f t="shared" si="463"/>
        <v>2369.8353000000002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8" t="str">
        <f>IF(Table4[[#This Row],[profit]]&gt;1000,"PROFITABLE","NOT PROFITABLE")</f>
        <v>NOT PROFITABLE</v>
      </c>
      <c r="O14791" s="28"/>
      <c r="P14791" s="2" t="s">
        <v>48</v>
      </c>
    </row>
    <row r="14792" spans="1:16" ht="14.25" customHeight="1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f t="shared" si="463"/>
        <v>2280.9690000000001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8" t="str">
        <f>IF(Table4[[#This Row],[profit]]&gt;1000,"PROFITABLE","NOT PROFITABLE")</f>
        <v>NOT PROFITABLE</v>
      </c>
      <c r="O14792" s="28"/>
      <c r="P14792" s="2" t="s">
        <v>48</v>
      </c>
    </row>
    <row r="14793" spans="1:16" ht="14.25" customHeight="1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f t="shared" si="463"/>
        <v>2492.1666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8" t="str">
        <f>IF(Table4[[#This Row],[profit]]&gt;1000,"PROFITABLE","NOT PROFITABLE")</f>
        <v>PROFITABLE</v>
      </c>
      <c r="O14793" s="28"/>
      <c r="P14793" s="2" t="s">
        <v>48</v>
      </c>
    </row>
    <row r="14794" spans="1:16" ht="14.25" customHeight="1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f t="shared" si="463"/>
        <v>2083.654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8" t="str">
        <f>IF(Table4[[#This Row],[profit]]&gt;1000,"PROFITABLE","NOT PROFITABLE")</f>
        <v>NOT PROFITABLE</v>
      </c>
      <c r="O14794" s="28"/>
      <c r="P14794" s="2" t="s">
        <v>39</v>
      </c>
    </row>
    <row r="14795" spans="1:16" ht="14.25" customHeight="1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f t="shared" si="463"/>
        <v>83.351399999999998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8" t="str">
        <f>IF(Table4[[#This Row],[profit]]&gt;1000,"PROFITABLE","NOT PROFITABLE")</f>
        <v>NOT PROFITABLE</v>
      </c>
      <c r="O14795" s="28"/>
      <c r="P14795" s="2" t="s">
        <v>28</v>
      </c>
    </row>
    <row r="14796" spans="1:16" ht="14.25" customHeight="1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f t="shared" si="463"/>
        <v>1797.4838000000002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8" t="str">
        <f>IF(Table4[[#This Row],[profit]]&gt;1000,"PROFITABLE","NOT PROFITABLE")</f>
        <v>NOT PROFITABLE</v>
      </c>
      <c r="O14796" s="28"/>
      <c r="P14796" s="2" t="s">
        <v>48</v>
      </c>
    </row>
    <row r="14797" spans="1:16" ht="14.25" customHeight="1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f t="shared" si="463"/>
        <v>2527.0665000000004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8" t="str">
        <f>IF(Table4[[#This Row],[profit]]&gt;1000,"PROFITABLE","NOT PROFITABLE")</f>
        <v>NOT PROFITABLE</v>
      </c>
      <c r="O14797" s="28"/>
      <c r="P14797" s="2" t="s">
        <v>28</v>
      </c>
    </row>
    <row r="14798" spans="1:16" ht="14.25" customHeight="1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f t="shared" si="463"/>
        <v>1073.6889999999999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8" t="str">
        <f>IF(Table4[[#This Row],[profit]]&gt;1000,"PROFITABLE","NOT PROFITABLE")</f>
        <v>NOT PROFITABLE</v>
      </c>
      <c r="O14798" s="28"/>
      <c r="P14798" s="2" t="s">
        <v>17</v>
      </c>
    </row>
    <row r="14799" spans="1:16" ht="14.25" customHeight="1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f t="shared" si="463"/>
        <v>2992.5255000000002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8" t="str">
        <f>IF(Table4[[#This Row],[profit]]&gt;1000,"PROFITABLE","NOT PROFITABLE")</f>
        <v>NOT PROFITABLE</v>
      </c>
      <c r="O14799" s="28"/>
      <c r="P14799" s="2" t="s">
        <v>23</v>
      </c>
    </row>
    <row r="14800" spans="1:16" ht="14.25" customHeight="1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f t="shared" si="463"/>
        <v>1352.502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8" t="str">
        <f>IF(Table4[[#This Row],[profit]]&gt;1000,"PROFITABLE","NOT PROFITABLE")</f>
        <v>NOT PROFITABLE</v>
      </c>
      <c r="O14800" s="28"/>
      <c r="P14800" s="2" t="s">
        <v>17</v>
      </c>
    </row>
    <row r="14801" spans="1:16" ht="14.25" customHeight="1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f t="shared" si="463"/>
        <v>1722.8233000000002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8" t="str">
        <f>IF(Table4[[#This Row],[profit]]&gt;1000,"PROFITABLE","NOT PROFITABLE")</f>
        <v>NOT PROFITABLE</v>
      </c>
      <c r="O14801" s="28"/>
      <c r="P14801" s="2" t="s">
        <v>17</v>
      </c>
    </row>
    <row r="14802" spans="1:16" ht="14.25" customHeight="1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f t="shared" si="463"/>
        <v>3616.8768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8" t="str">
        <f>IF(Table4[[#This Row],[profit]]&gt;1000,"PROFITABLE","NOT PROFITABLE")</f>
        <v>NOT PROFITABLE</v>
      </c>
      <c r="O14802" s="28"/>
      <c r="P14802" s="2" t="s">
        <v>39</v>
      </c>
    </row>
    <row r="14803" spans="1:16" ht="14.25" customHeight="1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f t="shared" si="463"/>
        <v>3179.9353999999998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8" t="str">
        <f>IF(Table4[[#This Row],[profit]]&gt;1000,"PROFITABLE","NOT PROFITABLE")</f>
        <v>NOT PROFITABLE</v>
      </c>
      <c r="O14803" s="28"/>
      <c r="P14803" s="2" t="s">
        <v>23</v>
      </c>
    </row>
    <row r="14804" spans="1:16" ht="14.25" customHeight="1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f t="shared" si="463"/>
        <v>3414.4956999999999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8" t="str">
        <f>IF(Table4[[#This Row],[profit]]&gt;1000,"PROFITABLE","NOT PROFITABLE")</f>
        <v>NOT PROFITABLE</v>
      </c>
      <c r="O14804" s="28"/>
      <c r="P14804" s="2" t="s">
        <v>48</v>
      </c>
    </row>
    <row r="14805" spans="1:16" ht="14.25" customHeight="1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f t="shared" si="463"/>
        <v>127.5855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8" t="str">
        <f>IF(Table4[[#This Row],[profit]]&gt;1000,"PROFITABLE","NOT PROFITABLE")</f>
        <v>NOT PROFITABLE</v>
      </c>
      <c r="O14805" s="28"/>
      <c r="P14805" s="2" t="s">
        <v>48</v>
      </c>
    </row>
    <row r="14806" spans="1:16" ht="14.25" customHeight="1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f t="shared" si="463"/>
        <v>580.16880000000003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8" t="str">
        <f>IF(Table4[[#This Row],[profit]]&gt;1000,"PROFITABLE","NOT PROFITABLE")</f>
        <v>NOT PROFITABLE</v>
      </c>
      <c r="O14806" s="28"/>
      <c r="P14806" s="2" t="s">
        <v>48</v>
      </c>
    </row>
    <row r="14807" spans="1:16" ht="14.25" customHeight="1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f t="shared" si="463"/>
        <v>1827.1007999999999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8" t="str">
        <f>IF(Table4[[#This Row],[profit]]&gt;1000,"PROFITABLE","NOT PROFITABLE")</f>
        <v>NOT PROFITABLE</v>
      </c>
      <c r="O14807" s="28"/>
      <c r="P14807" s="2" t="s">
        <v>34</v>
      </c>
    </row>
    <row r="14808" spans="1:16" ht="14.25" customHeight="1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f t="shared" si="463"/>
        <v>3318.4476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8" t="str">
        <f>IF(Table4[[#This Row],[profit]]&gt;1000,"PROFITABLE","NOT PROFITABLE")</f>
        <v>NOT PROFITABLE</v>
      </c>
      <c r="O14808" s="28"/>
      <c r="P14808" s="2" t="s">
        <v>17</v>
      </c>
    </row>
    <row r="14809" spans="1:16" ht="14.25" customHeight="1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f t="shared" si="463"/>
        <v>3534.8208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8" t="str">
        <f>IF(Table4[[#This Row],[profit]]&gt;1000,"PROFITABLE","NOT PROFITABLE")</f>
        <v>NOT PROFITABLE</v>
      </c>
      <c r="O14809" s="28"/>
      <c r="P14809" s="2" t="s">
        <v>39</v>
      </c>
    </row>
    <row r="14810" spans="1:16" ht="14.25" customHeight="1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f t="shared" si="463"/>
        <v>946.7586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8" t="str">
        <f>IF(Table4[[#This Row],[profit]]&gt;1000,"PROFITABLE","NOT PROFITABLE")</f>
        <v>NOT PROFITABLE</v>
      </c>
      <c r="O14810" s="28"/>
      <c r="P14810" s="2" t="s">
        <v>28</v>
      </c>
    </row>
    <row r="14811" spans="1:16" ht="14.25" customHeight="1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f t="shared" si="463"/>
        <v>557.89300000000003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8" t="str">
        <f>IF(Table4[[#This Row],[profit]]&gt;1000,"PROFITABLE","NOT PROFITABLE")</f>
        <v>NOT PROFITABLE</v>
      </c>
      <c r="O14811" s="28"/>
      <c r="P14811" s="2" t="s">
        <v>23</v>
      </c>
    </row>
    <row r="14812" spans="1:16" ht="14.25" customHeight="1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f t="shared" si="463"/>
        <v>2974.9283999999998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8" t="str">
        <f>IF(Table4[[#This Row],[profit]]&gt;1000,"PROFITABLE","NOT PROFITABLE")</f>
        <v>NOT PROFITABLE</v>
      </c>
      <c r="O14812" s="28"/>
      <c r="P14812" s="2" t="s">
        <v>23</v>
      </c>
    </row>
    <row r="14813" spans="1:16" ht="14.25" customHeight="1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f t="shared" si="463"/>
        <v>2340.0755000000004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8" t="str">
        <f>IF(Table4[[#This Row],[profit]]&gt;1000,"PROFITABLE","NOT PROFITABLE")</f>
        <v>NOT PROFITABLE</v>
      </c>
      <c r="O14813" s="28"/>
      <c r="P14813" s="2" t="s">
        <v>48</v>
      </c>
    </row>
    <row r="14814" spans="1:16" ht="14.25" customHeight="1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f t="shared" si="463"/>
        <v>3107.7465999999999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8" t="str">
        <f>IF(Table4[[#This Row],[profit]]&gt;1000,"PROFITABLE","NOT PROFITABLE")</f>
        <v>NOT PROFITABLE</v>
      </c>
      <c r="O14814" s="28"/>
      <c r="P14814" s="2" t="s">
        <v>28</v>
      </c>
    </row>
    <row r="14815" spans="1:16" ht="14.25" customHeight="1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f t="shared" si="463"/>
        <v>2154.5083000000004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8" t="str">
        <f>IF(Table4[[#This Row],[profit]]&gt;1000,"PROFITABLE","NOT PROFITABLE")</f>
        <v>PROFITABLE</v>
      </c>
      <c r="O14815" s="28"/>
      <c r="P14815" s="2" t="s">
        <v>48</v>
      </c>
    </row>
    <row r="14816" spans="1:16" ht="14.25" customHeight="1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f t="shared" si="463"/>
        <v>932.79919999999993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8" t="str">
        <f>IF(Table4[[#This Row],[profit]]&gt;1000,"PROFITABLE","NOT PROFITABLE")</f>
        <v>NOT PROFITABLE</v>
      </c>
      <c r="O14816" s="28"/>
      <c r="P14816" s="2" t="s">
        <v>17</v>
      </c>
    </row>
    <row r="14817" spans="1:16" ht="14.25" customHeight="1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f t="shared" si="463"/>
        <v>561.20939999999996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8" t="str">
        <f>IF(Table4[[#This Row],[profit]]&gt;1000,"PROFITABLE","NOT PROFITABLE")</f>
        <v>NOT PROFITABLE</v>
      </c>
      <c r="O14817" s="28"/>
      <c r="P14817" s="2" t="s">
        <v>17</v>
      </c>
    </row>
    <row r="14818" spans="1:16" ht="14.25" customHeight="1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f t="shared" si="463"/>
        <v>4007.6675999999998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8" t="str">
        <f>IF(Table4[[#This Row],[profit]]&gt;1000,"PROFITABLE","NOT PROFITABLE")</f>
        <v>NOT PROFITABLE</v>
      </c>
      <c r="O14818" s="28"/>
      <c r="P14818" s="2" t="s">
        <v>34</v>
      </c>
    </row>
    <row r="14819" spans="1:16" ht="14.25" customHeight="1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f t="shared" si="463"/>
        <v>563.49030000000005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8" t="str">
        <f>IF(Table4[[#This Row],[profit]]&gt;1000,"PROFITABLE","NOT PROFITABLE")</f>
        <v>NOT PROFITABLE</v>
      </c>
      <c r="O14819" s="28"/>
      <c r="P14819" s="2" t="s">
        <v>34</v>
      </c>
    </row>
    <row r="14820" spans="1:16" ht="14.25" customHeight="1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f t="shared" si="463"/>
        <v>415.03020000000004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8" t="str">
        <f>IF(Table4[[#This Row],[profit]]&gt;1000,"PROFITABLE","NOT PROFITABLE")</f>
        <v>NOT PROFITABLE</v>
      </c>
      <c r="O14820" s="28"/>
      <c r="P14820" s="2" t="s">
        <v>48</v>
      </c>
    </row>
    <row r="14821" spans="1:16" ht="14.25" customHeight="1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f t="shared" si="463"/>
        <v>1049.5224000000001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8" t="str">
        <f>IF(Table4[[#This Row],[profit]]&gt;1000,"PROFITABLE","NOT PROFITABLE")</f>
        <v>NOT PROFITABLE</v>
      </c>
      <c r="O14821" s="28"/>
      <c r="P14821" s="2" t="s">
        <v>28</v>
      </c>
    </row>
    <row r="14822" spans="1:16" ht="14.25" customHeight="1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f t="shared" si="463"/>
        <v>941.95920000000001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8" t="str">
        <f>IF(Table4[[#This Row],[profit]]&gt;1000,"PROFITABLE","NOT PROFITABLE")</f>
        <v>NOT PROFITABLE</v>
      </c>
      <c r="O14822" s="28"/>
      <c r="P14822" s="2" t="s">
        <v>34</v>
      </c>
    </row>
    <row r="14823" spans="1:16" ht="14.25" customHeight="1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f t="shared" si="463"/>
        <v>1089.326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8" t="str">
        <f>IF(Table4[[#This Row],[profit]]&gt;1000,"PROFITABLE","NOT PROFITABLE")</f>
        <v>NOT PROFITABLE</v>
      </c>
      <c r="O14823" s="28"/>
      <c r="P14823" s="2" t="s">
        <v>39</v>
      </c>
    </row>
    <row r="14824" spans="1:16" ht="14.25" customHeight="1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f t="shared" si="463"/>
        <v>2091.0119999999997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8" t="str">
        <f>IF(Table4[[#This Row],[profit]]&gt;1000,"PROFITABLE","NOT PROFITABLE")</f>
        <v>NOT PROFITABLE</v>
      </c>
      <c r="O14824" s="28"/>
      <c r="P14824" s="2" t="s">
        <v>17</v>
      </c>
    </row>
    <row r="14825" spans="1:16" ht="14.25" customHeight="1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f t="shared" si="463"/>
        <v>3749.4687999999996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8" t="str">
        <f>IF(Table4[[#This Row],[profit]]&gt;1000,"PROFITABLE","NOT PROFITABLE")</f>
        <v>PROFITABLE</v>
      </c>
      <c r="O14825" s="28"/>
      <c r="P14825" s="2" t="s">
        <v>28</v>
      </c>
    </row>
    <row r="14826" spans="1:16" ht="14.25" customHeight="1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f t="shared" si="463"/>
        <v>840.84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8" t="str">
        <f>IF(Table4[[#This Row],[profit]]&gt;1000,"PROFITABLE","NOT PROFITABLE")</f>
        <v>NOT PROFITABLE</v>
      </c>
      <c r="O14826" s="28"/>
      <c r="P14826" s="2" t="s">
        <v>48</v>
      </c>
    </row>
    <row r="14827" spans="1:16" ht="14.25" customHeight="1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f t="shared" si="463"/>
        <v>3144.864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8" t="str">
        <f>IF(Table4[[#This Row],[profit]]&gt;1000,"PROFITABLE","NOT PROFITABLE")</f>
        <v>NOT PROFITABLE</v>
      </c>
      <c r="O14827" s="28"/>
      <c r="P14827" s="2" t="s">
        <v>48</v>
      </c>
    </row>
    <row r="14828" spans="1:16" ht="14.25" customHeight="1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f t="shared" si="463"/>
        <v>177.4024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8" t="str">
        <f>IF(Table4[[#This Row],[profit]]&gt;1000,"PROFITABLE","NOT PROFITABLE")</f>
        <v>NOT PROFITABLE</v>
      </c>
      <c r="O14828" s="28"/>
      <c r="P14828" s="2" t="s">
        <v>17</v>
      </c>
    </row>
    <row r="14829" spans="1:16" ht="14.25" customHeight="1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f t="shared" si="463"/>
        <v>593.87940000000003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8" t="str">
        <f>IF(Table4[[#This Row],[profit]]&gt;1000,"PROFITABLE","NOT PROFITABLE")</f>
        <v>NOT PROFITABLE</v>
      </c>
      <c r="O14829" s="28"/>
      <c r="P14829" s="2" t="s">
        <v>28</v>
      </c>
    </row>
    <row r="14830" spans="1:16" ht="14.25" customHeight="1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f t="shared" si="463"/>
        <v>1495.7256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8" t="str">
        <f>IF(Table4[[#This Row],[profit]]&gt;1000,"PROFITABLE","NOT PROFITABLE")</f>
        <v>NOT PROFITABLE</v>
      </c>
      <c r="O14830" s="28"/>
      <c r="P14830" s="2" t="s">
        <v>39</v>
      </c>
    </row>
    <row r="14831" spans="1:16" ht="14.25" customHeight="1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f t="shared" si="463"/>
        <v>4798.1567999999997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8" t="str">
        <f>IF(Table4[[#This Row],[profit]]&gt;1000,"PROFITABLE","NOT PROFITABLE")</f>
        <v>NOT PROFITABLE</v>
      </c>
      <c r="O14831" s="28"/>
      <c r="P14831" s="2" t="s">
        <v>48</v>
      </c>
    </row>
    <row r="14832" spans="1:16" ht="14.25" customHeight="1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f t="shared" si="463"/>
        <v>2470.9828000000002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8" t="str">
        <f>IF(Table4[[#This Row],[profit]]&gt;1000,"PROFITABLE","NOT PROFITABLE")</f>
        <v>PROFITABLE</v>
      </c>
      <c r="O14832" s="28"/>
      <c r="P14832" s="2" t="s">
        <v>17</v>
      </c>
    </row>
    <row r="14833" spans="1:16" ht="14.25" customHeight="1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f t="shared" si="463"/>
        <v>486.39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8" t="str">
        <f>IF(Table4[[#This Row],[profit]]&gt;1000,"PROFITABLE","NOT PROFITABLE")</f>
        <v>NOT PROFITABLE</v>
      </c>
      <c r="O14833" s="28"/>
      <c r="P14833" s="2" t="s">
        <v>34</v>
      </c>
    </row>
    <row r="14834" spans="1:16" ht="14.25" customHeight="1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f t="shared" si="463"/>
        <v>637.23500000000001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8" t="str">
        <f>IF(Table4[[#This Row],[profit]]&gt;1000,"PROFITABLE","NOT PROFITABLE")</f>
        <v>NOT PROFITABLE</v>
      </c>
      <c r="O14834" s="28"/>
      <c r="P14834" s="2" t="s">
        <v>23</v>
      </c>
    </row>
    <row r="14835" spans="1:16" ht="14.25" customHeight="1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f t="shared" si="463"/>
        <v>3314.0659999999998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8" t="str">
        <f>IF(Table4[[#This Row],[profit]]&gt;1000,"PROFITABLE","NOT PROFITABLE")</f>
        <v>PROFITABLE</v>
      </c>
      <c r="O14835" s="28"/>
      <c r="P14835" s="2" t="s">
        <v>17</v>
      </c>
    </row>
    <row r="14836" spans="1:16" ht="14.25" customHeight="1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f t="shared" si="463"/>
        <v>788.23699999999997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8" t="str">
        <f>IF(Table4[[#This Row],[profit]]&gt;1000,"PROFITABLE","NOT PROFITABLE")</f>
        <v>NOT PROFITABLE</v>
      </c>
      <c r="O14836" s="28"/>
      <c r="P14836" s="2" t="s">
        <v>17</v>
      </c>
    </row>
    <row r="14837" spans="1:16" ht="14.25" customHeight="1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f t="shared" si="463"/>
        <v>3627.4799000000003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8" t="str">
        <f>IF(Table4[[#This Row],[profit]]&gt;1000,"PROFITABLE","NOT PROFITABLE")</f>
        <v>NOT PROFITABLE</v>
      </c>
      <c r="O14837" s="28"/>
      <c r="P14837" s="2" t="s">
        <v>34</v>
      </c>
    </row>
    <row r="14838" spans="1:16" ht="14.25" customHeight="1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f t="shared" si="463"/>
        <v>94.887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8" t="str">
        <f>IF(Table4[[#This Row],[profit]]&gt;1000,"PROFITABLE","NOT PROFITABLE")</f>
        <v>NOT PROFITABLE</v>
      </c>
      <c r="O14838" s="28"/>
      <c r="P14838" s="2" t="s">
        <v>23</v>
      </c>
    </row>
    <row r="14839" spans="1:16" ht="14.25" customHeight="1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f t="shared" si="463"/>
        <v>2524.3580999999999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8" t="str">
        <f>IF(Table4[[#This Row],[profit]]&gt;1000,"PROFITABLE","NOT PROFITABLE")</f>
        <v>NOT PROFITABLE</v>
      </c>
      <c r="O14839" s="28"/>
      <c r="P14839" s="2" t="s">
        <v>39</v>
      </c>
    </row>
    <row r="14840" spans="1:16" ht="14.25" customHeight="1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f t="shared" si="463"/>
        <v>1589.8301999999999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8" t="str">
        <f>IF(Table4[[#This Row],[profit]]&gt;1000,"PROFITABLE","NOT PROFITABLE")</f>
        <v>NOT PROFITABLE</v>
      </c>
      <c r="O14840" s="28"/>
      <c r="P14840" s="2" t="s">
        <v>17</v>
      </c>
    </row>
    <row r="14841" spans="1:16" ht="14.25" customHeight="1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f t="shared" si="463"/>
        <v>2408.02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8" t="str">
        <f>IF(Table4[[#This Row],[profit]]&gt;1000,"PROFITABLE","NOT PROFITABLE")</f>
        <v>NOT PROFITABLE</v>
      </c>
      <c r="O14841" s="28"/>
      <c r="P14841" s="2" t="s">
        <v>17</v>
      </c>
    </row>
    <row r="14842" spans="1:16" ht="14.25" customHeight="1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f t="shared" si="463"/>
        <v>3621.8447999999999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8" t="str">
        <f>IF(Table4[[#This Row],[profit]]&gt;1000,"PROFITABLE","NOT PROFITABLE")</f>
        <v>PROFITABLE</v>
      </c>
      <c r="O14842" s="28"/>
      <c r="P14842" s="2" t="s">
        <v>23</v>
      </c>
    </row>
    <row r="14843" spans="1:16" ht="14.25" customHeight="1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f t="shared" si="463"/>
        <v>351.87600000000003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8" t="str">
        <f>IF(Table4[[#This Row],[profit]]&gt;1000,"PROFITABLE","NOT PROFITABLE")</f>
        <v>NOT PROFITABLE</v>
      </c>
      <c r="O14843" s="28"/>
      <c r="P14843" s="2" t="s">
        <v>17</v>
      </c>
    </row>
    <row r="14844" spans="1:16" ht="14.25" customHeight="1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f t="shared" si="463"/>
        <v>1656.5905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8" t="str">
        <f>IF(Table4[[#This Row],[profit]]&gt;1000,"PROFITABLE","NOT PROFITABLE")</f>
        <v>NOT PROFITABLE</v>
      </c>
      <c r="O14844" s="28"/>
      <c r="P14844" s="2" t="s">
        <v>28</v>
      </c>
    </row>
    <row r="14845" spans="1:16" ht="14.25" customHeight="1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f t="shared" si="463"/>
        <v>1874.1838000000002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8" t="str">
        <f>IF(Table4[[#This Row],[profit]]&gt;1000,"PROFITABLE","NOT PROFITABLE")</f>
        <v>NOT PROFITABLE</v>
      </c>
      <c r="O14845" s="28"/>
      <c r="P14845" s="2" t="s">
        <v>48</v>
      </c>
    </row>
    <row r="14846" spans="1:16" ht="14.25" customHeight="1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f t="shared" si="463"/>
        <v>601.154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8" t="str">
        <f>IF(Table4[[#This Row],[profit]]&gt;1000,"PROFITABLE","NOT PROFITABLE")</f>
        <v>NOT PROFITABLE</v>
      </c>
      <c r="O14846" s="28"/>
      <c r="P14846" s="2" t="s">
        <v>28</v>
      </c>
    </row>
    <row r="14847" spans="1:16" ht="14.25" customHeight="1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f t="shared" si="463"/>
        <v>270.28039999999999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8" t="str">
        <f>IF(Table4[[#This Row],[profit]]&gt;1000,"PROFITABLE","NOT PROFITABLE")</f>
        <v>NOT PROFITABLE</v>
      </c>
      <c r="O14847" s="28"/>
      <c r="P14847" s="2" t="s">
        <v>23</v>
      </c>
    </row>
    <row r="14848" spans="1:16" ht="14.25" customHeight="1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f t="shared" si="463"/>
        <v>950.70670000000007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8" t="str">
        <f>IF(Table4[[#This Row],[profit]]&gt;1000,"PROFITABLE","NOT PROFITABLE")</f>
        <v>NOT PROFITABLE</v>
      </c>
      <c r="O14848" s="28"/>
      <c r="P14848" s="2" t="s">
        <v>23</v>
      </c>
    </row>
    <row r="14849" spans="1:16" ht="14.25" customHeight="1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f t="shared" si="463"/>
        <v>704.62150000000008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8" t="str">
        <f>IF(Table4[[#This Row],[profit]]&gt;1000,"PROFITABLE","NOT PROFITABLE")</f>
        <v>NOT PROFITABLE</v>
      </c>
      <c r="O14849" s="28"/>
      <c r="P14849" s="2" t="s">
        <v>17</v>
      </c>
    </row>
    <row r="14850" spans="1:16" ht="14.25" customHeight="1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f t="shared" si="463"/>
        <v>4060.308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8" t="str">
        <f>IF(Table4[[#This Row],[profit]]&gt;1000,"PROFITABLE","NOT PROFITABLE")</f>
        <v>NOT PROFITABLE</v>
      </c>
      <c r="O14850" s="28"/>
      <c r="P14850" s="2" t="s">
        <v>17</v>
      </c>
    </row>
    <row r="14851" spans="1:16" ht="14.25" customHeight="1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f t="shared" ref="G14851:G14914" si="465">D14851-F14851</f>
        <v>2138.8488000000002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8" t="str">
        <f>IF(Table4[[#This Row],[profit]]&gt;1000,"PROFITABLE","NOT PROFITABLE")</f>
        <v>NOT PROFITABLE</v>
      </c>
      <c r="O14851" s="28"/>
      <c r="P14851" s="2" t="s">
        <v>23</v>
      </c>
    </row>
    <row r="14852" spans="1:16" ht="14.25" customHeight="1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f t="shared" si="465"/>
        <v>1456.2352000000001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8" t="str">
        <f>IF(Table4[[#This Row],[profit]]&gt;1000,"PROFITABLE","NOT PROFITABLE")</f>
        <v>NOT PROFITABLE</v>
      </c>
      <c r="O14852" s="28"/>
      <c r="P14852" s="2" t="s">
        <v>34</v>
      </c>
    </row>
    <row r="14853" spans="1:16" ht="14.25" customHeight="1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f t="shared" si="465"/>
        <v>3065.2894000000001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8" t="str">
        <f>IF(Table4[[#This Row],[profit]]&gt;1000,"PROFITABLE","NOT PROFITABLE")</f>
        <v>NOT PROFITABLE</v>
      </c>
      <c r="O14853" s="28"/>
      <c r="P14853" s="2" t="s">
        <v>34</v>
      </c>
    </row>
    <row r="14854" spans="1:16" ht="14.25" customHeight="1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f t="shared" si="465"/>
        <v>1760.9840999999999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8" t="str">
        <f>IF(Table4[[#This Row],[profit]]&gt;1000,"PROFITABLE","NOT PROFITABLE")</f>
        <v>NOT PROFITABLE</v>
      </c>
      <c r="O14854" s="28"/>
      <c r="P14854" s="2" t="s">
        <v>28</v>
      </c>
    </row>
    <row r="14855" spans="1:16" ht="14.25" customHeight="1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f t="shared" si="465"/>
        <v>1871.4353000000001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8" t="str">
        <f>IF(Table4[[#This Row],[profit]]&gt;1000,"PROFITABLE","NOT PROFITABLE")</f>
        <v>NOT PROFITABLE</v>
      </c>
      <c r="O14855" s="28"/>
      <c r="P14855" s="2" t="s">
        <v>17</v>
      </c>
    </row>
    <row r="14856" spans="1:16" ht="14.25" customHeight="1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f t="shared" si="465"/>
        <v>1341.5596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8" t="str">
        <f>IF(Table4[[#This Row],[profit]]&gt;1000,"PROFITABLE","NOT PROFITABLE")</f>
        <v>NOT PROFITABLE</v>
      </c>
      <c r="O14856" s="28"/>
      <c r="P14856" s="2" t="s">
        <v>34</v>
      </c>
    </row>
    <row r="14857" spans="1:16" ht="14.25" customHeight="1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f t="shared" si="465"/>
        <v>878.29650000000004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8" t="str">
        <f>IF(Table4[[#This Row],[profit]]&gt;1000,"PROFITABLE","NOT PROFITABLE")</f>
        <v>NOT PROFITABLE</v>
      </c>
      <c r="O14857" s="28"/>
      <c r="P14857" s="2" t="s">
        <v>34</v>
      </c>
    </row>
    <row r="14858" spans="1:16" ht="14.25" customHeight="1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f t="shared" si="465"/>
        <v>340.67419999999998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8" t="str">
        <f>IF(Table4[[#This Row],[profit]]&gt;1000,"PROFITABLE","NOT PROFITABLE")</f>
        <v>NOT PROFITABLE</v>
      </c>
      <c r="O14858" s="28"/>
      <c r="P14858" s="2" t="s">
        <v>39</v>
      </c>
    </row>
    <row r="14859" spans="1:16" ht="14.25" customHeight="1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f t="shared" si="465"/>
        <v>2479.5045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8" t="str">
        <f>IF(Table4[[#This Row],[profit]]&gt;1000,"PROFITABLE","NOT PROFITABLE")</f>
        <v>NOT PROFITABLE</v>
      </c>
      <c r="O14859" s="28"/>
      <c r="P14859" s="2" t="s">
        <v>23</v>
      </c>
    </row>
    <row r="14860" spans="1:16" ht="14.25" customHeight="1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f t="shared" si="465"/>
        <v>2709.0210000000002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8" t="str">
        <f>IF(Table4[[#This Row],[profit]]&gt;1000,"PROFITABLE","NOT PROFITABLE")</f>
        <v>NOT PROFITABLE</v>
      </c>
      <c r="O14860" s="28"/>
      <c r="P14860" s="2" t="s">
        <v>39</v>
      </c>
    </row>
    <row r="14861" spans="1:16" ht="14.25" customHeight="1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f t="shared" si="465"/>
        <v>1955.7156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8" t="str">
        <f>IF(Table4[[#This Row],[profit]]&gt;1000,"PROFITABLE","NOT PROFITABLE")</f>
        <v>NOT PROFITABLE</v>
      </c>
      <c r="O14861" s="28"/>
      <c r="P14861" s="2" t="s">
        <v>23</v>
      </c>
    </row>
    <row r="14862" spans="1:16" ht="14.25" customHeight="1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f t="shared" si="465"/>
        <v>1448.9679999999998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8" t="str">
        <f>IF(Table4[[#This Row],[profit]]&gt;1000,"PROFITABLE","NOT PROFITABLE")</f>
        <v>NOT PROFITABLE</v>
      </c>
      <c r="O14862" s="28"/>
      <c r="P14862" s="2" t="s">
        <v>17</v>
      </c>
    </row>
    <row r="14863" spans="1:16" ht="14.25" customHeight="1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f t="shared" si="465"/>
        <v>2038.3152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8" t="str">
        <f>IF(Table4[[#This Row],[profit]]&gt;1000,"PROFITABLE","NOT PROFITABLE")</f>
        <v>NOT PROFITABLE</v>
      </c>
      <c r="O14863" s="28"/>
      <c r="P14863" s="2" t="s">
        <v>34</v>
      </c>
    </row>
    <row r="14864" spans="1:16" ht="14.25" customHeight="1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f t="shared" si="465"/>
        <v>2278.7847999999999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8" t="str">
        <f>IF(Table4[[#This Row],[profit]]&gt;1000,"PROFITABLE","NOT PROFITABLE")</f>
        <v>NOT PROFITABLE</v>
      </c>
      <c r="O14864" s="28"/>
      <c r="P14864" s="2" t="s">
        <v>28</v>
      </c>
    </row>
    <row r="14865" spans="1:16" ht="14.25" customHeight="1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f t="shared" si="465"/>
        <v>1326.8976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8" t="str">
        <f>IF(Table4[[#This Row],[profit]]&gt;1000,"PROFITABLE","NOT PROFITABLE")</f>
        <v>NOT PROFITABLE</v>
      </c>
      <c r="O14865" s="28"/>
      <c r="P14865" s="2" t="s">
        <v>48</v>
      </c>
    </row>
    <row r="14866" spans="1:16" ht="14.25" customHeight="1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f t="shared" si="465"/>
        <v>1250.4079999999999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8" t="str">
        <f>IF(Table4[[#This Row],[profit]]&gt;1000,"PROFITABLE","NOT PROFITABLE")</f>
        <v>NOT PROFITABLE</v>
      </c>
      <c r="O14866" s="28"/>
      <c r="P14866" s="2" t="s">
        <v>28</v>
      </c>
    </row>
    <row r="14867" spans="1:16" ht="14.25" customHeight="1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f t="shared" si="465"/>
        <v>3639.5084999999999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8" t="str">
        <f>IF(Table4[[#This Row],[profit]]&gt;1000,"PROFITABLE","NOT PROFITABLE")</f>
        <v>NOT PROFITABLE</v>
      </c>
      <c r="O14867" s="28"/>
      <c r="P14867" s="2" t="s">
        <v>17</v>
      </c>
    </row>
    <row r="14868" spans="1:16" ht="14.25" customHeight="1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f t="shared" si="465"/>
        <v>2055.0720000000001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8" t="str">
        <f>IF(Table4[[#This Row],[profit]]&gt;1000,"PROFITABLE","NOT PROFITABLE")</f>
        <v>NOT PROFITABLE</v>
      </c>
      <c r="O14868" s="28"/>
      <c r="P14868" s="2" t="s">
        <v>48</v>
      </c>
    </row>
    <row r="14869" spans="1:16" ht="14.25" customHeight="1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f t="shared" si="465"/>
        <v>68.460800000000006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8" t="str">
        <f>IF(Table4[[#This Row],[profit]]&gt;1000,"PROFITABLE","NOT PROFITABLE")</f>
        <v>NOT PROFITABLE</v>
      </c>
      <c r="O14869" s="28"/>
      <c r="P14869" s="2" t="s">
        <v>28</v>
      </c>
    </row>
    <row r="14870" spans="1:16" ht="14.25" customHeight="1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f t="shared" si="465"/>
        <v>1225.2024000000001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8" t="str">
        <f>IF(Table4[[#This Row],[profit]]&gt;1000,"PROFITABLE","NOT PROFITABLE")</f>
        <v>NOT PROFITABLE</v>
      </c>
      <c r="O14870" s="28"/>
      <c r="P14870" s="2" t="s">
        <v>28</v>
      </c>
    </row>
    <row r="14871" spans="1:16" ht="14.25" customHeight="1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f t="shared" si="465"/>
        <v>1412.5840000000001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8" t="str">
        <f>IF(Table4[[#This Row],[profit]]&gt;1000,"PROFITABLE","NOT PROFITABLE")</f>
        <v>NOT PROFITABLE</v>
      </c>
      <c r="O14871" s="28"/>
      <c r="P14871" s="2" t="s">
        <v>48</v>
      </c>
    </row>
    <row r="14872" spans="1:16" ht="14.25" customHeight="1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f t="shared" si="465"/>
        <v>2350.2864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8" t="str">
        <f>IF(Table4[[#This Row],[profit]]&gt;1000,"PROFITABLE","NOT PROFITABLE")</f>
        <v>NOT PROFITABLE</v>
      </c>
      <c r="O14872" s="28"/>
      <c r="P14872" s="2" t="s">
        <v>23</v>
      </c>
    </row>
    <row r="14873" spans="1:16" ht="14.25" customHeight="1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f t="shared" si="465"/>
        <v>2331.2651999999998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8" t="str">
        <f>IF(Table4[[#This Row],[profit]]&gt;1000,"PROFITABLE","NOT PROFITABLE")</f>
        <v>NOT PROFITABLE</v>
      </c>
      <c r="O14873" s="28"/>
      <c r="P14873" s="2" t="s">
        <v>39</v>
      </c>
    </row>
    <row r="14874" spans="1:16" ht="14.25" customHeight="1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f t="shared" si="465"/>
        <v>1424.616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8" t="str">
        <f>IF(Table4[[#This Row],[profit]]&gt;1000,"PROFITABLE","NOT PROFITABLE")</f>
        <v>NOT PROFITABLE</v>
      </c>
      <c r="O14874" s="28"/>
      <c r="P14874" s="2" t="s">
        <v>28</v>
      </c>
    </row>
    <row r="14875" spans="1:16" ht="14.25" customHeight="1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f t="shared" si="465"/>
        <v>2808.2820000000002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8" t="str">
        <f>IF(Table4[[#This Row],[profit]]&gt;1000,"PROFITABLE","NOT PROFITABLE")</f>
        <v>NOT PROFITABLE</v>
      </c>
      <c r="O14875" s="28"/>
      <c r="P14875" s="2" t="s">
        <v>17</v>
      </c>
    </row>
    <row r="14876" spans="1:16" ht="14.25" customHeight="1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f t="shared" si="465"/>
        <v>4242.7024000000001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8" t="str">
        <f>IF(Table4[[#This Row],[profit]]&gt;1000,"PROFITABLE","NOT PROFITABLE")</f>
        <v>NOT PROFITABLE</v>
      </c>
      <c r="O14876" s="28"/>
      <c r="P14876" s="2" t="s">
        <v>23</v>
      </c>
    </row>
    <row r="14877" spans="1:16" ht="14.25" customHeight="1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f t="shared" si="465"/>
        <v>3518.9883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8" t="str">
        <f>IF(Table4[[#This Row],[profit]]&gt;1000,"PROFITABLE","NOT PROFITABLE")</f>
        <v>NOT PROFITABLE</v>
      </c>
      <c r="O14877" s="28"/>
      <c r="P14877" s="2" t="s">
        <v>28</v>
      </c>
    </row>
    <row r="14878" spans="1:16" ht="14.25" customHeight="1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f t="shared" si="465"/>
        <v>1427.135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8" t="str">
        <f>IF(Table4[[#This Row],[profit]]&gt;1000,"PROFITABLE","NOT PROFITABLE")</f>
        <v>NOT PROFITABLE</v>
      </c>
      <c r="O14878" s="28"/>
      <c r="P14878" s="2" t="s">
        <v>34</v>
      </c>
    </row>
    <row r="14879" spans="1:16" ht="14.25" customHeight="1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f t="shared" si="465"/>
        <v>1282.902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8" t="str">
        <f>IF(Table4[[#This Row],[profit]]&gt;1000,"PROFITABLE","NOT PROFITABLE")</f>
        <v>NOT PROFITABLE</v>
      </c>
      <c r="O14879" s="28"/>
      <c r="P14879" s="2" t="s">
        <v>23</v>
      </c>
    </row>
    <row r="14880" spans="1:16" ht="14.25" customHeight="1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f t="shared" si="465"/>
        <v>1614.6824999999999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8" t="str">
        <f>IF(Table4[[#This Row],[profit]]&gt;1000,"PROFITABLE","NOT PROFITABLE")</f>
        <v>NOT PROFITABLE</v>
      </c>
      <c r="O14880" s="28"/>
      <c r="P14880" s="2" t="s">
        <v>28</v>
      </c>
    </row>
    <row r="14881" spans="1:16" ht="14.25" customHeight="1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f t="shared" si="465"/>
        <v>1715.5556000000001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8" t="str">
        <f>IF(Table4[[#This Row],[profit]]&gt;1000,"PROFITABLE","NOT PROFITABLE")</f>
        <v>NOT PROFITABLE</v>
      </c>
      <c r="O14881" s="28"/>
      <c r="P14881" s="2" t="s">
        <v>28</v>
      </c>
    </row>
    <row r="14882" spans="1:16" ht="14.25" customHeight="1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f t="shared" si="465"/>
        <v>3209.1336000000001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8" t="str">
        <f>IF(Table4[[#This Row],[profit]]&gt;1000,"PROFITABLE","NOT PROFITABLE")</f>
        <v>PROFITABLE</v>
      </c>
      <c r="O14882" s="28"/>
      <c r="P14882" s="2" t="s">
        <v>23</v>
      </c>
    </row>
    <row r="14883" spans="1:16" ht="14.25" customHeight="1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f t="shared" si="465"/>
        <v>1241.4486000000002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8" t="str">
        <f>IF(Table4[[#This Row],[profit]]&gt;1000,"PROFITABLE","NOT PROFITABLE")</f>
        <v>NOT PROFITABLE</v>
      </c>
      <c r="O14883" s="28"/>
      <c r="P14883" s="2" t="s">
        <v>28</v>
      </c>
    </row>
    <row r="14884" spans="1:16" ht="14.25" customHeight="1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f t="shared" si="465"/>
        <v>2902.1472000000003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8" t="str">
        <f>IF(Table4[[#This Row],[profit]]&gt;1000,"PROFITABLE","NOT PROFITABLE")</f>
        <v>PROFITABLE</v>
      </c>
      <c r="O14884" s="28"/>
      <c r="P14884" s="2" t="s">
        <v>17</v>
      </c>
    </row>
    <row r="14885" spans="1:16" ht="14.25" customHeight="1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f t="shared" si="465"/>
        <v>1885.5360000000001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8" t="str">
        <f>IF(Table4[[#This Row],[profit]]&gt;1000,"PROFITABLE","NOT PROFITABLE")</f>
        <v>NOT PROFITABLE</v>
      </c>
      <c r="O14885" s="28"/>
      <c r="P14885" s="2" t="s">
        <v>28</v>
      </c>
    </row>
    <row r="14886" spans="1:16" ht="14.25" customHeight="1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f t="shared" si="465"/>
        <v>818.71620000000007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8" t="str">
        <f>IF(Table4[[#This Row],[profit]]&gt;1000,"PROFITABLE","NOT PROFITABLE")</f>
        <v>NOT PROFITABLE</v>
      </c>
      <c r="O14886" s="28"/>
      <c r="P14886" s="2" t="s">
        <v>17</v>
      </c>
    </row>
    <row r="14887" spans="1:16" ht="14.25" customHeight="1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f t="shared" si="465"/>
        <v>1824.9431999999997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8" t="str">
        <f>IF(Table4[[#This Row],[profit]]&gt;1000,"PROFITABLE","NOT PROFITABLE")</f>
        <v>NOT PROFITABLE</v>
      </c>
      <c r="O14887" s="28"/>
      <c r="P14887" s="2" t="s">
        <v>17</v>
      </c>
    </row>
    <row r="14888" spans="1:16" ht="14.25" customHeight="1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f t="shared" si="465"/>
        <v>549.98320000000012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8" t="str">
        <f>IF(Table4[[#This Row],[profit]]&gt;1000,"PROFITABLE","NOT PROFITABLE")</f>
        <v>NOT PROFITABLE</v>
      </c>
      <c r="O14888" s="28"/>
      <c r="P14888" s="2" t="s">
        <v>23</v>
      </c>
    </row>
    <row r="14889" spans="1:16" ht="14.25" customHeight="1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f t="shared" si="465"/>
        <v>604.8768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8" t="str">
        <f>IF(Table4[[#This Row],[profit]]&gt;1000,"PROFITABLE","NOT PROFITABLE")</f>
        <v>NOT PROFITABLE</v>
      </c>
      <c r="O14889" s="28"/>
      <c r="P14889" s="2" t="s">
        <v>28</v>
      </c>
    </row>
    <row r="14890" spans="1:16" ht="14.25" customHeight="1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f t="shared" si="465"/>
        <v>2566.3126999999995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8" t="str">
        <f>IF(Table4[[#This Row],[profit]]&gt;1000,"PROFITABLE","NOT PROFITABLE")</f>
        <v>NOT PROFITABLE</v>
      </c>
      <c r="O14890" s="28"/>
      <c r="P14890" s="2" t="s">
        <v>28</v>
      </c>
    </row>
    <row r="14891" spans="1:16" ht="14.25" customHeight="1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f t="shared" si="465"/>
        <v>2186.5415999999996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8" t="str">
        <f>IF(Table4[[#This Row],[profit]]&gt;1000,"PROFITABLE","NOT PROFITABLE")</f>
        <v>NOT PROFITABLE</v>
      </c>
      <c r="O14891" s="28"/>
      <c r="P14891" s="2" t="s">
        <v>28</v>
      </c>
    </row>
    <row r="14892" spans="1:16" ht="14.25" customHeight="1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f t="shared" si="465"/>
        <v>960.82800000000009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8" t="str">
        <f>IF(Table4[[#This Row],[profit]]&gt;1000,"PROFITABLE","NOT PROFITABLE")</f>
        <v>NOT PROFITABLE</v>
      </c>
      <c r="O14892" s="28"/>
      <c r="P14892" s="2" t="s">
        <v>28</v>
      </c>
    </row>
    <row r="14893" spans="1:16" ht="14.25" customHeight="1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f t="shared" si="465"/>
        <v>3066.2060000000001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8" t="str">
        <f>IF(Table4[[#This Row],[profit]]&gt;1000,"PROFITABLE","NOT PROFITABLE")</f>
        <v>PROFITABLE</v>
      </c>
      <c r="O14893" s="28"/>
      <c r="P14893" s="2" t="s">
        <v>17</v>
      </c>
    </row>
    <row r="14894" spans="1:16" ht="14.25" customHeight="1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f t="shared" si="465"/>
        <v>147.0985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8" t="str">
        <f>IF(Table4[[#This Row],[profit]]&gt;1000,"PROFITABLE","NOT PROFITABLE")</f>
        <v>NOT PROFITABLE</v>
      </c>
      <c r="O14894" s="28"/>
      <c r="P14894" s="2" t="s">
        <v>17</v>
      </c>
    </row>
    <row r="14895" spans="1:16" ht="14.25" customHeight="1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f t="shared" si="465"/>
        <v>1473.1095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8" t="str">
        <f>IF(Table4[[#This Row],[profit]]&gt;1000,"PROFITABLE","NOT PROFITABLE")</f>
        <v>NOT PROFITABLE</v>
      </c>
      <c r="O14895" s="28"/>
      <c r="P14895" s="2" t="s">
        <v>23</v>
      </c>
    </row>
    <row r="14896" spans="1:16" ht="14.25" customHeight="1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f t="shared" si="465"/>
        <v>131.904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8" t="str">
        <f>IF(Table4[[#This Row],[profit]]&gt;1000,"PROFITABLE","NOT PROFITABLE")</f>
        <v>NOT PROFITABLE</v>
      </c>
      <c r="O14896" s="28"/>
      <c r="P14896" s="2" t="s">
        <v>28</v>
      </c>
    </row>
    <row r="14897" spans="1:16" ht="14.25" customHeight="1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f t="shared" si="465"/>
        <v>422.5478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8" t="str">
        <f>IF(Table4[[#This Row],[profit]]&gt;1000,"PROFITABLE","NOT PROFITABLE")</f>
        <v>NOT PROFITABLE</v>
      </c>
      <c r="O14897" s="28"/>
      <c r="P14897" s="2" t="s">
        <v>17</v>
      </c>
    </row>
    <row r="14898" spans="1:16" ht="14.25" customHeight="1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f t="shared" si="465"/>
        <v>835.03150000000005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8" t="str">
        <f>IF(Table4[[#This Row],[profit]]&gt;1000,"PROFITABLE","NOT PROFITABLE")</f>
        <v>NOT PROFITABLE</v>
      </c>
      <c r="O14898" s="28"/>
      <c r="P14898" s="2" t="s">
        <v>34</v>
      </c>
    </row>
    <row r="14899" spans="1:16" ht="14.25" customHeight="1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f t="shared" si="465"/>
        <v>2076.0263999999997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8" t="str">
        <f>IF(Table4[[#This Row],[profit]]&gt;1000,"PROFITABLE","NOT PROFITABLE")</f>
        <v>PROFITABLE</v>
      </c>
      <c r="O14899" s="28"/>
      <c r="P14899" s="2" t="s">
        <v>39</v>
      </c>
    </row>
    <row r="14900" spans="1:16" ht="14.25" customHeight="1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f t="shared" si="465"/>
        <v>4419.6421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8" t="str">
        <f>IF(Table4[[#This Row],[profit]]&gt;1000,"PROFITABLE","NOT PROFITABLE")</f>
        <v>NOT PROFITABLE</v>
      </c>
      <c r="O14900" s="28"/>
      <c r="P14900" s="2" t="s">
        <v>48</v>
      </c>
    </row>
    <row r="14901" spans="1:16" ht="14.25" customHeight="1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f t="shared" si="465"/>
        <v>4045.3791000000001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8" t="str">
        <f>IF(Table4[[#This Row],[profit]]&gt;1000,"PROFITABLE","NOT PROFITABLE")</f>
        <v>NOT PROFITABLE</v>
      </c>
      <c r="O14901" s="28"/>
      <c r="P14901" s="2" t="s">
        <v>23</v>
      </c>
    </row>
    <row r="14902" spans="1:16" ht="14.25" customHeight="1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f t="shared" si="465"/>
        <v>3083.6640000000002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8" t="str">
        <f>IF(Table4[[#This Row],[profit]]&gt;1000,"PROFITABLE","NOT PROFITABLE")</f>
        <v>NOT PROFITABLE</v>
      </c>
      <c r="O14902" s="28"/>
      <c r="P14902" s="2" t="s">
        <v>39</v>
      </c>
    </row>
    <row r="14903" spans="1:16" ht="14.25" customHeight="1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f t="shared" si="465"/>
        <v>3241.6648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8" t="str">
        <f>IF(Table4[[#This Row],[profit]]&gt;1000,"PROFITABLE","NOT PROFITABLE")</f>
        <v>NOT PROFITABLE</v>
      </c>
      <c r="O14903" s="28"/>
      <c r="P14903" s="2" t="s">
        <v>39</v>
      </c>
    </row>
    <row r="14904" spans="1:16" ht="14.25" customHeight="1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f t="shared" si="465"/>
        <v>2209.3106000000002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8" t="str">
        <f>IF(Table4[[#This Row],[profit]]&gt;1000,"PROFITABLE","NOT PROFITABLE")</f>
        <v>NOT PROFITABLE</v>
      </c>
      <c r="O14904" s="28"/>
      <c r="P14904" s="2" t="s">
        <v>48</v>
      </c>
    </row>
    <row r="14905" spans="1:16" ht="14.25" customHeight="1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f t="shared" si="465"/>
        <v>1367.3897999999999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8" t="str">
        <f>IF(Table4[[#This Row],[profit]]&gt;1000,"PROFITABLE","NOT PROFITABLE")</f>
        <v>NOT PROFITABLE</v>
      </c>
      <c r="O14905" s="28"/>
      <c r="P14905" s="2" t="s">
        <v>28</v>
      </c>
    </row>
    <row r="14906" spans="1:16" ht="14.25" customHeight="1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f t="shared" si="465"/>
        <v>3351.9648000000002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8" t="str">
        <f>IF(Table4[[#This Row],[profit]]&gt;1000,"PROFITABLE","NOT PROFITABLE")</f>
        <v>NOT PROFITABLE</v>
      </c>
      <c r="O14906" s="28"/>
      <c r="P14906" s="2" t="s">
        <v>39</v>
      </c>
    </row>
    <row r="14907" spans="1:16" ht="14.25" customHeight="1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f t="shared" si="465"/>
        <v>3651.2025000000003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8" t="str">
        <f>IF(Table4[[#This Row],[profit]]&gt;1000,"PROFITABLE","NOT PROFITABLE")</f>
        <v>NOT PROFITABLE</v>
      </c>
      <c r="O14907" s="28"/>
      <c r="P14907" s="2" t="s">
        <v>28</v>
      </c>
    </row>
    <row r="14908" spans="1:16" ht="14.25" customHeight="1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f t="shared" si="465"/>
        <v>178.76920000000001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8" t="str">
        <f>IF(Table4[[#This Row],[profit]]&gt;1000,"PROFITABLE","NOT PROFITABLE")</f>
        <v>NOT PROFITABLE</v>
      </c>
      <c r="O14908" s="28"/>
      <c r="P14908" s="2" t="s">
        <v>28</v>
      </c>
    </row>
    <row r="14909" spans="1:16" ht="14.25" customHeight="1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f t="shared" si="465"/>
        <v>1458.7277999999999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8" t="str">
        <f>IF(Table4[[#This Row],[profit]]&gt;1000,"PROFITABLE","NOT PROFITABLE")</f>
        <v>NOT PROFITABLE</v>
      </c>
      <c r="O14909" s="28"/>
      <c r="P14909" s="2" t="s">
        <v>34</v>
      </c>
    </row>
    <row r="14910" spans="1:16" ht="14.25" customHeight="1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f t="shared" si="465"/>
        <v>1682.9441999999999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8" t="str">
        <f>IF(Table4[[#This Row],[profit]]&gt;1000,"PROFITABLE","NOT PROFITABLE")</f>
        <v>NOT PROFITABLE</v>
      </c>
      <c r="O14910" s="28"/>
      <c r="P14910" s="2" t="s">
        <v>17</v>
      </c>
    </row>
    <row r="14911" spans="1:16" ht="14.25" customHeight="1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f t="shared" si="465"/>
        <v>1895.5486999999998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8" t="str">
        <f>IF(Table4[[#This Row],[profit]]&gt;1000,"PROFITABLE","NOT PROFITABLE")</f>
        <v>NOT PROFITABLE</v>
      </c>
      <c r="O14911" s="28"/>
      <c r="P14911" s="2" t="s">
        <v>48</v>
      </c>
    </row>
    <row r="14912" spans="1:16" ht="14.25" customHeight="1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f t="shared" si="465"/>
        <v>2791.1576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8" t="str">
        <f>IF(Table4[[#This Row],[profit]]&gt;1000,"PROFITABLE","NOT PROFITABLE")</f>
        <v>NOT PROFITABLE</v>
      </c>
      <c r="O14912" s="28"/>
      <c r="P14912" s="2" t="s">
        <v>48</v>
      </c>
    </row>
    <row r="14913" spans="1:16" ht="14.25" customHeight="1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f t="shared" si="465"/>
        <v>1727.4773999999998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8" t="str">
        <f>IF(Table4[[#This Row],[profit]]&gt;1000,"PROFITABLE","NOT PROFITABLE")</f>
        <v>NOT PROFITABLE</v>
      </c>
      <c r="O14913" s="28"/>
      <c r="P14913" s="2" t="s">
        <v>48</v>
      </c>
    </row>
    <row r="14914" spans="1:16" ht="14.25" customHeight="1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f t="shared" si="465"/>
        <v>168.75760000000002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8" t="str">
        <f>IF(Table4[[#This Row],[profit]]&gt;1000,"PROFITABLE","NOT PROFITABLE")</f>
        <v>NOT PROFITABLE</v>
      </c>
      <c r="O14914" s="28"/>
      <c r="P14914" s="2" t="s">
        <v>17</v>
      </c>
    </row>
    <row r="14915" spans="1:16" ht="14.25" customHeight="1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f t="shared" ref="G14915:G14978" si="467">D14915-F14915</f>
        <v>1757.0186999999999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8" t="str">
        <f>IF(Table4[[#This Row],[profit]]&gt;1000,"PROFITABLE","NOT PROFITABLE")</f>
        <v>NOT PROFITABLE</v>
      </c>
      <c r="O14915" s="28"/>
      <c r="P14915" s="2" t="s">
        <v>48</v>
      </c>
    </row>
    <row r="14916" spans="1:16" ht="14.25" customHeight="1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f t="shared" si="467"/>
        <v>3072.5940000000001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8" t="str">
        <f>IF(Table4[[#This Row],[profit]]&gt;1000,"PROFITABLE","NOT PROFITABLE")</f>
        <v>NOT PROFITABLE</v>
      </c>
      <c r="O14916" s="28"/>
      <c r="P14916" s="2" t="s">
        <v>39</v>
      </c>
    </row>
    <row r="14917" spans="1:16" ht="14.25" customHeight="1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f t="shared" si="467"/>
        <v>1775.8116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8" t="str">
        <f>IF(Table4[[#This Row],[profit]]&gt;1000,"PROFITABLE","NOT PROFITABLE")</f>
        <v>NOT PROFITABLE</v>
      </c>
      <c r="O14917" s="28"/>
      <c r="P14917" s="2" t="s">
        <v>48</v>
      </c>
    </row>
    <row r="14918" spans="1:16" ht="14.25" customHeight="1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f t="shared" si="467"/>
        <v>3323.5560000000005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8" t="str">
        <f>IF(Table4[[#This Row],[profit]]&gt;1000,"PROFITABLE","NOT PROFITABLE")</f>
        <v>PROFITABLE</v>
      </c>
      <c r="O14918" s="28"/>
      <c r="P14918" s="2" t="s">
        <v>23</v>
      </c>
    </row>
    <row r="14919" spans="1:16" ht="14.25" customHeight="1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f t="shared" si="467"/>
        <v>1704.0895999999998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8" t="str">
        <f>IF(Table4[[#This Row],[profit]]&gt;1000,"PROFITABLE","NOT PROFITABLE")</f>
        <v>NOT PROFITABLE</v>
      </c>
      <c r="O14919" s="28"/>
      <c r="P14919" s="2" t="s">
        <v>34</v>
      </c>
    </row>
    <row r="14920" spans="1:16" ht="14.25" customHeight="1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f t="shared" si="467"/>
        <v>105.001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8" t="str">
        <f>IF(Table4[[#This Row],[profit]]&gt;1000,"PROFITABLE","NOT PROFITABLE")</f>
        <v>NOT PROFITABLE</v>
      </c>
      <c r="O14920" s="28"/>
      <c r="P14920" s="2" t="s">
        <v>28</v>
      </c>
    </row>
    <row r="14921" spans="1:16" ht="14.25" customHeight="1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f t="shared" si="467"/>
        <v>987.3599999999999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8" t="str">
        <f>IF(Table4[[#This Row],[profit]]&gt;1000,"PROFITABLE","NOT PROFITABLE")</f>
        <v>NOT PROFITABLE</v>
      </c>
      <c r="O14921" s="28"/>
      <c r="P14921" s="2" t="s">
        <v>28</v>
      </c>
    </row>
    <row r="14922" spans="1:16" ht="14.25" customHeight="1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f t="shared" si="467"/>
        <v>642.43200000000002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8" t="str">
        <f>IF(Table4[[#This Row],[profit]]&gt;1000,"PROFITABLE","NOT PROFITABLE")</f>
        <v>NOT PROFITABLE</v>
      </c>
      <c r="O14922" s="28"/>
      <c r="P14922" s="2" t="s">
        <v>34</v>
      </c>
    </row>
    <row r="14923" spans="1:16" ht="14.25" customHeight="1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f t="shared" si="467"/>
        <v>861.98450000000003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8" t="str">
        <f>IF(Table4[[#This Row],[profit]]&gt;1000,"PROFITABLE","NOT PROFITABLE")</f>
        <v>NOT PROFITABLE</v>
      </c>
      <c r="O14923" s="28"/>
      <c r="P14923" s="2" t="s">
        <v>17</v>
      </c>
    </row>
    <row r="14924" spans="1:16" ht="14.25" customHeight="1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f t="shared" si="467"/>
        <v>1555.6109000000001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8" t="str">
        <f>IF(Table4[[#This Row],[profit]]&gt;1000,"PROFITABLE","NOT PROFITABLE")</f>
        <v>NOT PROFITABLE</v>
      </c>
      <c r="O14924" s="28"/>
      <c r="P14924" s="2" t="s">
        <v>17</v>
      </c>
    </row>
    <row r="14925" spans="1:16" ht="14.25" customHeight="1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f t="shared" si="467"/>
        <v>3039.8929000000003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8" t="str">
        <f>IF(Table4[[#This Row],[profit]]&gt;1000,"PROFITABLE","NOT PROFITABLE")</f>
        <v>NOT PROFITABLE</v>
      </c>
      <c r="O14925" s="28"/>
      <c r="P14925" s="2" t="s">
        <v>48</v>
      </c>
    </row>
    <row r="14926" spans="1:16" ht="14.25" customHeight="1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f t="shared" si="467"/>
        <v>1080.5952000000002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8" t="str">
        <f>IF(Table4[[#This Row],[profit]]&gt;1000,"PROFITABLE","NOT PROFITABLE")</f>
        <v>NOT PROFITABLE</v>
      </c>
      <c r="O14926" s="28"/>
      <c r="P14926" s="2" t="s">
        <v>48</v>
      </c>
    </row>
    <row r="14927" spans="1:16" ht="14.25" customHeight="1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f t="shared" si="467"/>
        <v>2836.5632000000001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8" t="str">
        <f>IF(Table4[[#This Row],[profit]]&gt;1000,"PROFITABLE","NOT PROFITABLE")</f>
        <v>NOT PROFITABLE</v>
      </c>
      <c r="O14927" s="28"/>
      <c r="P14927" s="2" t="s">
        <v>39</v>
      </c>
    </row>
    <row r="14928" spans="1:16" ht="14.25" customHeight="1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f t="shared" si="467"/>
        <v>893.69160000000011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8" t="str">
        <f>IF(Table4[[#This Row],[profit]]&gt;1000,"PROFITABLE","NOT PROFITABLE")</f>
        <v>NOT PROFITABLE</v>
      </c>
      <c r="O14928" s="28"/>
      <c r="P14928" s="2" t="s">
        <v>28</v>
      </c>
    </row>
    <row r="14929" spans="1:16" ht="14.25" customHeight="1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f t="shared" si="467"/>
        <v>578.22749999999996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8" t="str">
        <f>IF(Table4[[#This Row],[profit]]&gt;1000,"PROFITABLE","NOT PROFITABLE")</f>
        <v>NOT PROFITABLE</v>
      </c>
      <c r="O14929" s="28"/>
      <c r="P14929" s="2" t="s">
        <v>48</v>
      </c>
    </row>
    <row r="14930" spans="1:16" ht="14.25" customHeight="1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f t="shared" si="467"/>
        <v>816.14720000000011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8" t="str">
        <f>IF(Table4[[#This Row],[profit]]&gt;1000,"PROFITABLE","NOT PROFITABLE")</f>
        <v>NOT PROFITABLE</v>
      </c>
      <c r="O14930" s="28"/>
      <c r="P14930" s="2" t="s">
        <v>34</v>
      </c>
    </row>
    <row r="14931" spans="1:16" ht="14.25" customHeight="1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f t="shared" si="467"/>
        <v>2714.0751999999998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8" t="str">
        <f>IF(Table4[[#This Row],[profit]]&gt;1000,"PROFITABLE","NOT PROFITABLE")</f>
        <v>NOT PROFITABLE</v>
      </c>
      <c r="O14931" s="28"/>
      <c r="P14931" s="2" t="s">
        <v>17</v>
      </c>
    </row>
    <row r="14932" spans="1:16" ht="14.25" customHeight="1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f t="shared" si="467"/>
        <v>2119.0169000000001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8" t="str">
        <f>IF(Table4[[#This Row],[profit]]&gt;1000,"PROFITABLE","NOT PROFITABLE")</f>
        <v>NOT PROFITABLE</v>
      </c>
      <c r="O14932" s="28"/>
      <c r="P14932" s="2" t="s">
        <v>48</v>
      </c>
    </row>
    <row r="14933" spans="1:16" ht="14.25" customHeight="1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f t="shared" si="467"/>
        <v>1099.9196000000002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8" t="str">
        <f>IF(Table4[[#This Row],[profit]]&gt;1000,"PROFITABLE","NOT PROFITABLE")</f>
        <v>NOT PROFITABLE</v>
      </c>
      <c r="O14933" s="28"/>
      <c r="P14933" s="2" t="s">
        <v>17</v>
      </c>
    </row>
    <row r="14934" spans="1:16" ht="14.25" customHeight="1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f t="shared" si="467"/>
        <v>371.96850000000001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8" t="str">
        <f>IF(Table4[[#This Row],[profit]]&gt;1000,"PROFITABLE","NOT PROFITABLE")</f>
        <v>NOT PROFITABLE</v>
      </c>
      <c r="O14934" s="28"/>
      <c r="P14934" s="2" t="s">
        <v>28</v>
      </c>
    </row>
    <row r="14935" spans="1:16" ht="14.25" customHeight="1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f t="shared" si="467"/>
        <v>3656.3373000000001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8" t="str">
        <f>IF(Table4[[#This Row],[profit]]&gt;1000,"PROFITABLE","NOT PROFITABLE")</f>
        <v>NOT PROFITABLE</v>
      </c>
      <c r="O14935" s="28"/>
      <c r="P14935" s="2" t="s">
        <v>39</v>
      </c>
    </row>
    <row r="14936" spans="1:16" ht="14.25" customHeight="1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f t="shared" si="467"/>
        <v>3188.4580000000001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8" t="str">
        <f>IF(Table4[[#This Row],[profit]]&gt;1000,"PROFITABLE","NOT PROFITABLE")</f>
        <v>NOT PROFITABLE</v>
      </c>
      <c r="O14936" s="28"/>
      <c r="P14936" s="2" t="s">
        <v>23</v>
      </c>
    </row>
    <row r="14937" spans="1:16" ht="14.25" customHeight="1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f t="shared" si="467"/>
        <v>1533.4927000000002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8" t="str">
        <f>IF(Table4[[#This Row],[profit]]&gt;1000,"PROFITABLE","NOT PROFITABLE")</f>
        <v>NOT PROFITABLE</v>
      </c>
      <c r="O14937" s="28"/>
      <c r="P14937" s="2" t="s">
        <v>17</v>
      </c>
    </row>
    <row r="14938" spans="1:16" ht="14.25" customHeight="1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f t="shared" si="467"/>
        <v>3384.9508000000001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8" t="str">
        <f>IF(Table4[[#This Row],[profit]]&gt;1000,"PROFITABLE","NOT PROFITABLE")</f>
        <v>NOT PROFITABLE</v>
      </c>
      <c r="O14938" s="28"/>
      <c r="P14938" s="2" t="s">
        <v>17</v>
      </c>
    </row>
    <row r="14939" spans="1:16" ht="14.25" customHeight="1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f t="shared" si="467"/>
        <v>1520.4079999999999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8" t="str">
        <f>IF(Table4[[#This Row],[profit]]&gt;1000,"PROFITABLE","NOT PROFITABLE")</f>
        <v>NOT PROFITABLE</v>
      </c>
      <c r="O14939" s="28"/>
      <c r="P14939" s="2" t="s">
        <v>48</v>
      </c>
    </row>
    <row r="14940" spans="1:16" ht="14.25" customHeight="1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f t="shared" si="467"/>
        <v>412.62300000000005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8" t="str">
        <f>IF(Table4[[#This Row],[profit]]&gt;1000,"PROFITABLE","NOT PROFITABLE")</f>
        <v>NOT PROFITABLE</v>
      </c>
      <c r="O14940" s="28"/>
      <c r="P14940" s="2" t="s">
        <v>48</v>
      </c>
    </row>
    <row r="14941" spans="1:16" ht="14.25" customHeight="1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f t="shared" si="467"/>
        <v>3679.5230999999999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8" t="str">
        <f>IF(Table4[[#This Row],[profit]]&gt;1000,"PROFITABLE","NOT PROFITABLE")</f>
        <v>NOT PROFITABLE</v>
      </c>
      <c r="O14941" s="28"/>
      <c r="P14941" s="2" t="s">
        <v>28</v>
      </c>
    </row>
    <row r="14942" spans="1:16" ht="14.25" customHeight="1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f t="shared" si="467"/>
        <v>4105.0664999999999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8" t="str">
        <f>IF(Table4[[#This Row],[profit]]&gt;1000,"PROFITABLE","NOT PROFITABLE")</f>
        <v>PROFITABLE</v>
      </c>
      <c r="O14942" s="28"/>
      <c r="P14942" s="2" t="s">
        <v>39</v>
      </c>
    </row>
    <row r="14943" spans="1:16" ht="14.25" customHeight="1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f t="shared" si="467"/>
        <v>2916.1918000000001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8" t="str">
        <f>IF(Table4[[#This Row],[profit]]&gt;1000,"PROFITABLE","NOT PROFITABLE")</f>
        <v>NOT PROFITABLE</v>
      </c>
      <c r="O14943" s="28"/>
      <c r="P14943" s="2" t="s">
        <v>23</v>
      </c>
    </row>
    <row r="14944" spans="1:16" ht="14.25" customHeight="1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f t="shared" si="467"/>
        <v>1149.1813999999999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8" t="str">
        <f>IF(Table4[[#This Row],[profit]]&gt;1000,"PROFITABLE","NOT PROFITABLE")</f>
        <v>NOT PROFITABLE</v>
      </c>
      <c r="O14944" s="28"/>
      <c r="P14944" s="2" t="s">
        <v>23</v>
      </c>
    </row>
    <row r="14945" spans="1:16" ht="14.25" customHeight="1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f t="shared" si="467"/>
        <v>882.01819999999998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8" t="str">
        <f>IF(Table4[[#This Row],[profit]]&gt;1000,"PROFITABLE","NOT PROFITABLE")</f>
        <v>NOT PROFITABLE</v>
      </c>
      <c r="O14945" s="28"/>
      <c r="P14945" s="2" t="s">
        <v>48</v>
      </c>
    </row>
    <row r="14946" spans="1:16" ht="14.25" customHeight="1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f t="shared" si="467"/>
        <v>3488.9924999999998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8" t="str">
        <f>IF(Table4[[#This Row],[profit]]&gt;1000,"PROFITABLE","NOT PROFITABLE")</f>
        <v>NOT PROFITABLE</v>
      </c>
      <c r="O14946" s="28"/>
      <c r="P14946" s="2" t="s">
        <v>39</v>
      </c>
    </row>
    <row r="14947" spans="1:16" ht="14.25" customHeight="1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f t="shared" si="467"/>
        <v>983.39439999999991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8" t="str">
        <f>IF(Table4[[#This Row],[profit]]&gt;1000,"PROFITABLE","NOT PROFITABLE")</f>
        <v>NOT PROFITABLE</v>
      </c>
      <c r="O14947" s="28"/>
      <c r="P14947" s="2" t="s">
        <v>39</v>
      </c>
    </row>
    <row r="14948" spans="1:16" ht="14.25" customHeight="1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f t="shared" si="467"/>
        <v>3207.2361999999998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8" t="str">
        <f>IF(Table4[[#This Row],[profit]]&gt;1000,"PROFITABLE","NOT PROFITABLE")</f>
        <v>NOT PROFITABLE</v>
      </c>
      <c r="O14948" s="28"/>
      <c r="P14948" s="2" t="s">
        <v>48</v>
      </c>
    </row>
    <row r="14949" spans="1:16" ht="14.25" customHeight="1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f t="shared" si="467"/>
        <v>3217.7772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8" t="str">
        <f>IF(Table4[[#This Row],[profit]]&gt;1000,"PROFITABLE","NOT PROFITABLE")</f>
        <v>NOT PROFITABLE</v>
      </c>
      <c r="O14949" s="28"/>
      <c r="P14949" s="2" t="s">
        <v>17</v>
      </c>
    </row>
    <row r="14950" spans="1:16" ht="14.25" customHeight="1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f t="shared" si="467"/>
        <v>1622.0249999999999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8" t="str">
        <f>IF(Table4[[#This Row],[profit]]&gt;1000,"PROFITABLE","NOT PROFITABLE")</f>
        <v>NOT PROFITABLE</v>
      </c>
      <c r="O14950" s="28"/>
      <c r="P14950" s="2" t="s">
        <v>34</v>
      </c>
    </row>
    <row r="14951" spans="1:16" ht="14.25" customHeight="1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f t="shared" si="467"/>
        <v>829.30679999999995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8" t="str">
        <f>IF(Table4[[#This Row],[profit]]&gt;1000,"PROFITABLE","NOT PROFITABLE")</f>
        <v>NOT PROFITABLE</v>
      </c>
      <c r="O14951" s="28"/>
      <c r="P14951" s="2" t="s">
        <v>23</v>
      </c>
    </row>
    <row r="14952" spans="1:16" ht="14.25" customHeight="1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f t="shared" si="467"/>
        <v>198.77140000000003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8" t="str">
        <f>IF(Table4[[#This Row],[profit]]&gt;1000,"PROFITABLE","NOT PROFITABLE")</f>
        <v>NOT PROFITABLE</v>
      </c>
      <c r="O14952" s="28"/>
      <c r="P14952" s="2" t="s">
        <v>23</v>
      </c>
    </row>
    <row r="14953" spans="1:16" ht="14.25" customHeight="1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f t="shared" si="467"/>
        <v>1920.7804000000001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8" t="str">
        <f>IF(Table4[[#This Row],[profit]]&gt;1000,"PROFITABLE","NOT PROFITABLE")</f>
        <v>NOT PROFITABLE</v>
      </c>
      <c r="O14953" s="28"/>
      <c r="P14953" s="2" t="s">
        <v>28</v>
      </c>
    </row>
    <row r="14954" spans="1:16" ht="14.25" customHeight="1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f t="shared" si="467"/>
        <v>3508.8058000000001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8" t="str">
        <f>IF(Table4[[#This Row],[profit]]&gt;1000,"PROFITABLE","NOT PROFITABLE")</f>
        <v>NOT PROFITABLE</v>
      </c>
      <c r="O14954" s="28"/>
      <c r="P14954" s="2" t="s">
        <v>39</v>
      </c>
    </row>
    <row r="14955" spans="1:16" ht="14.25" customHeight="1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f t="shared" si="467"/>
        <v>593.16319999999996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8" t="str">
        <f>IF(Table4[[#This Row],[profit]]&gt;1000,"PROFITABLE","NOT PROFITABLE")</f>
        <v>NOT PROFITABLE</v>
      </c>
      <c r="O14955" s="28"/>
      <c r="P14955" s="2" t="s">
        <v>17</v>
      </c>
    </row>
    <row r="14956" spans="1:16" ht="14.25" customHeight="1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f t="shared" si="467"/>
        <v>1556.4819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8" t="str">
        <f>IF(Table4[[#This Row],[profit]]&gt;1000,"PROFITABLE","NOT PROFITABLE")</f>
        <v>NOT PROFITABLE</v>
      </c>
      <c r="O14956" s="28"/>
      <c r="P14956" s="2" t="s">
        <v>39</v>
      </c>
    </row>
    <row r="14957" spans="1:16" ht="14.25" customHeight="1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f t="shared" si="467"/>
        <v>1727.778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8" t="str">
        <f>IF(Table4[[#This Row],[profit]]&gt;1000,"PROFITABLE","NOT PROFITABLE")</f>
        <v>NOT PROFITABLE</v>
      </c>
      <c r="O14957" s="28"/>
      <c r="P14957" s="2" t="s">
        <v>48</v>
      </c>
    </row>
    <row r="14958" spans="1:16" ht="14.25" customHeight="1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f t="shared" si="467"/>
        <v>1827.8148000000001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8" t="str">
        <f>IF(Table4[[#This Row],[profit]]&gt;1000,"PROFITABLE","NOT PROFITABLE")</f>
        <v>NOT PROFITABLE</v>
      </c>
      <c r="O14958" s="28"/>
      <c r="P14958" s="2" t="s">
        <v>28</v>
      </c>
    </row>
    <row r="14959" spans="1:16" ht="14.25" customHeight="1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f t="shared" si="467"/>
        <v>1395.3491999999999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8" t="str">
        <f>IF(Table4[[#This Row],[profit]]&gt;1000,"PROFITABLE","NOT PROFITABLE")</f>
        <v>NOT PROFITABLE</v>
      </c>
      <c r="O14959" s="28"/>
      <c r="P14959" s="2" t="s">
        <v>28</v>
      </c>
    </row>
    <row r="14960" spans="1:16" ht="14.25" customHeight="1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f t="shared" si="467"/>
        <v>2538.4076000000005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8" t="str">
        <f>IF(Table4[[#This Row],[profit]]&gt;1000,"PROFITABLE","NOT PROFITABLE")</f>
        <v>NOT PROFITABLE</v>
      </c>
      <c r="O14960" s="28"/>
      <c r="P14960" s="2" t="s">
        <v>17</v>
      </c>
    </row>
    <row r="14961" spans="1:16" ht="14.25" customHeight="1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f t="shared" si="467"/>
        <v>4011.1792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8" t="str">
        <f>IF(Table4[[#This Row],[profit]]&gt;1000,"PROFITABLE","NOT PROFITABLE")</f>
        <v>NOT PROFITABLE</v>
      </c>
      <c r="O14961" s="28"/>
      <c r="P14961" s="2" t="s">
        <v>39</v>
      </c>
    </row>
    <row r="14962" spans="1:16" ht="14.25" customHeight="1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f t="shared" si="467"/>
        <v>1611.7922999999998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8" t="str">
        <f>IF(Table4[[#This Row],[profit]]&gt;1000,"PROFITABLE","NOT PROFITABLE")</f>
        <v>NOT PROFITABLE</v>
      </c>
      <c r="O14962" s="28"/>
      <c r="P14962" s="2" t="s">
        <v>17</v>
      </c>
    </row>
    <row r="14963" spans="1:16" ht="14.25" customHeight="1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f t="shared" si="467"/>
        <v>3740.3534999999997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8" t="str">
        <f>IF(Table4[[#This Row],[profit]]&gt;1000,"PROFITABLE","NOT PROFITABLE")</f>
        <v>NOT PROFITABLE</v>
      </c>
      <c r="O14963" s="28"/>
      <c r="P14963" s="2" t="s">
        <v>48</v>
      </c>
    </row>
    <row r="14964" spans="1:16" ht="14.25" customHeight="1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f t="shared" si="467"/>
        <v>1584.6464000000001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8" t="str">
        <f>IF(Table4[[#This Row],[profit]]&gt;1000,"PROFITABLE","NOT PROFITABLE")</f>
        <v>NOT PROFITABLE</v>
      </c>
      <c r="O14964" s="28"/>
      <c r="P14964" s="2" t="s">
        <v>34</v>
      </c>
    </row>
    <row r="14965" spans="1:16" ht="14.25" customHeight="1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f t="shared" si="467"/>
        <v>3209.4719999999998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8" t="str">
        <f>IF(Table4[[#This Row],[profit]]&gt;1000,"PROFITABLE","NOT PROFITABLE")</f>
        <v>NOT PROFITABLE</v>
      </c>
      <c r="O14965" s="28"/>
      <c r="P14965" s="2" t="s">
        <v>48</v>
      </c>
    </row>
    <row r="14966" spans="1:16" ht="14.25" customHeight="1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f t="shared" si="467"/>
        <v>509.97439999999995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8" t="str">
        <f>IF(Table4[[#This Row],[profit]]&gt;1000,"PROFITABLE","NOT PROFITABLE")</f>
        <v>NOT PROFITABLE</v>
      </c>
      <c r="O14966" s="28"/>
      <c r="P14966" s="2" t="s">
        <v>39</v>
      </c>
    </row>
    <row r="14967" spans="1:16" ht="14.25" customHeight="1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f t="shared" si="467"/>
        <v>1281.7065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8" t="str">
        <f>IF(Table4[[#This Row],[profit]]&gt;1000,"PROFITABLE","NOT PROFITABLE")</f>
        <v>NOT PROFITABLE</v>
      </c>
      <c r="O14967" s="28"/>
      <c r="P14967" s="2" t="s">
        <v>34</v>
      </c>
    </row>
    <row r="14968" spans="1:16" ht="14.25" customHeight="1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f t="shared" si="467"/>
        <v>109.14119999999998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8" t="str">
        <f>IF(Table4[[#This Row],[profit]]&gt;1000,"PROFITABLE","NOT PROFITABLE")</f>
        <v>NOT PROFITABLE</v>
      </c>
      <c r="O14968" s="28"/>
      <c r="P14968" s="2" t="s">
        <v>34</v>
      </c>
    </row>
    <row r="14969" spans="1:16" ht="14.25" customHeight="1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f t="shared" si="467"/>
        <v>1431.3742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8" t="str">
        <f>IF(Table4[[#This Row],[profit]]&gt;1000,"PROFITABLE","NOT PROFITABLE")</f>
        <v>NOT PROFITABLE</v>
      </c>
      <c r="O14969" s="28"/>
      <c r="P14969" s="2" t="s">
        <v>23</v>
      </c>
    </row>
    <row r="14970" spans="1:16" ht="14.25" customHeight="1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f t="shared" si="467"/>
        <v>355.96090000000004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8" t="str">
        <f>IF(Table4[[#This Row],[profit]]&gt;1000,"PROFITABLE","NOT PROFITABLE")</f>
        <v>NOT PROFITABLE</v>
      </c>
      <c r="O14970" s="28"/>
      <c r="P14970" s="2" t="s">
        <v>34</v>
      </c>
    </row>
    <row r="14971" spans="1:16" ht="14.25" customHeight="1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f t="shared" si="467"/>
        <v>4450.2578999999996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8" t="str">
        <f>IF(Table4[[#This Row],[profit]]&gt;1000,"PROFITABLE","NOT PROFITABLE")</f>
        <v>NOT PROFITABLE</v>
      </c>
      <c r="O14971" s="28"/>
      <c r="P14971" s="2" t="s">
        <v>48</v>
      </c>
    </row>
    <row r="14972" spans="1:16" ht="14.25" customHeight="1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f t="shared" si="467"/>
        <v>3226.9124999999999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8" t="str">
        <f>IF(Table4[[#This Row],[profit]]&gt;1000,"PROFITABLE","NOT PROFITABLE")</f>
        <v>NOT PROFITABLE</v>
      </c>
      <c r="O14972" s="28"/>
      <c r="P14972" s="2" t="s">
        <v>39</v>
      </c>
    </row>
    <row r="14973" spans="1:16" ht="14.25" customHeight="1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f t="shared" si="467"/>
        <v>3343.3595999999998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8" t="str">
        <f>IF(Table4[[#This Row],[profit]]&gt;1000,"PROFITABLE","NOT PROFITABLE")</f>
        <v>PROFITABLE</v>
      </c>
      <c r="O14973" s="28"/>
      <c r="P14973" s="2" t="s">
        <v>34</v>
      </c>
    </row>
    <row r="14974" spans="1:16" ht="14.25" customHeight="1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f t="shared" si="467"/>
        <v>1674.1410000000001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8" t="str">
        <f>IF(Table4[[#This Row],[profit]]&gt;1000,"PROFITABLE","NOT PROFITABLE")</f>
        <v>NOT PROFITABLE</v>
      </c>
      <c r="O14974" s="28"/>
      <c r="P14974" s="2" t="s">
        <v>17</v>
      </c>
    </row>
    <row r="14975" spans="1:16" ht="14.25" customHeight="1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f t="shared" si="467"/>
        <v>3846.87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8" t="str">
        <f>IF(Table4[[#This Row],[profit]]&gt;1000,"PROFITABLE","NOT PROFITABLE")</f>
        <v>NOT PROFITABLE</v>
      </c>
      <c r="O14975" s="28"/>
      <c r="P14975" s="2" t="s">
        <v>23</v>
      </c>
    </row>
    <row r="14976" spans="1:16" ht="14.25" customHeight="1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f t="shared" si="467"/>
        <v>4246.5630000000001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8" t="str">
        <f>IF(Table4[[#This Row],[profit]]&gt;1000,"PROFITABLE","NOT PROFITABLE")</f>
        <v>NOT PROFITABLE</v>
      </c>
      <c r="O14976" s="28"/>
      <c r="P14976" s="2" t="s">
        <v>34</v>
      </c>
    </row>
    <row r="14977" spans="1:16" ht="14.25" customHeight="1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f t="shared" si="467"/>
        <v>1755.9895000000001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8" t="str">
        <f>IF(Table4[[#This Row],[profit]]&gt;1000,"PROFITABLE","NOT PROFITABLE")</f>
        <v>NOT PROFITABLE</v>
      </c>
      <c r="O14977" s="28"/>
      <c r="P14977" s="2" t="s">
        <v>48</v>
      </c>
    </row>
    <row r="14978" spans="1:16" ht="14.25" customHeight="1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f t="shared" si="467"/>
        <v>1537.8061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8" t="str">
        <f>IF(Table4[[#This Row],[profit]]&gt;1000,"PROFITABLE","NOT PROFITABLE")</f>
        <v>NOT PROFITABLE</v>
      </c>
      <c r="O14978" s="28"/>
      <c r="P14978" s="2" t="s">
        <v>17</v>
      </c>
    </row>
    <row r="14979" spans="1:16" ht="14.25" customHeight="1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f t="shared" ref="G14979:G15042" si="469">D14979-F14979</f>
        <v>1580.1318000000001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8" t="str">
        <f>IF(Table4[[#This Row],[profit]]&gt;1000,"PROFITABLE","NOT PROFITABLE")</f>
        <v>NOT PROFITABLE</v>
      </c>
      <c r="O14979" s="28"/>
      <c r="P14979" s="2" t="s">
        <v>39</v>
      </c>
    </row>
    <row r="14980" spans="1:16" ht="14.25" customHeight="1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f t="shared" si="469"/>
        <v>181.1241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8" t="str">
        <f>IF(Table4[[#This Row],[profit]]&gt;1000,"PROFITABLE","NOT PROFITABLE")</f>
        <v>NOT PROFITABLE</v>
      </c>
      <c r="O14980" s="28"/>
      <c r="P14980" s="2" t="s">
        <v>39</v>
      </c>
    </row>
    <row r="14981" spans="1:16" ht="14.25" customHeight="1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f t="shared" si="469"/>
        <v>4232.3710000000001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8" t="str">
        <f>IF(Table4[[#This Row],[profit]]&gt;1000,"PROFITABLE","NOT PROFITABLE")</f>
        <v>NOT PROFITABLE</v>
      </c>
      <c r="O14981" s="28"/>
      <c r="P14981" s="2" t="s">
        <v>48</v>
      </c>
    </row>
    <row r="14982" spans="1:16" ht="14.25" customHeight="1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f t="shared" si="469"/>
        <v>1246.1932999999999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8" t="str">
        <f>IF(Table4[[#This Row],[profit]]&gt;1000,"PROFITABLE","NOT PROFITABLE")</f>
        <v>NOT PROFITABLE</v>
      </c>
      <c r="O14982" s="28"/>
      <c r="P14982" s="2" t="s">
        <v>34</v>
      </c>
    </row>
    <row r="14983" spans="1:16" ht="14.25" customHeight="1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f t="shared" si="469"/>
        <v>1925.7040000000002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8" t="str">
        <f>IF(Table4[[#This Row],[profit]]&gt;1000,"PROFITABLE","NOT PROFITABLE")</f>
        <v>NOT PROFITABLE</v>
      </c>
      <c r="O14983" s="28"/>
      <c r="P14983" s="2" t="s">
        <v>39</v>
      </c>
    </row>
    <row r="14984" spans="1:16" ht="14.25" customHeight="1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f t="shared" si="469"/>
        <v>1937.1380999999999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8" t="str">
        <f>IF(Table4[[#This Row],[profit]]&gt;1000,"PROFITABLE","NOT PROFITABLE")</f>
        <v>NOT PROFITABLE</v>
      </c>
      <c r="O14984" s="28"/>
      <c r="P14984" s="2" t="s">
        <v>28</v>
      </c>
    </row>
    <row r="14985" spans="1:16" ht="14.25" customHeight="1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f t="shared" si="469"/>
        <v>1246.2559999999999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8" t="str">
        <f>IF(Table4[[#This Row],[profit]]&gt;1000,"PROFITABLE","NOT PROFITABLE")</f>
        <v>NOT PROFITABLE</v>
      </c>
      <c r="O14985" s="28"/>
      <c r="P14985" s="2" t="s">
        <v>34</v>
      </c>
    </row>
    <row r="14986" spans="1:16" ht="14.25" customHeight="1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f t="shared" si="469"/>
        <v>870.39200000000005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8" t="str">
        <f>IF(Table4[[#This Row],[profit]]&gt;1000,"PROFITABLE","NOT PROFITABLE")</f>
        <v>NOT PROFITABLE</v>
      </c>
      <c r="O14986" s="28"/>
      <c r="P14986" s="2" t="s">
        <v>23</v>
      </c>
    </row>
    <row r="14987" spans="1:16" ht="14.25" customHeight="1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f t="shared" si="469"/>
        <v>543.38249999999994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8" t="str">
        <f>IF(Table4[[#This Row],[profit]]&gt;1000,"PROFITABLE","NOT PROFITABLE")</f>
        <v>NOT PROFITABLE</v>
      </c>
      <c r="O14987" s="28"/>
      <c r="P14987" s="2" t="s">
        <v>17</v>
      </c>
    </row>
    <row r="14988" spans="1:16" ht="14.25" customHeight="1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f t="shared" si="469"/>
        <v>2660.4072000000001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8" t="str">
        <f>IF(Table4[[#This Row],[profit]]&gt;1000,"PROFITABLE","NOT PROFITABLE")</f>
        <v>NOT PROFITABLE</v>
      </c>
      <c r="O14988" s="28"/>
      <c r="P14988" s="2" t="s">
        <v>48</v>
      </c>
    </row>
    <row r="14989" spans="1:16" ht="14.25" customHeight="1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f t="shared" si="469"/>
        <v>100.2826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8" t="str">
        <f>IF(Table4[[#This Row],[profit]]&gt;1000,"PROFITABLE","NOT PROFITABLE")</f>
        <v>NOT PROFITABLE</v>
      </c>
      <c r="O14989" s="28"/>
      <c r="P14989" s="2" t="s">
        <v>48</v>
      </c>
    </row>
    <row r="14990" spans="1:16" ht="14.25" customHeight="1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f t="shared" si="469"/>
        <v>2110.2235000000001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8" t="str">
        <f>IF(Table4[[#This Row],[profit]]&gt;1000,"PROFITABLE","NOT PROFITABLE")</f>
        <v>NOT PROFITABLE</v>
      </c>
      <c r="O14990" s="28"/>
      <c r="P14990" s="2" t="s">
        <v>17</v>
      </c>
    </row>
    <row r="14991" spans="1:16" ht="14.25" customHeight="1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f t="shared" si="469"/>
        <v>1628.9589000000001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8" t="str">
        <f>IF(Table4[[#This Row],[profit]]&gt;1000,"PROFITABLE","NOT PROFITABLE")</f>
        <v>NOT PROFITABLE</v>
      </c>
      <c r="O14991" s="28"/>
      <c r="P14991" s="2" t="s">
        <v>34</v>
      </c>
    </row>
    <row r="14992" spans="1:16" ht="14.25" customHeight="1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f t="shared" si="469"/>
        <v>1407.0835999999999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8" t="str">
        <f>IF(Table4[[#This Row],[profit]]&gt;1000,"PROFITABLE","NOT PROFITABLE")</f>
        <v>NOT PROFITABLE</v>
      </c>
      <c r="O14992" s="28"/>
      <c r="P14992" s="2" t="s">
        <v>23</v>
      </c>
    </row>
    <row r="14993" spans="1:16" ht="14.25" customHeight="1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f t="shared" si="469"/>
        <v>1167.348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8" t="str">
        <f>IF(Table4[[#This Row],[profit]]&gt;1000,"PROFITABLE","NOT PROFITABLE")</f>
        <v>NOT PROFITABLE</v>
      </c>
      <c r="O14993" s="28"/>
      <c r="P14993" s="2" t="s">
        <v>17</v>
      </c>
    </row>
    <row r="14994" spans="1:16" ht="14.25" customHeight="1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f t="shared" si="469"/>
        <v>895.5648000000001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8" t="str">
        <f>IF(Table4[[#This Row],[profit]]&gt;1000,"PROFITABLE","NOT PROFITABLE")</f>
        <v>NOT PROFITABLE</v>
      </c>
      <c r="O14994" s="28"/>
      <c r="P14994" s="2" t="s">
        <v>17</v>
      </c>
    </row>
    <row r="14995" spans="1:16" ht="14.25" customHeight="1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f t="shared" si="469"/>
        <v>2188.569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8" t="str">
        <f>IF(Table4[[#This Row],[profit]]&gt;1000,"PROFITABLE","NOT PROFITABLE")</f>
        <v>NOT PROFITABLE</v>
      </c>
      <c r="O14995" s="28"/>
      <c r="P14995" s="2" t="s">
        <v>28</v>
      </c>
    </row>
    <row r="14996" spans="1:16" ht="14.25" customHeight="1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f t="shared" si="469"/>
        <v>1107.7331999999999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8" t="str">
        <f>IF(Table4[[#This Row],[profit]]&gt;1000,"PROFITABLE","NOT PROFITABLE")</f>
        <v>NOT PROFITABLE</v>
      </c>
      <c r="O14996" s="28"/>
      <c r="P14996" s="2" t="s">
        <v>17</v>
      </c>
    </row>
    <row r="14997" spans="1:16" ht="14.25" customHeight="1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f t="shared" si="469"/>
        <v>3608.6264000000001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8" t="str">
        <f>IF(Table4[[#This Row],[profit]]&gt;1000,"PROFITABLE","NOT PROFITABLE")</f>
        <v>NOT PROFITABLE</v>
      </c>
      <c r="O14997" s="28"/>
      <c r="P14997" s="2" t="s">
        <v>48</v>
      </c>
    </row>
    <row r="14998" spans="1:16" ht="14.25" customHeight="1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f t="shared" si="469"/>
        <v>823.5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8" t="str">
        <f>IF(Table4[[#This Row],[profit]]&gt;1000,"PROFITABLE","NOT PROFITABLE")</f>
        <v>NOT PROFITABLE</v>
      </c>
      <c r="O14998" s="28"/>
      <c r="P14998" s="2" t="s">
        <v>39</v>
      </c>
    </row>
    <row r="14999" spans="1:16" ht="14.25" customHeight="1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f t="shared" si="469"/>
        <v>1923.3330000000001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8" t="str">
        <f>IF(Table4[[#This Row],[profit]]&gt;1000,"PROFITABLE","NOT PROFITABLE")</f>
        <v>NOT PROFITABLE</v>
      </c>
      <c r="O14999" s="28"/>
      <c r="P14999" s="2" t="s">
        <v>34</v>
      </c>
    </row>
    <row r="15000" spans="1:16" ht="14.25" customHeight="1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f t="shared" si="469"/>
        <v>2278.4789999999998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8" t="str">
        <f>IF(Table4[[#This Row],[profit]]&gt;1000,"PROFITABLE","NOT PROFITABLE")</f>
        <v>NOT PROFITABLE</v>
      </c>
      <c r="O15000" s="28"/>
      <c r="P15000" s="2" t="s">
        <v>39</v>
      </c>
    </row>
    <row r="15001" spans="1:16" ht="14.25" customHeight="1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f t="shared" si="469"/>
        <v>1288.83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8" t="str">
        <f>IF(Table4[[#This Row],[profit]]&gt;1000,"PROFITABLE","NOT PROFITABLE")</f>
        <v>NOT PROFITABLE</v>
      </c>
      <c r="O15001" s="28"/>
      <c r="P15001" s="2" t="s">
        <v>17</v>
      </c>
    </row>
    <row r="15002" spans="1:16" ht="14.25" customHeight="1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f t="shared" si="469"/>
        <v>3339.4609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8" t="str">
        <f>IF(Table4[[#This Row],[profit]]&gt;1000,"PROFITABLE","NOT PROFITABLE")</f>
        <v>NOT PROFITABLE</v>
      </c>
      <c r="O15002" s="28"/>
      <c r="P15002" s="2" t="s">
        <v>17</v>
      </c>
    </row>
    <row r="15003" spans="1:16" ht="14.25" customHeight="1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f t="shared" si="469"/>
        <v>1242.6432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8" t="str">
        <f>IF(Table4[[#This Row],[profit]]&gt;1000,"PROFITABLE","NOT PROFITABLE")</f>
        <v>NOT PROFITABLE</v>
      </c>
      <c r="O15003" s="28"/>
      <c r="P15003" s="2" t="s">
        <v>23</v>
      </c>
    </row>
    <row r="15004" spans="1:16" ht="14.25" customHeight="1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f t="shared" si="469"/>
        <v>2214.1350000000002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8" t="str">
        <f>IF(Table4[[#This Row],[profit]]&gt;1000,"PROFITABLE","NOT PROFITABLE")</f>
        <v>NOT PROFITABLE</v>
      </c>
      <c r="O15004" s="28"/>
      <c r="P15004" s="2" t="s">
        <v>28</v>
      </c>
    </row>
    <row r="15005" spans="1:16" ht="14.25" customHeight="1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f t="shared" si="469"/>
        <v>650.45399999999995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8" t="str">
        <f>IF(Table4[[#This Row],[profit]]&gt;1000,"PROFITABLE","NOT PROFITABLE")</f>
        <v>NOT PROFITABLE</v>
      </c>
      <c r="O15005" s="28"/>
      <c r="P15005" s="2" t="s">
        <v>23</v>
      </c>
    </row>
    <row r="15006" spans="1:16" ht="14.25" customHeight="1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f t="shared" si="469"/>
        <v>1121.4911999999999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8" t="str">
        <f>IF(Table4[[#This Row],[profit]]&gt;1000,"PROFITABLE","NOT PROFITABLE")</f>
        <v>NOT PROFITABLE</v>
      </c>
      <c r="O15006" s="28"/>
      <c r="P15006" s="2" t="s">
        <v>48</v>
      </c>
    </row>
    <row r="15007" spans="1:16" ht="14.25" customHeight="1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f t="shared" si="469"/>
        <v>690.45499999999993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8" t="str">
        <f>IF(Table4[[#This Row],[profit]]&gt;1000,"PROFITABLE","NOT PROFITABLE")</f>
        <v>NOT PROFITABLE</v>
      </c>
      <c r="O15007" s="28"/>
      <c r="P15007" s="2" t="s">
        <v>34</v>
      </c>
    </row>
    <row r="15008" spans="1:16" ht="14.25" customHeight="1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f t="shared" si="469"/>
        <v>2232.1648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8" t="str">
        <f>IF(Table4[[#This Row],[profit]]&gt;1000,"PROFITABLE","NOT PROFITABLE")</f>
        <v>NOT PROFITABLE</v>
      </c>
      <c r="O15008" s="28"/>
      <c r="P15008" s="2" t="s">
        <v>17</v>
      </c>
    </row>
    <row r="15009" spans="1:16" ht="14.25" customHeight="1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f t="shared" si="469"/>
        <v>1742.8283999999999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8" t="str">
        <f>IF(Table4[[#This Row],[profit]]&gt;1000,"PROFITABLE","NOT PROFITABLE")</f>
        <v>NOT PROFITABLE</v>
      </c>
      <c r="O15009" s="28"/>
      <c r="P15009" s="2" t="s">
        <v>48</v>
      </c>
    </row>
    <row r="15010" spans="1:16" ht="14.25" customHeight="1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f t="shared" si="469"/>
        <v>1323.6369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8" t="str">
        <f>IF(Table4[[#This Row],[profit]]&gt;1000,"PROFITABLE","NOT PROFITABLE")</f>
        <v>NOT PROFITABLE</v>
      </c>
      <c r="O15010" s="28"/>
      <c r="P15010" s="2" t="s">
        <v>39</v>
      </c>
    </row>
    <row r="15011" spans="1:16" ht="14.25" customHeight="1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f t="shared" si="469"/>
        <v>3084.4715000000001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8" t="str">
        <f>IF(Table4[[#This Row],[profit]]&gt;1000,"PROFITABLE","NOT PROFITABLE")</f>
        <v>PROFITABLE</v>
      </c>
      <c r="O15011" s="28"/>
      <c r="P15011" s="2" t="s">
        <v>34</v>
      </c>
    </row>
    <row r="15012" spans="1:16" ht="14.25" customHeight="1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f t="shared" si="469"/>
        <v>3568.23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8" t="str">
        <f>IF(Table4[[#This Row],[profit]]&gt;1000,"PROFITABLE","NOT PROFITABLE")</f>
        <v>NOT PROFITABLE</v>
      </c>
      <c r="O15012" s="28"/>
      <c r="P15012" s="2" t="s">
        <v>34</v>
      </c>
    </row>
    <row r="15013" spans="1:16" ht="14.25" customHeight="1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f t="shared" si="469"/>
        <v>2264.9812000000002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8" t="str">
        <f>IF(Table4[[#This Row],[profit]]&gt;1000,"PROFITABLE","NOT PROFITABLE")</f>
        <v>NOT PROFITABLE</v>
      </c>
      <c r="O15013" s="28"/>
      <c r="P15013" s="2" t="s">
        <v>28</v>
      </c>
    </row>
    <row r="15014" spans="1:16" ht="14.25" customHeight="1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f t="shared" si="469"/>
        <v>1104.3690000000001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8" t="str">
        <f>IF(Table4[[#This Row],[profit]]&gt;1000,"PROFITABLE","NOT PROFITABLE")</f>
        <v>NOT PROFITABLE</v>
      </c>
      <c r="O15014" s="28"/>
      <c r="P15014" s="2" t="s">
        <v>48</v>
      </c>
    </row>
    <row r="15015" spans="1:16" ht="14.25" customHeight="1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f t="shared" si="469"/>
        <v>935.17759999999998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8" t="str">
        <f>IF(Table4[[#This Row],[profit]]&gt;1000,"PROFITABLE","NOT PROFITABLE")</f>
        <v>NOT PROFITABLE</v>
      </c>
      <c r="O15015" s="28"/>
      <c r="P15015" s="2" t="s">
        <v>34</v>
      </c>
    </row>
    <row r="15016" spans="1:16" ht="14.25" customHeight="1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f t="shared" si="469"/>
        <v>1197.6496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8" t="str">
        <f>IF(Table4[[#This Row],[profit]]&gt;1000,"PROFITABLE","NOT PROFITABLE")</f>
        <v>NOT PROFITABLE</v>
      </c>
      <c r="O15016" s="28"/>
      <c r="P15016" s="2" t="s">
        <v>39</v>
      </c>
    </row>
    <row r="15017" spans="1:16" ht="14.25" customHeight="1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f t="shared" si="469"/>
        <v>1010.5740000000001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8" t="str">
        <f>IF(Table4[[#This Row],[profit]]&gt;1000,"PROFITABLE","NOT PROFITABLE")</f>
        <v>NOT PROFITABLE</v>
      </c>
      <c r="O15017" s="28"/>
      <c r="P15017" s="2" t="s">
        <v>39</v>
      </c>
    </row>
    <row r="15018" spans="1:16" ht="14.25" customHeight="1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f t="shared" si="469"/>
        <v>1196.8384000000001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8" t="str">
        <f>IF(Table4[[#This Row],[profit]]&gt;1000,"PROFITABLE","NOT PROFITABLE")</f>
        <v>NOT PROFITABLE</v>
      </c>
      <c r="O15018" s="28"/>
      <c r="P15018" s="2" t="s">
        <v>23</v>
      </c>
    </row>
    <row r="15019" spans="1:16" ht="14.25" customHeight="1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f t="shared" si="469"/>
        <v>734.5236000000001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8" t="str">
        <f>IF(Table4[[#This Row],[profit]]&gt;1000,"PROFITABLE","NOT PROFITABLE")</f>
        <v>NOT PROFITABLE</v>
      </c>
      <c r="O15019" s="28"/>
      <c r="P15019" s="2" t="s">
        <v>23</v>
      </c>
    </row>
    <row r="15020" spans="1:16" ht="14.25" customHeight="1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f t="shared" si="469"/>
        <v>4630.5351000000001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8" t="str">
        <f>IF(Table4[[#This Row],[profit]]&gt;1000,"PROFITABLE","NOT PROFITABLE")</f>
        <v>PROFITABLE</v>
      </c>
      <c r="O15020" s="28"/>
      <c r="P15020" s="2" t="s">
        <v>17</v>
      </c>
    </row>
    <row r="15021" spans="1:16" ht="14.25" customHeight="1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f t="shared" si="469"/>
        <v>3032.2060999999999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8" t="str">
        <f>IF(Table4[[#This Row],[profit]]&gt;1000,"PROFITABLE","NOT PROFITABLE")</f>
        <v>NOT PROFITABLE</v>
      </c>
      <c r="O15021" s="28"/>
      <c r="P15021" s="2" t="s">
        <v>17</v>
      </c>
    </row>
    <row r="15022" spans="1:16" ht="14.25" customHeight="1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f t="shared" si="469"/>
        <v>2459.0255999999999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8" t="str">
        <f>IF(Table4[[#This Row],[profit]]&gt;1000,"PROFITABLE","NOT PROFITABLE")</f>
        <v>NOT PROFITABLE</v>
      </c>
      <c r="O15022" s="28"/>
      <c r="P15022" s="2" t="s">
        <v>39</v>
      </c>
    </row>
    <row r="15023" spans="1:16" ht="14.25" customHeight="1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f t="shared" si="469"/>
        <v>4156.6680000000006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8" t="str">
        <f>IF(Table4[[#This Row],[profit]]&gt;1000,"PROFITABLE","NOT PROFITABLE")</f>
        <v>PROFITABLE</v>
      </c>
      <c r="O15023" s="28"/>
      <c r="P15023" s="2" t="s">
        <v>48</v>
      </c>
    </row>
    <row r="15024" spans="1:16" ht="14.25" customHeight="1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f t="shared" si="469"/>
        <v>2619.63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8" t="str">
        <f>IF(Table4[[#This Row],[profit]]&gt;1000,"PROFITABLE","NOT PROFITABLE")</f>
        <v>NOT PROFITABLE</v>
      </c>
      <c r="O15024" s="28"/>
      <c r="P15024" s="2" t="s">
        <v>48</v>
      </c>
    </row>
    <row r="15025" spans="1:16" ht="14.25" customHeight="1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f t="shared" si="469"/>
        <v>663.98009999999999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8" t="str">
        <f>IF(Table4[[#This Row],[profit]]&gt;1000,"PROFITABLE","NOT PROFITABLE")</f>
        <v>NOT PROFITABLE</v>
      </c>
      <c r="O15025" s="28"/>
      <c r="P15025" s="2" t="s">
        <v>39</v>
      </c>
    </row>
    <row r="15026" spans="1:16" ht="14.25" customHeight="1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f t="shared" si="469"/>
        <v>3625.9410000000003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8" t="str">
        <f>IF(Table4[[#This Row],[profit]]&gt;1000,"PROFITABLE","NOT PROFITABLE")</f>
        <v>NOT PROFITABLE</v>
      </c>
      <c r="O15026" s="28"/>
      <c r="P15026" s="2" t="s">
        <v>39</v>
      </c>
    </row>
    <row r="15027" spans="1:16" ht="14.25" customHeight="1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f t="shared" si="469"/>
        <v>157.08500000000001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8" t="str">
        <f>IF(Table4[[#This Row],[profit]]&gt;1000,"PROFITABLE","NOT PROFITABLE")</f>
        <v>NOT PROFITABLE</v>
      </c>
      <c r="O15027" s="28"/>
      <c r="P15027" s="2" t="s">
        <v>17</v>
      </c>
    </row>
    <row r="15028" spans="1:16" ht="14.25" customHeight="1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f t="shared" si="469"/>
        <v>504.21910000000003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8" t="str">
        <f>IF(Table4[[#This Row],[profit]]&gt;1000,"PROFITABLE","NOT PROFITABLE")</f>
        <v>NOT PROFITABLE</v>
      </c>
      <c r="O15028" s="28"/>
      <c r="P15028" s="2" t="s">
        <v>39</v>
      </c>
    </row>
    <row r="15029" spans="1:16" ht="14.25" customHeight="1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f t="shared" si="469"/>
        <v>198.41759999999999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8" t="str">
        <f>IF(Table4[[#This Row],[profit]]&gt;1000,"PROFITABLE","NOT PROFITABLE")</f>
        <v>NOT PROFITABLE</v>
      </c>
      <c r="O15029" s="28"/>
      <c r="P15029" s="2" t="s">
        <v>17</v>
      </c>
    </row>
    <row r="15030" spans="1:16" ht="14.25" customHeight="1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f t="shared" si="469"/>
        <v>641.49119999999994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8" t="str">
        <f>IF(Table4[[#This Row],[profit]]&gt;1000,"PROFITABLE","NOT PROFITABLE")</f>
        <v>NOT PROFITABLE</v>
      </c>
      <c r="O15030" s="28"/>
      <c r="P15030" s="2" t="s">
        <v>23</v>
      </c>
    </row>
    <row r="15031" spans="1:16" ht="14.25" customHeight="1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f t="shared" si="469"/>
        <v>3746.9718000000003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8" t="str">
        <f>IF(Table4[[#This Row],[profit]]&gt;1000,"PROFITABLE","NOT PROFITABLE")</f>
        <v>PROFITABLE</v>
      </c>
      <c r="O15031" s="28"/>
      <c r="P15031" s="2" t="s">
        <v>17</v>
      </c>
    </row>
    <row r="15032" spans="1:16" ht="14.25" customHeight="1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f t="shared" si="469"/>
        <v>2396.9790000000003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8" t="str">
        <f>IF(Table4[[#This Row],[profit]]&gt;1000,"PROFITABLE","NOT PROFITABLE")</f>
        <v>PROFITABLE</v>
      </c>
      <c r="O15032" s="28"/>
      <c r="P15032" s="2" t="s">
        <v>17</v>
      </c>
    </row>
    <row r="15033" spans="1:16" ht="14.25" customHeight="1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f t="shared" si="469"/>
        <v>821.13919999999996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8" t="str">
        <f>IF(Table4[[#This Row],[profit]]&gt;1000,"PROFITABLE","NOT PROFITABLE")</f>
        <v>NOT PROFITABLE</v>
      </c>
      <c r="O15033" s="28"/>
      <c r="P15033" s="2" t="s">
        <v>28</v>
      </c>
    </row>
    <row r="15034" spans="1:16" ht="14.25" customHeight="1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f t="shared" si="469"/>
        <v>546.976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8" t="str">
        <f>IF(Table4[[#This Row],[profit]]&gt;1000,"PROFITABLE","NOT PROFITABLE")</f>
        <v>NOT PROFITABLE</v>
      </c>
      <c r="O15034" s="28"/>
      <c r="P15034" s="2" t="s">
        <v>23</v>
      </c>
    </row>
    <row r="15035" spans="1:16" ht="14.25" customHeight="1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f t="shared" si="469"/>
        <v>1308.125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8" t="str">
        <f>IF(Table4[[#This Row],[profit]]&gt;1000,"PROFITABLE","NOT PROFITABLE")</f>
        <v>NOT PROFITABLE</v>
      </c>
      <c r="O15035" s="28"/>
      <c r="P15035" s="2" t="s">
        <v>48</v>
      </c>
    </row>
    <row r="15036" spans="1:16" ht="14.25" customHeight="1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f t="shared" si="469"/>
        <v>3172.7342000000003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8" t="str">
        <f>IF(Table4[[#This Row],[profit]]&gt;1000,"PROFITABLE","NOT PROFITABLE")</f>
        <v>NOT PROFITABLE</v>
      </c>
      <c r="O15036" s="28"/>
      <c r="P15036" s="2" t="s">
        <v>39</v>
      </c>
    </row>
    <row r="15037" spans="1:16" ht="14.25" customHeight="1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f t="shared" si="469"/>
        <v>1707.0306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8" t="str">
        <f>IF(Table4[[#This Row],[profit]]&gt;1000,"PROFITABLE","NOT PROFITABLE")</f>
        <v>NOT PROFITABLE</v>
      </c>
      <c r="O15037" s="28"/>
      <c r="P15037" s="2" t="s">
        <v>28</v>
      </c>
    </row>
    <row r="15038" spans="1:16" ht="14.25" customHeight="1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f t="shared" si="469"/>
        <v>3366.7339999999999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8" t="str">
        <f>IF(Table4[[#This Row],[profit]]&gt;1000,"PROFITABLE","NOT PROFITABLE")</f>
        <v>PROFITABLE</v>
      </c>
      <c r="O15038" s="28"/>
      <c r="P15038" s="2" t="s">
        <v>23</v>
      </c>
    </row>
    <row r="15039" spans="1:16" ht="14.25" customHeight="1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f t="shared" si="469"/>
        <v>467.33399999999995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8" t="str">
        <f>IF(Table4[[#This Row],[profit]]&gt;1000,"PROFITABLE","NOT PROFITABLE")</f>
        <v>NOT PROFITABLE</v>
      </c>
      <c r="O15039" s="28"/>
      <c r="P15039" s="2" t="s">
        <v>17</v>
      </c>
    </row>
    <row r="15040" spans="1:16" ht="14.25" customHeight="1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f t="shared" si="469"/>
        <v>4556.4656000000004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8" t="str">
        <f>IF(Table4[[#This Row],[profit]]&gt;1000,"PROFITABLE","NOT PROFITABLE")</f>
        <v>NOT PROFITABLE</v>
      </c>
      <c r="O15040" s="28"/>
      <c r="P15040" s="2" t="s">
        <v>28</v>
      </c>
    </row>
    <row r="15041" spans="1:16" ht="14.25" customHeight="1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f t="shared" si="469"/>
        <v>151.3494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8" t="str">
        <f>IF(Table4[[#This Row],[profit]]&gt;1000,"PROFITABLE","NOT PROFITABLE")</f>
        <v>NOT PROFITABLE</v>
      </c>
      <c r="O15041" s="28"/>
      <c r="P15041" s="2" t="s">
        <v>28</v>
      </c>
    </row>
    <row r="15042" spans="1:16" ht="14.25" customHeight="1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f t="shared" si="469"/>
        <v>1503.6450000000002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8" t="str">
        <f>IF(Table4[[#This Row],[profit]]&gt;1000,"PROFITABLE","NOT PROFITABLE")</f>
        <v>NOT PROFITABLE</v>
      </c>
      <c r="O15042" s="28"/>
      <c r="P15042" s="2" t="s">
        <v>48</v>
      </c>
    </row>
    <row r="15043" spans="1:16" ht="14.25" customHeight="1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f t="shared" ref="G15043:G15106" si="471">D15043-F15043</f>
        <v>987.07120000000009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8" t="str">
        <f>IF(Table4[[#This Row],[profit]]&gt;1000,"PROFITABLE","NOT PROFITABLE")</f>
        <v>NOT PROFITABLE</v>
      </c>
      <c r="O15043" s="28"/>
      <c r="P15043" s="2" t="s">
        <v>34</v>
      </c>
    </row>
    <row r="15044" spans="1:16" ht="14.25" customHeight="1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f t="shared" si="471"/>
        <v>2328.5880000000002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8" t="str">
        <f>IF(Table4[[#This Row],[profit]]&gt;1000,"PROFITABLE","NOT PROFITABLE")</f>
        <v>NOT PROFITABLE</v>
      </c>
      <c r="O15044" s="28"/>
      <c r="P15044" s="2" t="s">
        <v>17</v>
      </c>
    </row>
    <row r="15045" spans="1:16" ht="14.25" customHeight="1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f t="shared" si="471"/>
        <v>366.78399999999999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8" t="str">
        <f>IF(Table4[[#This Row],[profit]]&gt;1000,"PROFITABLE","NOT PROFITABLE")</f>
        <v>NOT PROFITABLE</v>
      </c>
      <c r="O15045" s="28"/>
      <c r="P15045" s="2" t="s">
        <v>28</v>
      </c>
    </row>
    <row r="15046" spans="1:16" ht="14.25" customHeight="1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f t="shared" si="471"/>
        <v>3381.4780999999998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8" t="str">
        <f>IF(Table4[[#This Row],[profit]]&gt;1000,"PROFITABLE","NOT PROFITABLE")</f>
        <v>NOT PROFITABLE</v>
      </c>
      <c r="O15046" s="28"/>
      <c r="P15046" s="2" t="s">
        <v>39</v>
      </c>
    </row>
    <row r="15047" spans="1:16" ht="14.25" customHeight="1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f t="shared" si="471"/>
        <v>592.1146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8" t="str">
        <f>IF(Table4[[#This Row],[profit]]&gt;1000,"PROFITABLE","NOT PROFITABLE")</f>
        <v>NOT PROFITABLE</v>
      </c>
      <c r="O15047" s="28"/>
      <c r="P15047" s="2" t="s">
        <v>23</v>
      </c>
    </row>
    <row r="15048" spans="1:16" ht="14.25" customHeight="1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f t="shared" si="471"/>
        <v>2948.4279000000001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8" t="str">
        <f>IF(Table4[[#This Row],[profit]]&gt;1000,"PROFITABLE","NOT PROFITABLE")</f>
        <v>NOT PROFITABLE</v>
      </c>
      <c r="O15048" s="28"/>
      <c r="P15048" s="2" t="s">
        <v>34</v>
      </c>
    </row>
    <row r="15049" spans="1:16" ht="14.25" customHeight="1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f t="shared" si="471"/>
        <v>221.25599999999997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8" t="str">
        <f>IF(Table4[[#This Row],[profit]]&gt;1000,"PROFITABLE","NOT PROFITABLE")</f>
        <v>NOT PROFITABLE</v>
      </c>
      <c r="O15049" s="28"/>
      <c r="P15049" s="2" t="s">
        <v>34</v>
      </c>
    </row>
    <row r="15050" spans="1:16" ht="14.25" customHeight="1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f t="shared" si="471"/>
        <v>1623.86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8" t="str">
        <f>IF(Table4[[#This Row],[profit]]&gt;1000,"PROFITABLE","NOT PROFITABLE")</f>
        <v>NOT PROFITABLE</v>
      </c>
      <c r="O15050" s="28"/>
      <c r="P15050" s="2" t="s">
        <v>28</v>
      </c>
    </row>
    <row r="15051" spans="1:16" ht="14.25" customHeight="1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f t="shared" si="471"/>
        <v>450.16559999999998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8" t="str">
        <f>IF(Table4[[#This Row],[profit]]&gt;1000,"PROFITABLE","NOT PROFITABLE")</f>
        <v>NOT PROFITABLE</v>
      </c>
      <c r="O15051" s="28"/>
      <c r="P15051" s="2" t="s">
        <v>34</v>
      </c>
    </row>
    <row r="15052" spans="1:16" ht="14.25" customHeight="1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f t="shared" si="471"/>
        <v>4157.7325000000001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8" t="str">
        <f>IF(Table4[[#This Row],[profit]]&gt;1000,"PROFITABLE","NOT PROFITABLE")</f>
        <v>NOT PROFITABLE</v>
      </c>
      <c r="O15052" s="28"/>
      <c r="P15052" s="2" t="s">
        <v>34</v>
      </c>
    </row>
    <row r="15053" spans="1:16" ht="14.25" customHeight="1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f t="shared" si="471"/>
        <v>144.59900000000002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8" t="str">
        <f>IF(Table4[[#This Row],[profit]]&gt;1000,"PROFITABLE","NOT PROFITABLE")</f>
        <v>NOT PROFITABLE</v>
      </c>
      <c r="O15053" s="28"/>
      <c r="P15053" s="2" t="s">
        <v>23</v>
      </c>
    </row>
    <row r="15054" spans="1:16" ht="14.25" customHeight="1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f t="shared" si="471"/>
        <v>1735.403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8" t="str">
        <f>IF(Table4[[#This Row],[profit]]&gt;1000,"PROFITABLE","NOT PROFITABLE")</f>
        <v>NOT PROFITABLE</v>
      </c>
      <c r="O15054" s="28"/>
      <c r="P15054" s="2" t="s">
        <v>28</v>
      </c>
    </row>
    <row r="15055" spans="1:16" ht="14.25" customHeight="1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f t="shared" si="471"/>
        <v>1551.9279999999999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8" t="str">
        <f>IF(Table4[[#This Row],[profit]]&gt;1000,"PROFITABLE","NOT PROFITABLE")</f>
        <v>NOT PROFITABLE</v>
      </c>
      <c r="O15055" s="28"/>
      <c r="P15055" s="2" t="s">
        <v>23</v>
      </c>
    </row>
    <row r="15056" spans="1:16" ht="14.25" customHeight="1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f t="shared" si="471"/>
        <v>1859.8328000000001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8" t="str">
        <f>IF(Table4[[#This Row],[profit]]&gt;1000,"PROFITABLE","NOT PROFITABLE")</f>
        <v>NOT PROFITABLE</v>
      </c>
      <c r="O15056" s="28"/>
      <c r="P15056" s="2" t="s">
        <v>48</v>
      </c>
    </row>
    <row r="15057" spans="1:16" ht="14.25" customHeight="1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f t="shared" si="471"/>
        <v>346.15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8" t="str">
        <f>IF(Table4[[#This Row],[profit]]&gt;1000,"PROFITABLE","NOT PROFITABLE")</f>
        <v>NOT PROFITABLE</v>
      </c>
      <c r="O15057" s="28"/>
      <c r="P15057" s="2" t="s">
        <v>39</v>
      </c>
    </row>
    <row r="15058" spans="1:16" ht="14.25" customHeight="1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f t="shared" si="471"/>
        <v>2809.7007000000003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8" t="str">
        <f>IF(Table4[[#This Row],[profit]]&gt;1000,"PROFITABLE","NOT PROFITABLE")</f>
        <v>PROFITABLE</v>
      </c>
      <c r="O15058" s="28"/>
      <c r="P15058" s="2" t="s">
        <v>17</v>
      </c>
    </row>
    <row r="15059" spans="1:16" ht="14.25" customHeight="1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f t="shared" si="471"/>
        <v>1598.5998999999997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8" t="str">
        <f>IF(Table4[[#This Row],[profit]]&gt;1000,"PROFITABLE","NOT PROFITABLE")</f>
        <v>NOT PROFITABLE</v>
      </c>
      <c r="O15059" s="28"/>
      <c r="P15059" s="2" t="s">
        <v>48</v>
      </c>
    </row>
    <row r="15060" spans="1:16" ht="14.25" customHeight="1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f t="shared" si="471"/>
        <v>1947.6156000000001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8" t="str">
        <f>IF(Table4[[#This Row],[profit]]&gt;1000,"PROFITABLE","NOT PROFITABLE")</f>
        <v>NOT PROFITABLE</v>
      </c>
      <c r="O15060" s="28"/>
      <c r="P15060" s="2" t="s">
        <v>17</v>
      </c>
    </row>
    <row r="15061" spans="1:16" ht="14.25" customHeight="1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f t="shared" si="471"/>
        <v>702.53660000000002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8" t="str">
        <f>IF(Table4[[#This Row],[profit]]&gt;1000,"PROFITABLE","NOT PROFITABLE")</f>
        <v>NOT PROFITABLE</v>
      </c>
      <c r="O15061" s="28"/>
      <c r="P15061" s="2" t="s">
        <v>28</v>
      </c>
    </row>
    <row r="15062" spans="1:16" ht="14.25" customHeight="1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f t="shared" si="471"/>
        <v>2226.0947000000001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8" t="str">
        <f>IF(Table4[[#This Row],[profit]]&gt;1000,"PROFITABLE","NOT PROFITABLE")</f>
        <v>NOT PROFITABLE</v>
      </c>
      <c r="O15062" s="28"/>
      <c r="P15062" s="2" t="s">
        <v>23</v>
      </c>
    </row>
    <row r="15063" spans="1:16" ht="14.25" customHeight="1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f t="shared" si="471"/>
        <v>1807.7567999999999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8" t="str">
        <f>IF(Table4[[#This Row],[profit]]&gt;1000,"PROFITABLE","NOT PROFITABLE")</f>
        <v>NOT PROFITABLE</v>
      </c>
      <c r="O15063" s="28"/>
      <c r="P15063" s="2" t="s">
        <v>23</v>
      </c>
    </row>
    <row r="15064" spans="1:16" ht="14.25" customHeight="1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f t="shared" si="471"/>
        <v>1262.1349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8" t="str">
        <f>IF(Table4[[#This Row],[profit]]&gt;1000,"PROFITABLE","NOT PROFITABLE")</f>
        <v>NOT PROFITABLE</v>
      </c>
      <c r="O15064" s="28"/>
      <c r="P15064" s="2" t="s">
        <v>17</v>
      </c>
    </row>
    <row r="15065" spans="1:16" ht="14.25" customHeight="1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f t="shared" si="471"/>
        <v>787.49950000000001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8" t="str">
        <f>IF(Table4[[#This Row],[profit]]&gt;1000,"PROFITABLE","NOT PROFITABLE")</f>
        <v>NOT PROFITABLE</v>
      </c>
      <c r="O15065" s="28"/>
      <c r="P15065" s="2" t="s">
        <v>23</v>
      </c>
    </row>
    <row r="15066" spans="1:16" ht="14.25" customHeight="1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f t="shared" si="471"/>
        <v>2825.0068000000001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8" t="str">
        <f>IF(Table4[[#This Row],[profit]]&gt;1000,"PROFITABLE","NOT PROFITABLE")</f>
        <v>NOT PROFITABLE</v>
      </c>
      <c r="O15066" s="28"/>
      <c r="P15066" s="2" t="s">
        <v>48</v>
      </c>
    </row>
    <row r="15067" spans="1:16" ht="14.25" customHeight="1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f t="shared" si="471"/>
        <v>549.24689999999998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8" t="str">
        <f>IF(Table4[[#This Row],[profit]]&gt;1000,"PROFITABLE","NOT PROFITABLE")</f>
        <v>NOT PROFITABLE</v>
      </c>
      <c r="O15067" s="28"/>
      <c r="P15067" s="2" t="s">
        <v>39</v>
      </c>
    </row>
    <row r="15068" spans="1:16" ht="14.25" customHeight="1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f t="shared" si="471"/>
        <v>590.79040000000009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8" t="str">
        <f>IF(Table4[[#This Row],[profit]]&gt;1000,"PROFITABLE","NOT PROFITABLE")</f>
        <v>NOT PROFITABLE</v>
      </c>
      <c r="O15068" s="28"/>
      <c r="P15068" s="2" t="s">
        <v>48</v>
      </c>
    </row>
    <row r="15069" spans="1:16" ht="14.25" customHeight="1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f t="shared" si="471"/>
        <v>2664.1615000000002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8" t="str">
        <f>IF(Table4[[#This Row],[profit]]&gt;1000,"PROFITABLE","NOT PROFITABLE")</f>
        <v>NOT PROFITABLE</v>
      </c>
      <c r="O15069" s="28"/>
      <c r="P15069" s="2" t="s">
        <v>23</v>
      </c>
    </row>
    <row r="15070" spans="1:16" ht="14.25" customHeight="1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f t="shared" si="471"/>
        <v>797.13479999999993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8" t="str">
        <f>IF(Table4[[#This Row],[profit]]&gt;1000,"PROFITABLE","NOT PROFITABLE")</f>
        <v>NOT PROFITABLE</v>
      </c>
      <c r="O15070" s="28"/>
      <c r="P15070" s="2" t="s">
        <v>34</v>
      </c>
    </row>
    <row r="15071" spans="1:16" ht="14.25" customHeight="1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f t="shared" si="471"/>
        <v>2139.3553999999999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8" t="str">
        <f>IF(Table4[[#This Row],[profit]]&gt;1000,"PROFITABLE","NOT PROFITABLE")</f>
        <v>NOT PROFITABLE</v>
      </c>
      <c r="O15071" s="28"/>
      <c r="P15071" s="2" t="s">
        <v>23</v>
      </c>
    </row>
    <row r="15072" spans="1:16" ht="14.25" customHeight="1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f t="shared" si="471"/>
        <v>1404.65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8" t="str">
        <f>IF(Table4[[#This Row],[profit]]&gt;1000,"PROFITABLE","NOT PROFITABLE")</f>
        <v>NOT PROFITABLE</v>
      </c>
      <c r="O15072" s="28"/>
      <c r="P15072" s="2" t="s">
        <v>23</v>
      </c>
    </row>
    <row r="15073" spans="1:16" ht="14.25" customHeight="1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f t="shared" si="471"/>
        <v>751.24920000000009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8" t="str">
        <f>IF(Table4[[#This Row],[profit]]&gt;1000,"PROFITABLE","NOT PROFITABLE")</f>
        <v>NOT PROFITABLE</v>
      </c>
      <c r="O15073" s="28"/>
      <c r="P15073" s="2" t="s">
        <v>34</v>
      </c>
    </row>
    <row r="15074" spans="1:16" ht="14.25" customHeight="1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f t="shared" si="471"/>
        <v>1694.249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8" t="str">
        <f>IF(Table4[[#This Row],[profit]]&gt;1000,"PROFITABLE","NOT PROFITABLE")</f>
        <v>NOT PROFITABLE</v>
      </c>
      <c r="O15074" s="28"/>
      <c r="P15074" s="2" t="s">
        <v>48</v>
      </c>
    </row>
    <row r="15075" spans="1:16" ht="14.25" customHeight="1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f t="shared" si="471"/>
        <v>757.10670000000005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8" t="str">
        <f>IF(Table4[[#This Row],[profit]]&gt;1000,"PROFITABLE","NOT PROFITABLE")</f>
        <v>NOT PROFITABLE</v>
      </c>
      <c r="O15075" s="28"/>
      <c r="P15075" s="2" t="s">
        <v>34</v>
      </c>
    </row>
    <row r="15076" spans="1:16" ht="14.25" customHeight="1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f t="shared" si="471"/>
        <v>1295.8439999999998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8" t="str">
        <f>IF(Table4[[#This Row],[profit]]&gt;1000,"PROFITABLE","NOT PROFITABLE")</f>
        <v>NOT PROFITABLE</v>
      </c>
      <c r="O15076" s="28"/>
      <c r="P15076" s="2" t="s">
        <v>48</v>
      </c>
    </row>
    <row r="15077" spans="1:16" ht="14.25" customHeight="1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f t="shared" si="471"/>
        <v>4764.2496000000001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8" t="str">
        <f>IF(Table4[[#This Row],[profit]]&gt;1000,"PROFITABLE","NOT PROFITABLE")</f>
        <v>NOT PROFITABLE</v>
      </c>
      <c r="O15077" s="28"/>
      <c r="P15077" s="2" t="s">
        <v>48</v>
      </c>
    </row>
    <row r="15078" spans="1:16" ht="14.25" customHeight="1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f t="shared" si="471"/>
        <v>1764.6525999999999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8" t="str">
        <f>IF(Table4[[#This Row],[profit]]&gt;1000,"PROFITABLE","NOT PROFITABLE")</f>
        <v>NOT PROFITABLE</v>
      </c>
      <c r="O15078" s="28"/>
      <c r="P15078" s="2" t="s">
        <v>39</v>
      </c>
    </row>
    <row r="15079" spans="1:16" ht="14.25" customHeight="1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f t="shared" si="471"/>
        <v>2740.0956000000001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8" t="str">
        <f>IF(Table4[[#This Row],[profit]]&gt;1000,"PROFITABLE","NOT PROFITABLE")</f>
        <v>NOT PROFITABLE</v>
      </c>
      <c r="O15079" s="28"/>
      <c r="P15079" s="2" t="s">
        <v>39</v>
      </c>
    </row>
    <row r="15080" spans="1:16" ht="14.25" customHeight="1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f t="shared" si="471"/>
        <v>3055.0860000000002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8" t="str">
        <f>IF(Table4[[#This Row],[profit]]&gt;1000,"PROFITABLE","NOT PROFITABLE")</f>
        <v>NOT PROFITABLE</v>
      </c>
      <c r="O15080" s="28"/>
      <c r="P15080" s="2" t="s">
        <v>39</v>
      </c>
    </row>
    <row r="15081" spans="1:16" ht="14.25" customHeight="1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f t="shared" si="471"/>
        <v>2214.1055999999999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8" t="str">
        <f>IF(Table4[[#This Row],[profit]]&gt;1000,"PROFITABLE","NOT PROFITABLE")</f>
        <v>NOT PROFITABLE</v>
      </c>
      <c r="O15081" s="28"/>
      <c r="P15081" s="2" t="s">
        <v>34</v>
      </c>
    </row>
    <row r="15082" spans="1:16" ht="14.25" customHeight="1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f t="shared" si="471"/>
        <v>2009.5040000000001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8" t="str">
        <f>IF(Table4[[#This Row],[profit]]&gt;1000,"PROFITABLE","NOT PROFITABLE")</f>
        <v>NOT PROFITABLE</v>
      </c>
      <c r="O15082" s="28"/>
      <c r="P15082" s="2" t="s">
        <v>34</v>
      </c>
    </row>
    <row r="15083" spans="1:16" ht="14.25" customHeight="1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f t="shared" si="471"/>
        <v>83.5916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8" t="str">
        <f>IF(Table4[[#This Row],[profit]]&gt;1000,"PROFITABLE","NOT PROFITABLE")</f>
        <v>NOT PROFITABLE</v>
      </c>
      <c r="O15083" s="28"/>
      <c r="P15083" s="2" t="s">
        <v>17</v>
      </c>
    </row>
    <row r="15084" spans="1:16" ht="14.25" customHeight="1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f t="shared" si="471"/>
        <v>1453.644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8" t="str">
        <f>IF(Table4[[#This Row],[profit]]&gt;1000,"PROFITABLE","NOT PROFITABLE")</f>
        <v>NOT PROFITABLE</v>
      </c>
      <c r="O15084" s="28"/>
      <c r="P15084" s="2" t="s">
        <v>48</v>
      </c>
    </row>
    <row r="15085" spans="1:16" ht="14.25" customHeight="1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f t="shared" si="471"/>
        <v>4276.8572000000004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8" t="str">
        <f>IF(Table4[[#This Row],[profit]]&gt;1000,"PROFITABLE","NOT PROFITABLE")</f>
        <v>NOT PROFITABLE</v>
      </c>
      <c r="O15085" s="28"/>
      <c r="P15085" s="2" t="s">
        <v>48</v>
      </c>
    </row>
    <row r="15086" spans="1:16" ht="14.25" customHeight="1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f t="shared" si="471"/>
        <v>2140.1640000000002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8" t="str">
        <f>IF(Table4[[#This Row],[profit]]&gt;1000,"PROFITABLE","NOT PROFITABLE")</f>
        <v>NOT PROFITABLE</v>
      </c>
      <c r="O15086" s="28"/>
      <c r="P15086" s="2" t="s">
        <v>39</v>
      </c>
    </row>
    <row r="15087" spans="1:16" ht="14.25" customHeight="1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f t="shared" si="471"/>
        <v>341.99200000000002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8" t="str">
        <f>IF(Table4[[#This Row],[profit]]&gt;1000,"PROFITABLE","NOT PROFITABLE")</f>
        <v>NOT PROFITABLE</v>
      </c>
      <c r="O15087" s="28"/>
      <c r="P15087" s="2" t="s">
        <v>23</v>
      </c>
    </row>
    <row r="15088" spans="1:16" ht="14.25" customHeight="1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f t="shared" si="471"/>
        <v>988.08759999999995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8" t="str">
        <f>IF(Table4[[#This Row],[profit]]&gt;1000,"PROFITABLE","NOT PROFITABLE")</f>
        <v>NOT PROFITABLE</v>
      </c>
      <c r="O15088" s="28"/>
      <c r="P15088" s="2" t="s">
        <v>34</v>
      </c>
    </row>
    <row r="15089" spans="1:16" ht="14.25" customHeight="1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f t="shared" si="471"/>
        <v>744.29499999999996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8" t="str">
        <f>IF(Table4[[#This Row],[profit]]&gt;1000,"PROFITABLE","NOT PROFITABLE")</f>
        <v>NOT PROFITABLE</v>
      </c>
      <c r="O15089" s="28"/>
      <c r="P15089" s="2" t="s">
        <v>39</v>
      </c>
    </row>
    <row r="15090" spans="1:16" ht="14.25" customHeight="1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f t="shared" si="471"/>
        <v>2408.2134999999998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8" t="str">
        <f>IF(Table4[[#This Row],[profit]]&gt;1000,"PROFITABLE","NOT PROFITABLE")</f>
        <v>NOT PROFITABLE</v>
      </c>
      <c r="O15090" s="28"/>
      <c r="P15090" s="2" t="s">
        <v>34</v>
      </c>
    </row>
    <row r="15091" spans="1:16" ht="14.25" customHeight="1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f t="shared" si="471"/>
        <v>2249.3360000000002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8" t="str">
        <f>IF(Table4[[#This Row],[profit]]&gt;1000,"PROFITABLE","NOT PROFITABLE")</f>
        <v>NOT PROFITABLE</v>
      </c>
      <c r="O15091" s="28"/>
      <c r="P15091" s="2" t="s">
        <v>23</v>
      </c>
    </row>
    <row r="15092" spans="1:16" ht="14.25" customHeight="1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f t="shared" si="471"/>
        <v>3019.1741999999999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8" t="str">
        <f>IF(Table4[[#This Row],[profit]]&gt;1000,"PROFITABLE","NOT PROFITABLE")</f>
        <v>NOT PROFITABLE</v>
      </c>
      <c r="O15092" s="28"/>
      <c r="P15092" s="2" t="s">
        <v>34</v>
      </c>
    </row>
    <row r="15093" spans="1:16" ht="14.25" customHeight="1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f t="shared" si="471"/>
        <v>1898.62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8" t="str">
        <f>IF(Table4[[#This Row],[profit]]&gt;1000,"PROFITABLE","NOT PROFITABLE")</f>
        <v>NOT PROFITABLE</v>
      </c>
      <c r="O15093" s="28"/>
      <c r="P15093" s="2" t="s">
        <v>48</v>
      </c>
    </row>
    <row r="15094" spans="1:16" ht="14.25" customHeight="1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f t="shared" si="471"/>
        <v>268.95359999999999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8" t="str">
        <f>IF(Table4[[#This Row],[profit]]&gt;1000,"PROFITABLE","NOT PROFITABLE")</f>
        <v>NOT PROFITABLE</v>
      </c>
      <c r="O15094" s="28"/>
      <c r="P15094" s="2" t="s">
        <v>34</v>
      </c>
    </row>
    <row r="15095" spans="1:16" ht="14.25" customHeight="1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f t="shared" si="471"/>
        <v>253.1088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8" t="str">
        <f>IF(Table4[[#This Row],[profit]]&gt;1000,"PROFITABLE","NOT PROFITABLE")</f>
        <v>NOT PROFITABLE</v>
      </c>
      <c r="O15095" s="28"/>
      <c r="P15095" s="2" t="s">
        <v>34</v>
      </c>
    </row>
    <row r="15096" spans="1:16" ht="14.25" customHeight="1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f t="shared" si="471"/>
        <v>1684.6985999999999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8" t="str">
        <f>IF(Table4[[#This Row],[profit]]&gt;1000,"PROFITABLE","NOT PROFITABLE")</f>
        <v>NOT PROFITABLE</v>
      </c>
      <c r="O15096" s="28"/>
      <c r="P15096" s="2" t="s">
        <v>48</v>
      </c>
    </row>
    <row r="15097" spans="1:16" ht="14.25" customHeight="1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f t="shared" si="471"/>
        <v>543.04320000000007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8" t="str">
        <f>IF(Table4[[#This Row],[profit]]&gt;1000,"PROFITABLE","NOT PROFITABLE")</f>
        <v>NOT PROFITABLE</v>
      </c>
      <c r="O15097" s="28"/>
      <c r="P15097" s="2" t="s">
        <v>23</v>
      </c>
    </row>
    <row r="15098" spans="1:16" ht="14.25" customHeight="1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f t="shared" si="471"/>
        <v>439.84079999999994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8" t="str">
        <f>IF(Table4[[#This Row],[profit]]&gt;1000,"PROFITABLE","NOT PROFITABLE")</f>
        <v>NOT PROFITABLE</v>
      </c>
      <c r="O15098" s="28"/>
      <c r="P15098" s="2" t="s">
        <v>23</v>
      </c>
    </row>
    <row r="15099" spans="1:16" ht="14.25" customHeight="1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f t="shared" si="471"/>
        <v>1315.7405000000001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8" t="str">
        <f>IF(Table4[[#This Row],[profit]]&gt;1000,"PROFITABLE","NOT PROFITABLE")</f>
        <v>NOT PROFITABLE</v>
      </c>
      <c r="O15099" s="28"/>
      <c r="P15099" s="2" t="s">
        <v>17</v>
      </c>
    </row>
    <row r="15100" spans="1:16" ht="14.25" customHeight="1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f t="shared" si="471"/>
        <v>2241.6179999999999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8" t="str">
        <f>IF(Table4[[#This Row],[profit]]&gt;1000,"PROFITABLE","NOT PROFITABLE")</f>
        <v>NOT PROFITABLE</v>
      </c>
      <c r="O15100" s="28"/>
      <c r="P15100" s="2" t="s">
        <v>48</v>
      </c>
    </row>
    <row r="15101" spans="1:16" ht="14.25" customHeight="1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f t="shared" si="471"/>
        <v>343.34250000000003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8" t="str">
        <f>IF(Table4[[#This Row],[profit]]&gt;1000,"PROFITABLE","NOT PROFITABLE")</f>
        <v>NOT PROFITABLE</v>
      </c>
      <c r="O15101" s="28"/>
      <c r="P15101" s="2" t="s">
        <v>34</v>
      </c>
    </row>
    <row r="15102" spans="1:16" ht="14.25" customHeight="1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f t="shared" si="471"/>
        <v>2227.4207000000001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8" t="str">
        <f>IF(Table4[[#This Row],[profit]]&gt;1000,"PROFITABLE","NOT PROFITABLE")</f>
        <v>NOT PROFITABLE</v>
      </c>
      <c r="O15102" s="28"/>
      <c r="P15102" s="2" t="s">
        <v>34</v>
      </c>
    </row>
    <row r="15103" spans="1:16" ht="14.25" customHeight="1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f t="shared" si="471"/>
        <v>2447.2197000000001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8" t="str">
        <f>IF(Table4[[#This Row],[profit]]&gt;1000,"PROFITABLE","NOT PROFITABLE")</f>
        <v>PROFITABLE</v>
      </c>
      <c r="O15103" s="28"/>
      <c r="P15103" s="2" t="s">
        <v>34</v>
      </c>
    </row>
    <row r="15104" spans="1:16" ht="14.25" customHeight="1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f t="shared" si="471"/>
        <v>875.95459999999991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8" t="str">
        <f>IF(Table4[[#This Row],[profit]]&gt;1000,"PROFITABLE","NOT PROFITABLE")</f>
        <v>NOT PROFITABLE</v>
      </c>
      <c r="O15104" s="28"/>
      <c r="P15104" s="2" t="s">
        <v>34</v>
      </c>
    </row>
    <row r="15105" spans="1:16" ht="14.25" customHeight="1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f t="shared" si="471"/>
        <v>1215.9686000000002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8" t="str">
        <f>IF(Table4[[#This Row],[profit]]&gt;1000,"PROFITABLE","NOT PROFITABLE")</f>
        <v>NOT PROFITABLE</v>
      </c>
      <c r="O15105" s="28"/>
      <c r="P15105" s="2" t="s">
        <v>34</v>
      </c>
    </row>
    <row r="15106" spans="1:16" ht="14.25" customHeight="1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f t="shared" si="471"/>
        <v>4388.2937999999995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8" t="str">
        <f>IF(Table4[[#This Row],[profit]]&gt;1000,"PROFITABLE","NOT PROFITABLE")</f>
        <v>NOT PROFITABLE</v>
      </c>
      <c r="O15106" s="28"/>
      <c r="P15106" s="2" t="s">
        <v>48</v>
      </c>
    </row>
    <row r="15107" spans="1:16" ht="14.25" customHeight="1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f t="shared" ref="G15107:G15170" si="473">D15107-F15107</f>
        <v>2726.5666000000001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8" t="str">
        <f>IF(Table4[[#This Row],[profit]]&gt;1000,"PROFITABLE","NOT PROFITABLE")</f>
        <v>NOT PROFITABLE</v>
      </c>
      <c r="O15107" s="28"/>
      <c r="P15107" s="2" t="s">
        <v>17</v>
      </c>
    </row>
    <row r="15108" spans="1:16" ht="14.25" customHeight="1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f t="shared" si="473"/>
        <v>3126.8562000000002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8" t="str">
        <f>IF(Table4[[#This Row],[profit]]&gt;1000,"PROFITABLE","NOT PROFITABLE")</f>
        <v>NOT PROFITABLE</v>
      </c>
      <c r="O15108" s="28"/>
      <c r="P15108" s="2" t="s">
        <v>48</v>
      </c>
    </row>
    <row r="15109" spans="1:16" ht="14.25" customHeight="1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f t="shared" si="473"/>
        <v>1395.732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8" t="str">
        <f>IF(Table4[[#This Row],[profit]]&gt;1000,"PROFITABLE","NOT PROFITABLE")</f>
        <v>NOT PROFITABLE</v>
      </c>
      <c r="O15109" s="28"/>
      <c r="P15109" s="2" t="s">
        <v>48</v>
      </c>
    </row>
    <row r="15110" spans="1:16" ht="14.25" customHeight="1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f t="shared" si="473"/>
        <v>4585.4823999999999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8" t="str">
        <f>IF(Table4[[#This Row],[profit]]&gt;1000,"PROFITABLE","NOT PROFITABLE")</f>
        <v>NOT PROFITABLE</v>
      </c>
      <c r="O15110" s="28"/>
      <c r="P15110" s="2" t="s">
        <v>23</v>
      </c>
    </row>
    <row r="15111" spans="1:16" ht="14.25" customHeight="1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f t="shared" si="473"/>
        <v>727.15879999999993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8" t="str">
        <f>IF(Table4[[#This Row],[profit]]&gt;1000,"PROFITABLE","NOT PROFITABLE")</f>
        <v>NOT PROFITABLE</v>
      </c>
      <c r="O15111" s="28"/>
      <c r="P15111" s="2" t="s">
        <v>39</v>
      </c>
    </row>
    <row r="15112" spans="1:16" ht="14.25" customHeight="1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f t="shared" si="473"/>
        <v>3898.9268999999999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8" t="str">
        <f>IF(Table4[[#This Row],[profit]]&gt;1000,"PROFITABLE","NOT PROFITABLE")</f>
        <v>NOT PROFITABLE</v>
      </c>
      <c r="O15112" s="28"/>
      <c r="P15112" s="2" t="s">
        <v>34</v>
      </c>
    </row>
    <row r="15113" spans="1:16" ht="14.25" customHeight="1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f t="shared" si="473"/>
        <v>2666.9710999999998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8" t="str">
        <f>IF(Table4[[#This Row],[profit]]&gt;1000,"PROFITABLE","NOT PROFITABLE")</f>
        <v>PROFITABLE</v>
      </c>
      <c r="O15113" s="28"/>
      <c r="P15113" s="2" t="s">
        <v>23</v>
      </c>
    </row>
    <row r="15114" spans="1:16" ht="14.25" customHeight="1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f t="shared" si="473"/>
        <v>1738.6536000000001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8" t="str">
        <f>IF(Table4[[#This Row],[profit]]&gt;1000,"PROFITABLE","NOT PROFITABLE")</f>
        <v>NOT PROFITABLE</v>
      </c>
      <c r="O15114" s="28"/>
      <c r="P15114" s="2" t="s">
        <v>34</v>
      </c>
    </row>
    <row r="15115" spans="1:16" ht="14.25" customHeight="1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f t="shared" si="473"/>
        <v>2938.2704999999996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8" t="str">
        <f>IF(Table4[[#This Row],[profit]]&gt;1000,"PROFITABLE","NOT PROFITABLE")</f>
        <v>NOT PROFITABLE</v>
      </c>
      <c r="O15115" s="28"/>
      <c r="P15115" s="2" t="s">
        <v>28</v>
      </c>
    </row>
    <row r="15116" spans="1:16" ht="14.25" customHeight="1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f t="shared" si="473"/>
        <v>3897.73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8" t="str">
        <f>IF(Table4[[#This Row],[profit]]&gt;1000,"PROFITABLE","NOT PROFITABLE")</f>
        <v>NOT PROFITABLE</v>
      </c>
      <c r="O15116" s="28"/>
      <c r="P15116" s="2" t="s">
        <v>34</v>
      </c>
    </row>
    <row r="15117" spans="1:16" ht="14.25" customHeight="1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f t="shared" si="473"/>
        <v>1539.1007999999999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8" t="str">
        <f>IF(Table4[[#This Row],[profit]]&gt;1000,"PROFITABLE","NOT PROFITABLE")</f>
        <v>NOT PROFITABLE</v>
      </c>
      <c r="O15117" s="28"/>
      <c r="P15117" s="2" t="s">
        <v>17</v>
      </c>
    </row>
    <row r="15118" spans="1:16" ht="14.25" customHeight="1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f t="shared" si="473"/>
        <v>2067.1419999999998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8" t="str">
        <f>IF(Table4[[#This Row],[profit]]&gt;1000,"PROFITABLE","NOT PROFITABLE")</f>
        <v>NOT PROFITABLE</v>
      </c>
      <c r="O15118" s="28"/>
      <c r="P15118" s="2" t="s">
        <v>48</v>
      </c>
    </row>
    <row r="15119" spans="1:16" ht="14.25" customHeight="1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f t="shared" si="473"/>
        <v>2532.1184000000003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8" t="str">
        <f>IF(Table4[[#This Row],[profit]]&gt;1000,"PROFITABLE","NOT PROFITABLE")</f>
        <v>NOT PROFITABLE</v>
      </c>
      <c r="O15119" s="28"/>
      <c r="P15119" s="2" t="s">
        <v>17</v>
      </c>
    </row>
    <row r="15120" spans="1:16" ht="14.25" customHeight="1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f t="shared" si="473"/>
        <v>395.32220000000001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8" t="str">
        <f>IF(Table4[[#This Row],[profit]]&gt;1000,"PROFITABLE","NOT PROFITABLE")</f>
        <v>NOT PROFITABLE</v>
      </c>
      <c r="O15120" s="28"/>
      <c r="P15120" s="2" t="s">
        <v>28</v>
      </c>
    </row>
    <row r="15121" spans="1:16" ht="14.25" customHeight="1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f t="shared" si="473"/>
        <v>3448.1884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8" t="str">
        <f>IF(Table4[[#This Row],[profit]]&gt;1000,"PROFITABLE","NOT PROFITABLE")</f>
        <v>PROFITABLE</v>
      </c>
      <c r="O15121" s="28"/>
      <c r="P15121" s="2" t="s">
        <v>34</v>
      </c>
    </row>
    <row r="15122" spans="1:16" ht="14.25" customHeight="1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f t="shared" si="473"/>
        <v>3597.5898000000002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8" t="str">
        <f>IF(Table4[[#This Row],[profit]]&gt;1000,"PROFITABLE","NOT PROFITABLE")</f>
        <v>NOT PROFITABLE</v>
      </c>
      <c r="O15122" s="28"/>
      <c r="P15122" s="2" t="s">
        <v>28</v>
      </c>
    </row>
    <row r="15123" spans="1:16" ht="14.25" customHeight="1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f t="shared" si="473"/>
        <v>3833.5175999999997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8" t="str">
        <f>IF(Table4[[#This Row],[profit]]&gt;1000,"PROFITABLE","NOT PROFITABLE")</f>
        <v>NOT PROFITABLE</v>
      </c>
      <c r="O15123" s="28"/>
      <c r="P15123" s="2" t="s">
        <v>39</v>
      </c>
    </row>
    <row r="15124" spans="1:16" ht="14.25" customHeight="1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f t="shared" si="473"/>
        <v>417.12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8" t="str">
        <f>IF(Table4[[#This Row],[profit]]&gt;1000,"PROFITABLE","NOT PROFITABLE")</f>
        <v>NOT PROFITABLE</v>
      </c>
      <c r="O15124" s="28"/>
      <c r="P15124" s="2" t="s">
        <v>39</v>
      </c>
    </row>
    <row r="15125" spans="1:16" ht="14.25" customHeight="1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f t="shared" si="473"/>
        <v>642.60629999999992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8" t="str">
        <f>IF(Table4[[#This Row],[profit]]&gt;1000,"PROFITABLE","NOT PROFITABLE")</f>
        <v>NOT PROFITABLE</v>
      </c>
      <c r="O15125" s="28"/>
      <c r="P15125" s="2" t="s">
        <v>28</v>
      </c>
    </row>
    <row r="15126" spans="1:16" ht="14.25" customHeight="1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f t="shared" si="473"/>
        <v>4587.4421999999995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8" t="str">
        <f>IF(Table4[[#This Row],[profit]]&gt;1000,"PROFITABLE","NOT PROFITABLE")</f>
        <v>NOT PROFITABLE</v>
      </c>
      <c r="O15126" s="28"/>
      <c r="P15126" s="2" t="s">
        <v>28</v>
      </c>
    </row>
    <row r="15127" spans="1:16" ht="14.25" customHeight="1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f t="shared" si="473"/>
        <v>608.75099999999998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8" t="str">
        <f>IF(Table4[[#This Row],[profit]]&gt;1000,"PROFITABLE","NOT PROFITABLE")</f>
        <v>NOT PROFITABLE</v>
      </c>
      <c r="O15127" s="28"/>
      <c r="P15127" s="2" t="s">
        <v>34</v>
      </c>
    </row>
    <row r="15128" spans="1:16" ht="14.25" customHeight="1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f t="shared" si="473"/>
        <v>2171.1040000000003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8" t="str">
        <f>IF(Table4[[#This Row],[profit]]&gt;1000,"PROFITABLE","NOT PROFITABLE")</f>
        <v>NOT PROFITABLE</v>
      </c>
      <c r="O15128" s="28"/>
      <c r="P15128" s="2" t="s">
        <v>17</v>
      </c>
    </row>
    <row r="15129" spans="1:16" ht="14.25" customHeight="1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f t="shared" si="473"/>
        <v>2715.2811000000002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8" t="str">
        <f>IF(Table4[[#This Row],[profit]]&gt;1000,"PROFITABLE","NOT PROFITABLE")</f>
        <v>PROFITABLE</v>
      </c>
      <c r="O15129" s="28"/>
      <c r="P15129" s="2" t="s">
        <v>34</v>
      </c>
    </row>
    <row r="15130" spans="1:16" ht="14.25" customHeight="1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f t="shared" si="473"/>
        <v>1196.2816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8" t="str">
        <f>IF(Table4[[#This Row],[profit]]&gt;1000,"PROFITABLE","NOT PROFITABLE")</f>
        <v>NOT PROFITABLE</v>
      </c>
      <c r="O15130" s="28"/>
      <c r="P15130" s="2" t="s">
        <v>28</v>
      </c>
    </row>
    <row r="15131" spans="1:16" ht="14.25" customHeight="1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f t="shared" si="473"/>
        <v>3065.9409000000001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8" t="str">
        <f>IF(Table4[[#This Row],[profit]]&gt;1000,"PROFITABLE","NOT PROFITABLE")</f>
        <v>NOT PROFITABLE</v>
      </c>
      <c r="O15131" s="28"/>
      <c r="P15131" s="2" t="s">
        <v>48</v>
      </c>
    </row>
    <row r="15132" spans="1:16" ht="14.25" customHeight="1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f t="shared" si="473"/>
        <v>286.49760000000003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8" t="str">
        <f>IF(Table4[[#This Row],[profit]]&gt;1000,"PROFITABLE","NOT PROFITABLE")</f>
        <v>NOT PROFITABLE</v>
      </c>
      <c r="O15132" s="28"/>
      <c r="P15132" s="2" t="s">
        <v>28</v>
      </c>
    </row>
    <row r="15133" spans="1:16" ht="14.25" customHeight="1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f t="shared" si="473"/>
        <v>2035.1759999999999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8" t="str">
        <f>IF(Table4[[#This Row],[profit]]&gt;1000,"PROFITABLE","NOT PROFITABLE")</f>
        <v>NOT PROFITABLE</v>
      </c>
      <c r="O15133" s="28"/>
      <c r="P15133" s="2" t="s">
        <v>39</v>
      </c>
    </row>
    <row r="15134" spans="1:16" ht="14.25" customHeight="1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f t="shared" si="473"/>
        <v>1338.8144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8" t="str">
        <f>IF(Table4[[#This Row],[profit]]&gt;1000,"PROFITABLE","NOT PROFITABLE")</f>
        <v>NOT PROFITABLE</v>
      </c>
      <c r="O15134" s="28"/>
      <c r="P15134" s="2" t="s">
        <v>39</v>
      </c>
    </row>
    <row r="15135" spans="1:16" ht="14.25" customHeight="1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f t="shared" si="473"/>
        <v>2937.7259999999997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8" t="str">
        <f>IF(Table4[[#This Row],[profit]]&gt;1000,"PROFITABLE","NOT PROFITABLE")</f>
        <v>NOT PROFITABLE</v>
      </c>
      <c r="O15135" s="28"/>
      <c r="P15135" s="2" t="s">
        <v>48</v>
      </c>
    </row>
    <row r="15136" spans="1:16" ht="14.25" customHeight="1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f t="shared" si="473"/>
        <v>4366.9975999999997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8" t="str">
        <f>IF(Table4[[#This Row],[profit]]&gt;1000,"PROFITABLE","NOT PROFITABLE")</f>
        <v>PROFITABLE</v>
      </c>
      <c r="O15136" s="28"/>
      <c r="P15136" s="2" t="s">
        <v>23</v>
      </c>
    </row>
    <row r="15137" spans="1:16" ht="14.25" customHeight="1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f t="shared" si="473"/>
        <v>593.37529999999992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8" t="str">
        <f>IF(Table4[[#This Row],[profit]]&gt;1000,"PROFITABLE","NOT PROFITABLE")</f>
        <v>NOT PROFITABLE</v>
      </c>
      <c r="O15137" s="28"/>
      <c r="P15137" s="2" t="s">
        <v>34</v>
      </c>
    </row>
    <row r="15138" spans="1:16" ht="14.25" customHeight="1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f t="shared" si="473"/>
        <v>1522.2966000000001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8" t="str">
        <f>IF(Table4[[#This Row],[profit]]&gt;1000,"PROFITABLE","NOT PROFITABLE")</f>
        <v>NOT PROFITABLE</v>
      </c>
      <c r="O15138" s="28"/>
      <c r="P15138" s="2" t="s">
        <v>23</v>
      </c>
    </row>
    <row r="15139" spans="1:16" ht="14.25" customHeight="1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f t="shared" si="473"/>
        <v>1347.663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8" t="str">
        <f>IF(Table4[[#This Row],[profit]]&gt;1000,"PROFITABLE","NOT PROFITABLE")</f>
        <v>NOT PROFITABLE</v>
      </c>
      <c r="O15139" s="28"/>
      <c r="P15139" s="2" t="s">
        <v>39</v>
      </c>
    </row>
    <row r="15140" spans="1:16" ht="14.25" customHeight="1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f t="shared" si="473"/>
        <v>1180.6199999999999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8" t="str">
        <f>IF(Table4[[#This Row],[profit]]&gt;1000,"PROFITABLE","NOT PROFITABLE")</f>
        <v>NOT PROFITABLE</v>
      </c>
      <c r="O15140" s="28"/>
      <c r="P15140" s="2" t="s">
        <v>39</v>
      </c>
    </row>
    <row r="15141" spans="1:16" ht="14.25" customHeight="1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f t="shared" si="473"/>
        <v>1962.2560000000001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8" t="str">
        <f>IF(Table4[[#This Row],[profit]]&gt;1000,"PROFITABLE","NOT PROFITABLE")</f>
        <v>NOT PROFITABLE</v>
      </c>
      <c r="O15141" s="28"/>
      <c r="P15141" s="2" t="s">
        <v>17</v>
      </c>
    </row>
    <row r="15142" spans="1:16" ht="14.25" customHeight="1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f t="shared" si="473"/>
        <v>3135.0546999999997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8" t="str">
        <f>IF(Table4[[#This Row],[profit]]&gt;1000,"PROFITABLE","NOT PROFITABLE")</f>
        <v>PROFITABLE</v>
      </c>
      <c r="O15142" s="28"/>
      <c r="P15142" s="2" t="s">
        <v>48</v>
      </c>
    </row>
    <row r="15143" spans="1:16" ht="14.25" customHeight="1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f t="shared" si="473"/>
        <v>3166.1109999999999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8" t="str">
        <f>IF(Table4[[#This Row],[profit]]&gt;1000,"PROFITABLE","NOT PROFITABLE")</f>
        <v>NOT PROFITABLE</v>
      </c>
      <c r="O15143" s="28"/>
      <c r="P15143" s="2" t="s">
        <v>39</v>
      </c>
    </row>
    <row r="15144" spans="1:16" ht="14.25" customHeight="1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f t="shared" si="473"/>
        <v>70.636600000000001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8" t="str">
        <f>IF(Table4[[#This Row],[profit]]&gt;1000,"PROFITABLE","NOT PROFITABLE")</f>
        <v>NOT PROFITABLE</v>
      </c>
      <c r="O15144" s="28"/>
      <c r="P15144" s="2" t="s">
        <v>39</v>
      </c>
    </row>
    <row r="15145" spans="1:16" ht="14.25" customHeight="1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f t="shared" si="473"/>
        <v>3535.1875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8" t="str">
        <f>IF(Table4[[#This Row],[profit]]&gt;1000,"PROFITABLE","NOT PROFITABLE")</f>
        <v>NOT PROFITABLE</v>
      </c>
      <c r="O15145" s="28"/>
      <c r="P15145" s="2" t="s">
        <v>23</v>
      </c>
    </row>
    <row r="15146" spans="1:16" ht="14.25" customHeight="1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f t="shared" si="473"/>
        <v>1868.34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8" t="str">
        <f>IF(Table4[[#This Row],[profit]]&gt;1000,"PROFITABLE","NOT PROFITABLE")</f>
        <v>NOT PROFITABLE</v>
      </c>
      <c r="O15146" s="28"/>
      <c r="P15146" s="2" t="s">
        <v>39</v>
      </c>
    </row>
    <row r="15147" spans="1:16" ht="14.25" customHeight="1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f t="shared" si="473"/>
        <v>4823.9166999999998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8" t="str">
        <f>IF(Table4[[#This Row],[profit]]&gt;1000,"PROFITABLE","NOT PROFITABLE")</f>
        <v>NOT PROFITABLE</v>
      </c>
      <c r="O15147" s="28"/>
      <c r="P15147" s="2" t="s">
        <v>34</v>
      </c>
    </row>
    <row r="15148" spans="1:16" ht="14.25" customHeight="1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f t="shared" si="473"/>
        <v>302.76959999999997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8" t="str">
        <f>IF(Table4[[#This Row],[profit]]&gt;1000,"PROFITABLE","NOT PROFITABLE")</f>
        <v>NOT PROFITABLE</v>
      </c>
      <c r="O15148" s="28"/>
      <c r="P15148" s="2" t="s">
        <v>48</v>
      </c>
    </row>
    <row r="15149" spans="1:16" ht="14.25" customHeight="1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f t="shared" si="473"/>
        <v>3260.48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8" t="str">
        <f>IF(Table4[[#This Row],[profit]]&gt;1000,"PROFITABLE","NOT PROFITABLE")</f>
        <v>PROFITABLE</v>
      </c>
      <c r="O15149" s="28"/>
      <c r="P15149" s="2" t="s">
        <v>17</v>
      </c>
    </row>
    <row r="15150" spans="1:16" ht="14.25" customHeight="1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f t="shared" si="473"/>
        <v>3413.6624999999999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8" t="str">
        <f>IF(Table4[[#This Row],[profit]]&gt;1000,"PROFITABLE","NOT PROFITABLE")</f>
        <v>PROFITABLE</v>
      </c>
      <c r="O15150" s="28"/>
      <c r="P15150" s="2" t="s">
        <v>23</v>
      </c>
    </row>
    <row r="15151" spans="1:16" ht="14.25" customHeight="1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f t="shared" si="473"/>
        <v>3929.6581999999999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8" t="str">
        <f>IF(Table4[[#This Row],[profit]]&gt;1000,"PROFITABLE","NOT PROFITABLE")</f>
        <v>NOT PROFITABLE</v>
      </c>
      <c r="O15151" s="28"/>
      <c r="P15151" s="2" t="s">
        <v>39</v>
      </c>
    </row>
    <row r="15152" spans="1:16" ht="14.25" customHeight="1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f t="shared" si="473"/>
        <v>2248.9798999999998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8" t="str">
        <f>IF(Table4[[#This Row],[profit]]&gt;1000,"PROFITABLE","NOT PROFITABLE")</f>
        <v>NOT PROFITABLE</v>
      </c>
      <c r="O15152" s="28"/>
      <c r="P15152" s="2" t="s">
        <v>23</v>
      </c>
    </row>
    <row r="15153" spans="1:16" ht="14.25" customHeight="1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f t="shared" si="473"/>
        <v>988.91740000000004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8" t="str">
        <f>IF(Table4[[#This Row],[profit]]&gt;1000,"PROFITABLE","NOT PROFITABLE")</f>
        <v>NOT PROFITABLE</v>
      </c>
      <c r="O15153" s="28"/>
      <c r="P15153" s="2" t="s">
        <v>17</v>
      </c>
    </row>
    <row r="15154" spans="1:16" ht="14.25" customHeight="1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f t="shared" si="473"/>
        <v>2750.2005000000004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8" t="str">
        <f>IF(Table4[[#This Row],[profit]]&gt;1000,"PROFITABLE","NOT PROFITABLE")</f>
        <v>NOT PROFITABLE</v>
      </c>
      <c r="O15154" s="28"/>
      <c r="P15154" s="2" t="s">
        <v>17</v>
      </c>
    </row>
    <row r="15155" spans="1:16" ht="14.25" customHeight="1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f t="shared" si="473"/>
        <v>1151.82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8" t="str">
        <f>IF(Table4[[#This Row],[profit]]&gt;1000,"PROFITABLE","NOT PROFITABLE")</f>
        <v>NOT PROFITABLE</v>
      </c>
      <c r="O15155" s="28"/>
      <c r="P15155" s="2" t="s">
        <v>17</v>
      </c>
    </row>
    <row r="15156" spans="1:16" ht="14.25" customHeight="1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f t="shared" si="473"/>
        <v>1441.6815999999999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8" t="str">
        <f>IF(Table4[[#This Row],[profit]]&gt;1000,"PROFITABLE","NOT PROFITABLE")</f>
        <v>NOT PROFITABLE</v>
      </c>
      <c r="O15156" s="28"/>
      <c r="P15156" s="2" t="s">
        <v>48</v>
      </c>
    </row>
    <row r="15157" spans="1:16" ht="14.25" customHeight="1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f t="shared" si="473"/>
        <v>2124.1665000000003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8" t="str">
        <f>IF(Table4[[#This Row],[profit]]&gt;1000,"PROFITABLE","NOT PROFITABLE")</f>
        <v>NOT PROFITABLE</v>
      </c>
      <c r="O15157" s="28"/>
      <c r="P15157" s="2" t="s">
        <v>48</v>
      </c>
    </row>
    <row r="15158" spans="1:16" ht="14.25" customHeight="1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f t="shared" si="473"/>
        <v>963.53159999999991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8" t="str">
        <f>IF(Table4[[#This Row],[profit]]&gt;1000,"PROFITABLE","NOT PROFITABLE")</f>
        <v>NOT PROFITABLE</v>
      </c>
      <c r="O15158" s="28"/>
      <c r="P15158" s="2" t="s">
        <v>48</v>
      </c>
    </row>
    <row r="15159" spans="1:16" ht="14.25" customHeight="1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f t="shared" si="473"/>
        <v>887.47500000000002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8" t="str">
        <f>IF(Table4[[#This Row],[profit]]&gt;1000,"PROFITABLE","NOT PROFITABLE")</f>
        <v>NOT PROFITABLE</v>
      </c>
      <c r="O15159" s="28"/>
      <c r="P15159" s="2" t="s">
        <v>23</v>
      </c>
    </row>
    <row r="15160" spans="1:16" ht="14.25" customHeight="1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f t="shared" si="473"/>
        <v>124.96360000000001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8" t="str">
        <f>IF(Table4[[#This Row],[profit]]&gt;1000,"PROFITABLE","NOT PROFITABLE")</f>
        <v>NOT PROFITABLE</v>
      </c>
      <c r="O15160" s="28"/>
      <c r="P15160" s="2" t="s">
        <v>28</v>
      </c>
    </row>
    <row r="15161" spans="1:16" ht="14.25" customHeight="1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f t="shared" si="473"/>
        <v>964.52780000000007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8" t="str">
        <f>IF(Table4[[#This Row],[profit]]&gt;1000,"PROFITABLE","NOT PROFITABLE")</f>
        <v>NOT PROFITABLE</v>
      </c>
      <c r="O15161" s="28"/>
      <c r="P15161" s="2" t="s">
        <v>17</v>
      </c>
    </row>
    <row r="15162" spans="1:16" ht="14.25" customHeight="1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f t="shared" si="473"/>
        <v>2245.299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8" t="str">
        <f>IF(Table4[[#This Row],[profit]]&gt;1000,"PROFITABLE","NOT PROFITABLE")</f>
        <v>NOT PROFITABLE</v>
      </c>
      <c r="O15162" s="28"/>
      <c r="P15162" s="2" t="s">
        <v>28</v>
      </c>
    </row>
    <row r="15163" spans="1:16" ht="14.25" customHeight="1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f t="shared" si="473"/>
        <v>492.82480000000004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8" t="str">
        <f>IF(Table4[[#This Row],[profit]]&gt;1000,"PROFITABLE","NOT PROFITABLE")</f>
        <v>NOT PROFITABLE</v>
      </c>
      <c r="O15163" s="28"/>
      <c r="P15163" s="2" t="s">
        <v>34</v>
      </c>
    </row>
    <row r="15164" spans="1:16" ht="14.25" customHeight="1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f t="shared" si="473"/>
        <v>3197.4144000000001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8" t="str">
        <f>IF(Table4[[#This Row],[profit]]&gt;1000,"PROFITABLE","NOT PROFITABLE")</f>
        <v>PROFITABLE</v>
      </c>
      <c r="O15164" s="28"/>
      <c r="P15164" s="2" t="s">
        <v>17</v>
      </c>
    </row>
    <row r="15165" spans="1:16" ht="14.25" customHeight="1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f t="shared" si="473"/>
        <v>1394.5542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8" t="str">
        <f>IF(Table4[[#This Row],[profit]]&gt;1000,"PROFITABLE","NOT PROFITABLE")</f>
        <v>NOT PROFITABLE</v>
      </c>
      <c r="O15165" s="28"/>
      <c r="P15165" s="2" t="s">
        <v>39</v>
      </c>
    </row>
    <row r="15166" spans="1:16" ht="14.25" customHeight="1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f t="shared" si="473"/>
        <v>3870.3193999999999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8" t="str">
        <f>IF(Table4[[#This Row],[profit]]&gt;1000,"PROFITABLE","NOT PROFITABLE")</f>
        <v>NOT PROFITABLE</v>
      </c>
      <c r="O15166" s="28"/>
      <c r="P15166" s="2" t="s">
        <v>17</v>
      </c>
    </row>
    <row r="15167" spans="1:16" ht="14.25" customHeight="1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f t="shared" si="473"/>
        <v>436.62600000000003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8" t="str">
        <f>IF(Table4[[#This Row],[profit]]&gt;1000,"PROFITABLE","NOT PROFITABLE")</f>
        <v>NOT PROFITABLE</v>
      </c>
      <c r="O15167" s="28"/>
      <c r="P15167" s="2" t="s">
        <v>48</v>
      </c>
    </row>
    <row r="15168" spans="1:16" ht="14.25" customHeight="1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f t="shared" si="473"/>
        <v>3131.5876000000003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8" t="str">
        <f>IF(Table4[[#This Row],[profit]]&gt;1000,"PROFITABLE","NOT PROFITABLE")</f>
        <v>NOT PROFITABLE</v>
      </c>
      <c r="O15168" s="28"/>
      <c r="P15168" s="2" t="s">
        <v>17</v>
      </c>
    </row>
    <row r="15169" spans="1:16" ht="14.25" customHeight="1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f t="shared" si="473"/>
        <v>4124.1214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8" t="str">
        <f>IF(Table4[[#This Row],[profit]]&gt;1000,"PROFITABLE","NOT PROFITABLE")</f>
        <v>PROFITABLE</v>
      </c>
      <c r="O15169" s="28"/>
      <c r="P15169" s="2" t="s">
        <v>23</v>
      </c>
    </row>
    <row r="15170" spans="1:16" ht="14.25" customHeight="1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f t="shared" si="473"/>
        <v>1151.0226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8" t="str">
        <f>IF(Table4[[#This Row],[profit]]&gt;1000,"PROFITABLE","NOT PROFITABLE")</f>
        <v>NOT PROFITABLE</v>
      </c>
      <c r="O15170" s="28"/>
      <c r="P15170" s="2" t="s">
        <v>34</v>
      </c>
    </row>
    <row r="15171" spans="1:16" ht="14.25" customHeight="1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f t="shared" ref="G15171:G15234" si="475">D15171-F15171</f>
        <v>1014.1315999999999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8" t="str">
        <f>IF(Table4[[#This Row],[profit]]&gt;1000,"PROFITABLE","NOT PROFITABLE")</f>
        <v>NOT PROFITABLE</v>
      </c>
      <c r="O15171" s="28"/>
      <c r="P15171" s="2" t="s">
        <v>48</v>
      </c>
    </row>
    <row r="15172" spans="1:16" ht="14.25" customHeight="1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f t="shared" si="475"/>
        <v>1798.2085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8" t="str">
        <f>IF(Table4[[#This Row],[profit]]&gt;1000,"PROFITABLE","NOT PROFITABLE")</f>
        <v>NOT PROFITABLE</v>
      </c>
      <c r="O15172" s="28"/>
      <c r="P15172" s="2" t="s">
        <v>48</v>
      </c>
    </row>
    <row r="15173" spans="1:16" ht="14.25" customHeight="1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f t="shared" si="475"/>
        <v>2830.0623999999998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8" t="str">
        <f>IF(Table4[[#This Row],[profit]]&gt;1000,"PROFITABLE","NOT PROFITABLE")</f>
        <v>NOT PROFITABLE</v>
      </c>
      <c r="O15173" s="28"/>
      <c r="P15173" s="2" t="s">
        <v>48</v>
      </c>
    </row>
    <row r="15174" spans="1:16" ht="14.25" customHeight="1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f t="shared" si="475"/>
        <v>345.07770000000005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8" t="str">
        <f>IF(Table4[[#This Row],[profit]]&gt;1000,"PROFITABLE","NOT PROFITABLE")</f>
        <v>NOT PROFITABLE</v>
      </c>
      <c r="O15174" s="28"/>
      <c r="P15174" s="2" t="s">
        <v>23</v>
      </c>
    </row>
    <row r="15175" spans="1:16" ht="14.25" customHeight="1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f t="shared" si="475"/>
        <v>3155.9615999999996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8" t="str">
        <f>IF(Table4[[#This Row],[profit]]&gt;1000,"PROFITABLE","NOT PROFITABLE")</f>
        <v>PROFITABLE</v>
      </c>
      <c r="O15175" s="28"/>
      <c r="P15175" s="2" t="s">
        <v>39</v>
      </c>
    </row>
    <row r="15176" spans="1:16" ht="14.25" customHeight="1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f t="shared" si="475"/>
        <v>1884.4826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8" t="str">
        <f>IF(Table4[[#This Row],[profit]]&gt;1000,"PROFITABLE","NOT PROFITABLE")</f>
        <v>NOT PROFITABLE</v>
      </c>
      <c r="O15176" s="28"/>
      <c r="P15176" s="2" t="s">
        <v>23</v>
      </c>
    </row>
    <row r="15177" spans="1:16" ht="14.25" customHeight="1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f t="shared" si="475"/>
        <v>3730.2707999999998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8" t="str">
        <f>IF(Table4[[#This Row],[profit]]&gt;1000,"PROFITABLE","NOT PROFITABLE")</f>
        <v>NOT PROFITABLE</v>
      </c>
      <c r="O15177" s="28"/>
      <c r="P15177" s="2" t="s">
        <v>34</v>
      </c>
    </row>
    <row r="15178" spans="1:16" ht="14.25" customHeight="1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f t="shared" si="475"/>
        <v>1153.6091999999999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8" t="str">
        <f>IF(Table4[[#This Row],[profit]]&gt;1000,"PROFITABLE","NOT PROFITABLE")</f>
        <v>NOT PROFITABLE</v>
      </c>
      <c r="O15178" s="28"/>
      <c r="P15178" s="2" t="s">
        <v>23</v>
      </c>
    </row>
    <row r="15179" spans="1:16" ht="14.25" customHeight="1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f t="shared" si="475"/>
        <v>787.47209999999995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8" t="str">
        <f>IF(Table4[[#This Row],[profit]]&gt;1000,"PROFITABLE","NOT PROFITABLE")</f>
        <v>NOT PROFITABLE</v>
      </c>
      <c r="O15179" s="28"/>
      <c r="P15179" s="2" t="s">
        <v>28</v>
      </c>
    </row>
    <row r="15180" spans="1:16" ht="14.25" customHeight="1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f t="shared" si="475"/>
        <v>387.13799999999998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8" t="str">
        <f>IF(Table4[[#This Row],[profit]]&gt;1000,"PROFITABLE","NOT PROFITABLE")</f>
        <v>NOT PROFITABLE</v>
      </c>
      <c r="O15180" s="28"/>
      <c r="P15180" s="2" t="s">
        <v>39</v>
      </c>
    </row>
    <row r="15181" spans="1:16" ht="14.25" customHeight="1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f t="shared" si="475"/>
        <v>910.43820000000005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8" t="str">
        <f>IF(Table4[[#This Row],[profit]]&gt;1000,"PROFITABLE","NOT PROFITABLE")</f>
        <v>NOT PROFITABLE</v>
      </c>
      <c r="O15181" s="28"/>
      <c r="P15181" s="2" t="s">
        <v>23</v>
      </c>
    </row>
    <row r="15182" spans="1:16" ht="14.25" customHeight="1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f t="shared" si="475"/>
        <v>2583.2612000000004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8" t="str">
        <f>IF(Table4[[#This Row],[profit]]&gt;1000,"PROFITABLE","NOT PROFITABLE")</f>
        <v>PROFITABLE</v>
      </c>
      <c r="O15182" s="28"/>
      <c r="P15182" s="2" t="s">
        <v>28</v>
      </c>
    </row>
    <row r="15183" spans="1:16" ht="14.25" customHeight="1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f t="shared" si="475"/>
        <v>1927.92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8" t="str">
        <f>IF(Table4[[#This Row],[profit]]&gt;1000,"PROFITABLE","NOT PROFITABLE")</f>
        <v>NOT PROFITABLE</v>
      </c>
      <c r="O15183" s="28"/>
      <c r="P15183" s="2" t="s">
        <v>23</v>
      </c>
    </row>
    <row r="15184" spans="1:16" ht="14.25" customHeight="1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f t="shared" si="475"/>
        <v>2178.1602000000003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8" t="str">
        <f>IF(Table4[[#This Row],[profit]]&gt;1000,"PROFITABLE","NOT PROFITABLE")</f>
        <v>NOT PROFITABLE</v>
      </c>
      <c r="O15184" s="28"/>
      <c r="P15184" s="2" t="s">
        <v>48</v>
      </c>
    </row>
    <row r="15185" spans="1:16" ht="14.25" customHeight="1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f t="shared" si="475"/>
        <v>3021.9146999999998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8" t="str">
        <f>IF(Table4[[#This Row],[profit]]&gt;1000,"PROFITABLE","NOT PROFITABLE")</f>
        <v>PROFITABLE</v>
      </c>
      <c r="O15185" s="28"/>
      <c r="P15185" s="2" t="s">
        <v>48</v>
      </c>
    </row>
    <row r="15186" spans="1:16" ht="14.25" customHeight="1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f t="shared" si="475"/>
        <v>287.36540000000002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8" t="str">
        <f>IF(Table4[[#This Row],[profit]]&gt;1000,"PROFITABLE","NOT PROFITABLE")</f>
        <v>NOT PROFITABLE</v>
      </c>
      <c r="O15186" s="28"/>
      <c r="P15186" s="2" t="s">
        <v>28</v>
      </c>
    </row>
    <row r="15187" spans="1:16" ht="14.25" customHeight="1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f t="shared" si="475"/>
        <v>780.02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8" t="str">
        <f>IF(Table4[[#This Row],[profit]]&gt;1000,"PROFITABLE","NOT PROFITABLE")</f>
        <v>NOT PROFITABLE</v>
      </c>
      <c r="O15187" s="28"/>
      <c r="P15187" s="2" t="s">
        <v>17</v>
      </c>
    </row>
    <row r="15188" spans="1:16" ht="14.25" customHeight="1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f t="shared" si="475"/>
        <v>3113.5100999999995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8" t="str">
        <f>IF(Table4[[#This Row],[profit]]&gt;1000,"PROFITABLE","NOT PROFITABLE")</f>
        <v>PROFITABLE</v>
      </c>
      <c r="O15188" s="28"/>
      <c r="P15188" s="2" t="s">
        <v>34</v>
      </c>
    </row>
    <row r="15189" spans="1:16" ht="14.25" customHeight="1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f t="shared" si="475"/>
        <v>2579.6790000000001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8" t="str">
        <f>IF(Table4[[#This Row],[profit]]&gt;1000,"PROFITABLE","NOT PROFITABLE")</f>
        <v>NOT PROFITABLE</v>
      </c>
      <c r="O15189" s="28"/>
      <c r="P15189" s="2" t="s">
        <v>17</v>
      </c>
    </row>
    <row r="15190" spans="1:16" ht="14.25" customHeight="1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f t="shared" si="475"/>
        <v>3114.4372000000003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8" t="str">
        <f>IF(Table4[[#This Row],[profit]]&gt;1000,"PROFITABLE","NOT PROFITABLE")</f>
        <v>NOT PROFITABLE</v>
      </c>
      <c r="O15190" s="28"/>
      <c r="P15190" s="2" t="s">
        <v>48</v>
      </c>
    </row>
    <row r="15191" spans="1:16" ht="14.25" customHeight="1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f t="shared" si="475"/>
        <v>1558.7411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8" t="str">
        <f>IF(Table4[[#This Row],[profit]]&gt;1000,"PROFITABLE","NOT PROFITABLE")</f>
        <v>NOT PROFITABLE</v>
      </c>
      <c r="O15191" s="28"/>
      <c r="P15191" s="2" t="s">
        <v>28</v>
      </c>
    </row>
    <row r="15192" spans="1:16" ht="14.25" customHeight="1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f t="shared" si="475"/>
        <v>2495.3269999999998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8" t="str">
        <f>IF(Table4[[#This Row],[profit]]&gt;1000,"PROFITABLE","NOT PROFITABLE")</f>
        <v>NOT PROFITABLE</v>
      </c>
      <c r="O15192" s="28"/>
      <c r="P15192" s="2" t="s">
        <v>39</v>
      </c>
    </row>
    <row r="15193" spans="1:16" ht="14.25" customHeight="1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f t="shared" si="475"/>
        <v>2529.12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8" t="str">
        <f>IF(Table4[[#This Row],[profit]]&gt;1000,"PROFITABLE","NOT PROFITABLE")</f>
        <v>NOT PROFITABLE</v>
      </c>
      <c r="O15193" s="28"/>
      <c r="P15193" s="2" t="s">
        <v>48</v>
      </c>
    </row>
    <row r="15194" spans="1:16" ht="14.25" customHeight="1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f t="shared" si="475"/>
        <v>3774.7073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8" t="str">
        <f>IF(Table4[[#This Row],[profit]]&gt;1000,"PROFITABLE","NOT PROFITABLE")</f>
        <v>NOT PROFITABLE</v>
      </c>
      <c r="O15194" s="28"/>
      <c r="P15194" s="2" t="s">
        <v>48</v>
      </c>
    </row>
    <row r="15195" spans="1:16" ht="14.25" customHeight="1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f t="shared" si="475"/>
        <v>4713.6244999999999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8" t="str">
        <f>IF(Table4[[#This Row],[profit]]&gt;1000,"PROFITABLE","NOT PROFITABLE")</f>
        <v>NOT PROFITABLE</v>
      </c>
      <c r="O15195" s="28"/>
      <c r="P15195" s="2" t="s">
        <v>39</v>
      </c>
    </row>
    <row r="15196" spans="1:16" ht="14.25" customHeight="1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f t="shared" si="475"/>
        <v>2222.8928000000001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8" t="str">
        <f>IF(Table4[[#This Row],[profit]]&gt;1000,"PROFITABLE","NOT PROFITABLE")</f>
        <v>NOT PROFITABLE</v>
      </c>
      <c r="O15196" s="28"/>
      <c r="P15196" s="2" t="s">
        <v>17</v>
      </c>
    </row>
    <row r="15197" spans="1:16" ht="14.25" customHeight="1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f t="shared" si="475"/>
        <v>2583.5424000000003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8" t="str">
        <f>IF(Table4[[#This Row],[profit]]&gt;1000,"PROFITABLE","NOT PROFITABLE")</f>
        <v>NOT PROFITABLE</v>
      </c>
      <c r="O15197" s="28"/>
      <c r="P15197" s="2" t="s">
        <v>17</v>
      </c>
    </row>
    <row r="15198" spans="1:16" ht="14.25" customHeight="1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f t="shared" si="475"/>
        <v>1794.8064999999999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8" t="str">
        <f>IF(Table4[[#This Row],[profit]]&gt;1000,"PROFITABLE","NOT PROFITABLE")</f>
        <v>NOT PROFITABLE</v>
      </c>
      <c r="O15198" s="28"/>
      <c r="P15198" s="2" t="s">
        <v>23</v>
      </c>
    </row>
    <row r="15199" spans="1:16" ht="14.25" customHeight="1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f t="shared" si="475"/>
        <v>916.98869999999999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8" t="str">
        <f>IF(Table4[[#This Row],[profit]]&gt;1000,"PROFITABLE","NOT PROFITABLE")</f>
        <v>NOT PROFITABLE</v>
      </c>
      <c r="O15199" s="28"/>
      <c r="P15199" s="2" t="s">
        <v>23</v>
      </c>
    </row>
    <row r="15200" spans="1:16" ht="14.25" customHeight="1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f t="shared" si="475"/>
        <v>2853.1531999999997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8" t="str">
        <f>IF(Table4[[#This Row],[profit]]&gt;1000,"PROFITABLE","NOT PROFITABLE")</f>
        <v>NOT PROFITABLE</v>
      </c>
      <c r="O15200" s="28"/>
      <c r="P15200" s="2" t="s">
        <v>17</v>
      </c>
    </row>
    <row r="15201" spans="1:16" ht="14.25" customHeight="1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f t="shared" si="475"/>
        <v>292.98239999999998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8" t="str">
        <f>IF(Table4[[#This Row],[profit]]&gt;1000,"PROFITABLE","NOT PROFITABLE")</f>
        <v>NOT PROFITABLE</v>
      </c>
      <c r="O15201" s="28"/>
      <c r="P15201" s="2" t="s">
        <v>48</v>
      </c>
    </row>
    <row r="15202" spans="1:16" ht="14.25" customHeight="1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f t="shared" si="475"/>
        <v>4690.0938000000006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8" t="str">
        <f>IF(Table4[[#This Row],[profit]]&gt;1000,"PROFITABLE","NOT PROFITABLE")</f>
        <v>NOT PROFITABLE</v>
      </c>
      <c r="O15202" s="28"/>
      <c r="P15202" s="2" t="s">
        <v>34</v>
      </c>
    </row>
    <row r="15203" spans="1:16" ht="14.25" customHeight="1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f t="shared" si="475"/>
        <v>2258.3838000000001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8" t="str">
        <f>IF(Table4[[#This Row],[profit]]&gt;1000,"PROFITABLE","NOT PROFITABLE")</f>
        <v>NOT PROFITABLE</v>
      </c>
      <c r="O15203" s="28"/>
      <c r="P15203" s="2" t="s">
        <v>28</v>
      </c>
    </row>
    <row r="15204" spans="1:16" ht="14.25" customHeight="1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f t="shared" si="475"/>
        <v>3792.6952000000001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8" t="str">
        <f>IF(Table4[[#This Row],[profit]]&gt;1000,"PROFITABLE","NOT PROFITABLE")</f>
        <v>NOT PROFITABLE</v>
      </c>
      <c r="O15204" s="28"/>
      <c r="P15204" s="2" t="s">
        <v>23</v>
      </c>
    </row>
    <row r="15205" spans="1:16" ht="14.25" customHeight="1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f t="shared" si="475"/>
        <v>1305.0765000000001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8" t="str">
        <f>IF(Table4[[#This Row],[profit]]&gt;1000,"PROFITABLE","NOT PROFITABLE")</f>
        <v>NOT PROFITABLE</v>
      </c>
      <c r="O15205" s="28"/>
      <c r="P15205" s="2" t="s">
        <v>28</v>
      </c>
    </row>
    <row r="15206" spans="1:16" ht="14.25" customHeight="1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f t="shared" si="475"/>
        <v>3174.4131000000002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8" t="str">
        <f>IF(Table4[[#This Row],[profit]]&gt;1000,"PROFITABLE","NOT PROFITABLE")</f>
        <v>NOT PROFITABLE</v>
      </c>
      <c r="O15206" s="28"/>
      <c r="P15206" s="2" t="s">
        <v>34</v>
      </c>
    </row>
    <row r="15207" spans="1:16" ht="14.25" customHeight="1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f t="shared" si="475"/>
        <v>2603.5043999999998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8" t="str">
        <f>IF(Table4[[#This Row],[profit]]&gt;1000,"PROFITABLE","NOT PROFITABLE")</f>
        <v>NOT PROFITABLE</v>
      </c>
      <c r="O15207" s="28"/>
      <c r="P15207" s="2" t="s">
        <v>17</v>
      </c>
    </row>
    <row r="15208" spans="1:16" ht="14.25" customHeight="1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f t="shared" si="475"/>
        <v>2401.4710999999998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8" t="str">
        <f>IF(Table4[[#This Row],[profit]]&gt;1000,"PROFITABLE","NOT PROFITABLE")</f>
        <v>NOT PROFITABLE</v>
      </c>
      <c r="O15208" s="28"/>
      <c r="P15208" s="2" t="s">
        <v>28</v>
      </c>
    </row>
    <row r="15209" spans="1:16" ht="14.25" customHeight="1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f t="shared" si="475"/>
        <v>498.12720000000002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8" t="str">
        <f>IF(Table4[[#This Row],[profit]]&gt;1000,"PROFITABLE","NOT PROFITABLE")</f>
        <v>NOT PROFITABLE</v>
      </c>
      <c r="O15209" s="28"/>
      <c r="P15209" s="2" t="s">
        <v>17</v>
      </c>
    </row>
    <row r="15210" spans="1:16" ht="14.25" customHeight="1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f t="shared" si="475"/>
        <v>1555.8294000000001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8" t="str">
        <f>IF(Table4[[#This Row],[profit]]&gt;1000,"PROFITABLE","NOT PROFITABLE")</f>
        <v>NOT PROFITABLE</v>
      </c>
      <c r="O15210" s="28"/>
      <c r="P15210" s="2" t="s">
        <v>48</v>
      </c>
    </row>
    <row r="15211" spans="1:16" ht="14.25" customHeight="1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f t="shared" si="475"/>
        <v>1819.3833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8" t="str">
        <f>IF(Table4[[#This Row],[profit]]&gt;1000,"PROFITABLE","NOT PROFITABLE")</f>
        <v>NOT PROFITABLE</v>
      </c>
      <c r="O15211" s="28"/>
      <c r="P15211" s="2" t="s">
        <v>34</v>
      </c>
    </row>
    <row r="15212" spans="1:16" ht="14.25" customHeight="1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f t="shared" si="475"/>
        <v>1660.4918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8" t="str">
        <f>IF(Table4[[#This Row],[profit]]&gt;1000,"PROFITABLE","NOT PROFITABLE")</f>
        <v>NOT PROFITABLE</v>
      </c>
      <c r="O15212" s="28"/>
      <c r="P15212" s="2" t="s">
        <v>28</v>
      </c>
    </row>
    <row r="15213" spans="1:16" ht="14.25" customHeight="1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f t="shared" si="475"/>
        <v>978.81319999999994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8" t="str">
        <f>IF(Table4[[#This Row],[profit]]&gt;1000,"PROFITABLE","NOT PROFITABLE")</f>
        <v>NOT PROFITABLE</v>
      </c>
      <c r="O15213" s="28"/>
      <c r="P15213" s="2" t="s">
        <v>48</v>
      </c>
    </row>
    <row r="15214" spans="1:16" ht="14.25" customHeight="1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f t="shared" si="475"/>
        <v>4397.3979999999992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8" t="str">
        <f>IF(Table4[[#This Row],[profit]]&gt;1000,"PROFITABLE","NOT PROFITABLE")</f>
        <v>PROFITABLE</v>
      </c>
      <c r="O15214" s="28"/>
      <c r="P15214" s="2" t="s">
        <v>34</v>
      </c>
    </row>
    <row r="15215" spans="1:16" ht="14.25" customHeight="1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f t="shared" si="475"/>
        <v>330.74559999999997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8" t="str">
        <f>IF(Table4[[#This Row],[profit]]&gt;1000,"PROFITABLE","NOT PROFITABLE")</f>
        <v>NOT PROFITABLE</v>
      </c>
      <c r="O15215" s="28"/>
      <c r="P15215" s="2" t="s">
        <v>48</v>
      </c>
    </row>
    <row r="15216" spans="1:16" ht="14.25" customHeight="1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f t="shared" si="475"/>
        <v>563.99639999999999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8" t="str">
        <f>IF(Table4[[#This Row],[profit]]&gt;1000,"PROFITABLE","NOT PROFITABLE")</f>
        <v>NOT PROFITABLE</v>
      </c>
      <c r="O15216" s="28"/>
      <c r="P15216" s="2" t="s">
        <v>23</v>
      </c>
    </row>
    <row r="15217" spans="1:16" ht="14.25" customHeight="1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f t="shared" si="475"/>
        <v>1453.335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8" t="str">
        <f>IF(Table4[[#This Row],[profit]]&gt;1000,"PROFITABLE","NOT PROFITABLE")</f>
        <v>NOT PROFITABLE</v>
      </c>
      <c r="O15217" s="28"/>
      <c r="P15217" s="2" t="s">
        <v>48</v>
      </c>
    </row>
    <row r="15218" spans="1:16" ht="14.25" customHeight="1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f t="shared" si="475"/>
        <v>3363.0150999999996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8" t="str">
        <f>IF(Table4[[#This Row],[profit]]&gt;1000,"PROFITABLE","NOT PROFITABLE")</f>
        <v>NOT PROFITABLE</v>
      </c>
      <c r="O15218" s="28"/>
      <c r="P15218" s="2" t="s">
        <v>39</v>
      </c>
    </row>
    <row r="15219" spans="1:16" ht="14.25" customHeight="1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f t="shared" si="475"/>
        <v>1890.6558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8" t="str">
        <f>IF(Table4[[#This Row],[profit]]&gt;1000,"PROFITABLE","NOT PROFITABLE")</f>
        <v>NOT PROFITABLE</v>
      </c>
      <c r="O15219" s="28"/>
      <c r="P15219" s="2" t="s">
        <v>17</v>
      </c>
    </row>
    <row r="15220" spans="1:16" ht="14.25" customHeight="1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f t="shared" si="475"/>
        <v>1581.4110000000001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8" t="str">
        <f>IF(Table4[[#This Row],[profit]]&gt;1000,"PROFITABLE","NOT PROFITABLE")</f>
        <v>NOT PROFITABLE</v>
      </c>
      <c r="O15220" s="28"/>
      <c r="P15220" s="2" t="s">
        <v>28</v>
      </c>
    </row>
    <row r="15221" spans="1:16" ht="14.25" customHeight="1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f t="shared" si="475"/>
        <v>1326.7968000000001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8" t="str">
        <f>IF(Table4[[#This Row],[profit]]&gt;1000,"PROFITABLE","NOT PROFITABLE")</f>
        <v>NOT PROFITABLE</v>
      </c>
      <c r="O15221" s="28"/>
      <c r="P15221" s="2" t="s">
        <v>48</v>
      </c>
    </row>
    <row r="15222" spans="1:16" ht="14.25" customHeight="1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f t="shared" si="475"/>
        <v>2523.0659999999998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8" t="str">
        <f>IF(Table4[[#This Row],[profit]]&gt;1000,"PROFITABLE","NOT PROFITABLE")</f>
        <v>NOT PROFITABLE</v>
      </c>
      <c r="O15222" s="28"/>
      <c r="P15222" s="2" t="s">
        <v>48</v>
      </c>
    </row>
    <row r="15223" spans="1:16" ht="14.25" customHeight="1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f t="shared" si="475"/>
        <v>205.78579999999999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8" t="str">
        <f>IF(Table4[[#This Row],[profit]]&gt;1000,"PROFITABLE","NOT PROFITABLE")</f>
        <v>NOT PROFITABLE</v>
      </c>
      <c r="O15223" s="28"/>
      <c r="P15223" s="2" t="s">
        <v>48</v>
      </c>
    </row>
    <row r="15224" spans="1:16" ht="14.25" customHeight="1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f t="shared" si="475"/>
        <v>132.226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8" t="str">
        <f>IF(Table4[[#This Row],[profit]]&gt;1000,"PROFITABLE","NOT PROFITABLE")</f>
        <v>NOT PROFITABLE</v>
      </c>
      <c r="O15224" s="28"/>
      <c r="P15224" s="2" t="s">
        <v>34</v>
      </c>
    </row>
    <row r="15225" spans="1:16" ht="14.25" customHeight="1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f t="shared" si="475"/>
        <v>260.65600000000001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8" t="str">
        <f>IF(Table4[[#This Row],[profit]]&gt;1000,"PROFITABLE","NOT PROFITABLE")</f>
        <v>NOT PROFITABLE</v>
      </c>
      <c r="O15225" s="28"/>
      <c r="P15225" s="2" t="s">
        <v>23</v>
      </c>
    </row>
    <row r="15226" spans="1:16" ht="14.25" customHeight="1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f t="shared" si="475"/>
        <v>2111.2080000000001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8" t="str">
        <f>IF(Table4[[#This Row],[profit]]&gt;1000,"PROFITABLE","NOT PROFITABLE")</f>
        <v>NOT PROFITABLE</v>
      </c>
      <c r="O15226" s="28"/>
      <c r="P15226" s="2" t="s">
        <v>39</v>
      </c>
    </row>
    <row r="15227" spans="1:16" ht="14.25" customHeight="1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f t="shared" si="475"/>
        <v>1798.3531999999998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8" t="str">
        <f>IF(Table4[[#This Row],[profit]]&gt;1000,"PROFITABLE","NOT PROFITABLE")</f>
        <v>NOT PROFITABLE</v>
      </c>
      <c r="O15227" s="28"/>
      <c r="P15227" s="2" t="s">
        <v>23</v>
      </c>
    </row>
    <row r="15228" spans="1:16" ht="14.25" customHeight="1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f t="shared" si="475"/>
        <v>2243.529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8" t="str">
        <f>IF(Table4[[#This Row],[profit]]&gt;1000,"PROFITABLE","NOT PROFITABLE")</f>
        <v>NOT PROFITABLE</v>
      </c>
      <c r="O15228" s="28"/>
      <c r="P15228" s="2" t="s">
        <v>28</v>
      </c>
    </row>
    <row r="15229" spans="1:16" ht="14.25" customHeight="1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f t="shared" si="475"/>
        <v>2982.8816999999999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8" t="str">
        <f>IF(Table4[[#This Row],[profit]]&gt;1000,"PROFITABLE","NOT PROFITABLE")</f>
        <v>NOT PROFITABLE</v>
      </c>
      <c r="O15229" s="28"/>
      <c r="P15229" s="2" t="s">
        <v>23</v>
      </c>
    </row>
    <row r="15230" spans="1:16" ht="14.25" customHeight="1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f t="shared" si="475"/>
        <v>1019.3535000000001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8" t="str">
        <f>IF(Table4[[#This Row],[profit]]&gt;1000,"PROFITABLE","NOT PROFITABLE")</f>
        <v>NOT PROFITABLE</v>
      </c>
      <c r="O15230" s="28"/>
      <c r="P15230" s="2" t="s">
        <v>17</v>
      </c>
    </row>
    <row r="15231" spans="1:16" ht="14.25" customHeight="1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f t="shared" si="475"/>
        <v>1163.5596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8" t="str">
        <f>IF(Table4[[#This Row],[profit]]&gt;1000,"PROFITABLE","NOT PROFITABLE")</f>
        <v>NOT PROFITABLE</v>
      </c>
      <c r="O15231" s="28"/>
      <c r="P15231" s="2" t="s">
        <v>39</v>
      </c>
    </row>
    <row r="15232" spans="1:16" ht="14.25" customHeight="1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f t="shared" si="475"/>
        <v>750.04440000000011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8" t="str">
        <f>IF(Table4[[#This Row],[profit]]&gt;1000,"PROFITABLE","NOT PROFITABLE")</f>
        <v>NOT PROFITABLE</v>
      </c>
      <c r="O15232" s="28"/>
      <c r="P15232" s="2" t="s">
        <v>23</v>
      </c>
    </row>
    <row r="15233" spans="1:16" ht="14.25" customHeight="1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f t="shared" si="475"/>
        <v>523.49220000000003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8" t="str">
        <f>IF(Table4[[#This Row],[profit]]&gt;1000,"PROFITABLE","NOT PROFITABLE")</f>
        <v>NOT PROFITABLE</v>
      </c>
      <c r="O15233" s="28"/>
      <c r="P15233" s="2" t="s">
        <v>34</v>
      </c>
    </row>
    <row r="15234" spans="1:16" ht="14.25" customHeight="1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f t="shared" si="475"/>
        <v>1258.6138000000001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8" t="str">
        <f>IF(Table4[[#This Row],[profit]]&gt;1000,"PROFITABLE","NOT PROFITABLE")</f>
        <v>NOT PROFITABLE</v>
      </c>
      <c r="O15234" s="28"/>
      <c r="P15234" s="2" t="s">
        <v>39</v>
      </c>
    </row>
    <row r="15235" spans="1:16" ht="14.25" customHeight="1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f t="shared" ref="G15235:G15298" si="477">D15235-F15235</f>
        <v>1864.1399999999999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8" t="str">
        <f>IF(Table4[[#This Row],[profit]]&gt;1000,"PROFITABLE","NOT PROFITABLE")</f>
        <v>NOT PROFITABLE</v>
      </c>
      <c r="O15235" s="28"/>
      <c r="P15235" s="2" t="s">
        <v>34</v>
      </c>
    </row>
    <row r="15236" spans="1:16" ht="14.25" customHeight="1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f t="shared" si="477"/>
        <v>1724.8322000000001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8" t="str">
        <f>IF(Table4[[#This Row],[profit]]&gt;1000,"PROFITABLE","NOT PROFITABLE")</f>
        <v>NOT PROFITABLE</v>
      </c>
      <c r="O15236" s="28"/>
      <c r="P15236" s="2" t="s">
        <v>34</v>
      </c>
    </row>
    <row r="15237" spans="1:16" ht="14.25" customHeight="1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f t="shared" si="477"/>
        <v>1970.0127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8" t="str">
        <f>IF(Table4[[#This Row],[profit]]&gt;1000,"PROFITABLE","NOT PROFITABLE")</f>
        <v>NOT PROFITABLE</v>
      </c>
      <c r="O15237" s="28"/>
      <c r="P15237" s="2" t="s">
        <v>39</v>
      </c>
    </row>
    <row r="15238" spans="1:16" ht="14.25" customHeight="1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f t="shared" si="477"/>
        <v>1555.2165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8" t="str">
        <f>IF(Table4[[#This Row],[profit]]&gt;1000,"PROFITABLE","NOT PROFITABLE")</f>
        <v>NOT PROFITABLE</v>
      </c>
      <c r="O15238" s="28"/>
      <c r="P15238" s="2" t="s">
        <v>28</v>
      </c>
    </row>
    <row r="15239" spans="1:16" ht="14.25" customHeight="1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f t="shared" si="477"/>
        <v>615.05459999999994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8" t="str">
        <f>IF(Table4[[#This Row],[profit]]&gt;1000,"PROFITABLE","NOT PROFITABLE")</f>
        <v>NOT PROFITABLE</v>
      </c>
      <c r="O15239" s="28"/>
      <c r="P15239" s="2" t="s">
        <v>34</v>
      </c>
    </row>
    <row r="15240" spans="1:16" ht="14.25" customHeight="1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f t="shared" si="477"/>
        <v>1481.9054000000001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8" t="str">
        <f>IF(Table4[[#This Row],[profit]]&gt;1000,"PROFITABLE","NOT PROFITABLE")</f>
        <v>NOT PROFITABLE</v>
      </c>
      <c r="O15240" s="28"/>
      <c r="P15240" s="2" t="s">
        <v>17</v>
      </c>
    </row>
    <row r="15241" spans="1:16" ht="14.25" customHeight="1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f t="shared" si="477"/>
        <v>1924.8064000000002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8" t="str">
        <f>IF(Table4[[#This Row],[profit]]&gt;1000,"PROFITABLE","NOT PROFITABLE")</f>
        <v>NOT PROFITABLE</v>
      </c>
      <c r="O15241" s="28"/>
      <c r="P15241" s="2" t="s">
        <v>28</v>
      </c>
    </row>
    <row r="15242" spans="1:16" ht="14.25" customHeight="1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f t="shared" si="477"/>
        <v>3823.0367999999999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8" t="str">
        <f>IF(Table4[[#This Row],[profit]]&gt;1000,"PROFITABLE","NOT PROFITABLE")</f>
        <v>NOT PROFITABLE</v>
      </c>
      <c r="O15242" s="28"/>
      <c r="P15242" s="2" t="s">
        <v>48</v>
      </c>
    </row>
    <row r="15243" spans="1:16" ht="14.25" customHeight="1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f t="shared" si="477"/>
        <v>2971.5062000000003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8" t="str">
        <f>IF(Table4[[#This Row],[profit]]&gt;1000,"PROFITABLE","NOT PROFITABLE")</f>
        <v>NOT PROFITABLE</v>
      </c>
      <c r="O15243" s="28"/>
      <c r="P15243" s="2" t="s">
        <v>28</v>
      </c>
    </row>
    <row r="15244" spans="1:16" ht="14.25" customHeight="1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f t="shared" si="477"/>
        <v>1423.3375000000001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8" t="str">
        <f>IF(Table4[[#This Row],[profit]]&gt;1000,"PROFITABLE","NOT PROFITABLE")</f>
        <v>NOT PROFITABLE</v>
      </c>
      <c r="O15244" s="28"/>
      <c r="P15244" s="2" t="s">
        <v>48</v>
      </c>
    </row>
    <row r="15245" spans="1:16" ht="14.25" customHeight="1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f t="shared" si="477"/>
        <v>2815.3045999999999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8" t="str">
        <f>IF(Table4[[#This Row],[profit]]&gt;1000,"PROFITABLE","NOT PROFITABLE")</f>
        <v>NOT PROFITABLE</v>
      </c>
      <c r="O15245" s="28"/>
      <c r="P15245" s="2" t="s">
        <v>28</v>
      </c>
    </row>
    <row r="15246" spans="1:16" ht="14.25" customHeight="1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f t="shared" si="477"/>
        <v>1247.3920000000001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8" t="str">
        <f>IF(Table4[[#This Row],[profit]]&gt;1000,"PROFITABLE","NOT PROFITABLE")</f>
        <v>NOT PROFITABLE</v>
      </c>
      <c r="O15246" s="28"/>
      <c r="P15246" s="2" t="s">
        <v>28</v>
      </c>
    </row>
    <row r="15247" spans="1:16" ht="14.25" customHeight="1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f t="shared" si="477"/>
        <v>1696.9115999999999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8" t="str">
        <f>IF(Table4[[#This Row],[profit]]&gt;1000,"PROFITABLE","NOT PROFITABLE")</f>
        <v>NOT PROFITABLE</v>
      </c>
      <c r="O15247" s="28"/>
      <c r="P15247" s="2" t="s">
        <v>39</v>
      </c>
    </row>
    <row r="15248" spans="1:16" ht="14.25" customHeight="1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f t="shared" si="477"/>
        <v>3658.1440000000002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8" t="str">
        <f>IF(Table4[[#This Row],[profit]]&gt;1000,"PROFITABLE","NOT PROFITABLE")</f>
        <v>NOT PROFITABLE</v>
      </c>
      <c r="O15248" s="28"/>
      <c r="P15248" s="2" t="s">
        <v>28</v>
      </c>
    </row>
    <row r="15249" spans="1:16" ht="14.25" customHeight="1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f t="shared" si="477"/>
        <v>2654.6184000000003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8" t="str">
        <f>IF(Table4[[#This Row],[profit]]&gt;1000,"PROFITABLE","NOT PROFITABLE")</f>
        <v>NOT PROFITABLE</v>
      </c>
      <c r="O15249" s="28"/>
      <c r="P15249" s="2" t="s">
        <v>28</v>
      </c>
    </row>
    <row r="15250" spans="1:16" ht="14.25" customHeight="1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f t="shared" si="477"/>
        <v>1509.056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8" t="str">
        <f>IF(Table4[[#This Row],[profit]]&gt;1000,"PROFITABLE","NOT PROFITABLE")</f>
        <v>NOT PROFITABLE</v>
      </c>
      <c r="O15250" s="28"/>
      <c r="P15250" s="2" t="s">
        <v>39</v>
      </c>
    </row>
    <row r="15251" spans="1:16" ht="14.25" customHeight="1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f t="shared" si="477"/>
        <v>2702.0816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8" t="str">
        <f>IF(Table4[[#This Row],[profit]]&gt;1000,"PROFITABLE","NOT PROFITABLE")</f>
        <v>NOT PROFITABLE</v>
      </c>
      <c r="O15251" s="28"/>
      <c r="P15251" s="2" t="s">
        <v>48</v>
      </c>
    </row>
    <row r="15252" spans="1:16" ht="14.25" customHeight="1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f t="shared" si="477"/>
        <v>3121.2150000000001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8" t="str">
        <f>IF(Table4[[#This Row],[profit]]&gt;1000,"PROFITABLE","NOT PROFITABLE")</f>
        <v>NOT PROFITABLE</v>
      </c>
      <c r="O15252" s="28"/>
      <c r="P15252" s="2" t="s">
        <v>17</v>
      </c>
    </row>
    <row r="15253" spans="1:16" ht="14.25" customHeight="1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f t="shared" si="477"/>
        <v>717.52289999999994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8" t="str">
        <f>IF(Table4[[#This Row],[profit]]&gt;1000,"PROFITABLE","NOT PROFITABLE")</f>
        <v>NOT PROFITABLE</v>
      </c>
      <c r="O15253" s="28"/>
      <c r="P15253" s="2" t="s">
        <v>28</v>
      </c>
    </row>
    <row r="15254" spans="1:16" ht="14.25" customHeight="1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f t="shared" si="477"/>
        <v>1724.7929999999999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8" t="str">
        <f>IF(Table4[[#This Row],[profit]]&gt;1000,"PROFITABLE","NOT PROFITABLE")</f>
        <v>NOT PROFITABLE</v>
      </c>
      <c r="O15254" s="28"/>
      <c r="P15254" s="2" t="s">
        <v>48</v>
      </c>
    </row>
    <row r="15255" spans="1:16" ht="14.25" customHeight="1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f t="shared" si="477"/>
        <v>1054.0844999999999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8" t="str">
        <f>IF(Table4[[#This Row],[profit]]&gt;1000,"PROFITABLE","NOT PROFITABLE")</f>
        <v>NOT PROFITABLE</v>
      </c>
      <c r="O15255" s="28"/>
      <c r="P15255" s="2" t="s">
        <v>48</v>
      </c>
    </row>
    <row r="15256" spans="1:16" ht="14.25" customHeight="1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f t="shared" si="477"/>
        <v>795.57780000000002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8" t="str">
        <f>IF(Table4[[#This Row],[profit]]&gt;1000,"PROFITABLE","NOT PROFITABLE")</f>
        <v>NOT PROFITABLE</v>
      </c>
      <c r="O15256" s="28"/>
      <c r="P15256" s="2" t="s">
        <v>48</v>
      </c>
    </row>
    <row r="15257" spans="1:16" ht="14.25" customHeight="1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f t="shared" si="477"/>
        <v>1041.1242000000002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8" t="str">
        <f>IF(Table4[[#This Row],[profit]]&gt;1000,"PROFITABLE","NOT PROFITABLE")</f>
        <v>NOT PROFITABLE</v>
      </c>
      <c r="O15257" s="28"/>
      <c r="P15257" s="2" t="s">
        <v>39</v>
      </c>
    </row>
    <row r="15258" spans="1:16" ht="14.25" customHeight="1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f t="shared" si="477"/>
        <v>1583.7432000000001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8" t="str">
        <f>IF(Table4[[#This Row],[profit]]&gt;1000,"PROFITABLE","NOT PROFITABLE")</f>
        <v>NOT PROFITABLE</v>
      </c>
      <c r="O15258" s="28"/>
      <c r="P15258" s="2" t="s">
        <v>17</v>
      </c>
    </row>
    <row r="15259" spans="1:16" ht="14.25" customHeight="1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f t="shared" si="477"/>
        <v>1108.4975999999999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8" t="str">
        <f>IF(Table4[[#This Row],[profit]]&gt;1000,"PROFITABLE","NOT PROFITABLE")</f>
        <v>NOT PROFITABLE</v>
      </c>
      <c r="O15259" s="28"/>
      <c r="P15259" s="2" t="s">
        <v>17</v>
      </c>
    </row>
    <row r="15260" spans="1:16" ht="14.25" customHeight="1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f t="shared" si="477"/>
        <v>1184.3232000000003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8" t="str">
        <f>IF(Table4[[#This Row],[profit]]&gt;1000,"PROFITABLE","NOT PROFITABLE")</f>
        <v>NOT PROFITABLE</v>
      </c>
      <c r="O15260" s="28"/>
      <c r="P15260" s="2" t="s">
        <v>48</v>
      </c>
    </row>
    <row r="15261" spans="1:16" ht="14.25" customHeight="1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f t="shared" si="477"/>
        <v>3077.0783999999999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8" t="str">
        <f>IF(Table4[[#This Row],[profit]]&gt;1000,"PROFITABLE","NOT PROFITABLE")</f>
        <v>NOT PROFITABLE</v>
      </c>
      <c r="O15261" s="28"/>
      <c r="P15261" s="2" t="s">
        <v>17</v>
      </c>
    </row>
    <row r="15262" spans="1:16" ht="14.25" customHeight="1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f t="shared" si="477"/>
        <v>128.87130000000002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8" t="str">
        <f>IF(Table4[[#This Row],[profit]]&gt;1000,"PROFITABLE","NOT PROFITABLE")</f>
        <v>NOT PROFITABLE</v>
      </c>
      <c r="O15262" s="28"/>
      <c r="P15262" s="2" t="s">
        <v>17</v>
      </c>
    </row>
    <row r="15263" spans="1:16" ht="14.25" customHeight="1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f t="shared" si="477"/>
        <v>2523.0720000000001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8" t="str">
        <f>IF(Table4[[#This Row],[profit]]&gt;1000,"PROFITABLE","NOT PROFITABLE")</f>
        <v>PROFITABLE</v>
      </c>
      <c r="O15263" s="28"/>
      <c r="P15263" s="2" t="s">
        <v>23</v>
      </c>
    </row>
    <row r="15264" spans="1:16" ht="14.25" customHeight="1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f t="shared" si="477"/>
        <v>852.57150000000001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8" t="str">
        <f>IF(Table4[[#This Row],[profit]]&gt;1000,"PROFITABLE","NOT PROFITABLE")</f>
        <v>NOT PROFITABLE</v>
      </c>
      <c r="O15264" s="28"/>
      <c r="P15264" s="2" t="s">
        <v>28</v>
      </c>
    </row>
    <row r="15265" spans="1:16" ht="14.25" customHeight="1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f t="shared" si="477"/>
        <v>1641.0472000000002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8" t="str">
        <f>IF(Table4[[#This Row],[profit]]&gt;1000,"PROFITABLE","NOT PROFITABLE")</f>
        <v>NOT PROFITABLE</v>
      </c>
      <c r="O15265" s="28"/>
      <c r="P15265" s="2" t="s">
        <v>39</v>
      </c>
    </row>
    <row r="15266" spans="1:16" ht="14.25" customHeight="1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f t="shared" si="477"/>
        <v>1474.4961000000001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8" t="str">
        <f>IF(Table4[[#This Row],[profit]]&gt;1000,"PROFITABLE","NOT PROFITABLE")</f>
        <v>NOT PROFITABLE</v>
      </c>
      <c r="O15266" s="28"/>
      <c r="P15266" s="2" t="s">
        <v>28</v>
      </c>
    </row>
    <row r="15267" spans="1:16" ht="14.25" customHeight="1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f t="shared" si="477"/>
        <v>2008.0466999999999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8" t="str">
        <f>IF(Table4[[#This Row],[profit]]&gt;1000,"PROFITABLE","NOT PROFITABLE")</f>
        <v>NOT PROFITABLE</v>
      </c>
      <c r="O15267" s="28"/>
      <c r="P15267" s="2" t="s">
        <v>39</v>
      </c>
    </row>
    <row r="15268" spans="1:16" ht="14.25" customHeight="1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f t="shared" si="477"/>
        <v>2484.2214000000004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8" t="str">
        <f>IF(Table4[[#This Row],[profit]]&gt;1000,"PROFITABLE","NOT PROFITABLE")</f>
        <v>NOT PROFITABLE</v>
      </c>
      <c r="O15268" s="28"/>
      <c r="P15268" s="2" t="s">
        <v>48</v>
      </c>
    </row>
    <row r="15269" spans="1:16" ht="14.25" customHeight="1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f t="shared" si="477"/>
        <v>1858.848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8" t="str">
        <f>IF(Table4[[#This Row],[profit]]&gt;1000,"PROFITABLE","NOT PROFITABLE")</f>
        <v>NOT PROFITABLE</v>
      </c>
      <c r="O15269" s="28"/>
      <c r="P15269" s="2" t="s">
        <v>34</v>
      </c>
    </row>
    <row r="15270" spans="1:16" ht="14.25" customHeight="1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f t="shared" si="477"/>
        <v>3720.2303999999999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8" t="str">
        <f>IF(Table4[[#This Row],[profit]]&gt;1000,"PROFITABLE","NOT PROFITABLE")</f>
        <v>PROFITABLE</v>
      </c>
      <c r="O15270" s="28"/>
      <c r="P15270" s="2" t="s">
        <v>23</v>
      </c>
    </row>
    <row r="15271" spans="1:16" ht="14.25" customHeight="1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f t="shared" si="477"/>
        <v>2506.9274999999998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8" t="str">
        <f>IF(Table4[[#This Row],[profit]]&gt;1000,"PROFITABLE","NOT PROFITABLE")</f>
        <v>NOT PROFITABLE</v>
      </c>
      <c r="O15271" s="28"/>
      <c r="P15271" s="2" t="s">
        <v>28</v>
      </c>
    </row>
    <row r="15272" spans="1:16" ht="14.25" customHeight="1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f t="shared" si="477"/>
        <v>2615.2335000000003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8" t="str">
        <f>IF(Table4[[#This Row],[profit]]&gt;1000,"PROFITABLE","NOT PROFITABLE")</f>
        <v>NOT PROFITABLE</v>
      </c>
      <c r="O15272" s="28"/>
      <c r="P15272" s="2" t="s">
        <v>17</v>
      </c>
    </row>
    <row r="15273" spans="1:16" ht="14.25" customHeight="1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f t="shared" si="477"/>
        <v>296.76779999999997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8" t="str">
        <f>IF(Table4[[#This Row],[profit]]&gt;1000,"PROFITABLE","NOT PROFITABLE")</f>
        <v>NOT PROFITABLE</v>
      </c>
      <c r="O15273" s="28"/>
      <c r="P15273" s="2" t="s">
        <v>23</v>
      </c>
    </row>
    <row r="15274" spans="1:16" ht="14.25" customHeight="1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f t="shared" si="477"/>
        <v>2464.8317999999999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8" t="str">
        <f>IF(Table4[[#This Row],[profit]]&gt;1000,"PROFITABLE","NOT PROFITABLE")</f>
        <v>NOT PROFITABLE</v>
      </c>
      <c r="O15274" s="28"/>
      <c r="P15274" s="2" t="s">
        <v>28</v>
      </c>
    </row>
    <row r="15275" spans="1:16" ht="14.25" customHeight="1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f t="shared" si="477"/>
        <v>1903.3091999999999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8" t="str">
        <f>IF(Table4[[#This Row],[profit]]&gt;1000,"PROFITABLE","NOT PROFITABLE")</f>
        <v>NOT PROFITABLE</v>
      </c>
      <c r="O15275" s="28"/>
      <c r="P15275" s="2" t="s">
        <v>34</v>
      </c>
    </row>
    <row r="15276" spans="1:16" ht="14.25" customHeight="1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f t="shared" si="477"/>
        <v>589.24890000000005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8" t="str">
        <f>IF(Table4[[#This Row],[profit]]&gt;1000,"PROFITABLE","NOT PROFITABLE")</f>
        <v>NOT PROFITABLE</v>
      </c>
      <c r="O15276" s="28"/>
      <c r="P15276" s="2" t="s">
        <v>23</v>
      </c>
    </row>
    <row r="15277" spans="1:16" ht="14.25" customHeight="1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f t="shared" si="477"/>
        <v>107.85599999999999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8" t="str">
        <f>IF(Table4[[#This Row],[profit]]&gt;1000,"PROFITABLE","NOT PROFITABLE")</f>
        <v>NOT PROFITABLE</v>
      </c>
      <c r="O15277" s="28"/>
      <c r="P15277" s="2" t="s">
        <v>23</v>
      </c>
    </row>
    <row r="15278" spans="1:16" ht="14.25" customHeight="1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f t="shared" si="477"/>
        <v>1582.3008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8" t="str">
        <f>IF(Table4[[#This Row],[profit]]&gt;1000,"PROFITABLE","NOT PROFITABLE")</f>
        <v>NOT PROFITABLE</v>
      </c>
      <c r="O15278" s="28"/>
      <c r="P15278" s="2" t="s">
        <v>34</v>
      </c>
    </row>
    <row r="15279" spans="1:16" ht="14.25" customHeight="1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f t="shared" si="477"/>
        <v>768.03440000000001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8" t="str">
        <f>IF(Table4[[#This Row],[profit]]&gt;1000,"PROFITABLE","NOT PROFITABLE")</f>
        <v>NOT PROFITABLE</v>
      </c>
      <c r="O15279" s="28"/>
      <c r="P15279" s="2" t="s">
        <v>39</v>
      </c>
    </row>
    <row r="15280" spans="1:16" ht="14.25" customHeight="1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f t="shared" si="477"/>
        <v>2071.6584000000003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8" t="str">
        <f>IF(Table4[[#This Row],[profit]]&gt;1000,"PROFITABLE","NOT PROFITABLE")</f>
        <v>NOT PROFITABLE</v>
      </c>
      <c r="O15280" s="28"/>
      <c r="P15280" s="2" t="s">
        <v>23</v>
      </c>
    </row>
    <row r="15281" spans="1:16" ht="14.25" customHeight="1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f t="shared" si="477"/>
        <v>2720.6134999999999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8" t="str">
        <f>IF(Table4[[#This Row],[profit]]&gt;1000,"PROFITABLE","NOT PROFITABLE")</f>
        <v>NOT PROFITABLE</v>
      </c>
      <c r="O15281" s="28"/>
      <c r="P15281" s="2" t="s">
        <v>17</v>
      </c>
    </row>
    <row r="15282" spans="1:16" ht="14.25" customHeight="1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f t="shared" si="477"/>
        <v>1440.8320000000001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8" t="str">
        <f>IF(Table4[[#This Row],[profit]]&gt;1000,"PROFITABLE","NOT PROFITABLE")</f>
        <v>NOT PROFITABLE</v>
      </c>
      <c r="O15282" s="28"/>
      <c r="P15282" s="2" t="s">
        <v>23</v>
      </c>
    </row>
    <row r="15283" spans="1:16" ht="14.25" customHeight="1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f t="shared" si="477"/>
        <v>2905.2408999999998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8" t="str">
        <f>IF(Table4[[#This Row],[profit]]&gt;1000,"PROFITABLE","NOT PROFITABLE")</f>
        <v>NOT PROFITABLE</v>
      </c>
      <c r="O15283" s="28"/>
      <c r="P15283" s="2" t="s">
        <v>17</v>
      </c>
    </row>
    <row r="15284" spans="1:16" ht="14.25" customHeight="1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f t="shared" si="477"/>
        <v>923.86320000000001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8" t="str">
        <f>IF(Table4[[#This Row],[profit]]&gt;1000,"PROFITABLE","NOT PROFITABLE")</f>
        <v>NOT PROFITABLE</v>
      </c>
      <c r="O15284" s="28"/>
      <c r="P15284" s="2" t="s">
        <v>23</v>
      </c>
    </row>
    <row r="15285" spans="1:16" ht="14.25" customHeight="1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f t="shared" si="477"/>
        <v>721.42870000000005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8" t="str">
        <f>IF(Table4[[#This Row],[profit]]&gt;1000,"PROFITABLE","NOT PROFITABLE")</f>
        <v>NOT PROFITABLE</v>
      </c>
      <c r="O15285" s="28"/>
      <c r="P15285" s="2" t="s">
        <v>17</v>
      </c>
    </row>
    <row r="15286" spans="1:16" ht="14.25" customHeight="1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f t="shared" si="477"/>
        <v>2878.0920000000001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8" t="str">
        <f>IF(Table4[[#This Row],[profit]]&gt;1000,"PROFITABLE","NOT PROFITABLE")</f>
        <v>NOT PROFITABLE</v>
      </c>
      <c r="O15286" s="28"/>
      <c r="P15286" s="2" t="s">
        <v>23</v>
      </c>
    </row>
    <row r="15287" spans="1:16" ht="14.25" customHeight="1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f t="shared" si="477"/>
        <v>3323.8505999999998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8" t="str">
        <f>IF(Table4[[#This Row],[profit]]&gt;1000,"PROFITABLE","NOT PROFITABLE")</f>
        <v>NOT PROFITABLE</v>
      </c>
      <c r="O15287" s="28"/>
      <c r="P15287" s="2" t="s">
        <v>34</v>
      </c>
    </row>
    <row r="15288" spans="1:16" ht="14.25" customHeight="1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f t="shared" si="477"/>
        <v>3358.1790000000001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8" t="str">
        <f>IF(Table4[[#This Row],[profit]]&gt;1000,"PROFITABLE","NOT PROFITABLE")</f>
        <v>NOT PROFITABLE</v>
      </c>
      <c r="O15288" s="28"/>
      <c r="P15288" s="2" t="s">
        <v>39</v>
      </c>
    </row>
    <row r="15289" spans="1:16" ht="14.25" customHeight="1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f t="shared" si="477"/>
        <v>2720.8159999999998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8" t="str">
        <f>IF(Table4[[#This Row],[profit]]&gt;1000,"PROFITABLE","NOT PROFITABLE")</f>
        <v>NOT PROFITABLE</v>
      </c>
      <c r="O15289" s="28"/>
      <c r="P15289" s="2" t="s">
        <v>48</v>
      </c>
    </row>
    <row r="15290" spans="1:16" ht="14.25" customHeight="1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f t="shared" si="477"/>
        <v>3321.6559999999999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8" t="str">
        <f>IF(Table4[[#This Row],[profit]]&gt;1000,"PROFITABLE","NOT PROFITABLE")</f>
        <v>NOT PROFITABLE</v>
      </c>
      <c r="O15290" s="28"/>
      <c r="P15290" s="2" t="s">
        <v>39</v>
      </c>
    </row>
    <row r="15291" spans="1:16" ht="14.25" customHeight="1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f t="shared" si="477"/>
        <v>1722.0303000000001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8" t="str">
        <f>IF(Table4[[#This Row],[profit]]&gt;1000,"PROFITABLE","NOT PROFITABLE")</f>
        <v>NOT PROFITABLE</v>
      </c>
      <c r="O15291" s="28"/>
      <c r="P15291" s="2" t="s">
        <v>48</v>
      </c>
    </row>
    <row r="15292" spans="1:16" ht="14.25" customHeight="1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f t="shared" si="477"/>
        <v>3056.6400000000003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8" t="str">
        <f>IF(Table4[[#This Row],[profit]]&gt;1000,"PROFITABLE","NOT PROFITABLE")</f>
        <v>PROFITABLE</v>
      </c>
      <c r="O15292" s="28"/>
      <c r="P15292" s="2" t="s">
        <v>34</v>
      </c>
    </row>
    <row r="15293" spans="1:16" ht="14.25" customHeight="1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f t="shared" si="477"/>
        <v>2389.2110000000002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8" t="str">
        <f>IF(Table4[[#This Row],[profit]]&gt;1000,"PROFITABLE","NOT PROFITABLE")</f>
        <v>NOT PROFITABLE</v>
      </c>
      <c r="O15293" s="28"/>
      <c r="P15293" s="2" t="s">
        <v>28</v>
      </c>
    </row>
    <row r="15294" spans="1:16" ht="14.25" customHeight="1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f t="shared" si="477"/>
        <v>108.2328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8" t="str">
        <f>IF(Table4[[#This Row],[profit]]&gt;1000,"PROFITABLE","NOT PROFITABLE")</f>
        <v>NOT PROFITABLE</v>
      </c>
      <c r="O15294" s="28"/>
      <c r="P15294" s="2" t="s">
        <v>48</v>
      </c>
    </row>
    <row r="15295" spans="1:16" ht="14.25" customHeight="1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f t="shared" si="477"/>
        <v>3240.8715000000002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8" t="str">
        <f>IF(Table4[[#This Row],[profit]]&gt;1000,"PROFITABLE","NOT PROFITABLE")</f>
        <v>NOT PROFITABLE</v>
      </c>
      <c r="O15295" s="28"/>
      <c r="P15295" s="2" t="s">
        <v>28</v>
      </c>
    </row>
    <row r="15296" spans="1:16" ht="14.25" customHeight="1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f t="shared" si="477"/>
        <v>946.93599999999992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8" t="str">
        <f>IF(Table4[[#This Row],[profit]]&gt;1000,"PROFITABLE","NOT PROFITABLE")</f>
        <v>NOT PROFITABLE</v>
      </c>
      <c r="O15296" s="28"/>
      <c r="P15296" s="2" t="s">
        <v>28</v>
      </c>
    </row>
    <row r="15297" spans="1:16" ht="14.25" customHeight="1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f t="shared" si="477"/>
        <v>3107.1376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8" t="str">
        <f>IF(Table4[[#This Row],[profit]]&gt;1000,"PROFITABLE","NOT PROFITABLE")</f>
        <v>PROFITABLE</v>
      </c>
      <c r="O15297" s="28"/>
      <c r="P15297" s="2" t="s">
        <v>39</v>
      </c>
    </row>
    <row r="15298" spans="1:16" ht="14.25" customHeight="1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f t="shared" si="477"/>
        <v>884.70899999999995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8" t="str">
        <f>IF(Table4[[#This Row],[profit]]&gt;1000,"PROFITABLE","NOT PROFITABLE")</f>
        <v>NOT PROFITABLE</v>
      </c>
      <c r="O15298" s="28"/>
      <c r="P15298" s="2" t="s">
        <v>39</v>
      </c>
    </row>
    <row r="15299" spans="1:16" ht="14.25" customHeight="1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f t="shared" ref="G15299:G15346" si="479">D15299-F15299</f>
        <v>1398.402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8" t="str">
        <f>IF(Table4[[#This Row],[profit]]&gt;1000,"PROFITABLE","NOT PROFITABLE")</f>
        <v>NOT PROFITABLE</v>
      </c>
      <c r="O15299" s="28"/>
      <c r="P15299" s="2" t="s">
        <v>48</v>
      </c>
    </row>
    <row r="15300" spans="1:16" ht="14.25" customHeight="1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f t="shared" si="479"/>
        <v>3039.4195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8" t="str">
        <f>IF(Table4[[#This Row],[profit]]&gt;1000,"PROFITABLE","NOT PROFITABLE")</f>
        <v>NOT PROFITABLE</v>
      </c>
      <c r="O15300" s="28"/>
      <c r="P15300" s="2" t="s">
        <v>28</v>
      </c>
    </row>
    <row r="15301" spans="1:16" ht="14.25" customHeight="1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f t="shared" si="479"/>
        <v>535.71839999999997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8" t="str">
        <f>IF(Table4[[#This Row],[profit]]&gt;1000,"PROFITABLE","NOT PROFITABLE")</f>
        <v>NOT PROFITABLE</v>
      </c>
      <c r="O15301" s="28"/>
      <c r="P15301" s="2" t="s">
        <v>34</v>
      </c>
    </row>
    <row r="15302" spans="1:16" ht="14.25" customHeight="1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f t="shared" si="479"/>
        <v>3114.0686999999998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8" t="str">
        <f>IF(Table4[[#This Row],[profit]]&gt;1000,"PROFITABLE","NOT PROFITABLE")</f>
        <v>NOT PROFITABLE</v>
      </c>
      <c r="O15302" s="28"/>
      <c r="P15302" s="2" t="s">
        <v>23</v>
      </c>
    </row>
    <row r="15303" spans="1:16" ht="14.25" customHeight="1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f t="shared" si="479"/>
        <v>1679.09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8" t="str">
        <f>IF(Table4[[#This Row],[profit]]&gt;1000,"PROFITABLE","NOT PROFITABLE")</f>
        <v>NOT PROFITABLE</v>
      </c>
      <c r="O15303" s="28"/>
      <c r="P15303" s="2" t="s">
        <v>39</v>
      </c>
    </row>
    <row r="15304" spans="1:16" ht="14.25" customHeight="1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f t="shared" si="479"/>
        <v>213.72820000000002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8" t="str">
        <f>IF(Table4[[#This Row],[profit]]&gt;1000,"PROFITABLE","NOT PROFITABLE")</f>
        <v>NOT PROFITABLE</v>
      </c>
      <c r="O15304" s="28"/>
      <c r="P15304" s="2" t="s">
        <v>17</v>
      </c>
    </row>
    <row r="15305" spans="1:16" ht="14.25" customHeight="1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f t="shared" si="479"/>
        <v>2491.9275000000002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8" t="str">
        <f>IF(Table4[[#This Row],[profit]]&gt;1000,"PROFITABLE","NOT PROFITABLE")</f>
        <v>PROFITABLE</v>
      </c>
      <c r="O15305" s="28"/>
      <c r="P15305" s="2" t="s">
        <v>34</v>
      </c>
    </row>
    <row r="15306" spans="1:16" ht="14.25" customHeight="1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f t="shared" si="479"/>
        <v>609.62400000000002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8" t="str">
        <f>IF(Table4[[#This Row],[profit]]&gt;1000,"PROFITABLE","NOT PROFITABLE")</f>
        <v>NOT PROFITABLE</v>
      </c>
      <c r="O15306" s="28"/>
      <c r="P15306" s="2" t="s">
        <v>34</v>
      </c>
    </row>
    <row r="15307" spans="1:16" ht="14.25" customHeight="1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f t="shared" si="479"/>
        <v>3581.8267999999998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8" t="str">
        <f>IF(Table4[[#This Row],[profit]]&gt;1000,"PROFITABLE","NOT PROFITABLE")</f>
        <v>NOT PROFITABLE</v>
      </c>
      <c r="O15307" s="28"/>
      <c r="P15307" s="2" t="s">
        <v>48</v>
      </c>
    </row>
    <row r="15308" spans="1:16" ht="14.25" customHeight="1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f t="shared" si="479"/>
        <v>1427.7024000000001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8" t="str">
        <f>IF(Table4[[#This Row],[profit]]&gt;1000,"PROFITABLE","NOT PROFITABLE")</f>
        <v>NOT PROFITABLE</v>
      </c>
      <c r="O15308" s="28"/>
      <c r="P15308" s="2" t="s">
        <v>23</v>
      </c>
    </row>
    <row r="15309" spans="1:16" ht="14.25" customHeight="1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f t="shared" si="479"/>
        <v>3990.4228000000003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8" t="str">
        <f>IF(Table4[[#This Row],[profit]]&gt;1000,"PROFITABLE","NOT PROFITABLE")</f>
        <v>NOT PROFITABLE</v>
      </c>
      <c r="O15309" s="28"/>
      <c r="P15309" s="2" t="s">
        <v>17</v>
      </c>
    </row>
    <row r="15310" spans="1:16" ht="14.25" customHeight="1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f t="shared" si="479"/>
        <v>2190.3177999999998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8" t="str">
        <f>IF(Table4[[#This Row],[profit]]&gt;1000,"PROFITABLE","NOT PROFITABLE")</f>
        <v>NOT PROFITABLE</v>
      </c>
      <c r="O15310" s="28"/>
      <c r="P15310" s="2" t="s">
        <v>17</v>
      </c>
    </row>
    <row r="15311" spans="1:16" ht="14.25" customHeight="1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f t="shared" si="479"/>
        <v>1793.5511999999999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8" t="str">
        <f>IF(Table4[[#This Row],[profit]]&gt;1000,"PROFITABLE","NOT PROFITABLE")</f>
        <v>NOT PROFITABLE</v>
      </c>
      <c r="O15311" s="28"/>
      <c r="P15311" s="2" t="s">
        <v>23</v>
      </c>
    </row>
    <row r="15312" spans="1:16" ht="14.25" customHeight="1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f t="shared" si="479"/>
        <v>3761.7519999999995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8" t="str">
        <f>IF(Table4[[#This Row],[profit]]&gt;1000,"PROFITABLE","NOT PROFITABLE")</f>
        <v>NOT PROFITABLE</v>
      </c>
      <c r="O15312" s="28"/>
      <c r="P15312" s="2" t="s">
        <v>17</v>
      </c>
    </row>
    <row r="15313" spans="1:16" ht="14.25" customHeight="1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f t="shared" si="479"/>
        <v>298.21230000000003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8" t="str">
        <f>IF(Table4[[#This Row],[profit]]&gt;1000,"PROFITABLE","NOT PROFITABLE")</f>
        <v>NOT PROFITABLE</v>
      </c>
      <c r="O15313" s="28"/>
      <c r="P15313" s="2" t="s">
        <v>39</v>
      </c>
    </row>
    <row r="15314" spans="1:16" ht="14.25" customHeight="1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f t="shared" si="479"/>
        <v>3370.9535999999998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8" t="str">
        <f>IF(Table4[[#This Row],[profit]]&gt;1000,"PROFITABLE","NOT PROFITABLE")</f>
        <v>NOT PROFITABLE</v>
      </c>
      <c r="O15314" s="28"/>
      <c r="P15314" s="2" t="s">
        <v>17</v>
      </c>
    </row>
    <row r="15315" spans="1:16" ht="14.25" customHeight="1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f t="shared" si="479"/>
        <v>2946.5594999999998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8" t="str">
        <f>IF(Table4[[#This Row],[profit]]&gt;1000,"PROFITABLE","NOT PROFITABLE")</f>
        <v>NOT PROFITABLE</v>
      </c>
      <c r="O15315" s="28"/>
      <c r="P15315" s="2" t="s">
        <v>34</v>
      </c>
    </row>
    <row r="15316" spans="1:16" ht="14.25" customHeight="1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f t="shared" si="479"/>
        <v>837.48630000000003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8" t="str">
        <f>IF(Table4[[#This Row],[profit]]&gt;1000,"PROFITABLE","NOT PROFITABLE")</f>
        <v>NOT PROFITABLE</v>
      </c>
      <c r="O15316" s="28"/>
      <c r="P15316" s="2" t="s">
        <v>23</v>
      </c>
    </row>
    <row r="15317" spans="1:16" ht="14.25" customHeight="1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f t="shared" si="479"/>
        <v>2414.4762000000001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8" t="str">
        <f>IF(Table4[[#This Row],[profit]]&gt;1000,"PROFITABLE","NOT PROFITABLE")</f>
        <v>NOT PROFITABLE</v>
      </c>
      <c r="O15317" s="28"/>
      <c r="P15317" s="2" t="s">
        <v>48</v>
      </c>
    </row>
    <row r="15318" spans="1:16" ht="14.25" customHeight="1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f t="shared" si="479"/>
        <v>2541.7703999999999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8" t="str">
        <f>IF(Table4[[#This Row],[profit]]&gt;1000,"PROFITABLE","NOT PROFITABLE")</f>
        <v>NOT PROFITABLE</v>
      </c>
      <c r="O15318" s="28"/>
      <c r="P15318" s="2" t="s">
        <v>39</v>
      </c>
    </row>
    <row r="15319" spans="1:16" ht="14.25" customHeight="1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f t="shared" si="479"/>
        <v>2558.3337000000001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8" t="str">
        <f>IF(Table4[[#This Row],[profit]]&gt;1000,"PROFITABLE","NOT PROFITABLE")</f>
        <v>NOT PROFITABLE</v>
      </c>
      <c r="O15319" s="28"/>
      <c r="P15319" s="2" t="s">
        <v>28</v>
      </c>
    </row>
    <row r="15320" spans="1:16" ht="14.25" customHeight="1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f t="shared" si="479"/>
        <v>853.93560000000002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8" t="str">
        <f>IF(Table4[[#This Row],[profit]]&gt;1000,"PROFITABLE","NOT PROFITABLE")</f>
        <v>NOT PROFITABLE</v>
      </c>
      <c r="O15320" s="28"/>
      <c r="P15320" s="2" t="s">
        <v>17</v>
      </c>
    </row>
    <row r="15321" spans="1:16" ht="14.25" customHeight="1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f t="shared" si="479"/>
        <v>486.29160000000002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8" t="str">
        <f>IF(Table4[[#This Row],[profit]]&gt;1000,"PROFITABLE","NOT PROFITABLE")</f>
        <v>NOT PROFITABLE</v>
      </c>
      <c r="O15321" s="28"/>
      <c r="P15321" s="2" t="s">
        <v>39</v>
      </c>
    </row>
    <row r="15322" spans="1:16" ht="14.25" customHeight="1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f t="shared" si="479"/>
        <v>384.04480000000001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8" t="str">
        <f>IF(Table4[[#This Row],[profit]]&gt;1000,"PROFITABLE","NOT PROFITABLE")</f>
        <v>NOT PROFITABLE</v>
      </c>
      <c r="O15322" s="28"/>
      <c r="P15322" s="2" t="s">
        <v>48</v>
      </c>
    </row>
    <row r="15323" spans="1:16" ht="14.25" customHeight="1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f t="shared" si="479"/>
        <v>985.57440000000008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8" t="str">
        <f>IF(Table4[[#This Row],[profit]]&gt;1000,"PROFITABLE","NOT PROFITABLE")</f>
        <v>NOT PROFITABLE</v>
      </c>
      <c r="O15323" s="28"/>
      <c r="P15323" s="2" t="s">
        <v>28</v>
      </c>
    </row>
    <row r="15324" spans="1:16" ht="14.25" customHeight="1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f t="shared" si="479"/>
        <v>513.27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8" t="str">
        <f>IF(Table4[[#This Row],[profit]]&gt;1000,"PROFITABLE","NOT PROFITABLE")</f>
        <v>NOT PROFITABLE</v>
      </c>
      <c r="O15324" s="28"/>
      <c r="P15324" s="2" t="s">
        <v>34</v>
      </c>
    </row>
    <row r="15325" spans="1:16" ht="14.25" customHeight="1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f t="shared" si="479"/>
        <v>1907.248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8" t="str">
        <f>IF(Table4[[#This Row],[profit]]&gt;1000,"PROFITABLE","NOT PROFITABLE")</f>
        <v>NOT PROFITABLE</v>
      </c>
      <c r="O15325" s="28"/>
      <c r="P15325" s="2" t="s">
        <v>17</v>
      </c>
    </row>
    <row r="15326" spans="1:16" ht="14.25" customHeight="1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f t="shared" si="479"/>
        <v>1972.52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8" t="str">
        <f>IF(Table4[[#This Row],[profit]]&gt;1000,"PROFITABLE","NOT PROFITABLE")</f>
        <v>NOT PROFITABLE</v>
      </c>
      <c r="O15326" s="28"/>
      <c r="P15326" s="2" t="s">
        <v>17</v>
      </c>
    </row>
    <row r="15327" spans="1:16" ht="14.25" customHeight="1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f t="shared" si="479"/>
        <v>3715.1048999999998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8" t="str">
        <f>IF(Table4[[#This Row],[profit]]&gt;1000,"PROFITABLE","NOT PROFITABLE")</f>
        <v>PROFITABLE</v>
      </c>
      <c r="O15327" s="28"/>
      <c r="P15327" s="2" t="s">
        <v>48</v>
      </c>
    </row>
    <row r="15328" spans="1:16" ht="14.25" customHeight="1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f t="shared" si="479"/>
        <v>1988.3985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8" t="str">
        <f>IF(Table4[[#This Row],[profit]]&gt;1000,"PROFITABLE","NOT PROFITABLE")</f>
        <v>NOT PROFITABLE</v>
      </c>
      <c r="O15328" s="28"/>
      <c r="P15328" s="2" t="s">
        <v>39</v>
      </c>
    </row>
    <row r="15329" spans="1:16" ht="14.25" customHeight="1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f t="shared" si="479"/>
        <v>698.3424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8" t="str">
        <f>IF(Table4[[#This Row],[profit]]&gt;1000,"PROFITABLE","NOT PROFITABLE")</f>
        <v>NOT PROFITABLE</v>
      </c>
      <c r="O15329" s="28"/>
      <c r="P15329" s="2" t="s">
        <v>23</v>
      </c>
    </row>
    <row r="15330" spans="1:16" ht="14.25" customHeight="1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f t="shared" si="479"/>
        <v>311.0976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8" t="str">
        <f>IF(Table4[[#This Row],[profit]]&gt;1000,"PROFITABLE","NOT PROFITABLE")</f>
        <v>NOT PROFITABLE</v>
      </c>
      <c r="O15330" s="28"/>
      <c r="P15330" s="2" t="s">
        <v>39</v>
      </c>
    </row>
    <row r="15331" spans="1:16" ht="14.25" customHeight="1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f t="shared" si="479"/>
        <v>2216.4132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8" t="str">
        <f>IF(Table4[[#This Row],[profit]]&gt;1000,"PROFITABLE","NOT PROFITABLE")</f>
        <v>NOT PROFITABLE</v>
      </c>
      <c r="O15331" s="28"/>
      <c r="P15331" s="2" t="s">
        <v>28</v>
      </c>
    </row>
    <row r="15332" spans="1:16" ht="14.25" customHeight="1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f t="shared" si="479"/>
        <v>3522.9848000000002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8" t="str">
        <f>IF(Table4[[#This Row],[profit]]&gt;1000,"PROFITABLE","NOT PROFITABLE")</f>
        <v>PROFITABLE</v>
      </c>
      <c r="O15332" s="28"/>
      <c r="P15332" s="2" t="s">
        <v>17</v>
      </c>
    </row>
    <row r="15333" spans="1:16" ht="14.25" customHeight="1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f t="shared" si="479"/>
        <v>3499.5212999999999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8" t="str">
        <f>IF(Table4[[#This Row],[profit]]&gt;1000,"PROFITABLE","NOT PROFITABLE")</f>
        <v>NOT PROFITABLE</v>
      </c>
      <c r="O15333" s="28"/>
      <c r="P15333" s="2" t="s">
        <v>48</v>
      </c>
    </row>
    <row r="15334" spans="1:16" ht="14.25" customHeight="1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f t="shared" si="479"/>
        <v>2473.4884000000002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8" t="str">
        <f>IF(Table4[[#This Row],[profit]]&gt;1000,"PROFITABLE","NOT PROFITABLE")</f>
        <v>NOT PROFITABLE</v>
      </c>
      <c r="O15334" s="28"/>
      <c r="P15334" s="2" t="s">
        <v>39</v>
      </c>
    </row>
    <row r="15335" spans="1:16" ht="14.25" customHeight="1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f t="shared" si="479"/>
        <v>740.11840000000007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8" t="str">
        <f>IF(Table4[[#This Row],[profit]]&gt;1000,"PROFITABLE","NOT PROFITABLE")</f>
        <v>NOT PROFITABLE</v>
      </c>
      <c r="O15335" s="28"/>
      <c r="P15335" s="2" t="s">
        <v>17</v>
      </c>
    </row>
    <row r="15336" spans="1:16" ht="14.25" customHeight="1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f t="shared" si="479"/>
        <v>1968.3768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8" t="str">
        <f>IF(Table4[[#This Row],[profit]]&gt;1000,"PROFITABLE","NOT PROFITABLE")</f>
        <v>NOT PROFITABLE</v>
      </c>
      <c r="O15336" s="28"/>
      <c r="P15336" s="2" t="s">
        <v>23</v>
      </c>
    </row>
    <row r="15337" spans="1:16" ht="14.25" customHeight="1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f t="shared" si="479"/>
        <v>1862.6781000000001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8" t="str">
        <f>IF(Table4[[#This Row],[profit]]&gt;1000,"PROFITABLE","NOT PROFITABLE")</f>
        <v>NOT PROFITABLE</v>
      </c>
      <c r="O15337" s="28"/>
      <c r="P15337" s="2" t="s">
        <v>39</v>
      </c>
    </row>
    <row r="15338" spans="1:16" ht="14.25" customHeight="1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f t="shared" si="479"/>
        <v>953.26139999999998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8" t="str">
        <f>IF(Table4[[#This Row],[profit]]&gt;1000,"PROFITABLE","NOT PROFITABLE")</f>
        <v>NOT PROFITABLE</v>
      </c>
      <c r="O15338" s="28"/>
      <c r="P15338" s="2" t="s">
        <v>23</v>
      </c>
    </row>
    <row r="15339" spans="1:16" ht="14.25" customHeight="1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f t="shared" si="479"/>
        <v>1996.7492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8" t="str">
        <f>IF(Table4[[#This Row],[profit]]&gt;1000,"PROFITABLE","NOT PROFITABLE")</f>
        <v>NOT PROFITABLE</v>
      </c>
      <c r="O15339" s="28"/>
      <c r="P15339" s="2" t="s">
        <v>34</v>
      </c>
    </row>
    <row r="15340" spans="1:16" ht="14.25" customHeight="1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f t="shared" si="479"/>
        <v>666.7056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8" t="str">
        <f>IF(Table4[[#This Row],[profit]]&gt;1000,"PROFITABLE","NOT PROFITABLE")</f>
        <v>NOT PROFITABLE</v>
      </c>
      <c r="O15340" s="28"/>
      <c r="P15340" s="2" t="s">
        <v>23</v>
      </c>
    </row>
    <row r="15341" spans="1:16" ht="14.25" customHeight="1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f t="shared" si="479"/>
        <v>2619.5043999999998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8" t="str">
        <f>IF(Table4[[#This Row],[profit]]&gt;1000,"PROFITABLE","NOT PROFITABLE")</f>
        <v>NOT PROFITABLE</v>
      </c>
      <c r="O15341" s="28"/>
      <c r="P15341" s="2" t="s">
        <v>34</v>
      </c>
    </row>
    <row r="15342" spans="1:16" ht="14.25" customHeight="1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f t="shared" si="479"/>
        <v>2386.4706000000001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8" t="str">
        <f>IF(Table4[[#This Row],[profit]]&gt;1000,"PROFITABLE","NOT PROFITABLE")</f>
        <v>NOT PROFITABLE</v>
      </c>
      <c r="O15342" s="28"/>
      <c r="P15342" s="2" t="s">
        <v>17</v>
      </c>
    </row>
    <row r="15343" spans="1:16" ht="14.25" customHeight="1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f t="shared" si="479"/>
        <v>2015.3085999999998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8" t="str">
        <f>IF(Table4[[#This Row],[profit]]&gt;1000,"PROFITABLE","NOT PROFITABLE")</f>
        <v>NOT PROFITABLE</v>
      </c>
      <c r="O15343" s="28"/>
      <c r="P15343" s="2" t="s">
        <v>17</v>
      </c>
    </row>
    <row r="15344" spans="1:16" ht="14.25" customHeight="1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f t="shared" si="479"/>
        <v>2112.3344000000002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8" t="str">
        <f>IF(Table4[[#This Row],[profit]]&gt;1000,"PROFITABLE","NOT PROFITABLE")</f>
        <v>NOT PROFITABLE</v>
      </c>
      <c r="O15344" s="28"/>
      <c r="P15344" s="2" t="s">
        <v>17</v>
      </c>
    </row>
    <row r="15345" spans="1:20" ht="14.25" customHeight="1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f t="shared" si="479"/>
        <v>2740.2384000000002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8" t="str">
        <f>IF(Table4[[#This Row],[profit]]&gt;1000,"PROFITABLE","NOT PROFITABLE")</f>
        <v>NOT PROFITABLE</v>
      </c>
      <c r="O15345" s="28"/>
      <c r="P15345" s="2" t="s">
        <v>23</v>
      </c>
    </row>
    <row r="15346" spans="1:20" ht="14.25" customHeight="1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f t="shared" si="479"/>
        <v>3937.6127999999999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8" t="str">
        <f>IF(Table4[[#This Row],[profit]]&gt;1000,"PROFITABLE","NOT PROFITABLE")</f>
        <v>NOT PROFITABLE</v>
      </c>
      <c r="O15346" s="28"/>
      <c r="P15346" s="2" t="s">
        <v>28</v>
      </c>
      <c r="Q15346" s="6"/>
      <c r="R15346" s="6"/>
      <c r="S15346" s="6"/>
      <c r="T15346" s="6"/>
    </row>
  </sheetData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346"/>
  <sheetViews>
    <sheetView workbookViewId="0">
      <selection activeCell="D20" sqref="D20"/>
    </sheetView>
  </sheetViews>
  <sheetFormatPr defaultRowHeight="15"/>
  <cols>
    <col min="1" max="1" width="16.140625" customWidth="1"/>
    <col min="4" max="4" width="18" bestFit="1" customWidth="1"/>
    <col min="6" max="6" width="21.140625" bestFit="1" customWidth="1"/>
    <col min="8" max="8" width="18.5703125" bestFit="1" customWidth="1"/>
  </cols>
  <sheetData>
    <row r="1" spans="1:8" ht="18">
      <c r="A1" s="1" t="s">
        <v>0</v>
      </c>
    </row>
    <row r="2" spans="1:8" ht="18">
      <c r="A2" s="2" t="s">
        <v>12</v>
      </c>
      <c r="B2">
        <f t="shared" ref="B2:B65" si="0">sales*discount</f>
        <v>221.18190000000001</v>
      </c>
    </row>
    <row r="3" spans="1:8" ht="18">
      <c r="A3" s="2" t="s">
        <v>18</v>
      </c>
      <c r="B3">
        <f t="shared" si="0"/>
        <v>1445.1286</v>
      </c>
      <c r="D3" s="10" t="s">
        <v>15380</v>
      </c>
      <c r="E3" s="12"/>
      <c r="F3" s="13" t="s">
        <v>15385</v>
      </c>
      <c r="G3" s="12"/>
      <c r="H3" s="14" t="s">
        <v>15387</v>
      </c>
    </row>
    <row r="4" spans="1:8" ht="18">
      <c r="A4" s="2" t="s">
        <v>24</v>
      </c>
      <c r="B4">
        <f t="shared" si="0"/>
        <v>358.89699999999999</v>
      </c>
      <c r="D4" s="11"/>
      <c r="E4" s="12"/>
      <c r="F4" s="12">
        <f>SUM(discount)</f>
        <v>3842.8299999999967</v>
      </c>
      <c r="G4" s="12"/>
      <c r="H4" s="12">
        <f>SUM(profit)</f>
        <v>6872139.8099999921</v>
      </c>
    </row>
    <row r="5" spans="1:8" ht="18">
      <c r="A5" s="2" t="s">
        <v>29</v>
      </c>
      <c r="B5">
        <f t="shared" si="0"/>
        <v>313.43219999999997</v>
      </c>
      <c r="D5" s="12"/>
      <c r="E5" s="12"/>
      <c r="F5" s="12"/>
      <c r="G5" s="12"/>
      <c r="H5" s="12"/>
    </row>
    <row r="6" spans="1:8" ht="18">
      <c r="A6" s="2" t="s">
        <v>30</v>
      </c>
      <c r="B6">
        <f t="shared" si="0"/>
        <v>0</v>
      </c>
      <c r="D6" s="10" t="s">
        <v>15381</v>
      </c>
      <c r="E6" s="12"/>
      <c r="F6" s="13" t="s">
        <v>15386</v>
      </c>
      <c r="G6" s="12"/>
      <c r="H6" s="14" t="s">
        <v>15388</v>
      </c>
    </row>
    <row r="7" spans="1:8" ht="18">
      <c r="A7" s="2" t="s">
        <v>32</v>
      </c>
      <c r="B7">
        <f t="shared" si="0"/>
        <v>51.323599999999999</v>
      </c>
      <c r="D7" s="12">
        <f>MAX(sales)</f>
        <v>4999.87</v>
      </c>
      <c r="E7" s="12"/>
      <c r="F7" s="12">
        <f>MAX(discount)</f>
        <v>0.5</v>
      </c>
      <c r="G7" s="12"/>
      <c r="H7" s="12">
        <f>MAX(profit)</f>
        <v>1486.66</v>
      </c>
    </row>
    <row r="8" spans="1:8" ht="18">
      <c r="A8" s="2" t="s">
        <v>35</v>
      </c>
      <c r="B8">
        <f t="shared" si="0"/>
        <v>63.68</v>
      </c>
      <c r="D8" s="12"/>
      <c r="E8" s="12"/>
      <c r="F8" s="12"/>
      <c r="G8" s="12"/>
      <c r="H8" s="12"/>
    </row>
    <row r="9" spans="1:8" ht="18">
      <c r="A9" s="2" t="s">
        <v>37</v>
      </c>
      <c r="B9">
        <f t="shared" si="0"/>
        <v>336.4785</v>
      </c>
      <c r="D9" s="10" t="s">
        <v>15382</v>
      </c>
      <c r="E9" s="12"/>
      <c r="F9" s="13" t="s">
        <v>15392</v>
      </c>
      <c r="G9" s="12"/>
      <c r="H9" s="14" t="s">
        <v>15390</v>
      </c>
    </row>
    <row r="10" spans="1:8" ht="18">
      <c r="A10" s="2" t="s">
        <v>38</v>
      </c>
      <c r="B10">
        <f t="shared" si="0"/>
        <v>1449.2663</v>
      </c>
      <c r="D10" s="12">
        <f>MIN(sales)</f>
        <v>100.1</v>
      </c>
      <c r="E10" s="12"/>
      <c r="F10" s="12">
        <f>MIN(discount)</f>
        <v>0</v>
      </c>
      <c r="G10" s="12"/>
      <c r="H10" s="12">
        <f>MIN(profit)</f>
        <v>5.76</v>
      </c>
    </row>
    <row r="11" spans="1:8" ht="18">
      <c r="A11" s="2" t="s">
        <v>40</v>
      </c>
      <c r="B11">
        <f t="shared" si="0"/>
        <v>258.59680000000003</v>
      </c>
      <c r="D11" s="12"/>
      <c r="E11" s="12"/>
      <c r="F11" s="12"/>
      <c r="G11" s="12"/>
      <c r="H11" s="12"/>
    </row>
    <row r="12" spans="1:8" ht="18">
      <c r="A12" s="2" t="s">
        <v>42</v>
      </c>
      <c r="B12">
        <f t="shared" si="0"/>
        <v>1006.7538000000001</v>
      </c>
      <c r="D12" s="10" t="s">
        <v>15383</v>
      </c>
      <c r="E12" s="12"/>
      <c r="F12" s="13" t="s">
        <v>15393</v>
      </c>
      <c r="G12" s="12"/>
      <c r="H12" s="14" t="s">
        <v>15389</v>
      </c>
    </row>
    <row r="13" spans="1:8" ht="18">
      <c r="A13" s="2" t="s">
        <v>43</v>
      </c>
      <c r="B13">
        <f t="shared" si="0"/>
        <v>639.26099999999997</v>
      </c>
      <c r="D13" s="12">
        <f>AVERAGEA(sales)</f>
        <v>2558.5088961292827</v>
      </c>
      <c r="E13" s="12"/>
      <c r="F13" s="12">
        <f>AVERAGE(discount)</f>
        <v>0.25042880417073943</v>
      </c>
      <c r="G13" s="12"/>
      <c r="H13" s="12">
        <f>AVERAGE(profit)</f>
        <v>447.84228152492619</v>
      </c>
    </row>
    <row r="14" spans="1:8" ht="18">
      <c r="A14" s="2" t="s">
        <v>44</v>
      </c>
      <c r="B14">
        <f t="shared" si="0"/>
        <v>582.08029999999997</v>
      </c>
      <c r="D14" s="12"/>
      <c r="E14" s="12"/>
      <c r="F14" s="12"/>
      <c r="G14" s="12"/>
      <c r="H14" s="12"/>
    </row>
    <row r="15" spans="1:8" ht="18">
      <c r="A15" s="2" t="s">
        <v>45</v>
      </c>
      <c r="B15">
        <f t="shared" si="0"/>
        <v>371.91690000000006</v>
      </c>
      <c r="D15" s="10" t="s">
        <v>15384</v>
      </c>
      <c r="E15" s="12"/>
      <c r="F15" s="13" t="s">
        <v>15394</v>
      </c>
      <c r="G15" s="12"/>
      <c r="H15" s="14" t="s">
        <v>15391</v>
      </c>
    </row>
    <row r="16" spans="1:8" ht="18">
      <c r="A16" s="2" t="s">
        <v>46</v>
      </c>
      <c r="B16">
        <f t="shared" si="0"/>
        <v>1741.3071000000002</v>
      </c>
      <c r="D16" s="12">
        <f>COUNT(sales)</f>
        <v>15345</v>
      </c>
      <c r="E16" s="12"/>
      <c r="F16" s="12">
        <f>COUNT(discount)</f>
        <v>15345</v>
      </c>
      <c r="G16" s="12"/>
      <c r="H16" s="12">
        <f>COUNT(profit)</f>
        <v>15345</v>
      </c>
    </row>
    <row r="17" spans="1:4" ht="18">
      <c r="A17" s="2" t="s">
        <v>47</v>
      </c>
      <c r="B17">
        <f t="shared" si="0"/>
        <v>334.67070000000001</v>
      </c>
      <c r="D17" s="9"/>
    </row>
    <row r="18" spans="1:4" ht="18">
      <c r="A18" s="2" t="s">
        <v>49</v>
      </c>
      <c r="B18">
        <f t="shared" si="0"/>
        <v>164.61600000000001</v>
      </c>
      <c r="D18" s="9"/>
    </row>
    <row r="19" spans="1:4" ht="18">
      <c r="A19" s="2" t="s">
        <v>50</v>
      </c>
      <c r="B19">
        <f t="shared" si="0"/>
        <v>1155.5343</v>
      </c>
    </row>
    <row r="20" spans="1:4" ht="18">
      <c r="A20" s="2" t="s">
        <v>51</v>
      </c>
      <c r="B20">
        <f t="shared" si="0"/>
        <v>1109.9844000000001</v>
      </c>
    </row>
    <row r="21" spans="1:4" ht="18">
      <c r="A21" s="2" t="s">
        <v>52</v>
      </c>
      <c r="B21">
        <f t="shared" si="0"/>
        <v>2387.6735999999996</v>
      </c>
    </row>
    <row r="22" spans="1:4" ht="18">
      <c r="A22" s="2" t="s">
        <v>53</v>
      </c>
      <c r="B22">
        <f t="shared" si="0"/>
        <v>322.85120000000001</v>
      </c>
    </row>
    <row r="23" spans="1:4" ht="18">
      <c r="A23" s="2" t="s">
        <v>54</v>
      </c>
      <c r="B23">
        <f t="shared" si="0"/>
        <v>1095.3888000000002</v>
      </c>
    </row>
    <row r="24" spans="1:4" ht="18">
      <c r="A24" s="2" t="s">
        <v>55</v>
      </c>
      <c r="B24">
        <f t="shared" si="0"/>
        <v>1077.0648000000001</v>
      </c>
    </row>
    <row r="25" spans="1:4" ht="18">
      <c r="A25" s="2" t="s">
        <v>56</v>
      </c>
      <c r="B25">
        <f t="shared" si="0"/>
        <v>862.24849999999992</v>
      </c>
    </row>
    <row r="26" spans="1:4" ht="18">
      <c r="A26" s="2" t="s">
        <v>57</v>
      </c>
      <c r="B26">
        <f t="shared" si="0"/>
        <v>1947.4080000000004</v>
      </c>
    </row>
    <row r="27" spans="1:4" ht="18">
      <c r="A27" s="2" t="s">
        <v>58</v>
      </c>
      <c r="B27">
        <f t="shared" si="0"/>
        <v>1600.9187999999999</v>
      </c>
    </row>
    <row r="28" spans="1:4" ht="18">
      <c r="A28" s="2" t="s">
        <v>59</v>
      </c>
      <c r="B28">
        <f t="shared" si="0"/>
        <v>379.85040000000004</v>
      </c>
    </row>
    <row r="29" spans="1:4" ht="18">
      <c r="A29" s="2" t="s">
        <v>60</v>
      </c>
      <c r="B29">
        <f t="shared" si="0"/>
        <v>143.12200000000001</v>
      </c>
    </row>
    <row r="30" spans="1:4" ht="18">
      <c r="A30" s="2" t="s">
        <v>61</v>
      </c>
      <c r="B30">
        <f t="shared" si="0"/>
        <v>79.582100000000011</v>
      </c>
    </row>
    <row r="31" spans="1:4" ht="18">
      <c r="A31" s="2" t="s">
        <v>62</v>
      </c>
      <c r="B31">
        <f t="shared" si="0"/>
        <v>33.160400000000003</v>
      </c>
    </row>
    <row r="32" spans="1:4" ht="18">
      <c r="A32" s="2" t="s">
        <v>63</v>
      </c>
      <c r="B32">
        <f t="shared" si="0"/>
        <v>113.46820000000001</v>
      </c>
    </row>
    <row r="33" spans="1:2" ht="18">
      <c r="A33" s="2" t="s">
        <v>64</v>
      </c>
      <c r="B33">
        <f t="shared" si="0"/>
        <v>1521.5104000000001</v>
      </c>
    </row>
    <row r="34" spans="1:2" ht="18">
      <c r="A34" s="2" t="s">
        <v>65</v>
      </c>
      <c r="B34">
        <f t="shared" si="0"/>
        <v>457.57400000000001</v>
      </c>
    </row>
    <row r="35" spans="1:2" ht="18">
      <c r="A35" s="2" t="s">
        <v>66</v>
      </c>
      <c r="B35">
        <f t="shared" si="0"/>
        <v>1258.1659999999999</v>
      </c>
    </row>
    <row r="36" spans="1:2" ht="18">
      <c r="A36" s="2" t="s">
        <v>67</v>
      </c>
      <c r="B36">
        <f t="shared" si="0"/>
        <v>811.8488000000001</v>
      </c>
    </row>
    <row r="37" spans="1:2" ht="18">
      <c r="A37" s="2" t="s">
        <v>68</v>
      </c>
      <c r="B37">
        <f t="shared" si="0"/>
        <v>175.5068</v>
      </c>
    </row>
    <row r="38" spans="1:2" ht="18">
      <c r="A38" s="2" t="s">
        <v>69</v>
      </c>
      <c r="B38">
        <f t="shared" si="0"/>
        <v>741.15340000000003</v>
      </c>
    </row>
    <row r="39" spans="1:2" ht="18">
      <c r="A39" s="2" t="s">
        <v>70</v>
      </c>
      <c r="B39">
        <f t="shared" si="0"/>
        <v>601.02359999999999</v>
      </c>
    </row>
    <row r="40" spans="1:2" ht="18">
      <c r="A40" s="2" t="s">
        <v>71</v>
      </c>
      <c r="B40">
        <f t="shared" si="0"/>
        <v>972.27460000000008</v>
      </c>
    </row>
    <row r="41" spans="1:2" ht="18">
      <c r="A41" s="2" t="s">
        <v>72</v>
      </c>
      <c r="B41">
        <f t="shared" si="0"/>
        <v>26.6052</v>
      </c>
    </row>
    <row r="42" spans="1:2" ht="18">
      <c r="A42" s="2" t="s">
        <v>73</v>
      </c>
      <c r="B42">
        <f t="shared" si="0"/>
        <v>650.41619999999989</v>
      </c>
    </row>
    <row r="43" spans="1:2" ht="18">
      <c r="A43" s="2" t="s">
        <v>74</v>
      </c>
      <c r="B43">
        <f t="shared" si="0"/>
        <v>1536.6867999999999</v>
      </c>
    </row>
    <row r="44" spans="1:2" ht="18">
      <c r="A44" s="2" t="s">
        <v>75</v>
      </c>
      <c r="B44">
        <f t="shared" si="0"/>
        <v>101.92740000000001</v>
      </c>
    </row>
    <row r="45" spans="1:2" ht="18">
      <c r="A45" s="2" t="s">
        <v>76</v>
      </c>
      <c r="B45">
        <f t="shared" si="0"/>
        <v>318.24889999999999</v>
      </c>
    </row>
    <row r="46" spans="1:2" ht="18">
      <c r="A46" s="2" t="s">
        <v>77</v>
      </c>
      <c r="B46">
        <f t="shared" si="0"/>
        <v>328.01440000000002</v>
      </c>
    </row>
    <row r="47" spans="1:2" ht="18">
      <c r="A47" s="2" t="s">
        <v>78</v>
      </c>
      <c r="B47">
        <f t="shared" si="0"/>
        <v>811.12799999999993</v>
      </c>
    </row>
    <row r="48" spans="1:2" ht="18">
      <c r="A48" s="2" t="s">
        <v>79</v>
      </c>
      <c r="B48">
        <f t="shared" si="0"/>
        <v>180.14519999999999</v>
      </c>
    </row>
    <row r="49" spans="1:2" ht="18">
      <c r="A49" s="2" t="s">
        <v>80</v>
      </c>
      <c r="B49">
        <f t="shared" si="0"/>
        <v>577.22379999999998</v>
      </c>
    </row>
    <row r="50" spans="1:2" ht="18">
      <c r="A50" s="2" t="s">
        <v>81</v>
      </c>
      <c r="B50">
        <f t="shared" si="0"/>
        <v>2366.8029000000001</v>
      </c>
    </row>
    <row r="51" spans="1:2" ht="18">
      <c r="A51" s="2" t="s">
        <v>82</v>
      </c>
      <c r="B51">
        <f t="shared" si="0"/>
        <v>279.08230000000003</v>
      </c>
    </row>
    <row r="52" spans="1:2" ht="18">
      <c r="A52" s="2" t="s">
        <v>83</v>
      </c>
      <c r="B52">
        <f t="shared" si="0"/>
        <v>467.42940000000004</v>
      </c>
    </row>
    <row r="53" spans="1:2" ht="18">
      <c r="A53" s="2" t="s">
        <v>84</v>
      </c>
      <c r="B53">
        <f t="shared" si="0"/>
        <v>1038.3468</v>
      </c>
    </row>
    <row r="54" spans="1:2" ht="18">
      <c r="A54" s="2" t="s">
        <v>85</v>
      </c>
      <c r="B54">
        <f t="shared" si="0"/>
        <v>249.15899999999999</v>
      </c>
    </row>
    <row r="55" spans="1:2" ht="18">
      <c r="A55" s="2" t="s">
        <v>86</v>
      </c>
      <c r="B55">
        <f t="shared" si="0"/>
        <v>53.109000000000002</v>
      </c>
    </row>
    <row r="56" spans="1:2" ht="18">
      <c r="A56" s="2" t="s">
        <v>87</v>
      </c>
      <c r="B56">
        <f t="shared" si="0"/>
        <v>623.04009999999994</v>
      </c>
    </row>
    <row r="57" spans="1:2" ht="18">
      <c r="A57" s="2" t="s">
        <v>88</v>
      </c>
      <c r="B57">
        <f t="shared" si="0"/>
        <v>515.72699999999998</v>
      </c>
    </row>
    <row r="58" spans="1:2" ht="18">
      <c r="A58" s="2" t="s">
        <v>89</v>
      </c>
      <c r="B58">
        <f t="shared" si="0"/>
        <v>1060.1980000000001</v>
      </c>
    </row>
    <row r="59" spans="1:2" ht="18">
      <c r="A59" s="2" t="s">
        <v>90</v>
      </c>
      <c r="B59">
        <f t="shared" si="0"/>
        <v>803.4081000000001</v>
      </c>
    </row>
    <row r="60" spans="1:2" ht="18">
      <c r="A60" s="2" t="s">
        <v>91</v>
      </c>
      <c r="B60">
        <f t="shared" si="0"/>
        <v>1755.4575999999997</v>
      </c>
    </row>
    <row r="61" spans="1:2" ht="18">
      <c r="A61" s="2" t="s">
        <v>92</v>
      </c>
      <c r="B61">
        <f t="shared" si="0"/>
        <v>8.8696000000000002</v>
      </c>
    </row>
    <row r="62" spans="1:2" ht="18">
      <c r="A62" s="2" t="s">
        <v>93</v>
      </c>
      <c r="B62">
        <f t="shared" si="0"/>
        <v>248.94080000000002</v>
      </c>
    </row>
    <row r="63" spans="1:2" ht="18">
      <c r="A63" s="2" t="s">
        <v>94</v>
      </c>
      <c r="B63">
        <f t="shared" si="0"/>
        <v>98.409599999999998</v>
      </c>
    </row>
    <row r="64" spans="1:2" ht="18">
      <c r="A64" s="2" t="s">
        <v>95</v>
      </c>
      <c r="B64">
        <f t="shared" si="0"/>
        <v>720.63199999999995</v>
      </c>
    </row>
    <row r="65" spans="1:2" ht="18">
      <c r="A65" s="2" t="s">
        <v>96</v>
      </c>
      <c r="B65">
        <f t="shared" si="0"/>
        <v>277.46749999999997</v>
      </c>
    </row>
    <row r="66" spans="1:2" ht="18">
      <c r="A66" s="2" t="s">
        <v>97</v>
      </c>
      <c r="B66">
        <f t="shared" ref="B66:B129" si="1">sales*discount</f>
        <v>805.35290000000009</v>
      </c>
    </row>
    <row r="67" spans="1:2" ht="18">
      <c r="A67" s="2" t="s">
        <v>98</v>
      </c>
      <c r="B67">
        <f t="shared" si="1"/>
        <v>1647.3988000000002</v>
      </c>
    </row>
    <row r="68" spans="1:2" ht="18">
      <c r="A68" s="2" t="s">
        <v>99</v>
      </c>
      <c r="B68">
        <f t="shared" si="1"/>
        <v>14.658700000000001</v>
      </c>
    </row>
    <row r="69" spans="1:2" ht="18">
      <c r="A69" s="2" t="s">
        <v>100</v>
      </c>
      <c r="B69">
        <f t="shared" si="1"/>
        <v>1848.2514999999999</v>
      </c>
    </row>
    <row r="70" spans="1:2" ht="18">
      <c r="A70" s="2" t="s">
        <v>101</v>
      </c>
      <c r="B70">
        <f t="shared" si="1"/>
        <v>675.33899999999994</v>
      </c>
    </row>
    <row r="71" spans="1:2" ht="18">
      <c r="A71" s="2" t="s">
        <v>102</v>
      </c>
      <c r="B71">
        <f t="shared" si="1"/>
        <v>303.27719999999999</v>
      </c>
    </row>
    <row r="72" spans="1:2" ht="18">
      <c r="A72" s="2" t="s">
        <v>103</v>
      </c>
      <c r="B72">
        <f t="shared" si="1"/>
        <v>1190.6349</v>
      </c>
    </row>
    <row r="73" spans="1:2" ht="18">
      <c r="A73" s="2" t="s">
        <v>104</v>
      </c>
      <c r="B73">
        <f t="shared" si="1"/>
        <v>1609.0120999999999</v>
      </c>
    </row>
    <row r="74" spans="1:2" ht="18">
      <c r="A74" s="2" t="s">
        <v>105</v>
      </c>
      <c r="B74">
        <f t="shared" si="1"/>
        <v>2039.5664000000002</v>
      </c>
    </row>
    <row r="75" spans="1:2" ht="18">
      <c r="A75" s="2" t="s">
        <v>106</v>
      </c>
      <c r="B75">
        <f t="shared" si="1"/>
        <v>463.20600000000002</v>
      </c>
    </row>
    <row r="76" spans="1:2" ht="18">
      <c r="A76" s="2" t="s">
        <v>107</v>
      </c>
      <c r="B76">
        <f t="shared" si="1"/>
        <v>992.57900000000006</v>
      </c>
    </row>
    <row r="77" spans="1:2" ht="18">
      <c r="A77" s="2" t="s">
        <v>108</v>
      </c>
      <c r="B77">
        <f t="shared" si="1"/>
        <v>1117.9674</v>
      </c>
    </row>
    <row r="78" spans="1:2" ht="18">
      <c r="A78" s="2" t="s">
        <v>109</v>
      </c>
      <c r="B78">
        <f t="shared" si="1"/>
        <v>1776.9312</v>
      </c>
    </row>
    <row r="79" spans="1:2" ht="18">
      <c r="A79" s="2" t="s">
        <v>110</v>
      </c>
      <c r="B79">
        <f t="shared" si="1"/>
        <v>377.0136</v>
      </c>
    </row>
    <row r="80" spans="1:2" ht="18">
      <c r="A80" s="2" t="s">
        <v>111</v>
      </c>
      <c r="B80">
        <f t="shared" si="1"/>
        <v>156.4598</v>
      </c>
    </row>
    <row r="81" spans="1:2" ht="18">
      <c r="A81" s="2" t="s">
        <v>112</v>
      </c>
      <c r="B81">
        <f t="shared" si="1"/>
        <v>1621.0039999999999</v>
      </c>
    </row>
    <row r="82" spans="1:2" ht="18">
      <c r="A82" s="2" t="s">
        <v>113</v>
      </c>
      <c r="B82">
        <f t="shared" si="1"/>
        <v>2153.8528000000001</v>
      </c>
    </row>
    <row r="83" spans="1:2" ht="18">
      <c r="A83" s="2" t="s">
        <v>114</v>
      </c>
      <c r="B83">
        <f t="shared" si="1"/>
        <v>262.02539999999999</v>
      </c>
    </row>
    <row r="84" spans="1:2" ht="18">
      <c r="A84" s="2" t="s">
        <v>115</v>
      </c>
      <c r="B84">
        <f t="shared" si="1"/>
        <v>775.37949999999989</v>
      </c>
    </row>
    <row r="85" spans="1:2" ht="18">
      <c r="A85" s="2" t="s">
        <v>116</v>
      </c>
      <c r="B85">
        <f t="shared" si="1"/>
        <v>137.73740000000001</v>
      </c>
    </row>
    <row r="86" spans="1:2" ht="18">
      <c r="A86" s="2" t="s">
        <v>117</v>
      </c>
      <c r="B86">
        <f t="shared" si="1"/>
        <v>117.1503</v>
      </c>
    </row>
    <row r="87" spans="1:2" ht="18">
      <c r="A87" s="2" t="s">
        <v>118</v>
      </c>
      <c r="B87">
        <f t="shared" si="1"/>
        <v>1757.0079000000001</v>
      </c>
    </row>
    <row r="88" spans="1:2" ht="18">
      <c r="A88" s="2" t="s">
        <v>119</v>
      </c>
      <c r="B88">
        <f t="shared" si="1"/>
        <v>814.42240000000004</v>
      </c>
    </row>
    <row r="89" spans="1:2" ht="18">
      <c r="A89" s="2" t="s">
        <v>120</v>
      </c>
      <c r="B89">
        <f t="shared" si="1"/>
        <v>315.9975</v>
      </c>
    </row>
    <row r="90" spans="1:2" ht="18">
      <c r="A90" s="2" t="s">
        <v>121</v>
      </c>
      <c r="B90">
        <f t="shared" si="1"/>
        <v>1864.6061999999997</v>
      </c>
    </row>
    <row r="91" spans="1:2" ht="18">
      <c r="A91" s="2" t="s">
        <v>122</v>
      </c>
      <c r="B91">
        <f t="shared" si="1"/>
        <v>316.512</v>
      </c>
    </row>
    <row r="92" spans="1:2" ht="18">
      <c r="A92" s="2" t="s">
        <v>123</v>
      </c>
      <c r="B92">
        <f t="shared" si="1"/>
        <v>2100.3172</v>
      </c>
    </row>
    <row r="93" spans="1:2" ht="18">
      <c r="A93" s="2" t="s">
        <v>124</v>
      </c>
      <c r="B93">
        <f t="shared" si="1"/>
        <v>424.4982</v>
      </c>
    </row>
    <row r="94" spans="1:2" ht="18">
      <c r="A94" s="2" t="s">
        <v>125</v>
      </c>
      <c r="B94">
        <f t="shared" si="1"/>
        <v>795.50520000000017</v>
      </c>
    </row>
    <row r="95" spans="1:2" ht="18">
      <c r="A95" s="2" t="s">
        <v>126</v>
      </c>
      <c r="B95">
        <f t="shared" si="1"/>
        <v>1209.8835000000001</v>
      </c>
    </row>
    <row r="96" spans="1:2" ht="18">
      <c r="A96" s="2" t="s">
        <v>127</v>
      </c>
      <c r="B96">
        <f t="shared" si="1"/>
        <v>498.92800000000005</v>
      </c>
    </row>
    <row r="97" spans="1:2" ht="18">
      <c r="A97" s="2" t="s">
        <v>128</v>
      </c>
      <c r="B97">
        <f t="shared" si="1"/>
        <v>1886.56</v>
      </c>
    </row>
    <row r="98" spans="1:2" ht="18">
      <c r="A98" s="2" t="s">
        <v>129</v>
      </c>
      <c r="B98">
        <f t="shared" si="1"/>
        <v>2380.2600000000002</v>
      </c>
    </row>
    <row r="99" spans="1:2" ht="18">
      <c r="A99" s="2" t="s">
        <v>130</v>
      </c>
      <c r="B99">
        <f t="shared" si="1"/>
        <v>1376.9679000000001</v>
      </c>
    </row>
    <row r="100" spans="1:2" ht="18">
      <c r="A100" s="2" t="s">
        <v>131</v>
      </c>
      <c r="B100">
        <f t="shared" si="1"/>
        <v>508.89929999999998</v>
      </c>
    </row>
    <row r="101" spans="1:2" ht="18">
      <c r="A101" s="2" t="s">
        <v>132</v>
      </c>
      <c r="B101">
        <f t="shared" si="1"/>
        <v>450.89980000000003</v>
      </c>
    </row>
    <row r="102" spans="1:2" ht="18">
      <c r="A102" s="2" t="s">
        <v>133</v>
      </c>
      <c r="B102">
        <f t="shared" si="1"/>
        <v>199.22720000000001</v>
      </c>
    </row>
    <row r="103" spans="1:2" ht="18">
      <c r="A103" s="2" t="s">
        <v>134</v>
      </c>
      <c r="B103">
        <f t="shared" si="1"/>
        <v>408.30840000000001</v>
      </c>
    </row>
    <row r="104" spans="1:2" ht="18">
      <c r="A104" s="2" t="s">
        <v>135</v>
      </c>
      <c r="B104">
        <f t="shared" si="1"/>
        <v>981.32879999999989</v>
      </c>
    </row>
    <row r="105" spans="1:2" ht="18">
      <c r="A105" s="2" t="s">
        <v>136</v>
      </c>
      <c r="B105">
        <f t="shared" si="1"/>
        <v>0</v>
      </c>
    </row>
    <row r="106" spans="1:2" ht="18">
      <c r="A106" s="2" t="s">
        <v>137</v>
      </c>
      <c r="B106">
        <f t="shared" si="1"/>
        <v>1623.8706</v>
      </c>
    </row>
    <row r="107" spans="1:2" ht="18">
      <c r="A107" s="2" t="s">
        <v>138</v>
      </c>
      <c r="B107">
        <f t="shared" si="1"/>
        <v>242.6448</v>
      </c>
    </row>
    <row r="108" spans="1:2" ht="18">
      <c r="A108" s="2" t="s">
        <v>139</v>
      </c>
      <c r="B108">
        <f t="shared" si="1"/>
        <v>2155.8676999999998</v>
      </c>
    </row>
    <row r="109" spans="1:2" ht="18">
      <c r="A109" s="2" t="s">
        <v>140</v>
      </c>
      <c r="B109">
        <f t="shared" si="1"/>
        <v>399.6952</v>
      </c>
    </row>
    <row r="110" spans="1:2" ht="18">
      <c r="A110" s="2" t="s">
        <v>141</v>
      </c>
      <c r="B110">
        <f t="shared" si="1"/>
        <v>1193.8108</v>
      </c>
    </row>
    <row r="111" spans="1:2" ht="18">
      <c r="A111" s="2" t="s">
        <v>142</v>
      </c>
      <c r="B111">
        <f t="shared" si="1"/>
        <v>1095.2238</v>
      </c>
    </row>
    <row r="112" spans="1:2" ht="18">
      <c r="A112" s="2" t="s">
        <v>143</v>
      </c>
      <c r="B112">
        <f t="shared" si="1"/>
        <v>1738.8714999999997</v>
      </c>
    </row>
    <row r="113" spans="1:2" ht="18">
      <c r="A113" s="2" t="s">
        <v>144</v>
      </c>
      <c r="B113">
        <f t="shared" si="1"/>
        <v>116.1523</v>
      </c>
    </row>
    <row r="114" spans="1:2" ht="18">
      <c r="A114" s="2" t="s">
        <v>145</v>
      </c>
      <c r="B114">
        <f t="shared" si="1"/>
        <v>1508.9913999999999</v>
      </c>
    </row>
    <row r="115" spans="1:2" ht="18">
      <c r="A115" s="2" t="s">
        <v>146</v>
      </c>
      <c r="B115">
        <f t="shared" si="1"/>
        <v>278.63040000000001</v>
      </c>
    </row>
    <row r="116" spans="1:2" ht="18">
      <c r="A116" s="2" t="s">
        <v>147</v>
      </c>
      <c r="B116">
        <f t="shared" si="1"/>
        <v>86.932300000000012</v>
      </c>
    </row>
    <row r="117" spans="1:2" ht="18">
      <c r="A117" s="2" t="s">
        <v>148</v>
      </c>
      <c r="B117">
        <f t="shared" si="1"/>
        <v>1342.521</v>
      </c>
    </row>
    <row r="118" spans="1:2" ht="18">
      <c r="A118" s="2" t="s">
        <v>149</v>
      </c>
      <c r="B118">
        <f t="shared" si="1"/>
        <v>1067.3058000000001</v>
      </c>
    </row>
    <row r="119" spans="1:2" ht="18">
      <c r="A119" s="2" t="s">
        <v>150</v>
      </c>
      <c r="B119">
        <f t="shared" si="1"/>
        <v>323.34500000000003</v>
      </c>
    </row>
    <row r="120" spans="1:2" ht="18">
      <c r="A120" s="2" t="s">
        <v>151</v>
      </c>
      <c r="B120">
        <f t="shared" si="1"/>
        <v>738.23509999999999</v>
      </c>
    </row>
    <row r="121" spans="1:2" ht="18">
      <c r="A121" s="2" t="s">
        <v>152</v>
      </c>
      <c r="B121">
        <f t="shared" si="1"/>
        <v>1022.5026</v>
      </c>
    </row>
    <row r="122" spans="1:2" ht="18">
      <c r="A122" s="2" t="s">
        <v>153</v>
      </c>
      <c r="B122">
        <f t="shared" si="1"/>
        <v>0</v>
      </c>
    </row>
    <row r="123" spans="1:2" ht="18">
      <c r="A123" s="2" t="s">
        <v>154</v>
      </c>
      <c r="B123">
        <f t="shared" si="1"/>
        <v>22.9255</v>
      </c>
    </row>
    <row r="124" spans="1:2" ht="18">
      <c r="A124" s="2" t="s">
        <v>155</v>
      </c>
      <c r="B124">
        <f t="shared" si="1"/>
        <v>2303.4794000000002</v>
      </c>
    </row>
    <row r="125" spans="1:2" ht="18">
      <c r="A125" s="2" t="s">
        <v>156</v>
      </c>
      <c r="B125">
        <f t="shared" si="1"/>
        <v>724.2002</v>
      </c>
    </row>
    <row r="126" spans="1:2" ht="18">
      <c r="A126" s="2" t="s">
        <v>157</v>
      </c>
      <c r="B126">
        <f t="shared" si="1"/>
        <v>315.67950000000002</v>
      </c>
    </row>
    <row r="127" spans="1:2" ht="18">
      <c r="A127" s="2" t="s">
        <v>158</v>
      </c>
      <c r="B127">
        <f t="shared" si="1"/>
        <v>107.7636</v>
      </c>
    </row>
    <row r="128" spans="1:2" ht="18">
      <c r="A128" s="2" t="s">
        <v>159</v>
      </c>
      <c r="B128">
        <f t="shared" si="1"/>
        <v>822.10500000000002</v>
      </c>
    </row>
    <row r="129" spans="1:2" ht="18">
      <c r="A129" s="2" t="s">
        <v>160</v>
      </c>
      <c r="B129">
        <f t="shared" si="1"/>
        <v>1863.4559999999999</v>
      </c>
    </row>
    <row r="130" spans="1:2" ht="18">
      <c r="A130" s="2" t="s">
        <v>161</v>
      </c>
      <c r="B130">
        <f t="shared" ref="B130:B193" si="2">sales*discount</f>
        <v>74.023499999999999</v>
      </c>
    </row>
    <row r="131" spans="1:2" ht="18">
      <c r="A131" s="2" t="s">
        <v>162</v>
      </c>
      <c r="B131">
        <f t="shared" si="2"/>
        <v>878.39640000000009</v>
      </c>
    </row>
    <row r="132" spans="1:2" ht="18">
      <c r="A132" s="2" t="s">
        <v>163</v>
      </c>
      <c r="B132">
        <f t="shared" si="2"/>
        <v>284.08240000000006</v>
      </c>
    </row>
    <row r="133" spans="1:2" ht="18">
      <c r="A133" s="2" t="s">
        <v>164</v>
      </c>
      <c r="B133">
        <f t="shared" si="2"/>
        <v>963.05759999999987</v>
      </c>
    </row>
    <row r="134" spans="1:2" ht="18">
      <c r="A134" s="2" t="s">
        <v>165</v>
      </c>
      <c r="B134">
        <f t="shared" si="2"/>
        <v>0</v>
      </c>
    </row>
    <row r="135" spans="1:2" ht="18">
      <c r="A135" s="2" t="s">
        <v>166</v>
      </c>
      <c r="B135">
        <f t="shared" si="2"/>
        <v>285.89120000000003</v>
      </c>
    </row>
    <row r="136" spans="1:2" ht="18">
      <c r="A136" s="2" t="s">
        <v>167</v>
      </c>
      <c r="B136">
        <f t="shared" si="2"/>
        <v>806.84720000000004</v>
      </c>
    </row>
    <row r="137" spans="1:2" ht="18">
      <c r="A137" s="2" t="s">
        <v>168</v>
      </c>
      <c r="B137">
        <f t="shared" si="2"/>
        <v>302.63760000000008</v>
      </c>
    </row>
    <row r="138" spans="1:2" ht="18">
      <c r="A138" s="2" t="s">
        <v>169</v>
      </c>
      <c r="B138">
        <f t="shared" si="2"/>
        <v>1200.2132999999999</v>
      </c>
    </row>
    <row r="139" spans="1:2" ht="18">
      <c r="A139" s="2" t="s">
        <v>170</v>
      </c>
      <c r="B139">
        <f t="shared" si="2"/>
        <v>305.512</v>
      </c>
    </row>
    <row r="140" spans="1:2" ht="18">
      <c r="A140" s="2" t="s">
        <v>171</v>
      </c>
      <c r="B140">
        <f t="shared" si="2"/>
        <v>595.5471</v>
      </c>
    </row>
    <row r="141" spans="1:2" ht="18">
      <c r="A141" s="2" t="s">
        <v>172</v>
      </c>
      <c r="B141">
        <f t="shared" si="2"/>
        <v>489.06300000000005</v>
      </c>
    </row>
    <row r="142" spans="1:2" ht="18">
      <c r="A142" s="2" t="s">
        <v>173</v>
      </c>
      <c r="B142">
        <f t="shared" si="2"/>
        <v>121.73120000000002</v>
      </c>
    </row>
    <row r="143" spans="1:2" ht="18">
      <c r="A143" s="2" t="s">
        <v>174</v>
      </c>
      <c r="B143">
        <f t="shared" si="2"/>
        <v>209.0823</v>
      </c>
    </row>
    <row r="144" spans="1:2" ht="18">
      <c r="A144" s="2" t="s">
        <v>175</v>
      </c>
      <c r="B144">
        <f t="shared" si="2"/>
        <v>207.1748</v>
      </c>
    </row>
    <row r="145" spans="1:2" ht="18">
      <c r="A145" s="2" t="s">
        <v>176</v>
      </c>
      <c r="B145">
        <f t="shared" si="2"/>
        <v>44.456000000000003</v>
      </c>
    </row>
    <row r="146" spans="1:2" ht="18">
      <c r="A146" s="2" t="s">
        <v>177</v>
      </c>
      <c r="B146">
        <f t="shared" si="2"/>
        <v>240.07800000000003</v>
      </c>
    </row>
    <row r="147" spans="1:2" ht="18">
      <c r="A147" s="2" t="s">
        <v>178</v>
      </c>
      <c r="B147">
        <f t="shared" si="2"/>
        <v>1134.29</v>
      </c>
    </row>
    <row r="148" spans="1:2" ht="18">
      <c r="A148" s="2" t="s">
        <v>179</v>
      </c>
      <c r="B148">
        <f t="shared" si="2"/>
        <v>802.75479999999993</v>
      </c>
    </row>
    <row r="149" spans="1:2" ht="18">
      <c r="A149" s="2" t="s">
        <v>180</v>
      </c>
      <c r="B149">
        <f t="shared" si="2"/>
        <v>514.80669999999998</v>
      </c>
    </row>
    <row r="150" spans="1:2" ht="18">
      <c r="A150" s="2" t="s">
        <v>181</v>
      </c>
      <c r="B150">
        <f t="shared" si="2"/>
        <v>42.718599999999995</v>
      </c>
    </row>
    <row r="151" spans="1:2" ht="18">
      <c r="A151" s="2" t="s">
        <v>182</v>
      </c>
      <c r="B151">
        <f t="shared" si="2"/>
        <v>756.8383</v>
      </c>
    </row>
    <row r="152" spans="1:2" ht="18">
      <c r="A152" s="2" t="s">
        <v>183</v>
      </c>
      <c r="B152">
        <f t="shared" si="2"/>
        <v>56.953499999999998</v>
      </c>
    </row>
    <row r="153" spans="1:2" ht="18">
      <c r="A153" s="2" t="s">
        <v>184</v>
      </c>
      <c r="B153">
        <f t="shared" si="2"/>
        <v>258.59519999999998</v>
      </c>
    </row>
    <row r="154" spans="1:2" ht="18">
      <c r="A154" s="2" t="s">
        <v>185</v>
      </c>
      <c r="B154">
        <f t="shared" si="2"/>
        <v>80.75200000000001</v>
      </c>
    </row>
    <row r="155" spans="1:2" ht="18">
      <c r="A155" s="2" t="s">
        <v>186</v>
      </c>
      <c r="B155">
        <f t="shared" si="2"/>
        <v>216.34960000000001</v>
      </c>
    </row>
    <row r="156" spans="1:2" ht="18">
      <c r="A156" s="2" t="s">
        <v>187</v>
      </c>
      <c r="B156">
        <f t="shared" si="2"/>
        <v>329.93520000000001</v>
      </c>
    </row>
    <row r="157" spans="1:2" ht="18">
      <c r="A157" s="2" t="s">
        <v>188</v>
      </c>
      <c r="B157">
        <f t="shared" si="2"/>
        <v>1284.2214999999999</v>
      </c>
    </row>
    <row r="158" spans="1:2" ht="18">
      <c r="A158" s="2" t="s">
        <v>189</v>
      </c>
      <c r="B158">
        <f t="shared" si="2"/>
        <v>926.57</v>
      </c>
    </row>
    <row r="159" spans="1:2" ht="18">
      <c r="A159" s="2" t="s">
        <v>190</v>
      </c>
      <c r="B159">
        <f t="shared" si="2"/>
        <v>998.06020000000001</v>
      </c>
    </row>
    <row r="160" spans="1:2" ht="18">
      <c r="A160" s="2" t="s">
        <v>191</v>
      </c>
      <c r="B160">
        <f t="shared" si="2"/>
        <v>108.92159999999998</v>
      </c>
    </row>
    <row r="161" spans="1:2" ht="18">
      <c r="A161" s="2" t="s">
        <v>192</v>
      </c>
      <c r="B161">
        <f t="shared" si="2"/>
        <v>516.21359999999993</v>
      </c>
    </row>
    <row r="162" spans="1:2" ht="18">
      <c r="A162" s="2" t="s">
        <v>193</v>
      </c>
      <c r="B162">
        <f t="shared" si="2"/>
        <v>216.62280000000001</v>
      </c>
    </row>
    <row r="163" spans="1:2" ht="18">
      <c r="A163" s="2" t="s">
        <v>194</v>
      </c>
      <c r="B163">
        <f t="shared" si="2"/>
        <v>1041.5097000000001</v>
      </c>
    </row>
    <row r="164" spans="1:2" ht="18">
      <c r="A164" s="2" t="s">
        <v>195</v>
      </c>
      <c r="B164">
        <f t="shared" si="2"/>
        <v>1675.6311000000001</v>
      </c>
    </row>
    <row r="165" spans="1:2" ht="18">
      <c r="A165" s="2" t="s">
        <v>196</v>
      </c>
      <c r="B165">
        <f t="shared" si="2"/>
        <v>1509.7134000000001</v>
      </c>
    </row>
    <row r="166" spans="1:2" ht="18">
      <c r="A166" s="2" t="s">
        <v>197</v>
      </c>
      <c r="B166">
        <f t="shared" si="2"/>
        <v>385.67099999999999</v>
      </c>
    </row>
    <row r="167" spans="1:2" ht="18">
      <c r="A167" s="2" t="s">
        <v>198</v>
      </c>
      <c r="B167">
        <f t="shared" si="2"/>
        <v>1231.5675000000001</v>
      </c>
    </row>
    <row r="168" spans="1:2" ht="18">
      <c r="A168" s="2" t="s">
        <v>199</v>
      </c>
      <c r="B168">
        <f t="shared" si="2"/>
        <v>1267.2044000000001</v>
      </c>
    </row>
    <row r="169" spans="1:2" ht="18">
      <c r="A169" s="2" t="s">
        <v>200</v>
      </c>
      <c r="B169">
        <f t="shared" si="2"/>
        <v>887.86500000000001</v>
      </c>
    </row>
    <row r="170" spans="1:2" ht="18">
      <c r="A170" s="2" t="s">
        <v>201</v>
      </c>
      <c r="B170">
        <f t="shared" si="2"/>
        <v>512.57060000000001</v>
      </c>
    </row>
    <row r="171" spans="1:2" ht="18">
      <c r="A171" s="2" t="s">
        <v>202</v>
      </c>
      <c r="B171">
        <f t="shared" si="2"/>
        <v>1761.318</v>
      </c>
    </row>
    <row r="172" spans="1:2" ht="18">
      <c r="A172" s="2" t="s">
        <v>203</v>
      </c>
      <c r="B172">
        <f t="shared" si="2"/>
        <v>1447.6995000000002</v>
      </c>
    </row>
    <row r="173" spans="1:2" ht="18">
      <c r="A173" s="2" t="s">
        <v>204</v>
      </c>
      <c r="B173">
        <f t="shared" si="2"/>
        <v>791.63329999999996</v>
      </c>
    </row>
    <row r="174" spans="1:2" ht="18">
      <c r="A174" s="2" t="s">
        <v>205</v>
      </c>
      <c r="B174">
        <f t="shared" si="2"/>
        <v>716.45770000000005</v>
      </c>
    </row>
    <row r="175" spans="1:2" ht="18">
      <c r="A175" s="2" t="s">
        <v>206</v>
      </c>
      <c r="B175">
        <f t="shared" si="2"/>
        <v>438.19299999999998</v>
      </c>
    </row>
    <row r="176" spans="1:2" ht="18">
      <c r="A176" s="2" t="s">
        <v>207</v>
      </c>
      <c r="B176">
        <f t="shared" si="2"/>
        <v>396.36450000000002</v>
      </c>
    </row>
    <row r="177" spans="1:2" ht="18">
      <c r="A177" s="2" t="s">
        <v>208</v>
      </c>
      <c r="B177">
        <f t="shared" si="2"/>
        <v>1297.8863999999999</v>
      </c>
    </row>
    <row r="178" spans="1:2" ht="18">
      <c r="A178" s="2" t="s">
        <v>209</v>
      </c>
      <c r="B178">
        <f t="shared" si="2"/>
        <v>1008.8595</v>
      </c>
    </row>
    <row r="179" spans="1:2" ht="18">
      <c r="A179" s="2" t="s">
        <v>210</v>
      </c>
      <c r="B179">
        <f t="shared" si="2"/>
        <v>16.221599999999999</v>
      </c>
    </row>
    <row r="180" spans="1:2" ht="18">
      <c r="A180" s="2" t="s">
        <v>211</v>
      </c>
      <c r="B180">
        <f t="shared" si="2"/>
        <v>420.3134</v>
      </c>
    </row>
    <row r="181" spans="1:2" ht="18">
      <c r="A181" s="2" t="s">
        <v>212</v>
      </c>
      <c r="B181">
        <f t="shared" si="2"/>
        <v>832.58</v>
      </c>
    </row>
    <row r="182" spans="1:2" ht="18">
      <c r="A182" s="2" t="s">
        <v>213</v>
      </c>
      <c r="B182">
        <f t="shared" si="2"/>
        <v>297.94240000000002</v>
      </c>
    </row>
    <row r="183" spans="1:2" ht="18">
      <c r="A183" s="2" t="s">
        <v>214</v>
      </c>
      <c r="B183">
        <f t="shared" si="2"/>
        <v>117.40770000000001</v>
      </c>
    </row>
    <row r="184" spans="1:2" ht="18">
      <c r="A184" s="2" t="s">
        <v>215</v>
      </c>
      <c r="B184">
        <f t="shared" si="2"/>
        <v>356.01120000000003</v>
      </c>
    </row>
    <row r="185" spans="1:2" ht="18">
      <c r="A185" s="2" t="s">
        <v>216</v>
      </c>
      <c r="B185">
        <f t="shared" si="2"/>
        <v>416.78280000000001</v>
      </c>
    </row>
    <row r="186" spans="1:2" ht="18">
      <c r="A186" s="2" t="s">
        <v>217</v>
      </c>
      <c r="B186">
        <f t="shared" si="2"/>
        <v>384.12660000000005</v>
      </c>
    </row>
    <row r="187" spans="1:2" ht="18">
      <c r="A187" s="2" t="s">
        <v>218</v>
      </c>
      <c r="B187">
        <f t="shared" si="2"/>
        <v>1120.8851999999999</v>
      </c>
    </row>
    <row r="188" spans="1:2" ht="18">
      <c r="A188" s="2" t="s">
        <v>219</v>
      </c>
      <c r="B188">
        <f t="shared" si="2"/>
        <v>139.15200000000002</v>
      </c>
    </row>
    <row r="189" spans="1:2" ht="18">
      <c r="A189" s="2" t="s">
        <v>220</v>
      </c>
      <c r="B189">
        <f t="shared" si="2"/>
        <v>3.3629999999999995</v>
      </c>
    </row>
    <row r="190" spans="1:2" ht="18">
      <c r="A190" s="2" t="s">
        <v>221</v>
      </c>
      <c r="B190">
        <f t="shared" si="2"/>
        <v>689.47199999999987</v>
      </c>
    </row>
    <row r="191" spans="1:2" ht="18">
      <c r="A191" s="2" t="s">
        <v>222</v>
      </c>
      <c r="B191">
        <f t="shared" si="2"/>
        <v>78.435200000000009</v>
      </c>
    </row>
    <row r="192" spans="1:2" ht="18">
      <c r="A192" s="2" t="s">
        <v>223</v>
      </c>
      <c r="B192">
        <f t="shared" si="2"/>
        <v>2024.7975000000001</v>
      </c>
    </row>
    <row r="193" spans="1:2" ht="18">
      <c r="A193" s="2" t="s">
        <v>224</v>
      </c>
      <c r="B193">
        <f t="shared" si="2"/>
        <v>1007.5135</v>
      </c>
    </row>
    <row r="194" spans="1:2" ht="18">
      <c r="A194" s="2" t="s">
        <v>225</v>
      </c>
      <c r="B194">
        <f t="shared" ref="B194:B257" si="3">sales*discount</f>
        <v>329.99700000000001</v>
      </c>
    </row>
    <row r="195" spans="1:2" ht="18">
      <c r="A195" s="2" t="s">
        <v>226</v>
      </c>
      <c r="B195">
        <f t="shared" si="3"/>
        <v>222.09219999999999</v>
      </c>
    </row>
    <row r="196" spans="1:2" ht="18">
      <c r="A196" s="2" t="s">
        <v>227</v>
      </c>
      <c r="B196">
        <f t="shared" si="3"/>
        <v>2027.2230999999997</v>
      </c>
    </row>
    <row r="197" spans="1:2" ht="18">
      <c r="A197" s="2" t="s">
        <v>228</v>
      </c>
      <c r="B197">
        <f t="shared" si="3"/>
        <v>196.59000000000003</v>
      </c>
    </row>
    <row r="198" spans="1:2" ht="18">
      <c r="A198" s="2" t="s">
        <v>229</v>
      </c>
      <c r="B198">
        <f t="shared" si="3"/>
        <v>338.96130000000005</v>
      </c>
    </row>
    <row r="199" spans="1:2" ht="18">
      <c r="A199" s="2" t="s">
        <v>230</v>
      </c>
      <c r="B199">
        <f t="shared" si="3"/>
        <v>63.316499999999998</v>
      </c>
    </row>
    <row r="200" spans="1:2" ht="18">
      <c r="A200" s="2" t="s">
        <v>231</v>
      </c>
      <c r="B200">
        <f t="shared" si="3"/>
        <v>1597.4363999999998</v>
      </c>
    </row>
    <row r="201" spans="1:2" ht="18">
      <c r="A201" s="2" t="s">
        <v>232</v>
      </c>
      <c r="B201">
        <f t="shared" si="3"/>
        <v>947.28700000000003</v>
      </c>
    </row>
    <row r="202" spans="1:2" ht="18">
      <c r="A202" s="2" t="s">
        <v>233</v>
      </c>
      <c r="B202">
        <f t="shared" si="3"/>
        <v>615.34080000000006</v>
      </c>
    </row>
    <row r="203" spans="1:2" ht="18">
      <c r="A203" s="2" t="s">
        <v>234</v>
      </c>
      <c r="B203">
        <f t="shared" si="3"/>
        <v>401.53750000000002</v>
      </c>
    </row>
    <row r="204" spans="1:2" ht="18">
      <c r="A204" s="2" t="s">
        <v>235</v>
      </c>
      <c r="B204">
        <f t="shared" si="3"/>
        <v>350.14229999999998</v>
      </c>
    </row>
    <row r="205" spans="1:2" ht="18">
      <c r="A205" s="2" t="s">
        <v>236</v>
      </c>
      <c r="B205">
        <f t="shared" si="3"/>
        <v>396.4239</v>
      </c>
    </row>
    <row r="206" spans="1:2" ht="18">
      <c r="A206" s="2" t="s">
        <v>237</v>
      </c>
      <c r="B206">
        <f t="shared" si="3"/>
        <v>1484.1189999999999</v>
      </c>
    </row>
    <row r="207" spans="1:2" ht="18">
      <c r="A207" s="2" t="s">
        <v>238</v>
      </c>
      <c r="B207">
        <f t="shared" si="3"/>
        <v>2043.4831999999999</v>
      </c>
    </row>
    <row r="208" spans="1:2" ht="18">
      <c r="A208" s="2" t="s">
        <v>239</v>
      </c>
      <c r="B208">
        <f t="shared" si="3"/>
        <v>612.84210000000007</v>
      </c>
    </row>
    <row r="209" spans="1:2" ht="18">
      <c r="A209" s="2" t="s">
        <v>240</v>
      </c>
      <c r="B209">
        <f t="shared" si="3"/>
        <v>0</v>
      </c>
    </row>
    <row r="210" spans="1:2" ht="18">
      <c r="A210" s="2" t="s">
        <v>241</v>
      </c>
      <c r="B210">
        <f t="shared" si="3"/>
        <v>215.655</v>
      </c>
    </row>
    <row r="211" spans="1:2" ht="18">
      <c r="A211" s="2" t="s">
        <v>242</v>
      </c>
      <c r="B211">
        <f t="shared" si="3"/>
        <v>913.18860000000006</v>
      </c>
    </row>
    <row r="212" spans="1:2" ht="18">
      <c r="A212" s="2" t="s">
        <v>243</v>
      </c>
      <c r="B212">
        <f t="shared" si="3"/>
        <v>461.31360000000001</v>
      </c>
    </row>
    <row r="213" spans="1:2" ht="18">
      <c r="A213" s="2" t="s">
        <v>244</v>
      </c>
      <c r="B213">
        <f t="shared" si="3"/>
        <v>398.33240000000006</v>
      </c>
    </row>
    <row r="214" spans="1:2" ht="18">
      <c r="A214" s="2" t="s">
        <v>245</v>
      </c>
      <c r="B214">
        <f t="shared" si="3"/>
        <v>30.638200000000001</v>
      </c>
    </row>
    <row r="215" spans="1:2" ht="18">
      <c r="A215" s="2" t="s">
        <v>246</v>
      </c>
      <c r="B215">
        <f t="shared" si="3"/>
        <v>890.98680000000002</v>
      </c>
    </row>
    <row r="216" spans="1:2" ht="18">
      <c r="A216" s="2" t="s">
        <v>247</v>
      </c>
      <c r="B216">
        <f t="shared" si="3"/>
        <v>111.21280000000002</v>
      </c>
    </row>
    <row r="217" spans="1:2" ht="18">
      <c r="A217" s="2" t="s">
        <v>248</v>
      </c>
      <c r="B217">
        <f t="shared" si="3"/>
        <v>32.723600000000005</v>
      </c>
    </row>
    <row r="218" spans="1:2" ht="18">
      <c r="A218" s="2" t="s">
        <v>249</v>
      </c>
      <c r="B218">
        <f t="shared" si="3"/>
        <v>1516.2708000000002</v>
      </c>
    </row>
    <row r="219" spans="1:2" ht="18">
      <c r="A219" s="2" t="s">
        <v>250</v>
      </c>
      <c r="B219">
        <f t="shared" si="3"/>
        <v>350.6404</v>
      </c>
    </row>
    <row r="220" spans="1:2" ht="18">
      <c r="A220" s="2" t="s">
        <v>251</v>
      </c>
      <c r="B220">
        <f t="shared" si="3"/>
        <v>82.973799999999997</v>
      </c>
    </row>
    <row r="221" spans="1:2" ht="18">
      <c r="A221" s="2" t="s">
        <v>252</v>
      </c>
      <c r="B221">
        <f t="shared" si="3"/>
        <v>915.86559999999997</v>
      </c>
    </row>
    <row r="222" spans="1:2" ht="18">
      <c r="A222" s="2" t="s">
        <v>253</v>
      </c>
      <c r="B222">
        <f t="shared" si="3"/>
        <v>2012.3849</v>
      </c>
    </row>
    <row r="223" spans="1:2" ht="18">
      <c r="A223" s="2" t="s">
        <v>254</v>
      </c>
      <c r="B223">
        <f t="shared" si="3"/>
        <v>863.50590000000011</v>
      </c>
    </row>
    <row r="224" spans="1:2" ht="18">
      <c r="A224" s="2" t="s">
        <v>255</v>
      </c>
      <c r="B224">
        <f t="shared" si="3"/>
        <v>80.818200000000004</v>
      </c>
    </row>
    <row r="225" spans="1:2" ht="18">
      <c r="A225" s="2" t="s">
        <v>256</v>
      </c>
      <c r="B225">
        <f t="shared" si="3"/>
        <v>1772.0282</v>
      </c>
    </row>
    <row r="226" spans="1:2" ht="18">
      <c r="A226" s="2" t="s">
        <v>257</v>
      </c>
      <c r="B226">
        <f t="shared" si="3"/>
        <v>286.11990000000003</v>
      </c>
    </row>
    <row r="227" spans="1:2" ht="18">
      <c r="A227" s="2" t="s">
        <v>258</v>
      </c>
      <c r="B227">
        <f t="shared" si="3"/>
        <v>373.8877</v>
      </c>
    </row>
    <row r="228" spans="1:2" ht="18">
      <c r="A228" s="2" t="s">
        <v>259</v>
      </c>
      <c r="B228">
        <f t="shared" si="3"/>
        <v>643.2636</v>
      </c>
    </row>
    <row r="229" spans="1:2" ht="18">
      <c r="A229" s="2" t="s">
        <v>260</v>
      </c>
      <c r="B229">
        <f t="shared" si="3"/>
        <v>600.61</v>
      </c>
    </row>
    <row r="230" spans="1:2" ht="18">
      <c r="A230" s="2" t="s">
        <v>261</v>
      </c>
      <c r="B230">
        <f t="shared" si="3"/>
        <v>601.95400000000006</v>
      </c>
    </row>
    <row r="231" spans="1:2" ht="18">
      <c r="A231" s="2" t="s">
        <v>262</v>
      </c>
      <c r="B231">
        <f t="shared" si="3"/>
        <v>1843.68</v>
      </c>
    </row>
    <row r="232" spans="1:2" ht="18">
      <c r="A232" s="2" t="s">
        <v>263</v>
      </c>
      <c r="B232">
        <f t="shared" si="3"/>
        <v>349.50189999999998</v>
      </c>
    </row>
    <row r="233" spans="1:2" ht="18">
      <c r="A233" s="2" t="s">
        <v>264</v>
      </c>
      <c r="B233">
        <f t="shared" si="3"/>
        <v>1057.212</v>
      </c>
    </row>
    <row r="234" spans="1:2" ht="18">
      <c r="A234" s="2" t="s">
        <v>265</v>
      </c>
      <c r="B234">
        <f t="shared" si="3"/>
        <v>29.760999999999999</v>
      </c>
    </row>
    <row r="235" spans="1:2" ht="18">
      <c r="A235" s="2" t="s">
        <v>266</v>
      </c>
      <c r="B235">
        <f t="shared" si="3"/>
        <v>428.85750000000002</v>
      </c>
    </row>
    <row r="236" spans="1:2" ht="18">
      <c r="A236" s="2" t="s">
        <v>267</v>
      </c>
      <c r="B236">
        <f t="shared" si="3"/>
        <v>162.495</v>
      </c>
    </row>
    <row r="237" spans="1:2" ht="18">
      <c r="A237" s="2" t="s">
        <v>268</v>
      </c>
      <c r="B237">
        <f t="shared" si="3"/>
        <v>73.227000000000004</v>
      </c>
    </row>
    <row r="238" spans="1:2" ht="18">
      <c r="A238" s="2" t="s">
        <v>269</v>
      </c>
      <c r="B238">
        <f t="shared" si="3"/>
        <v>196.45759999999999</v>
      </c>
    </row>
    <row r="239" spans="1:2" ht="18">
      <c r="A239" s="2" t="s">
        <v>270</v>
      </c>
      <c r="B239">
        <f t="shared" si="3"/>
        <v>154.1816</v>
      </c>
    </row>
    <row r="240" spans="1:2" ht="18">
      <c r="A240" s="2" t="s">
        <v>271</v>
      </c>
      <c r="B240">
        <f t="shared" si="3"/>
        <v>601.42139999999995</v>
      </c>
    </row>
    <row r="241" spans="1:2" ht="18">
      <c r="A241" s="2" t="s">
        <v>272</v>
      </c>
      <c r="B241">
        <f t="shared" si="3"/>
        <v>228.98500000000001</v>
      </c>
    </row>
    <row r="242" spans="1:2" ht="18">
      <c r="A242" s="2" t="s">
        <v>273</v>
      </c>
      <c r="B242">
        <f t="shared" si="3"/>
        <v>494.17939999999999</v>
      </c>
    </row>
    <row r="243" spans="1:2" ht="18">
      <c r="A243" s="2" t="s">
        <v>274</v>
      </c>
      <c r="B243">
        <f t="shared" si="3"/>
        <v>111.4064</v>
      </c>
    </row>
    <row r="244" spans="1:2" ht="18">
      <c r="A244" s="2" t="s">
        <v>275</v>
      </c>
      <c r="B244">
        <f t="shared" si="3"/>
        <v>644.02650000000006</v>
      </c>
    </row>
    <row r="245" spans="1:2" ht="18">
      <c r="A245" s="2" t="s">
        <v>276</v>
      </c>
      <c r="B245">
        <f t="shared" si="3"/>
        <v>203.17759999999998</v>
      </c>
    </row>
    <row r="246" spans="1:2" ht="18">
      <c r="A246" s="2" t="s">
        <v>277</v>
      </c>
      <c r="B246">
        <f t="shared" si="3"/>
        <v>1190.07</v>
      </c>
    </row>
    <row r="247" spans="1:2" ht="18">
      <c r="A247" s="2" t="s">
        <v>278</v>
      </c>
      <c r="B247">
        <f t="shared" si="3"/>
        <v>891.54700000000003</v>
      </c>
    </row>
    <row r="248" spans="1:2" ht="18">
      <c r="A248" s="2" t="s">
        <v>279</v>
      </c>
      <c r="B248">
        <f t="shared" si="3"/>
        <v>1184.1389000000001</v>
      </c>
    </row>
    <row r="249" spans="1:2" ht="18">
      <c r="A249" s="2" t="s">
        <v>280</v>
      </c>
      <c r="B249">
        <f t="shared" si="3"/>
        <v>687.77449999999988</v>
      </c>
    </row>
    <row r="250" spans="1:2" ht="18">
      <c r="A250" s="2" t="s">
        <v>281</v>
      </c>
      <c r="B250">
        <f t="shared" si="3"/>
        <v>103.9695</v>
      </c>
    </row>
    <row r="251" spans="1:2" ht="18">
      <c r="A251" s="2" t="s">
        <v>282</v>
      </c>
      <c r="B251">
        <f t="shared" si="3"/>
        <v>526.67160000000001</v>
      </c>
    </row>
    <row r="252" spans="1:2" ht="18">
      <c r="A252" s="2" t="s">
        <v>283</v>
      </c>
      <c r="B252">
        <f t="shared" si="3"/>
        <v>1647.588</v>
      </c>
    </row>
    <row r="253" spans="1:2" ht="18">
      <c r="A253" s="2" t="s">
        <v>284</v>
      </c>
      <c r="B253">
        <f t="shared" si="3"/>
        <v>37.201599999999999</v>
      </c>
    </row>
    <row r="254" spans="1:2" ht="18">
      <c r="A254" s="2" t="s">
        <v>285</v>
      </c>
      <c r="B254">
        <f t="shared" si="3"/>
        <v>1132.242</v>
      </c>
    </row>
    <row r="255" spans="1:2" ht="18">
      <c r="A255" s="2" t="s">
        <v>286</v>
      </c>
      <c r="B255">
        <f t="shared" si="3"/>
        <v>386.41919999999999</v>
      </c>
    </row>
    <row r="256" spans="1:2" ht="18">
      <c r="A256" s="2" t="s">
        <v>287</v>
      </c>
      <c r="B256">
        <f t="shared" si="3"/>
        <v>199.09380000000004</v>
      </c>
    </row>
    <row r="257" spans="1:2" ht="18">
      <c r="A257" s="2" t="s">
        <v>288</v>
      </c>
      <c r="B257">
        <f t="shared" si="3"/>
        <v>216.06700000000001</v>
      </c>
    </row>
    <row r="258" spans="1:2" ht="18">
      <c r="A258" s="2" t="s">
        <v>289</v>
      </c>
      <c r="B258">
        <f t="shared" ref="B258:B321" si="4">sales*discount</f>
        <v>1554.7991999999999</v>
      </c>
    </row>
    <row r="259" spans="1:2" ht="18">
      <c r="A259" s="2" t="s">
        <v>290</v>
      </c>
      <c r="B259">
        <f t="shared" si="4"/>
        <v>653.30740000000003</v>
      </c>
    </row>
    <row r="260" spans="1:2" ht="18">
      <c r="A260" s="2" t="s">
        <v>291</v>
      </c>
      <c r="B260">
        <f t="shared" si="4"/>
        <v>1411.7124000000001</v>
      </c>
    </row>
    <row r="261" spans="1:2" ht="18">
      <c r="A261" s="2" t="s">
        <v>292</v>
      </c>
      <c r="B261">
        <f t="shared" si="4"/>
        <v>265.67380000000003</v>
      </c>
    </row>
    <row r="262" spans="1:2" ht="18">
      <c r="A262" s="2" t="s">
        <v>293</v>
      </c>
      <c r="B262">
        <f t="shared" si="4"/>
        <v>287.52</v>
      </c>
    </row>
    <row r="263" spans="1:2" ht="18">
      <c r="A263" s="2" t="s">
        <v>294</v>
      </c>
      <c r="B263">
        <f t="shared" si="4"/>
        <v>1247.4623999999999</v>
      </c>
    </row>
    <row r="264" spans="1:2" ht="18">
      <c r="A264" s="2" t="s">
        <v>295</v>
      </c>
      <c r="B264">
        <f t="shared" si="4"/>
        <v>594.60310000000004</v>
      </c>
    </row>
    <row r="265" spans="1:2" ht="18">
      <c r="A265" s="2" t="s">
        <v>296</v>
      </c>
      <c r="B265">
        <f t="shared" si="4"/>
        <v>201.71520000000001</v>
      </c>
    </row>
    <row r="266" spans="1:2" ht="18">
      <c r="A266" s="2" t="s">
        <v>297</v>
      </c>
      <c r="B266">
        <f t="shared" si="4"/>
        <v>0</v>
      </c>
    </row>
    <row r="267" spans="1:2" ht="18">
      <c r="A267" s="2" t="s">
        <v>298</v>
      </c>
      <c r="B267">
        <f t="shared" si="4"/>
        <v>342.39120000000003</v>
      </c>
    </row>
    <row r="268" spans="1:2" ht="18">
      <c r="A268" s="2" t="s">
        <v>299</v>
      </c>
      <c r="B268">
        <f t="shared" si="4"/>
        <v>99.433599999999998</v>
      </c>
    </row>
    <row r="269" spans="1:2" ht="18">
      <c r="A269" s="2" t="s">
        <v>300</v>
      </c>
      <c r="B269">
        <f t="shared" si="4"/>
        <v>370.93700000000007</v>
      </c>
    </row>
    <row r="270" spans="1:2" ht="18">
      <c r="A270" s="2" t="s">
        <v>301</v>
      </c>
      <c r="B270">
        <f t="shared" si="4"/>
        <v>98.847200000000001</v>
      </c>
    </row>
    <row r="271" spans="1:2" ht="18">
      <c r="A271" s="2" t="s">
        <v>302</v>
      </c>
      <c r="B271">
        <f t="shared" si="4"/>
        <v>1269.3445999999999</v>
      </c>
    </row>
    <row r="272" spans="1:2" ht="18">
      <c r="A272" s="2" t="s">
        <v>303</v>
      </c>
      <c r="B272">
        <f t="shared" si="4"/>
        <v>134.9289</v>
      </c>
    </row>
    <row r="273" spans="1:2" ht="18">
      <c r="A273" s="2" t="s">
        <v>304</v>
      </c>
      <c r="B273">
        <f t="shared" si="4"/>
        <v>785.92499999999995</v>
      </c>
    </row>
    <row r="274" spans="1:2" ht="18">
      <c r="A274" s="2" t="s">
        <v>305</v>
      </c>
      <c r="B274">
        <f t="shared" si="4"/>
        <v>467.22710000000001</v>
      </c>
    </row>
    <row r="275" spans="1:2" ht="18">
      <c r="A275" s="2" t="s">
        <v>306</v>
      </c>
      <c r="B275">
        <f t="shared" si="4"/>
        <v>1188.7775999999999</v>
      </c>
    </row>
    <row r="276" spans="1:2" ht="18">
      <c r="A276" s="2" t="s">
        <v>307</v>
      </c>
      <c r="B276">
        <f t="shared" si="4"/>
        <v>183.28720000000001</v>
      </c>
    </row>
    <row r="277" spans="1:2" ht="18">
      <c r="A277" s="2" t="s">
        <v>308</v>
      </c>
      <c r="B277">
        <f t="shared" si="4"/>
        <v>229.62350000000004</v>
      </c>
    </row>
    <row r="278" spans="1:2" ht="18">
      <c r="A278" s="2" t="s">
        <v>309</v>
      </c>
      <c r="B278">
        <f t="shared" si="4"/>
        <v>1418.2248</v>
      </c>
    </row>
    <row r="279" spans="1:2" ht="18">
      <c r="A279" s="2" t="s">
        <v>310</v>
      </c>
      <c r="B279">
        <f t="shared" si="4"/>
        <v>206.61479999999997</v>
      </c>
    </row>
    <row r="280" spans="1:2" ht="18">
      <c r="A280" s="2" t="s">
        <v>311</v>
      </c>
      <c r="B280">
        <f t="shared" si="4"/>
        <v>1026</v>
      </c>
    </row>
    <row r="281" spans="1:2" ht="18">
      <c r="A281" s="2" t="s">
        <v>312</v>
      </c>
      <c r="B281">
        <f t="shared" si="4"/>
        <v>753.61980000000005</v>
      </c>
    </row>
    <row r="282" spans="1:2" ht="18">
      <c r="A282" s="2" t="s">
        <v>313</v>
      </c>
      <c r="B282">
        <f t="shared" si="4"/>
        <v>76.749000000000009</v>
      </c>
    </row>
    <row r="283" spans="1:2" ht="18">
      <c r="A283" s="2" t="s">
        <v>314</v>
      </c>
      <c r="B283">
        <f t="shared" si="4"/>
        <v>831.67200000000003</v>
      </c>
    </row>
    <row r="284" spans="1:2" ht="18">
      <c r="A284" s="2" t="s">
        <v>315</v>
      </c>
      <c r="B284">
        <f t="shared" si="4"/>
        <v>356.47760000000005</v>
      </c>
    </row>
    <row r="285" spans="1:2" ht="18">
      <c r="A285" s="2" t="s">
        <v>316</v>
      </c>
      <c r="B285">
        <f t="shared" si="4"/>
        <v>1515.164</v>
      </c>
    </row>
    <row r="286" spans="1:2" ht="18">
      <c r="A286" s="2" t="s">
        <v>317</v>
      </c>
      <c r="B286">
        <f t="shared" si="4"/>
        <v>306.63150000000002</v>
      </c>
    </row>
    <row r="287" spans="1:2" ht="18">
      <c r="A287" s="2" t="s">
        <v>318</v>
      </c>
      <c r="B287">
        <f t="shared" si="4"/>
        <v>171.25019999999998</v>
      </c>
    </row>
    <row r="288" spans="1:2" ht="18">
      <c r="A288" s="2" t="s">
        <v>319</v>
      </c>
      <c r="B288">
        <f t="shared" si="4"/>
        <v>1466.6491000000001</v>
      </c>
    </row>
    <row r="289" spans="1:2" ht="18">
      <c r="A289" s="2" t="s">
        <v>320</v>
      </c>
      <c r="B289">
        <f t="shared" si="4"/>
        <v>1026.7632000000001</v>
      </c>
    </row>
    <row r="290" spans="1:2" ht="18">
      <c r="A290" s="2" t="s">
        <v>321</v>
      </c>
      <c r="B290">
        <f t="shared" si="4"/>
        <v>666.87920000000008</v>
      </c>
    </row>
    <row r="291" spans="1:2" ht="18">
      <c r="A291" s="2" t="s">
        <v>322</v>
      </c>
      <c r="B291">
        <f t="shared" si="4"/>
        <v>809.83690000000013</v>
      </c>
    </row>
    <row r="292" spans="1:2" ht="18">
      <c r="A292" s="2" t="s">
        <v>323</v>
      </c>
      <c r="B292">
        <f t="shared" si="4"/>
        <v>1075.2885000000001</v>
      </c>
    </row>
    <row r="293" spans="1:2" ht="18">
      <c r="A293" s="2" t="s">
        <v>324</v>
      </c>
      <c r="B293">
        <f t="shared" si="4"/>
        <v>310.72499999999997</v>
      </c>
    </row>
    <row r="294" spans="1:2" ht="18">
      <c r="A294" s="2" t="s">
        <v>325</v>
      </c>
      <c r="B294">
        <f t="shared" si="4"/>
        <v>344.6053</v>
      </c>
    </row>
    <row r="295" spans="1:2" ht="18">
      <c r="A295" s="2" t="s">
        <v>326</v>
      </c>
      <c r="B295">
        <f t="shared" si="4"/>
        <v>387.44579999999996</v>
      </c>
    </row>
    <row r="296" spans="1:2" ht="18">
      <c r="A296" s="2" t="s">
        <v>327</v>
      </c>
      <c r="B296">
        <f t="shared" si="4"/>
        <v>640.33199999999999</v>
      </c>
    </row>
    <row r="297" spans="1:2" ht="18">
      <c r="A297" s="2" t="s">
        <v>328</v>
      </c>
      <c r="B297">
        <f t="shared" si="4"/>
        <v>734.32389999999998</v>
      </c>
    </row>
    <row r="298" spans="1:2" ht="18">
      <c r="A298" s="2" t="s">
        <v>329</v>
      </c>
      <c r="B298">
        <f t="shared" si="4"/>
        <v>1058.0217</v>
      </c>
    </row>
    <row r="299" spans="1:2" ht="18">
      <c r="A299" s="2" t="s">
        <v>330</v>
      </c>
      <c r="B299">
        <f t="shared" si="4"/>
        <v>622.21600000000001</v>
      </c>
    </row>
    <row r="300" spans="1:2" ht="18">
      <c r="A300" s="2" t="s">
        <v>331</v>
      </c>
      <c r="B300">
        <f t="shared" si="4"/>
        <v>1256.9392</v>
      </c>
    </row>
    <row r="301" spans="1:2" ht="18">
      <c r="A301" s="2" t="s">
        <v>332</v>
      </c>
      <c r="B301">
        <f t="shared" si="4"/>
        <v>101.17859999999999</v>
      </c>
    </row>
    <row r="302" spans="1:2" ht="18">
      <c r="A302" s="2" t="s">
        <v>333</v>
      </c>
      <c r="B302">
        <f t="shared" si="4"/>
        <v>867.30479999999989</v>
      </c>
    </row>
    <row r="303" spans="1:2" ht="18">
      <c r="A303" s="2" t="s">
        <v>334</v>
      </c>
      <c r="B303">
        <f t="shared" si="4"/>
        <v>30.511600000000001</v>
      </c>
    </row>
    <row r="304" spans="1:2" ht="18">
      <c r="A304" s="2" t="s">
        <v>335</v>
      </c>
      <c r="B304">
        <f t="shared" si="4"/>
        <v>212.244</v>
      </c>
    </row>
    <row r="305" spans="1:2" ht="18">
      <c r="A305" s="2" t="s">
        <v>336</v>
      </c>
      <c r="B305">
        <f t="shared" si="4"/>
        <v>1347.9312</v>
      </c>
    </row>
    <row r="306" spans="1:2" ht="18">
      <c r="A306" s="2" t="s">
        <v>337</v>
      </c>
      <c r="B306">
        <f t="shared" si="4"/>
        <v>140.14280000000002</v>
      </c>
    </row>
    <row r="307" spans="1:2" ht="18">
      <c r="A307" s="2" t="s">
        <v>338</v>
      </c>
      <c r="B307">
        <f t="shared" si="4"/>
        <v>486.66070000000002</v>
      </c>
    </row>
    <row r="308" spans="1:2" ht="18">
      <c r="A308" s="2" t="s">
        <v>339</v>
      </c>
      <c r="B308">
        <f t="shared" si="4"/>
        <v>220.64600000000002</v>
      </c>
    </row>
    <row r="309" spans="1:2" ht="18">
      <c r="A309" s="2" t="s">
        <v>340</v>
      </c>
      <c r="B309">
        <f t="shared" si="4"/>
        <v>1789.203</v>
      </c>
    </row>
    <row r="310" spans="1:2" ht="18">
      <c r="A310" s="2" t="s">
        <v>341</v>
      </c>
      <c r="B310">
        <f t="shared" si="4"/>
        <v>693.53099999999995</v>
      </c>
    </row>
    <row r="311" spans="1:2" ht="18">
      <c r="A311" s="2" t="s">
        <v>342</v>
      </c>
      <c r="B311">
        <f t="shared" si="4"/>
        <v>16.314800000000002</v>
      </c>
    </row>
    <row r="312" spans="1:2" ht="18">
      <c r="A312" s="2" t="s">
        <v>343</v>
      </c>
      <c r="B312">
        <f t="shared" si="4"/>
        <v>328.35419999999999</v>
      </c>
    </row>
    <row r="313" spans="1:2" ht="18">
      <c r="A313" s="2" t="s">
        <v>344</v>
      </c>
      <c r="B313">
        <f t="shared" si="4"/>
        <v>140.601</v>
      </c>
    </row>
    <row r="314" spans="1:2" ht="18">
      <c r="A314" s="2" t="s">
        <v>345</v>
      </c>
      <c r="B314">
        <f t="shared" si="4"/>
        <v>30.328800000000001</v>
      </c>
    </row>
    <row r="315" spans="1:2" ht="18">
      <c r="A315" s="2" t="s">
        <v>346</v>
      </c>
      <c r="B315">
        <f t="shared" si="4"/>
        <v>390.16</v>
      </c>
    </row>
    <row r="316" spans="1:2" ht="18">
      <c r="A316" s="2" t="s">
        <v>347</v>
      </c>
      <c r="B316">
        <f t="shared" si="4"/>
        <v>366.28200000000004</v>
      </c>
    </row>
    <row r="317" spans="1:2" ht="18">
      <c r="A317" s="2" t="s">
        <v>348</v>
      </c>
      <c r="B317">
        <f t="shared" si="4"/>
        <v>30.047499999999999</v>
      </c>
    </row>
    <row r="318" spans="1:2" ht="18">
      <c r="A318" s="2" t="s">
        <v>349</v>
      </c>
      <c r="B318">
        <f t="shared" si="4"/>
        <v>1648.57</v>
      </c>
    </row>
    <row r="319" spans="1:2" ht="18">
      <c r="A319" s="2" t="s">
        <v>350</v>
      </c>
      <c r="B319">
        <f t="shared" si="4"/>
        <v>957.56820000000005</v>
      </c>
    </row>
    <row r="320" spans="1:2" ht="18">
      <c r="A320" s="2" t="s">
        <v>351</v>
      </c>
      <c r="B320">
        <f t="shared" si="4"/>
        <v>71.944499999999991</v>
      </c>
    </row>
    <row r="321" spans="1:2" ht="18">
      <c r="A321" s="2" t="s">
        <v>352</v>
      </c>
      <c r="B321">
        <f t="shared" si="4"/>
        <v>242.95520000000002</v>
      </c>
    </row>
    <row r="322" spans="1:2" ht="18">
      <c r="A322" s="2" t="s">
        <v>353</v>
      </c>
      <c r="B322">
        <f t="shared" ref="B322:B385" si="5">sales*discount</f>
        <v>322.71200000000005</v>
      </c>
    </row>
    <row r="323" spans="1:2" ht="18">
      <c r="A323" s="2" t="s">
        <v>354</v>
      </c>
      <c r="B323">
        <f t="shared" si="5"/>
        <v>641.09280000000001</v>
      </c>
    </row>
    <row r="324" spans="1:2" ht="18">
      <c r="A324" s="2" t="s">
        <v>355</v>
      </c>
      <c r="B324">
        <f t="shared" si="5"/>
        <v>1928.7092000000002</v>
      </c>
    </row>
    <row r="325" spans="1:2" ht="18">
      <c r="A325" s="2" t="s">
        <v>356</v>
      </c>
      <c r="B325">
        <f t="shared" si="5"/>
        <v>303.69200000000001</v>
      </c>
    </row>
    <row r="326" spans="1:2" ht="18">
      <c r="A326" s="2" t="s">
        <v>357</v>
      </c>
      <c r="B326">
        <f t="shared" si="5"/>
        <v>1462.704</v>
      </c>
    </row>
    <row r="327" spans="1:2" ht="18">
      <c r="A327" s="2" t="s">
        <v>358</v>
      </c>
      <c r="B327">
        <f t="shared" si="5"/>
        <v>165.292</v>
      </c>
    </row>
    <row r="328" spans="1:2" ht="18">
      <c r="A328" s="2" t="s">
        <v>359</v>
      </c>
      <c r="B328">
        <f t="shared" si="5"/>
        <v>72.444400000000016</v>
      </c>
    </row>
    <row r="329" spans="1:2" ht="18">
      <c r="A329" s="2" t="s">
        <v>360</v>
      </c>
      <c r="B329">
        <f t="shared" si="5"/>
        <v>486.024</v>
      </c>
    </row>
    <row r="330" spans="1:2" ht="18">
      <c r="A330" s="2" t="s">
        <v>361</v>
      </c>
      <c r="B330">
        <f t="shared" si="5"/>
        <v>1600.856</v>
      </c>
    </row>
    <row r="331" spans="1:2" ht="18">
      <c r="A331" s="2" t="s">
        <v>362</v>
      </c>
      <c r="B331">
        <f t="shared" si="5"/>
        <v>864.57579999999996</v>
      </c>
    </row>
    <row r="332" spans="1:2" ht="18">
      <c r="A332" s="2" t="s">
        <v>363</v>
      </c>
      <c r="B332">
        <f t="shared" si="5"/>
        <v>336.3075</v>
      </c>
    </row>
    <row r="333" spans="1:2" ht="18">
      <c r="A333" s="2" t="s">
        <v>364</v>
      </c>
      <c r="B333">
        <f t="shared" si="5"/>
        <v>1534.3956000000001</v>
      </c>
    </row>
    <row r="334" spans="1:2" ht="18">
      <c r="A334" s="2" t="s">
        <v>365</v>
      </c>
      <c r="B334">
        <f t="shared" si="5"/>
        <v>1501.9072000000001</v>
      </c>
    </row>
    <row r="335" spans="1:2" ht="18">
      <c r="A335" s="2" t="s">
        <v>366</v>
      </c>
      <c r="B335">
        <f t="shared" si="5"/>
        <v>58.284799999999997</v>
      </c>
    </row>
    <row r="336" spans="1:2" ht="18">
      <c r="A336" s="2" t="s">
        <v>367</v>
      </c>
      <c r="B336">
        <f t="shared" si="5"/>
        <v>156.0384</v>
      </c>
    </row>
    <row r="337" spans="1:2" ht="18">
      <c r="A337" s="2" t="s">
        <v>368</v>
      </c>
      <c r="B337">
        <f t="shared" si="5"/>
        <v>150.97319999999999</v>
      </c>
    </row>
    <row r="338" spans="1:2" ht="18">
      <c r="A338" s="2" t="s">
        <v>369</v>
      </c>
      <c r="B338">
        <f t="shared" si="5"/>
        <v>877.2029</v>
      </c>
    </row>
    <row r="339" spans="1:2" ht="18">
      <c r="A339" s="2" t="s">
        <v>370</v>
      </c>
      <c r="B339">
        <f t="shared" si="5"/>
        <v>577.72630000000004</v>
      </c>
    </row>
    <row r="340" spans="1:2" ht="18">
      <c r="A340" s="2" t="s">
        <v>371</v>
      </c>
      <c r="B340">
        <f t="shared" si="5"/>
        <v>444.40359999999998</v>
      </c>
    </row>
    <row r="341" spans="1:2" ht="18">
      <c r="A341" s="2" t="s">
        <v>372</v>
      </c>
      <c r="B341">
        <f t="shared" si="5"/>
        <v>65.385599999999997</v>
      </c>
    </row>
    <row r="342" spans="1:2" ht="18">
      <c r="A342" s="2" t="s">
        <v>373</v>
      </c>
      <c r="B342">
        <f t="shared" si="5"/>
        <v>228.65309999999999</v>
      </c>
    </row>
    <row r="343" spans="1:2" ht="18">
      <c r="A343" s="2" t="s">
        <v>374</v>
      </c>
      <c r="B343">
        <f t="shared" si="5"/>
        <v>185.64400000000001</v>
      </c>
    </row>
    <row r="344" spans="1:2" ht="18">
      <c r="A344" s="2" t="s">
        <v>375</v>
      </c>
      <c r="B344">
        <f t="shared" si="5"/>
        <v>776.28780000000006</v>
      </c>
    </row>
    <row r="345" spans="1:2" ht="18">
      <c r="A345" s="2" t="s">
        <v>376</v>
      </c>
      <c r="B345">
        <f t="shared" si="5"/>
        <v>966.20720000000006</v>
      </c>
    </row>
    <row r="346" spans="1:2" ht="18">
      <c r="A346" s="2" t="s">
        <v>377</v>
      </c>
      <c r="B346">
        <f t="shared" si="5"/>
        <v>185.2604</v>
      </c>
    </row>
    <row r="347" spans="1:2" ht="18">
      <c r="A347" s="2" t="s">
        <v>378</v>
      </c>
      <c r="B347">
        <f t="shared" si="5"/>
        <v>24.017800000000001</v>
      </c>
    </row>
    <row r="348" spans="1:2" ht="18">
      <c r="A348" s="2" t="s">
        <v>379</v>
      </c>
      <c r="B348">
        <f t="shared" si="5"/>
        <v>281.036</v>
      </c>
    </row>
    <row r="349" spans="1:2" ht="18">
      <c r="A349" s="2" t="s">
        <v>380</v>
      </c>
      <c r="B349">
        <f t="shared" si="5"/>
        <v>759.20800000000008</v>
      </c>
    </row>
    <row r="350" spans="1:2" ht="18">
      <c r="A350" s="2" t="s">
        <v>381</v>
      </c>
      <c r="B350">
        <f t="shared" si="5"/>
        <v>540.41499999999996</v>
      </c>
    </row>
    <row r="351" spans="1:2" ht="18">
      <c r="A351" s="2" t="s">
        <v>382</v>
      </c>
      <c r="B351">
        <f t="shared" si="5"/>
        <v>0</v>
      </c>
    </row>
    <row r="352" spans="1:2" ht="18">
      <c r="A352" s="2" t="s">
        <v>383</v>
      </c>
      <c r="B352">
        <f t="shared" si="5"/>
        <v>109.19159999999999</v>
      </c>
    </row>
    <row r="353" spans="1:2" ht="18">
      <c r="A353" s="2" t="s">
        <v>384</v>
      </c>
      <c r="B353">
        <f t="shared" si="5"/>
        <v>336.11759999999998</v>
      </c>
    </row>
    <row r="354" spans="1:2" ht="18">
      <c r="A354" s="2" t="s">
        <v>385</v>
      </c>
      <c r="B354">
        <f t="shared" si="5"/>
        <v>341.77849999999995</v>
      </c>
    </row>
    <row r="355" spans="1:2" ht="18">
      <c r="A355" s="2" t="s">
        <v>386</v>
      </c>
      <c r="B355">
        <f t="shared" si="5"/>
        <v>722.48440000000005</v>
      </c>
    </row>
    <row r="356" spans="1:2" ht="18">
      <c r="A356" s="2" t="s">
        <v>387</v>
      </c>
      <c r="B356">
        <f t="shared" si="5"/>
        <v>1020.0336000000001</v>
      </c>
    </row>
    <row r="357" spans="1:2" ht="18">
      <c r="A357" s="2" t="s">
        <v>388</v>
      </c>
      <c r="B357">
        <f t="shared" si="5"/>
        <v>734.19299999999998</v>
      </c>
    </row>
    <row r="358" spans="1:2" ht="18">
      <c r="A358" s="2" t="s">
        <v>389</v>
      </c>
      <c r="B358">
        <f t="shared" si="5"/>
        <v>322.4298</v>
      </c>
    </row>
    <row r="359" spans="1:2" ht="18">
      <c r="A359" s="2" t="s">
        <v>390</v>
      </c>
      <c r="B359">
        <f t="shared" si="5"/>
        <v>404.63499999999999</v>
      </c>
    </row>
    <row r="360" spans="1:2" ht="18">
      <c r="A360" s="2" t="s">
        <v>391</v>
      </c>
      <c r="B360">
        <f t="shared" si="5"/>
        <v>574.72520000000009</v>
      </c>
    </row>
    <row r="361" spans="1:2" ht="18">
      <c r="A361" s="2" t="s">
        <v>392</v>
      </c>
      <c r="B361">
        <f t="shared" si="5"/>
        <v>140.25</v>
      </c>
    </row>
    <row r="362" spans="1:2" ht="18">
      <c r="A362" s="2" t="s">
        <v>393</v>
      </c>
      <c r="B362">
        <f t="shared" si="5"/>
        <v>220.14179999999999</v>
      </c>
    </row>
    <row r="363" spans="1:2" ht="18">
      <c r="A363" s="2" t="s">
        <v>394</v>
      </c>
      <c r="B363">
        <f t="shared" si="5"/>
        <v>1151.0252</v>
      </c>
    </row>
    <row r="364" spans="1:2" ht="18">
      <c r="A364" s="2" t="s">
        <v>395</v>
      </c>
      <c r="B364">
        <f t="shared" si="5"/>
        <v>455.39449999999999</v>
      </c>
    </row>
    <row r="365" spans="1:2" ht="18">
      <c r="A365" s="2" t="s">
        <v>396</v>
      </c>
      <c r="B365">
        <f t="shared" si="5"/>
        <v>36.680700000000002</v>
      </c>
    </row>
    <row r="366" spans="1:2" ht="18">
      <c r="A366" s="2" t="s">
        <v>397</v>
      </c>
      <c r="B366">
        <f t="shared" si="5"/>
        <v>143.68199999999999</v>
      </c>
    </row>
    <row r="367" spans="1:2" ht="18">
      <c r="A367" s="2" t="s">
        <v>398</v>
      </c>
      <c r="B367">
        <f t="shared" si="5"/>
        <v>1779.6985999999999</v>
      </c>
    </row>
    <row r="368" spans="1:2" ht="18">
      <c r="A368" s="2" t="s">
        <v>399</v>
      </c>
      <c r="B368">
        <f t="shared" si="5"/>
        <v>992.36000000000013</v>
      </c>
    </row>
    <row r="369" spans="1:2" ht="18">
      <c r="A369" s="2" t="s">
        <v>400</v>
      </c>
      <c r="B369">
        <f t="shared" si="5"/>
        <v>267.66880000000003</v>
      </c>
    </row>
    <row r="370" spans="1:2" ht="18">
      <c r="A370" s="2" t="s">
        <v>401</v>
      </c>
      <c r="B370">
        <f t="shared" si="5"/>
        <v>22.686999999999998</v>
      </c>
    </row>
    <row r="371" spans="1:2" ht="18">
      <c r="A371" s="2" t="s">
        <v>402</v>
      </c>
      <c r="B371">
        <f t="shared" si="5"/>
        <v>238.41100000000003</v>
      </c>
    </row>
    <row r="372" spans="1:2" ht="18">
      <c r="A372" s="2" t="s">
        <v>403</v>
      </c>
      <c r="B372">
        <f t="shared" si="5"/>
        <v>590.952</v>
      </c>
    </row>
    <row r="373" spans="1:2" ht="18">
      <c r="A373" s="2" t="s">
        <v>404</v>
      </c>
      <c r="B373">
        <f t="shared" si="5"/>
        <v>437.68319999999994</v>
      </c>
    </row>
    <row r="374" spans="1:2" ht="18">
      <c r="A374" s="2" t="s">
        <v>405</v>
      </c>
      <c r="B374">
        <f t="shared" si="5"/>
        <v>453.82400000000001</v>
      </c>
    </row>
    <row r="375" spans="1:2" ht="18">
      <c r="A375" s="2" t="s">
        <v>406</v>
      </c>
      <c r="B375">
        <f t="shared" si="5"/>
        <v>58.87619999999999</v>
      </c>
    </row>
    <row r="376" spans="1:2" ht="18">
      <c r="A376" s="2" t="s">
        <v>407</v>
      </c>
      <c r="B376">
        <f t="shared" si="5"/>
        <v>374.20600000000002</v>
      </c>
    </row>
    <row r="377" spans="1:2" ht="18">
      <c r="A377" s="2" t="s">
        <v>408</v>
      </c>
      <c r="B377">
        <f t="shared" si="5"/>
        <v>199.92839999999998</v>
      </c>
    </row>
    <row r="378" spans="1:2" ht="18">
      <c r="A378" s="2" t="s">
        <v>409</v>
      </c>
      <c r="B378">
        <f t="shared" si="5"/>
        <v>412.2312</v>
      </c>
    </row>
    <row r="379" spans="1:2" ht="18">
      <c r="A379" s="2" t="s">
        <v>410</v>
      </c>
      <c r="B379">
        <f t="shared" si="5"/>
        <v>1128.1608000000001</v>
      </c>
    </row>
    <row r="380" spans="1:2" ht="18">
      <c r="A380" s="2" t="s">
        <v>411</v>
      </c>
      <c r="B380">
        <f t="shared" si="5"/>
        <v>233.8956</v>
      </c>
    </row>
    <row r="381" spans="1:2" ht="18">
      <c r="A381" s="2" t="s">
        <v>412</v>
      </c>
      <c r="B381">
        <f t="shared" si="5"/>
        <v>327.05189999999999</v>
      </c>
    </row>
    <row r="382" spans="1:2" ht="18">
      <c r="A382" s="2" t="s">
        <v>413</v>
      </c>
      <c r="B382">
        <f t="shared" si="5"/>
        <v>428.2577</v>
      </c>
    </row>
    <row r="383" spans="1:2" ht="18">
      <c r="A383" s="2" t="s">
        <v>414</v>
      </c>
      <c r="B383">
        <f t="shared" si="5"/>
        <v>1509.8768</v>
      </c>
    </row>
    <row r="384" spans="1:2" ht="18">
      <c r="A384" s="2" t="s">
        <v>415</v>
      </c>
      <c r="B384">
        <f t="shared" si="5"/>
        <v>30.7912</v>
      </c>
    </row>
    <row r="385" spans="1:2" ht="18">
      <c r="A385" s="2" t="s">
        <v>416</v>
      </c>
      <c r="B385">
        <f t="shared" si="5"/>
        <v>74.947600000000008</v>
      </c>
    </row>
    <row r="386" spans="1:2" ht="18">
      <c r="A386" s="2" t="s">
        <v>417</v>
      </c>
      <c r="B386">
        <f t="shared" ref="B386:B449" si="6">sales*discount</f>
        <v>379.72320000000002</v>
      </c>
    </row>
    <row r="387" spans="1:2" ht="18">
      <c r="A387" s="2" t="s">
        <v>418</v>
      </c>
      <c r="B387">
        <f t="shared" si="6"/>
        <v>457.13640000000004</v>
      </c>
    </row>
    <row r="388" spans="1:2" ht="18">
      <c r="A388" s="2" t="s">
        <v>419</v>
      </c>
      <c r="B388">
        <f t="shared" si="6"/>
        <v>244.43759999999997</v>
      </c>
    </row>
    <row r="389" spans="1:2" ht="18">
      <c r="A389" s="2" t="s">
        <v>420</v>
      </c>
      <c r="B389">
        <f t="shared" si="6"/>
        <v>22.795400000000001</v>
      </c>
    </row>
    <row r="390" spans="1:2" ht="18">
      <c r="A390" s="2" t="s">
        <v>421</v>
      </c>
      <c r="B390">
        <f t="shared" si="6"/>
        <v>543.96540000000005</v>
      </c>
    </row>
    <row r="391" spans="1:2" ht="18">
      <c r="A391" s="2" t="s">
        <v>422</v>
      </c>
      <c r="B391">
        <f t="shared" si="6"/>
        <v>230.2234</v>
      </c>
    </row>
    <row r="392" spans="1:2" ht="18">
      <c r="A392" s="2" t="s">
        <v>423</v>
      </c>
      <c r="B392">
        <f t="shared" si="6"/>
        <v>154.65799999999999</v>
      </c>
    </row>
    <row r="393" spans="1:2" ht="18">
      <c r="A393" s="2" t="s">
        <v>424</v>
      </c>
      <c r="B393">
        <f t="shared" si="6"/>
        <v>1009.3571999999999</v>
      </c>
    </row>
    <row r="394" spans="1:2" ht="18">
      <c r="A394" s="2" t="s">
        <v>425</v>
      </c>
      <c r="B394">
        <f t="shared" si="6"/>
        <v>595.49840000000006</v>
      </c>
    </row>
    <row r="395" spans="1:2" ht="18">
      <c r="A395" s="2" t="s">
        <v>426</v>
      </c>
      <c r="B395">
        <f t="shared" si="6"/>
        <v>704.94380000000001</v>
      </c>
    </row>
    <row r="396" spans="1:2" ht="18">
      <c r="A396" s="2" t="s">
        <v>427</v>
      </c>
      <c r="B396">
        <f t="shared" si="6"/>
        <v>1113.3980000000001</v>
      </c>
    </row>
    <row r="397" spans="1:2" ht="18">
      <c r="A397" s="2" t="s">
        <v>428</v>
      </c>
      <c r="B397">
        <f t="shared" si="6"/>
        <v>787.55490000000009</v>
      </c>
    </row>
    <row r="398" spans="1:2" ht="18">
      <c r="A398" s="2" t="s">
        <v>429</v>
      </c>
      <c r="B398">
        <f t="shared" si="6"/>
        <v>2168.7649999999999</v>
      </c>
    </row>
    <row r="399" spans="1:2" ht="18">
      <c r="A399" s="2" t="s">
        <v>430</v>
      </c>
      <c r="B399">
        <f t="shared" si="6"/>
        <v>218.24790000000002</v>
      </c>
    </row>
    <row r="400" spans="1:2" ht="18">
      <c r="A400" s="2" t="s">
        <v>431</v>
      </c>
      <c r="B400">
        <f t="shared" si="6"/>
        <v>891.02970000000005</v>
      </c>
    </row>
    <row r="401" spans="1:2" ht="18">
      <c r="A401" s="2" t="s">
        <v>432</v>
      </c>
      <c r="B401">
        <f t="shared" si="6"/>
        <v>675.70619999999997</v>
      </c>
    </row>
    <row r="402" spans="1:2" ht="18">
      <c r="A402" s="2" t="s">
        <v>433</v>
      </c>
      <c r="B402">
        <f t="shared" si="6"/>
        <v>478.77839999999998</v>
      </c>
    </row>
    <row r="403" spans="1:2" ht="18">
      <c r="A403" s="2" t="s">
        <v>434</v>
      </c>
      <c r="B403">
        <f t="shared" si="6"/>
        <v>463.68</v>
      </c>
    </row>
    <row r="404" spans="1:2" ht="18">
      <c r="A404" s="2" t="s">
        <v>435</v>
      </c>
      <c r="B404">
        <f t="shared" si="6"/>
        <v>318.70670000000001</v>
      </c>
    </row>
    <row r="405" spans="1:2" ht="18">
      <c r="A405" s="2" t="s">
        <v>436</v>
      </c>
      <c r="B405">
        <f t="shared" si="6"/>
        <v>394.14400000000001</v>
      </c>
    </row>
    <row r="406" spans="1:2" ht="18">
      <c r="A406" s="2" t="s">
        <v>437</v>
      </c>
      <c r="B406">
        <f t="shared" si="6"/>
        <v>0</v>
      </c>
    </row>
    <row r="407" spans="1:2" ht="18">
      <c r="A407" s="2" t="s">
        <v>438</v>
      </c>
      <c r="B407">
        <f t="shared" si="6"/>
        <v>281.67659999999995</v>
      </c>
    </row>
    <row r="408" spans="1:2" ht="18">
      <c r="A408" s="2" t="s">
        <v>439</v>
      </c>
      <c r="B408">
        <f t="shared" si="6"/>
        <v>154.6404</v>
      </c>
    </row>
    <row r="409" spans="1:2" ht="18">
      <c r="A409" s="2" t="s">
        <v>440</v>
      </c>
      <c r="B409">
        <f t="shared" si="6"/>
        <v>808.42079999999999</v>
      </c>
    </row>
    <row r="410" spans="1:2" ht="18">
      <c r="A410" s="2" t="s">
        <v>441</v>
      </c>
      <c r="B410">
        <f t="shared" si="6"/>
        <v>33.129300000000001</v>
      </c>
    </row>
    <row r="411" spans="1:2" ht="18">
      <c r="A411" s="2" t="s">
        <v>442</v>
      </c>
      <c r="B411">
        <f t="shared" si="6"/>
        <v>973.72249999999997</v>
      </c>
    </row>
    <row r="412" spans="1:2" ht="18">
      <c r="A412" s="2" t="s">
        <v>443</v>
      </c>
      <c r="B412">
        <f t="shared" si="6"/>
        <v>1848.556</v>
      </c>
    </row>
    <row r="413" spans="1:2" ht="18">
      <c r="A413" s="2" t="s">
        <v>444</v>
      </c>
      <c r="B413">
        <f t="shared" si="6"/>
        <v>344.26799999999997</v>
      </c>
    </row>
    <row r="414" spans="1:2" ht="18">
      <c r="A414" s="2" t="s">
        <v>445</v>
      </c>
      <c r="B414">
        <f t="shared" si="6"/>
        <v>345.52</v>
      </c>
    </row>
    <row r="415" spans="1:2" ht="18">
      <c r="A415" s="2" t="s">
        <v>446</v>
      </c>
      <c r="B415">
        <f t="shared" si="6"/>
        <v>470.56599999999997</v>
      </c>
    </row>
    <row r="416" spans="1:2" ht="18">
      <c r="A416" s="2" t="s">
        <v>447</v>
      </c>
      <c r="B416">
        <f t="shared" si="6"/>
        <v>798.1902</v>
      </c>
    </row>
    <row r="417" spans="1:2" ht="18">
      <c r="A417" s="2" t="s">
        <v>448</v>
      </c>
      <c r="B417">
        <f t="shared" si="6"/>
        <v>389.32400000000001</v>
      </c>
    </row>
    <row r="418" spans="1:2" ht="18">
      <c r="A418" s="2" t="s">
        <v>449</v>
      </c>
      <c r="B418">
        <f t="shared" si="6"/>
        <v>195.47220000000002</v>
      </c>
    </row>
    <row r="419" spans="1:2" ht="18">
      <c r="A419" s="2" t="s">
        <v>450</v>
      </c>
      <c r="B419">
        <f t="shared" si="6"/>
        <v>125.40180000000001</v>
      </c>
    </row>
    <row r="420" spans="1:2" ht="18">
      <c r="A420" s="2" t="s">
        <v>451</v>
      </c>
      <c r="B420">
        <f t="shared" si="6"/>
        <v>112.22800000000001</v>
      </c>
    </row>
    <row r="421" spans="1:2" ht="18">
      <c r="A421" s="2" t="s">
        <v>452</v>
      </c>
      <c r="B421">
        <f t="shared" si="6"/>
        <v>67.034000000000006</v>
      </c>
    </row>
    <row r="422" spans="1:2" ht="18">
      <c r="A422" s="2" t="s">
        <v>453</v>
      </c>
      <c r="B422">
        <f t="shared" si="6"/>
        <v>1426.9486000000002</v>
      </c>
    </row>
    <row r="423" spans="1:2" ht="18">
      <c r="A423" s="2" t="s">
        <v>454</v>
      </c>
      <c r="B423">
        <f t="shared" si="6"/>
        <v>1040.4528</v>
      </c>
    </row>
    <row r="424" spans="1:2" ht="18">
      <c r="A424" s="2" t="s">
        <v>455</v>
      </c>
      <c r="B424">
        <f t="shared" si="6"/>
        <v>1964.5150000000001</v>
      </c>
    </row>
    <row r="425" spans="1:2" ht="18">
      <c r="A425" s="2" t="s">
        <v>456</v>
      </c>
      <c r="B425">
        <f t="shared" si="6"/>
        <v>444.97620000000001</v>
      </c>
    </row>
    <row r="426" spans="1:2" ht="18">
      <c r="A426" s="2" t="s">
        <v>457</v>
      </c>
      <c r="B426">
        <f t="shared" si="6"/>
        <v>803.96640000000002</v>
      </c>
    </row>
    <row r="427" spans="1:2" ht="18">
      <c r="A427" s="2" t="s">
        <v>458</v>
      </c>
      <c r="B427">
        <f t="shared" si="6"/>
        <v>883.91399999999999</v>
      </c>
    </row>
    <row r="428" spans="1:2" ht="18">
      <c r="A428" s="2" t="s">
        <v>459</v>
      </c>
      <c r="B428">
        <f t="shared" si="6"/>
        <v>1128.6844000000001</v>
      </c>
    </row>
    <row r="429" spans="1:2" ht="18">
      <c r="A429" s="2" t="s">
        <v>460</v>
      </c>
      <c r="B429">
        <f t="shared" si="6"/>
        <v>495.35680000000002</v>
      </c>
    </row>
    <row r="430" spans="1:2" ht="18">
      <c r="A430" s="2" t="s">
        <v>461</v>
      </c>
      <c r="B430">
        <f t="shared" si="6"/>
        <v>94.7864</v>
      </c>
    </row>
    <row r="431" spans="1:2" ht="18">
      <c r="A431" s="2" t="s">
        <v>462</v>
      </c>
      <c r="B431">
        <f t="shared" si="6"/>
        <v>1635.1595000000002</v>
      </c>
    </row>
    <row r="432" spans="1:2" ht="18">
      <c r="A432" s="2" t="s">
        <v>463</v>
      </c>
      <c r="B432">
        <f t="shared" si="6"/>
        <v>452.69300000000004</v>
      </c>
    </row>
    <row r="433" spans="1:2" ht="18">
      <c r="A433" s="2" t="s">
        <v>464</v>
      </c>
      <c r="B433">
        <f t="shared" si="6"/>
        <v>632.81020000000001</v>
      </c>
    </row>
    <row r="434" spans="1:2" ht="18">
      <c r="A434" s="2" t="s">
        <v>465</v>
      </c>
      <c r="B434">
        <f t="shared" si="6"/>
        <v>1438.9128000000001</v>
      </c>
    </row>
    <row r="435" spans="1:2" ht="18">
      <c r="A435" s="2" t="s">
        <v>466</v>
      </c>
      <c r="B435">
        <f t="shared" si="6"/>
        <v>137.50319999999999</v>
      </c>
    </row>
    <row r="436" spans="1:2" ht="18">
      <c r="A436" s="2" t="s">
        <v>467</v>
      </c>
      <c r="B436">
        <f t="shared" si="6"/>
        <v>857.51120000000003</v>
      </c>
    </row>
    <row r="437" spans="1:2" ht="18">
      <c r="A437" s="2" t="s">
        <v>468</v>
      </c>
      <c r="B437">
        <f t="shared" si="6"/>
        <v>903.77560000000005</v>
      </c>
    </row>
    <row r="438" spans="1:2" ht="18">
      <c r="A438" s="2" t="s">
        <v>469</v>
      </c>
      <c r="B438">
        <f t="shared" si="6"/>
        <v>49.962499999999999</v>
      </c>
    </row>
    <row r="439" spans="1:2" ht="18">
      <c r="A439" s="2" t="s">
        <v>470</v>
      </c>
      <c r="B439">
        <f t="shared" si="6"/>
        <v>1736.3130999999998</v>
      </c>
    </row>
    <row r="440" spans="1:2" ht="18">
      <c r="A440" s="2" t="s">
        <v>471</v>
      </c>
      <c r="B440">
        <f t="shared" si="6"/>
        <v>2324.3000000000002</v>
      </c>
    </row>
    <row r="441" spans="1:2" ht="18">
      <c r="A441" s="2" t="s">
        <v>472</v>
      </c>
      <c r="B441">
        <f t="shared" si="6"/>
        <v>405.08480000000003</v>
      </c>
    </row>
    <row r="442" spans="1:2" ht="18">
      <c r="A442" s="2" t="s">
        <v>473</v>
      </c>
      <c r="B442">
        <f t="shared" si="6"/>
        <v>806.43599999999992</v>
      </c>
    </row>
    <row r="443" spans="1:2" ht="18">
      <c r="A443" s="2" t="s">
        <v>474</v>
      </c>
      <c r="B443">
        <f t="shared" si="6"/>
        <v>369.71110000000004</v>
      </c>
    </row>
    <row r="444" spans="1:2" ht="18">
      <c r="A444" s="2" t="s">
        <v>475</v>
      </c>
      <c r="B444">
        <f t="shared" si="6"/>
        <v>294.541</v>
      </c>
    </row>
    <row r="445" spans="1:2" ht="18">
      <c r="A445" s="2" t="s">
        <v>476</v>
      </c>
      <c r="B445">
        <f t="shared" si="6"/>
        <v>1819.4675999999999</v>
      </c>
    </row>
    <row r="446" spans="1:2" ht="18">
      <c r="A446" s="2" t="s">
        <v>477</v>
      </c>
      <c r="B446">
        <f t="shared" si="6"/>
        <v>749.745</v>
      </c>
    </row>
    <row r="447" spans="1:2" ht="18">
      <c r="A447" s="2" t="s">
        <v>478</v>
      </c>
      <c r="B447">
        <f t="shared" si="6"/>
        <v>1391.32</v>
      </c>
    </row>
    <row r="448" spans="1:2" ht="18">
      <c r="A448" s="2" t="s">
        <v>479</v>
      </c>
      <c r="B448">
        <f t="shared" si="6"/>
        <v>787.75200000000007</v>
      </c>
    </row>
    <row r="449" spans="1:2" ht="18">
      <c r="A449" s="2" t="s">
        <v>480</v>
      </c>
      <c r="B449">
        <f t="shared" si="6"/>
        <v>672.95180000000005</v>
      </c>
    </row>
    <row r="450" spans="1:2" ht="18">
      <c r="A450" s="2" t="s">
        <v>481</v>
      </c>
      <c r="B450">
        <f t="shared" ref="B450:B513" si="7">sales*discount</f>
        <v>716.14959999999996</v>
      </c>
    </row>
    <row r="451" spans="1:2" ht="18">
      <c r="A451" s="2" t="s">
        <v>482</v>
      </c>
      <c r="B451">
        <f t="shared" si="7"/>
        <v>174.98779999999999</v>
      </c>
    </row>
    <row r="452" spans="1:2" ht="18">
      <c r="A452" s="2" t="s">
        <v>483</v>
      </c>
      <c r="B452">
        <f t="shared" si="7"/>
        <v>472.66800000000001</v>
      </c>
    </row>
    <row r="453" spans="1:2" ht="18">
      <c r="A453" s="2" t="s">
        <v>484</v>
      </c>
      <c r="B453">
        <f t="shared" si="7"/>
        <v>398.11839999999995</v>
      </c>
    </row>
    <row r="454" spans="1:2" ht="18">
      <c r="A454" s="2" t="s">
        <v>485</v>
      </c>
      <c r="B454">
        <f t="shared" si="7"/>
        <v>94.816000000000003</v>
      </c>
    </row>
    <row r="455" spans="1:2" ht="18">
      <c r="A455" s="2" t="s">
        <v>486</v>
      </c>
      <c r="B455">
        <f t="shared" si="7"/>
        <v>204.93119999999999</v>
      </c>
    </row>
    <row r="456" spans="1:2" ht="18">
      <c r="A456" s="2" t="s">
        <v>487</v>
      </c>
      <c r="B456">
        <f t="shared" si="7"/>
        <v>1333.5990000000002</v>
      </c>
    </row>
    <row r="457" spans="1:2" ht="18">
      <c r="A457" s="2" t="s">
        <v>488</v>
      </c>
      <c r="B457">
        <f t="shared" si="7"/>
        <v>1855.9170000000001</v>
      </c>
    </row>
    <row r="458" spans="1:2" ht="18">
      <c r="A458" s="2" t="s">
        <v>489</v>
      </c>
      <c r="B458">
        <f t="shared" si="7"/>
        <v>1717.8841</v>
      </c>
    </row>
    <row r="459" spans="1:2" ht="18">
      <c r="A459" s="2" t="s">
        <v>490</v>
      </c>
      <c r="B459">
        <f t="shared" si="7"/>
        <v>685.49440000000004</v>
      </c>
    </row>
    <row r="460" spans="1:2" ht="18">
      <c r="A460" s="2" t="s">
        <v>491</v>
      </c>
      <c r="B460">
        <f t="shared" si="7"/>
        <v>958.66300000000012</v>
      </c>
    </row>
    <row r="461" spans="1:2" ht="18">
      <c r="A461" s="2" t="s">
        <v>492</v>
      </c>
      <c r="B461">
        <f t="shared" si="7"/>
        <v>26.238</v>
      </c>
    </row>
    <row r="462" spans="1:2" ht="18">
      <c r="A462" s="2" t="s">
        <v>493</v>
      </c>
      <c r="B462">
        <f t="shared" si="7"/>
        <v>516.30930000000001</v>
      </c>
    </row>
    <row r="463" spans="1:2" ht="18">
      <c r="A463" s="2" t="s">
        <v>494</v>
      </c>
      <c r="B463">
        <f t="shared" si="7"/>
        <v>1023.9034</v>
      </c>
    </row>
    <row r="464" spans="1:2" ht="18">
      <c r="A464" s="2" t="s">
        <v>495</v>
      </c>
      <c r="B464">
        <f t="shared" si="7"/>
        <v>37.166000000000004</v>
      </c>
    </row>
    <row r="465" spans="1:2" ht="18">
      <c r="A465" s="2" t="s">
        <v>496</v>
      </c>
      <c r="B465">
        <f t="shared" si="7"/>
        <v>969.71649999999988</v>
      </c>
    </row>
    <row r="466" spans="1:2" ht="18">
      <c r="A466" s="2" t="s">
        <v>497</v>
      </c>
      <c r="B466">
        <f t="shared" si="7"/>
        <v>463.45800000000003</v>
      </c>
    </row>
    <row r="467" spans="1:2" ht="18">
      <c r="A467" s="2" t="s">
        <v>498</v>
      </c>
      <c r="B467">
        <f t="shared" si="7"/>
        <v>90.201399999999992</v>
      </c>
    </row>
    <row r="468" spans="1:2" ht="18">
      <c r="A468" s="2" t="s">
        <v>499</v>
      </c>
      <c r="B468">
        <f t="shared" si="7"/>
        <v>771.65</v>
      </c>
    </row>
    <row r="469" spans="1:2" ht="18">
      <c r="A469" s="2" t="s">
        <v>500</v>
      </c>
      <c r="B469">
        <f t="shared" si="7"/>
        <v>666.37760000000003</v>
      </c>
    </row>
    <row r="470" spans="1:2" ht="18">
      <c r="A470" s="2" t="s">
        <v>501</v>
      </c>
      <c r="B470">
        <f t="shared" si="7"/>
        <v>18.4236</v>
      </c>
    </row>
    <row r="471" spans="1:2" ht="18">
      <c r="A471" s="2" t="s">
        <v>502</v>
      </c>
      <c r="B471">
        <f t="shared" si="7"/>
        <v>44.847000000000001</v>
      </c>
    </row>
    <row r="472" spans="1:2" ht="18">
      <c r="A472" s="2" t="s">
        <v>503</v>
      </c>
      <c r="B472">
        <f t="shared" si="7"/>
        <v>730.58100000000002</v>
      </c>
    </row>
    <row r="473" spans="1:2" ht="18">
      <c r="A473" s="2" t="s">
        <v>504</v>
      </c>
      <c r="B473">
        <f t="shared" si="7"/>
        <v>88.729199999999992</v>
      </c>
    </row>
    <row r="474" spans="1:2" ht="18">
      <c r="A474" s="2" t="s">
        <v>505</v>
      </c>
      <c r="B474">
        <f t="shared" si="7"/>
        <v>358.62479999999999</v>
      </c>
    </row>
    <row r="475" spans="1:2" ht="18">
      <c r="A475" s="2" t="s">
        <v>506</v>
      </c>
      <c r="B475">
        <f t="shared" si="7"/>
        <v>689.82060000000001</v>
      </c>
    </row>
    <row r="476" spans="1:2" ht="18">
      <c r="A476" s="2" t="s">
        <v>507</v>
      </c>
      <c r="B476">
        <f t="shared" si="7"/>
        <v>220.614</v>
      </c>
    </row>
    <row r="477" spans="1:2" ht="18">
      <c r="A477" s="2" t="s">
        <v>508</v>
      </c>
      <c r="B477">
        <f t="shared" si="7"/>
        <v>0</v>
      </c>
    </row>
    <row r="478" spans="1:2" ht="18">
      <c r="A478" s="2" t="s">
        <v>509</v>
      </c>
      <c r="B478">
        <f t="shared" si="7"/>
        <v>89.684299999999993</v>
      </c>
    </row>
    <row r="479" spans="1:2" ht="18">
      <c r="A479" s="2" t="s">
        <v>510</v>
      </c>
      <c r="B479">
        <f t="shared" si="7"/>
        <v>451.23270000000002</v>
      </c>
    </row>
    <row r="480" spans="1:2" ht="18">
      <c r="A480" s="2" t="s">
        <v>511</v>
      </c>
      <c r="B480">
        <f t="shared" si="7"/>
        <v>746.6194999999999</v>
      </c>
    </row>
    <row r="481" spans="1:2" ht="18">
      <c r="A481" s="2" t="s">
        <v>512</v>
      </c>
      <c r="B481">
        <f t="shared" si="7"/>
        <v>240.56699999999998</v>
      </c>
    </row>
    <row r="482" spans="1:2" ht="18">
      <c r="A482" s="2" t="s">
        <v>513</v>
      </c>
      <c r="B482">
        <f t="shared" si="7"/>
        <v>2147.2338999999997</v>
      </c>
    </row>
    <row r="483" spans="1:2" ht="18">
      <c r="A483" s="2" t="s">
        <v>514</v>
      </c>
      <c r="B483">
        <f t="shared" si="7"/>
        <v>603.46879999999999</v>
      </c>
    </row>
    <row r="484" spans="1:2" ht="18">
      <c r="A484" s="2" t="s">
        <v>515</v>
      </c>
      <c r="B484">
        <f t="shared" si="7"/>
        <v>1291.431</v>
      </c>
    </row>
    <row r="485" spans="1:2" ht="18">
      <c r="A485" s="2" t="s">
        <v>516</v>
      </c>
      <c r="B485">
        <f t="shared" si="7"/>
        <v>98.214600000000004</v>
      </c>
    </row>
    <row r="486" spans="1:2" ht="18">
      <c r="A486" s="2" t="s">
        <v>517</v>
      </c>
      <c r="B486">
        <f t="shared" si="7"/>
        <v>908.1332000000001</v>
      </c>
    </row>
    <row r="487" spans="1:2" ht="18">
      <c r="A487" s="2" t="s">
        <v>518</v>
      </c>
      <c r="B487">
        <f t="shared" si="7"/>
        <v>1414.62</v>
      </c>
    </row>
    <row r="488" spans="1:2" ht="18">
      <c r="A488" s="2" t="s">
        <v>519</v>
      </c>
      <c r="B488">
        <f t="shared" si="7"/>
        <v>278.85419999999999</v>
      </c>
    </row>
    <row r="489" spans="1:2" ht="18">
      <c r="A489" s="2" t="s">
        <v>520</v>
      </c>
      <c r="B489">
        <f t="shared" si="7"/>
        <v>56.381399999999999</v>
      </c>
    </row>
    <row r="490" spans="1:2" ht="18">
      <c r="A490" s="2" t="s">
        <v>521</v>
      </c>
      <c r="B490">
        <f t="shared" si="7"/>
        <v>2439.8667999999998</v>
      </c>
    </row>
    <row r="491" spans="1:2" ht="18">
      <c r="A491" s="2" t="s">
        <v>522</v>
      </c>
      <c r="B491">
        <f t="shared" si="7"/>
        <v>1209.9555</v>
      </c>
    </row>
    <row r="492" spans="1:2" ht="18">
      <c r="A492" s="2" t="s">
        <v>523</v>
      </c>
      <c r="B492">
        <f t="shared" si="7"/>
        <v>1391.3757000000001</v>
      </c>
    </row>
    <row r="493" spans="1:2" ht="18">
      <c r="A493" s="2" t="s">
        <v>524</v>
      </c>
      <c r="B493">
        <f t="shared" si="7"/>
        <v>357.70409999999998</v>
      </c>
    </row>
    <row r="494" spans="1:2" ht="18">
      <c r="A494" s="2" t="s">
        <v>525</v>
      </c>
      <c r="B494">
        <f t="shared" si="7"/>
        <v>168.1935</v>
      </c>
    </row>
    <row r="495" spans="1:2" ht="18">
      <c r="A495" s="2" t="s">
        <v>526</v>
      </c>
      <c r="B495">
        <f t="shared" si="7"/>
        <v>1645.8588</v>
      </c>
    </row>
    <row r="496" spans="1:2" ht="18">
      <c r="A496" s="2" t="s">
        <v>527</v>
      </c>
      <c r="B496">
        <f t="shared" si="7"/>
        <v>378.96460000000002</v>
      </c>
    </row>
    <row r="497" spans="1:2" ht="18">
      <c r="A497" s="2" t="s">
        <v>528</v>
      </c>
      <c r="B497">
        <f t="shared" si="7"/>
        <v>408.89610000000005</v>
      </c>
    </row>
    <row r="498" spans="1:2" ht="18">
      <c r="A498" s="2" t="s">
        <v>529</v>
      </c>
      <c r="B498">
        <f t="shared" si="7"/>
        <v>275.26060000000001</v>
      </c>
    </row>
    <row r="499" spans="1:2" ht="18">
      <c r="A499" s="2" t="s">
        <v>530</v>
      </c>
      <c r="B499">
        <f t="shared" si="7"/>
        <v>31.002600000000005</v>
      </c>
    </row>
    <row r="500" spans="1:2" ht="18">
      <c r="A500" s="2" t="s">
        <v>531</v>
      </c>
      <c r="B500">
        <f t="shared" si="7"/>
        <v>643.62549999999999</v>
      </c>
    </row>
    <row r="501" spans="1:2" ht="18">
      <c r="A501" s="2" t="s">
        <v>532</v>
      </c>
      <c r="B501">
        <f t="shared" si="7"/>
        <v>787.33160000000009</v>
      </c>
    </row>
    <row r="502" spans="1:2" ht="18">
      <c r="A502" s="2" t="s">
        <v>533</v>
      </c>
      <c r="B502">
        <f t="shared" si="7"/>
        <v>214.55279999999999</v>
      </c>
    </row>
    <row r="503" spans="1:2" ht="18">
      <c r="A503" s="2" t="s">
        <v>534</v>
      </c>
      <c r="B503">
        <f t="shared" si="7"/>
        <v>278.95949999999999</v>
      </c>
    </row>
    <row r="504" spans="1:2" ht="18">
      <c r="A504" s="2" t="s">
        <v>535</v>
      </c>
      <c r="B504">
        <f t="shared" si="7"/>
        <v>858.28</v>
      </c>
    </row>
    <row r="505" spans="1:2" ht="18">
      <c r="A505" s="2" t="s">
        <v>536</v>
      </c>
      <c r="B505">
        <f t="shared" si="7"/>
        <v>70.421999999999997</v>
      </c>
    </row>
    <row r="506" spans="1:2" ht="18">
      <c r="A506" s="2" t="s">
        <v>537</v>
      </c>
      <c r="B506">
        <f t="shared" si="7"/>
        <v>985.51790000000005</v>
      </c>
    </row>
    <row r="507" spans="1:2" ht="18">
      <c r="A507" s="2" t="s">
        <v>538</v>
      </c>
      <c r="B507">
        <f t="shared" si="7"/>
        <v>784.71800000000007</v>
      </c>
    </row>
    <row r="508" spans="1:2" ht="18">
      <c r="A508" s="2" t="s">
        <v>539</v>
      </c>
      <c r="B508">
        <f t="shared" si="7"/>
        <v>267.44759999999997</v>
      </c>
    </row>
    <row r="509" spans="1:2" ht="18">
      <c r="A509" s="2" t="s">
        <v>540</v>
      </c>
      <c r="B509">
        <f t="shared" si="7"/>
        <v>651.82409999999993</v>
      </c>
    </row>
    <row r="510" spans="1:2" ht="18">
      <c r="A510" s="2" t="s">
        <v>541</v>
      </c>
      <c r="B510">
        <f t="shared" si="7"/>
        <v>107.60719999999999</v>
      </c>
    </row>
    <row r="511" spans="1:2" ht="18">
      <c r="A511" s="2" t="s">
        <v>542</v>
      </c>
      <c r="B511">
        <f t="shared" si="7"/>
        <v>37.872</v>
      </c>
    </row>
    <row r="512" spans="1:2" ht="18">
      <c r="A512" s="2" t="s">
        <v>543</v>
      </c>
      <c r="B512">
        <f t="shared" si="7"/>
        <v>10.697000000000001</v>
      </c>
    </row>
    <row r="513" spans="1:2" ht="18">
      <c r="A513" s="2" t="s">
        <v>544</v>
      </c>
      <c r="B513">
        <f t="shared" si="7"/>
        <v>440.88299999999998</v>
      </c>
    </row>
    <row r="514" spans="1:2" ht="18">
      <c r="A514" s="2" t="s">
        <v>545</v>
      </c>
      <c r="B514">
        <f t="shared" ref="B514:B577" si="8">sales*discount</f>
        <v>122.92199999999998</v>
      </c>
    </row>
    <row r="515" spans="1:2" ht="18">
      <c r="A515" s="2" t="s">
        <v>546</v>
      </c>
      <c r="B515">
        <f t="shared" si="8"/>
        <v>89.13600000000001</v>
      </c>
    </row>
    <row r="516" spans="1:2" ht="18">
      <c r="A516" s="2" t="s">
        <v>547</v>
      </c>
      <c r="B516">
        <f t="shared" si="8"/>
        <v>25.764199999999999</v>
      </c>
    </row>
    <row r="517" spans="1:2" ht="18">
      <c r="A517" s="2" t="s">
        <v>548</v>
      </c>
      <c r="B517">
        <f t="shared" si="8"/>
        <v>769.92509999999993</v>
      </c>
    </row>
    <row r="518" spans="1:2" ht="18">
      <c r="A518" s="2" t="s">
        <v>549</v>
      </c>
      <c r="B518">
        <f t="shared" si="8"/>
        <v>241.56370000000001</v>
      </c>
    </row>
    <row r="519" spans="1:2" ht="18">
      <c r="A519" s="2" t="s">
        <v>550</v>
      </c>
      <c r="B519">
        <f t="shared" si="8"/>
        <v>459.50959999999998</v>
      </c>
    </row>
    <row r="520" spans="1:2" ht="18">
      <c r="A520" s="2" t="s">
        <v>551</v>
      </c>
      <c r="B520">
        <f t="shared" si="8"/>
        <v>668.37200000000007</v>
      </c>
    </row>
    <row r="521" spans="1:2" ht="18">
      <c r="A521" s="2" t="s">
        <v>552</v>
      </c>
      <c r="B521">
        <f t="shared" si="8"/>
        <v>906.60210000000006</v>
      </c>
    </row>
    <row r="522" spans="1:2" ht="18">
      <c r="A522" s="2" t="s">
        <v>553</v>
      </c>
      <c r="B522">
        <f t="shared" si="8"/>
        <v>144.59829999999999</v>
      </c>
    </row>
    <row r="523" spans="1:2" ht="18">
      <c r="A523" s="2" t="s">
        <v>554</v>
      </c>
      <c r="B523">
        <f t="shared" si="8"/>
        <v>65.251999999999995</v>
      </c>
    </row>
    <row r="524" spans="1:2" ht="18">
      <c r="A524" s="2" t="s">
        <v>555</v>
      </c>
      <c r="B524">
        <f t="shared" si="8"/>
        <v>131.6302</v>
      </c>
    </row>
    <row r="525" spans="1:2" ht="18">
      <c r="A525" s="2" t="s">
        <v>556</v>
      </c>
      <c r="B525">
        <f t="shared" si="8"/>
        <v>1203.6882000000001</v>
      </c>
    </row>
    <row r="526" spans="1:2" ht="18">
      <c r="A526" s="2" t="s">
        <v>557</v>
      </c>
      <c r="B526">
        <f t="shared" si="8"/>
        <v>73.225200000000001</v>
      </c>
    </row>
    <row r="527" spans="1:2" ht="18">
      <c r="A527" s="2" t="s">
        <v>558</v>
      </c>
      <c r="B527">
        <f t="shared" si="8"/>
        <v>939.47400000000005</v>
      </c>
    </row>
    <row r="528" spans="1:2" ht="18">
      <c r="A528" s="2" t="s">
        <v>559</v>
      </c>
      <c r="B528">
        <f t="shared" si="8"/>
        <v>936.46280000000013</v>
      </c>
    </row>
    <row r="529" spans="1:2" ht="18">
      <c r="A529" s="2" t="s">
        <v>560</v>
      </c>
      <c r="B529">
        <f t="shared" si="8"/>
        <v>912.072</v>
      </c>
    </row>
    <row r="530" spans="1:2" ht="18">
      <c r="A530" s="2" t="s">
        <v>561</v>
      </c>
      <c r="B530">
        <f t="shared" si="8"/>
        <v>349.02420000000001</v>
      </c>
    </row>
    <row r="531" spans="1:2" ht="18">
      <c r="A531" s="2" t="s">
        <v>562</v>
      </c>
      <c r="B531">
        <f t="shared" si="8"/>
        <v>1380.4232000000002</v>
      </c>
    </row>
    <row r="532" spans="1:2" ht="18">
      <c r="A532" s="2" t="s">
        <v>563</v>
      </c>
      <c r="B532">
        <f t="shared" si="8"/>
        <v>633.46229999999991</v>
      </c>
    </row>
    <row r="533" spans="1:2" ht="18">
      <c r="A533" s="2" t="s">
        <v>564</v>
      </c>
      <c r="B533">
        <f t="shared" si="8"/>
        <v>1315.7270999999998</v>
      </c>
    </row>
    <row r="534" spans="1:2" ht="18">
      <c r="A534" s="2" t="s">
        <v>565</v>
      </c>
      <c r="B534">
        <f t="shared" si="8"/>
        <v>973.03840000000002</v>
      </c>
    </row>
    <row r="535" spans="1:2" ht="18">
      <c r="A535" s="2" t="s">
        <v>566</v>
      </c>
      <c r="B535">
        <f t="shared" si="8"/>
        <v>429.51440000000002</v>
      </c>
    </row>
    <row r="536" spans="1:2" ht="18">
      <c r="A536" s="2" t="s">
        <v>567</v>
      </c>
      <c r="B536">
        <f t="shared" si="8"/>
        <v>537.10199999999998</v>
      </c>
    </row>
    <row r="537" spans="1:2" ht="18">
      <c r="A537" s="2" t="s">
        <v>568</v>
      </c>
      <c r="B537">
        <f t="shared" si="8"/>
        <v>146.52419999999998</v>
      </c>
    </row>
    <row r="538" spans="1:2" ht="18">
      <c r="A538" s="2" t="s">
        <v>569</v>
      </c>
      <c r="B538">
        <f t="shared" si="8"/>
        <v>798.44520000000011</v>
      </c>
    </row>
    <row r="539" spans="1:2" ht="18">
      <c r="A539" s="2" t="s">
        <v>570</v>
      </c>
      <c r="B539">
        <f t="shared" si="8"/>
        <v>149.97999999999999</v>
      </c>
    </row>
    <row r="540" spans="1:2" ht="18">
      <c r="A540" s="2" t="s">
        <v>571</v>
      </c>
      <c r="B540">
        <f t="shared" si="8"/>
        <v>215.16250000000002</v>
      </c>
    </row>
    <row r="541" spans="1:2" ht="18">
      <c r="A541" s="2" t="s">
        <v>572</v>
      </c>
      <c r="B541">
        <f t="shared" si="8"/>
        <v>53.956000000000003</v>
      </c>
    </row>
    <row r="542" spans="1:2" ht="18">
      <c r="A542" s="2" t="s">
        <v>573</v>
      </c>
      <c r="B542">
        <f t="shared" si="8"/>
        <v>1034.1825000000001</v>
      </c>
    </row>
    <row r="543" spans="1:2" ht="18">
      <c r="A543" s="2" t="s">
        <v>574</v>
      </c>
      <c r="B543">
        <f t="shared" si="8"/>
        <v>1104.7711999999999</v>
      </c>
    </row>
    <row r="544" spans="1:2" ht="18">
      <c r="A544" s="2" t="s">
        <v>575</v>
      </c>
      <c r="B544">
        <f t="shared" si="8"/>
        <v>130.31439999999998</v>
      </c>
    </row>
    <row r="545" spans="1:2" ht="18">
      <c r="A545" s="2" t="s">
        <v>576</v>
      </c>
      <c r="B545">
        <f t="shared" si="8"/>
        <v>1152.8131999999998</v>
      </c>
    </row>
    <row r="546" spans="1:2" ht="18">
      <c r="A546" s="2" t="s">
        <v>577</v>
      </c>
      <c r="B546">
        <f t="shared" si="8"/>
        <v>295.85270000000003</v>
      </c>
    </row>
    <row r="547" spans="1:2" ht="18">
      <c r="A547" s="2" t="s">
        <v>578</v>
      </c>
      <c r="B547">
        <f t="shared" si="8"/>
        <v>235.29300000000001</v>
      </c>
    </row>
    <row r="548" spans="1:2" ht="18">
      <c r="A548" s="2" t="s">
        <v>579</v>
      </c>
      <c r="B548">
        <f t="shared" si="8"/>
        <v>833.24990000000014</v>
      </c>
    </row>
    <row r="549" spans="1:2" ht="18">
      <c r="A549" s="2" t="s">
        <v>580</v>
      </c>
      <c r="B549">
        <f t="shared" si="8"/>
        <v>344.2824</v>
      </c>
    </row>
    <row r="550" spans="1:2" ht="18">
      <c r="A550" s="2" t="s">
        <v>581</v>
      </c>
      <c r="B550">
        <f t="shared" si="8"/>
        <v>34.831099999999999</v>
      </c>
    </row>
    <row r="551" spans="1:2" ht="18">
      <c r="A551" s="2" t="s">
        <v>582</v>
      </c>
      <c r="B551">
        <f t="shared" si="8"/>
        <v>20.697800000000001</v>
      </c>
    </row>
    <row r="552" spans="1:2" ht="18">
      <c r="A552" s="2" t="s">
        <v>583</v>
      </c>
      <c r="B552">
        <f t="shared" si="8"/>
        <v>286.82060000000001</v>
      </c>
    </row>
    <row r="553" spans="1:2" ht="18">
      <c r="A553" s="2" t="s">
        <v>584</v>
      </c>
      <c r="B553">
        <f t="shared" si="8"/>
        <v>728.78870000000006</v>
      </c>
    </row>
    <row r="554" spans="1:2" ht="18">
      <c r="A554" s="2" t="s">
        <v>585</v>
      </c>
      <c r="B554">
        <f t="shared" si="8"/>
        <v>130.67099999999999</v>
      </c>
    </row>
    <row r="555" spans="1:2" ht="18">
      <c r="A555" s="2" t="s">
        <v>586</v>
      </c>
      <c r="B555">
        <f t="shared" si="8"/>
        <v>1575.0436999999999</v>
      </c>
    </row>
    <row r="556" spans="1:2" ht="18">
      <c r="A556" s="2" t="s">
        <v>587</v>
      </c>
      <c r="B556">
        <f t="shared" si="8"/>
        <v>151.17080000000001</v>
      </c>
    </row>
    <row r="557" spans="1:2" ht="18">
      <c r="A557" s="2" t="s">
        <v>588</v>
      </c>
      <c r="B557">
        <f t="shared" si="8"/>
        <v>1036.6523999999999</v>
      </c>
    </row>
    <row r="558" spans="1:2" ht="18">
      <c r="A558" s="2" t="s">
        <v>589</v>
      </c>
      <c r="B558">
        <f t="shared" si="8"/>
        <v>709.86850000000004</v>
      </c>
    </row>
    <row r="559" spans="1:2" ht="18">
      <c r="A559" s="2" t="s">
        <v>590</v>
      </c>
      <c r="B559">
        <f t="shared" si="8"/>
        <v>313.05</v>
      </c>
    </row>
    <row r="560" spans="1:2" ht="18">
      <c r="A560" s="2" t="s">
        <v>591</v>
      </c>
      <c r="B560">
        <f t="shared" si="8"/>
        <v>1008.1473999999999</v>
      </c>
    </row>
    <row r="561" spans="1:2" ht="18">
      <c r="A561" s="2" t="s">
        <v>592</v>
      </c>
      <c r="B561">
        <f t="shared" si="8"/>
        <v>220.1712</v>
      </c>
    </row>
    <row r="562" spans="1:2" ht="18">
      <c r="A562" s="2" t="s">
        <v>593</v>
      </c>
      <c r="B562">
        <f t="shared" si="8"/>
        <v>562.27780000000007</v>
      </c>
    </row>
    <row r="563" spans="1:2" ht="18">
      <c r="A563" s="2" t="s">
        <v>594</v>
      </c>
      <c r="B563">
        <f t="shared" si="8"/>
        <v>839.22300000000007</v>
      </c>
    </row>
    <row r="564" spans="1:2" ht="18">
      <c r="A564" s="2" t="s">
        <v>595</v>
      </c>
      <c r="B564">
        <f t="shared" si="8"/>
        <v>898.22980000000007</v>
      </c>
    </row>
    <row r="565" spans="1:2" ht="18">
      <c r="A565" s="2" t="s">
        <v>596</v>
      </c>
      <c r="B565">
        <f t="shared" si="8"/>
        <v>183.8116</v>
      </c>
    </row>
    <row r="566" spans="1:2" ht="18">
      <c r="A566" s="2" t="s">
        <v>597</v>
      </c>
      <c r="B566">
        <f t="shared" si="8"/>
        <v>0</v>
      </c>
    </row>
    <row r="567" spans="1:2" ht="18">
      <c r="A567" s="2" t="s">
        <v>598</v>
      </c>
      <c r="B567">
        <f t="shared" si="8"/>
        <v>12.414900000000001</v>
      </c>
    </row>
    <row r="568" spans="1:2" ht="18">
      <c r="A568" s="2" t="s">
        <v>599</v>
      </c>
      <c r="B568">
        <f t="shared" si="8"/>
        <v>173.96400000000003</v>
      </c>
    </row>
    <row r="569" spans="1:2" ht="18">
      <c r="A569" s="2" t="s">
        <v>600</v>
      </c>
      <c r="B569">
        <f t="shared" si="8"/>
        <v>169.4648</v>
      </c>
    </row>
    <row r="570" spans="1:2" ht="18">
      <c r="A570" s="2" t="s">
        <v>601</v>
      </c>
      <c r="B570">
        <f t="shared" si="8"/>
        <v>479.1345</v>
      </c>
    </row>
    <row r="571" spans="1:2" ht="18">
      <c r="A571" s="2" t="s">
        <v>602</v>
      </c>
      <c r="B571">
        <f t="shared" si="8"/>
        <v>369.91519999999997</v>
      </c>
    </row>
    <row r="572" spans="1:2" ht="18">
      <c r="A572" s="2" t="s">
        <v>603</v>
      </c>
      <c r="B572">
        <f t="shared" si="8"/>
        <v>885.18040000000008</v>
      </c>
    </row>
    <row r="573" spans="1:2" ht="18">
      <c r="A573" s="2" t="s">
        <v>604</v>
      </c>
      <c r="B573">
        <f t="shared" si="8"/>
        <v>518.83159999999998</v>
      </c>
    </row>
    <row r="574" spans="1:2" ht="18">
      <c r="A574" s="2" t="s">
        <v>605</v>
      </c>
      <c r="B574">
        <f t="shared" si="8"/>
        <v>67.6952</v>
      </c>
    </row>
    <row r="575" spans="1:2" ht="18">
      <c r="A575" s="2" t="s">
        <v>606</v>
      </c>
      <c r="B575">
        <f t="shared" si="8"/>
        <v>173.71899999999999</v>
      </c>
    </row>
    <row r="576" spans="1:2" ht="18">
      <c r="A576" s="2" t="s">
        <v>607</v>
      </c>
      <c r="B576">
        <f t="shared" si="8"/>
        <v>464.11470000000003</v>
      </c>
    </row>
    <row r="577" spans="1:2" ht="18">
      <c r="A577" s="2" t="s">
        <v>608</v>
      </c>
      <c r="B577">
        <f t="shared" si="8"/>
        <v>281.5616</v>
      </c>
    </row>
    <row r="578" spans="1:2" ht="18">
      <c r="A578" s="2" t="s">
        <v>609</v>
      </c>
      <c r="B578">
        <f t="shared" ref="B578:B641" si="9">sales*discount</f>
        <v>1202.787</v>
      </c>
    </row>
    <row r="579" spans="1:2" ht="18">
      <c r="A579" s="2" t="s">
        <v>610</v>
      </c>
      <c r="B579">
        <f t="shared" si="9"/>
        <v>480.86220000000003</v>
      </c>
    </row>
    <row r="580" spans="1:2" ht="18">
      <c r="A580" s="2" t="s">
        <v>611</v>
      </c>
      <c r="B580">
        <f t="shared" si="9"/>
        <v>1734.1270999999999</v>
      </c>
    </row>
    <row r="581" spans="1:2" ht="18">
      <c r="A581" s="2" t="s">
        <v>612</v>
      </c>
      <c r="B581">
        <f t="shared" si="9"/>
        <v>1775.8481999999999</v>
      </c>
    </row>
    <row r="582" spans="1:2" ht="18">
      <c r="A582" s="2" t="s">
        <v>613</v>
      </c>
      <c r="B582">
        <f t="shared" si="9"/>
        <v>2276.605</v>
      </c>
    </row>
    <row r="583" spans="1:2" ht="18">
      <c r="A583" s="2" t="s">
        <v>614</v>
      </c>
      <c r="B583">
        <f t="shared" si="9"/>
        <v>354.89230000000003</v>
      </c>
    </row>
    <row r="584" spans="1:2" ht="18">
      <c r="A584" s="2" t="s">
        <v>615</v>
      </c>
      <c r="B584">
        <f t="shared" si="9"/>
        <v>1455.64</v>
      </c>
    </row>
    <row r="585" spans="1:2" ht="18">
      <c r="A585" s="2" t="s">
        <v>616</v>
      </c>
      <c r="B585">
        <f t="shared" si="9"/>
        <v>619.78699999999992</v>
      </c>
    </row>
    <row r="586" spans="1:2" ht="18">
      <c r="A586" s="2" t="s">
        <v>617</v>
      </c>
      <c r="B586">
        <f t="shared" si="9"/>
        <v>448.48649999999998</v>
      </c>
    </row>
    <row r="587" spans="1:2" ht="18">
      <c r="A587" s="2" t="s">
        <v>618</v>
      </c>
      <c r="B587">
        <f t="shared" si="9"/>
        <v>983.91359999999997</v>
      </c>
    </row>
    <row r="588" spans="1:2" ht="18">
      <c r="A588" s="2" t="s">
        <v>619</v>
      </c>
      <c r="B588">
        <f t="shared" si="9"/>
        <v>1889.7628000000002</v>
      </c>
    </row>
    <row r="589" spans="1:2" ht="18">
      <c r="A589" s="2" t="s">
        <v>620</v>
      </c>
      <c r="B589">
        <f t="shared" si="9"/>
        <v>262.55609999999996</v>
      </c>
    </row>
    <row r="590" spans="1:2" ht="18">
      <c r="A590" s="2" t="s">
        <v>621</v>
      </c>
      <c r="B590">
        <f t="shared" si="9"/>
        <v>130.61429999999999</v>
      </c>
    </row>
    <row r="591" spans="1:2" ht="18">
      <c r="A591" s="2" t="s">
        <v>622</v>
      </c>
      <c r="B591">
        <f t="shared" si="9"/>
        <v>276.29000000000002</v>
      </c>
    </row>
    <row r="592" spans="1:2" ht="18">
      <c r="A592" s="2" t="s">
        <v>623</v>
      </c>
      <c r="B592">
        <f t="shared" si="9"/>
        <v>1885.6024</v>
      </c>
    </row>
    <row r="593" spans="1:2" ht="18">
      <c r="A593" s="2" t="s">
        <v>624</v>
      </c>
      <c r="B593">
        <f t="shared" si="9"/>
        <v>887.9688000000001</v>
      </c>
    </row>
    <row r="594" spans="1:2" ht="18">
      <c r="A594" s="2" t="s">
        <v>625</v>
      </c>
      <c r="B594">
        <f t="shared" si="9"/>
        <v>59.006399999999999</v>
      </c>
    </row>
    <row r="595" spans="1:2" ht="18">
      <c r="A595" s="2" t="s">
        <v>626</v>
      </c>
      <c r="B595">
        <f t="shared" si="9"/>
        <v>97.907500000000013</v>
      </c>
    </row>
    <row r="596" spans="1:2" ht="18">
      <c r="A596" s="2" t="s">
        <v>627</v>
      </c>
      <c r="B596">
        <f t="shared" si="9"/>
        <v>1374.327</v>
      </c>
    </row>
    <row r="597" spans="1:2" ht="18">
      <c r="A597" s="2" t="s">
        <v>628</v>
      </c>
      <c r="B597">
        <f t="shared" si="9"/>
        <v>626.05549999999994</v>
      </c>
    </row>
    <row r="598" spans="1:2" ht="18">
      <c r="A598" s="2" t="s">
        <v>629</v>
      </c>
      <c r="B598">
        <f t="shared" si="9"/>
        <v>359.20400000000001</v>
      </c>
    </row>
    <row r="599" spans="1:2" ht="18">
      <c r="A599" s="2" t="s">
        <v>630</v>
      </c>
      <c r="B599">
        <f t="shared" si="9"/>
        <v>201.71180000000001</v>
      </c>
    </row>
    <row r="600" spans="1:2" ht="18">
      <c r="A600" s="2" t="s">
        <v>631</v>
      </c>
      <c r="B600">
        <f t="shared" si="9"/>
        <v>1024.875</v>
      </c>
    </row>
    <row r="601" spans="1:2" ht="18">
      <c r="A601" s="2" t="s">
        <v>632</v>
      </c>
      <c r="B601">
        <f t="shared" si="9"/>
        <v>307.94040000000001</v>
      </c>
    </row>
    <row r="602" spans="1:2" ht="18">
      <c r="A602" s="2" t="s">
        <v>633</v>
      </c>
      <c r="B602">
        <f t="shared" si="9"/>
        <v>228.75300000000001</v>
      </c>
    </row>
    <row r="603" spans="1:2" ht="18">
      <c r="A603" s="2" t="s">
        <v>634</v>
      </c>
      <c r="B603">
        <f t="shared" si="9"/>
        <v>636.4008</v>
      </c>
    </row>
    <row r="604" spans="1:2" ht="18">
      <c r="A604" s="2" t="s">
        <v>635</v>
      </c>
      <c r="B604">
        <f t="shared" si="9"/>
        <v>641.47919999999999</v>
      </c>
    </row>
    <row r="605" spans="1:2" ht="18">
      <c r="A605" s="2" t="s">
        <v>636</v>
      </c>
      <c r="B605">
        <f t="shared" si="9"/>
        <v>174.29939999999999</v>
      </c>
    </row>
    <row r="606" spans="1:2" ht="18">
      <c r="A606" s="2" t="s">
        <v>637</v>
      </c>
      <c r="B606">
        <f t="shared" si="9"/>
        <v>1016.2475999999999</v>
      </c>
    </row>
    <row r="607" spans="1:2" ht="18">
      <c r="A607" s="2" t="s">
        <v>638</v>
      </c>
      <c r="B607">
        <f t="shared" si="9"/>
        <v>1317.7259999999999</v>
      </c>
    </row>
    <row r="608" spans="1:2" ht="18">
      <c r="A608" s="2" t="s">
        <v>639</v>
      </c>
      <c r="B608">
        <f t="shared" si="9"/>
        <v>500.59319999999997</v>
      </c>
    </row>
    <row r="609" spans="1:2" ht="18">
      <c r="A609" s="2" t="s">
        <v>640</v>
      </c>
      <c r="B609">
        <f t="shared" si="9"/>
        <v>157.41129999999998</v>
      </c>
    </row>
    <row r="610" spans="1:2" ht="18">
      <c r="A610" s="2" t="s">
        <v>641</v>
      </c>
      <c r="B610">
        <f t="shared" si="9"/>
        <v>1057.6512</v>
      </c>
    </row>
    <row r="611" spans="1:2" ht="18">
      <c r="A611" s="2" t="s">
        <v>642</v>
      </c>
      <c r="B611">
        <f t="shared" si="9"/>
        <v>198.11399999999998</v>
      </c>
    </row>
    <row r="612" spans="1:2" ht="18">
      <c r="A612" s="2" t="s">
        <v>643</v>
      </c>
      <c r="B612">
        <f t="shared" si="9"/>
        <v>320.28149999999999</v>
      </c>
    </row>
    <row r="613" spans="1:2" ht="18">
      <c r="A613" s="2" t="s">
        <v>644</v>
      </c>
      <c r="B613">
        <f t="shared" si="9"/>
        <v>1578.6967999999999</v>
      </c>
    </row>
    <row r="614" spans="1:2" ht="18">
      <c r="A614" s="2" t="s">
        <v>645</v>
      </c>
      <c r="B614">
        <f t="shared" si="9"/>
        <v>64.921999999999997</v>
      </c>
    </row>
    <row r="615" spans="1:2" ht="18">
      <c r="A615" s="2" t="s">
        <v>646</v>
      </c>
      <c r="B615">
        <f t="shared" si="9"/>
        <v>53.632799999999996</v>
      </c>
    </row>
    <row r="616" spans="1:2" ht="18">
      <c r="A616" s="2" t="s">
        <v>647</v>
      </c>
      <c r="B616">
        <f t="shared" si="9"/>
        <v>343.39600000000002</v>
      </c>
    </row>
    <row r="617" spans="1:2" ht="18">
      <c r="A617" s="2" t="s">
        <v>648</v>
      </c>
      <c r="B617">
        <f t="shared" si="9"/>
        <v>367.66399999999999</v>
      </c>
    </row>
    <row r="618" spans="1:2" ht="18">
      <c r="A618" s="2" t="s">
        <v>649</v>
      </c>
      <c r="B618">
        <f t="shared" si="9"/>
        <v>1168.9084</v>
      </c>
    </row>
    <row r="619" spans="1:2" ht="18">
      <c r="A619" s="2" t="s">
        <v>650</v>
      </c>
      <c r="B619">
        <f t="shared" si="9"/>
        <v>128.5986</v>
      </c>
    </row>
    <row r="620" spans="1:2" ht="18">
      <c r="A620" s="2" t="s">
        <v>651</v>
      </c>
      <c r="B620">
        <f t="shared" si="9"/>
        <v>1143.5368000000001</v>
      </c>
    </row>
    <row r="621" spans="1:2" ht="18">
      <c r="A621" s="2" t="s">
        <v>652</v>
      </c>
      <c r="B621">
        <f t="shared" si="9"/>
        <v>1581.3208</v>
      </c>
    </row>
    <row r="622" spans="1:2" ht="18">
      <c r="A622" s="2" t="s">
        <v>653</v>
      </c>
      <c r="B622">
        <f t="shared" si="9"/>
        <v>1145.9668999999999</v>
      </c>
    </row>
    <row r="623" spans="1:2" ht="18">
      <c r="A623" s="2" t="s">
        <v>654</v>
      </c>
      <c r="B623">
        <f t="shared" si="9"/>
        <v>376.42559999999997</v>
      </c>
    </row>
    <row r="624" spans="1:2" ht="18">
      <c r="A624" s="2" t="s">
        <v>655</v>
      </c>
      <c r="B624">
        <f t="shared" si="9"/>
        <v>76.167000000000002</v>
      </c>
    </row>
    <row r="625" spans="1:2" ht="18">
      <c r="A625" s="2" t="s">
        <v>656</v>
      </c>
      <c r="B625">
        <f t="shared" si="9"/>
        <v>235.86750000000001</v>
      </c>
    </row>
    <row r="626" spans="1:2" ht="18">
      <c r="A626" s="2" t="s">
        <v>657</v>
      </c>
      <c r="B626">
        <f t="shared" si="9"/>
        <v>298.58960000000002</v>
      </c>
    </row>
    <row r="627" spans="1:2" ht="18">
      <c r="A627" s="2" t="s">
        <v>658</v>
      </c>
      <c r="B627">
        <f t="shared" si="9"/>
        <v>606.48800000000006</v>
      </c>
    </row>
    <row r="628" spans="1:2" ht="18">
      <c r="A628" s="2" t="s">
        <v>659</v>
      </c>
      <c r="B628">
        <f t="shared" si="9"/>
        <v>1459.278</v>
      </c>
    </row>
    <row r="629" spans="1:2" ht="18">
      <c r="A629" s="2" t="s">
        <v>660</v>
      </c>
      <c r="B629">
        <f t="shared" si="9"/>
        <v>340.53030000000007</v>
      </c>
    </row>
    <row r="630" spans="1:2" ht="18">
      <c r="A630" s="2" t="s">
        <v>661</v>
      </c>
      <c r="B630">
        <f t="shared" si="9"/>
        <v>189.63180000000003</v>
      </c>
    </row>
    <row r="631" spans="1:2" ht="18">
      <c r="A631" s="2" t="s">
        <v>662</v>
      </c>
      <c r="B631">
        <f t="shared" si="9"/>
        <v>109.20980000000002</v>
      </c>
    </row>
    <row r="632" spans="1:2" ht="18">
      <c r="A632" s="2" t="s">
        <v>663</v>
      </c>
      <c r="B632">
        <f t="shared" si="9"/>
        <v>301.63799999999998</v>
      </c>
    </row>
    <row r="633" spans="1:2" ht="18">
      <c r="A633" s="2" t="s">
        <v>664</v>
      </c>
      <c r="B633">
        <f t="shared" si="9"/>
        <v>457.2133</v>
      </c>
    </row>
    <row r="634" spans="1:2" ht="18">
      <c r="A634" s="2" t="s">
        <v>665</v>
      </c>
      <c r="B634">
        <f t="shared" si="9"/>
        <v>536.63940000000002</v>
      </c>
    </row>
    <row r="635" spans="1:2" ht="18">
      <c r="A635" s="2" t="s">
        <v>666</v>
      </c>
      <c r="B635">
        <f t="shared" si="9"/>
        <v>1404.4586999999999</v>
      </c>
    </row>
    <row r="636" spans="1:2" ht="18">
      <c r="A636" s="2" t="s">
        <v>667</v>
      </c>
      <c r="B636">
        <f t="shared" si="9"/>
        <v>425.78720000000004</v>
      </c>
    </row>
    <row r="637" spans="1:2" ht="18">
      <c r="A637" s="2" t="s">
        <v>668</v>
      </c>
      <c r="B637">
        <f t="shared" si="9"/>
        <v>577.90650000000005</v>
      </c>
    </row>
    <row r="638" spans="1:2" ht="18">
      <c r="A638" s="2" t="s">
        <v>669</v>
      </c>
      <c r="B638">
        <f t="shared" si="9"/>
        <v>208.017</v>
      </c>
    </row>
    <row r="639" spans="1:2" ht="18">
      <c r="A639" s="2" t="s">
        <v>670</v>
      </c>
      <c r="B639">
        <f t="shared" si="9"/>
        <v>286.66680000000002</v>
      </c>
    </row>
    <row r="640" spans="1:2" ht="18">
      <c r="A640" s="2" t="s">
        <v>671</v>
      </c>
      <c r="B640">
        <f t="shared" si="9"/>
        <v>948.21589999999992</v>
      </c>
    </row>
    <row r="641" spans="1:2" ht="18">
      <c r="A641" s="2" t="s">
        <v>672</v>
      </c>
      <c r="B641">
        <f t="shared" si="9"/>
        <v>366.14760000000001</v>
      </c>
    </row>
    <row r="642" spans="1:2" ht="18">
      <c r="A642" s="2" t="s">
        <v>673</v>
      </c>
      <c r="B642">
        <f t="shared" ref="B642:B705" si="10">sales*discount</f>
        <v>446.67140000000006</v>
      </c>
    </row>
    <row r="643" spans="1:2" ht="18">
      <c r="A643" s="2" t="s">
        <v>674</v>
      </c>
      <c r="B643">
        <f t="shared" si="10"/>
        <v>1268.9964</v>
      </c>
    </row>
    <row r="644" spans="1:2" ht="18">
      <c r="A644" s="2" t="s">
        <v>675</v>
      </c>
      <c r="B644">
        <f t="shared" si="10"/>
        <v>158.75639999999999</v>
      </c>
    </row>
    <row r="645" spans="1:2" ht="18">
      <c r="A645" s="2" t="s">
        <v>676</v>
      </c>
      <c r="B645">
        <f t="shared" si="10"/>
        <v>337.9128</v>
      </c>
    </row>
    <row r="646" spans="1:2" ht="18">
      <c r="A646" s="2" t="s">
        <v>677</v>
      </c>
      <c r="B646">
        <f t="shared" si="10"/>
        <v>120.93659999999998</v>
      </c>
    </row>
    <row r="647" spans="1:2" ht="18">
      <c r="A647" s="2" t="s">
        <v>678</v>
      </c>
      <c r="B647">
        <f t="shared" si="10"/>
        <v>636.97550000000001</v>
      </c>
    </row>
    <row r="648" spans="1:2" ht="18">
      <c r="A648" s="2" t="s">
        <v>679</v>
      </c>
      <c r="B648">
        <f t="shared" si="10"/>
        <v>400.36189999999999</v>
      </c>
    </row>
    <row r="649" spans="1:2" ht="18">
      <c r="A649" s="2" t="s">
        <v>680</v>
      </c>
      <c r="B649">
        <f t="shared" si="10"/>
        <v>755.93700000000001</v>
      </c>
    </row>
    <row r="650" spans="1:2" ht="18">
      <c r="A650" s="2" t="s">
        <v>681</v>
      </c>
      <c r="B650">
        <f t="shared" si="10"/>
        <v>1059.1723999999999</v>
      </c>
    </row>
    <row r="651" spans="1:2" ht="18">
      <c r="A651" s="2" t="s">
        <v>682</v>
      </c>
      <c r="B651">
        <f t="shared" si="10"/>
        <v>707.64329999999995</v>
      </c>
    </row>
    <row r="652" spans="1:2" ht="18">
      <c r="A652" s="2" t="s">
        <v>683</v>
      </c>
      <c r="B652">
        <f t="shared" si="10"/>
        <v>1340.1892000000003</v>
      </c>
    </row>
    <row r="653" spans="1:2" ht="18">
      <c r="A653" s="2" t="s">
        <v>684</v>
      </c>
      <c r="B653">
        <f t="shared" si="10"/>
        <v>1434.7895999999998</v>
      </c>
    </row>
    <row r="654" spans="1:2" ht="18">
      <c r="A654" s="2" t="s">
        <v>685</v>
      </c>
      <c r="B654">
        <f t="shared" si="10"/>
        <v>590.45400000000006</v>
      </c>
    </row>
    <row r="655" spans="1:2" ht="18">
      <c r="A655" s="2" t="s">
        <v>686</v>
      </c>
      <c r="B655">
        <f t="shared" si="10"/>
        <v>1658.6856</v>
      </c>
    </row>
    <row r="656" spans="1:2" ht="18">
      <c r="A656" s="2" t="s">
        <v>687</v>
      </c>
      <c r="B656">
        <f t="shared" si="10"/>
        <v>415.63080000000002</v>
      </c>
    </row>
    <row r="657" spans="1:2" ht="18">
      <c r="A657" s="2" t="s">
        <v>688</v>
      </c>
      <c r="B657">
        <f t="shared" si="10"/>
        <v>318.9375</v>
      </c>
    </row>
    <row r="658" spans="1:2" ht="18">
      <c r="A658" s="2" t="s">
        <v>689</v>
      </c>
      <c r="B658">
        <f t="shared" si="10"/>
        <v>426.99020000000002</v>
      </c>
    </row>
    <row r="659" spans="1:2" ht="18">
      <c r="A659" s="2" t="s">
        <v>690</v>
      </c>
      <c r="B659">
        <f t="shared" si="10"/>
        <v>295.4776</v>
      </c>
    </row>
    <row r="660" spans="1:2" ht="18">
      <c r="A660" s="2" t="s">
        <v>691</v>
      </c>
      <c r="B660">
        <f t="shared" si="10"/>
        <v>260.26490000000001</v>
      </c>
    </row>
    <row r="661" spans="1:2" ht="18">
      <c r="A661" s="2" t="s">
        <v>692</v>
      </c>
      <c r="B661">
        <f t="shared" si="10"/>
        <v>1135.3582000000001</v>
      </c>
    </row>
    <row r="662" spans="1:2" ht="18">
      <c r="A662" s="2" t="s">
        <v>693</v>
      </c>
      <c r="B662">
        <f t="shared" si="10"/>
        <v>1141.9848</v>
      </c>
    </row>
    <row r="663" spans="1:2" ht="18">
      <c r="A663" s="2" t="s">
        <v>694</v>
      </c>
      <c r="B663">
        <f t="shared" si="10"/>
        <v>1352.3310000000001</v>
      </c>
    </row>
    <row r="664" spans="1:2" ht="18">
      <c r="A664" s="2" t="s">
        <v>695</v>
      </c>
      <c r="B664">
        <f t="shared" si="10"/>
        <v>157.9992</v>
      </c>
    </row>
    <row r="665" spans="1:2" ht="18">
      <c r="A665" s="2" t="s">
        <v>696</v>
      </c>
      <c r="B665">
        <f t="shared" si="10"/>
        <v>546.15309999999999</v>
      </c>
    </row>
    <row r="666" spans="1:2" ht="18">
      <c r="A666" s="2" t="s">
        <v>697</v>
      </c>
      <c r="B666">
        <f t="shared" si="10"/>
        <v>1935.0491999999999</v>
      </c>
    </row>
    <row r="667" spans="1:2" ht="18">
      <c r="A667" s="2" t="s">
        <v>698</v>
      </c>
      <c r="B667">
        <f t="shared" si="10"/>
        <v>30.150000000000002</v>
      </c>
    </row>
    <row r="668" spans="1:2" ht="18">
      <c r="A668" s="2" t="s">
        <v>699</v>
      </c>
      <c r="B668">
        <f t="shared" si="10"/>
        <v>154.602</v>
      </c>
    </row>
    <row r="669" spans="1:2" ht="18">
      <c r="A669" s="2" t="s">
        <v>700</v>
      </c>
      <c r="B669">
        <f t="shared" si="10"/>
        <v>72.7</v>
      </c>
    </row>
    <row r="670" spans="1:2" ht="18">
      <c r="A670" s="2" t="s">
        <v>701</v>
      </c>
      <c r="B670">
        <f t="shared" si="10"/>
        <v>1831.7016000000001</v>
      </c>
    </row>
    <row r="671" spans="1:2" ht="18">
      <c r="A671" s="2" t="s">
        <v>702</v>
      </c>
      <c r="B671">
        <f t="shared" si="10"/>
        <v>123.60719999999999</v>
      </c>
    </row>
    <row r="672" spans="1:2" ht="18">
      <c r="A672" s="2" t="s">
        <v>703</v>
      </c>
      <c r="B672">
        <f t="shared" si="10"/>
        <v>486.66559999999998</v>
      </c>
    </row>
    <row r="673" spans="1:2" ht="18">
      <c r="A673" s="2" t="s">
        <v>704</v>
      </c>
      <c r="B673">
        <f t="shared" si="10"/>
        <v>191.14750000000001</v>
      </c>
    </row>
    <row r="674" spans="1:2" ht="18">
      <c r="A674" s="2" t="s">
        <v>705</v>
      </c>
      <c r="B674">
        <f t="shared" si="10"/>
        <v>603.20970000000011</v>
      </c>
    </row>
    <row r="675" spans="1:2" ht="18">
      <c r="A675" s="2" t="s">
        <v>706</v>
      </c>
      <c r="B675">
        <f t="shared" si="10"/>
        <v>2029.9818</v>
      </c>
    </row>
    <row r="676" spans="1:2" ht="18">
      <c r="A676" s="2" t="s">
        <v>707</v>
      </c>
      <c r="B676">
        <f t="shared" si="10"/>
        <v>285.17670000000004</v>
      </c>
    </row>
    <row r="677" spans="1:2" ht="18">
      <c r="A677" s="2" t="s">
        <v>708</v>
      </c>
      <c r="B677">
        <f t="shared" si="10"/>
        <v>58.669600000000003</v>
      </c>
    </row>
    <row r="678" spans="1:2" ht="18">
      <c r="A678" s="2" t="s">
        <v>709</v>
      </c>
      <c r="B678">
        <f t="shared" si="10"/>
        <v>1052.7840000000001</v>
      </c>
    </row>
    <row r="679" spans="1:2" ht="18">
      <c r="A679" s="2" t="s">
        <v>710</v>
      </c>
      <c r="B679">
        <f t="shared" si="10"/>
        <v>1406.7408</v>
      </c>
    </row>
    <row r="680" spans="1:2" ht="18">
      <c r="A680" s="2" t="s">
        <v>711</v>
      </c>
      <c r="B680">
        <f t="shared" si="10"/>
        <v>31.1568</v>
      </c>
    </row>
    <row r="681" spans="1:2" ht="18">
      <c r="A681" s="2" t="s">
        <v>712</v>
      </c>
      <c r="B681">
        <f t="shared" si="10"/>
        <v>964.13099999999986</v>
      </c>
    </row>
    <row r="682" spans="1:2" ht="18">
      <c r="A682" s="2" t="s">
        <v>713</v>
      </c>
      <c r="B682">
        <f t="shared" si="10"/>
        <v>906.6173</v>
      </c>
    </row>
    <row r="683" spans="1:2" ht="18">
      <c r="A683" s="2" t="s">
        <v>714</v>
      </c>
      <c r="B683">
        <f t="shared" si="10"/>
        <v>553.41120000000001</v>
      </c>
    </row>
    <row r="684" spans="1:2" ht="18">
      <c r="A684" s="2" t="s">
        <v>715</v>
      </c>
      <c r="B684">
        <f t="shared" si="10"/>
        <v>517.18079999999998</v>
      </c>
    </row>
    <row r="685" spans="1:2" ht="18">
      <c r="A685" s="2" t="s">
        <v>716</v>
      </c>
      <c r="B685">
        <f t="shared" si="10"/>
        <v>419.14520000000005</v>
      </c>
    </row>
    <row r="686" spans="1:2" ht="18">
      <c r="A686" s="2" t="s">
        <v>717</v>
      </c>
      <c r="B686">
        <f t="shared" si="10"/>
        <v>1286.2745</v>
      </c>
    </row>
    <row r="687" spans="1:2" ht="18">
      <c r="A687" s="2" t="s">
        <v>718</v>
      </c>
      <c r="B687">
        <f t="shared" si="10"/>
        <v>19.2042</v>
      </c>
    </row>
    <row r="688" spans="1:2" ht="18">
      <c r="A688" s="2" t="s">
        <v>719</v>
      </c>
      <c r="B688">
        <f t="shared" si="10"/>
        <v>997.69280000000003</v>
      </c>
    </row>
    <row r="689" spans="1:2" ht="18">
      <c r="A689" s="2" t="s">
        <v>720</v>
      </c>
      <c r="B689">
        <f t="shared" si="10"/>
        <v>2044.6904999999999</v>
      </c>
    </row>
    <row r="690" spans="1:2" ht="18">
      <c r="A690" s="2" t="s">
        <v>721</v>
      </c>
      <c r="B690">
        <f t="shared" si="10"/>
        <v>107.1588</v>
      </c>
    </row>
    <row r="691" spans="1:2" ht="18">
      <c r="A691" s="2" t="s">
        <v>722</v>
      </c>
      <c r="B691">
        <f t="shared" si="10"/>
        <v>478.64549999999997</v>
      </c>
    </row>
    <row r="692" spans="1:2" ht="18">
      <c r="A692" s="2" t="s">
        <v>723</v>
      </c>
      <c r="B692">
        <f t="shared" si="10"/>
        <v>12.265000000000001</v>
      </c>
    </row>
    <row r="693" spans="1:2" ht="18">
      <c r="A693" s="2" t="s">
        <v>724</v>
      </c>
      <c r="B693">
        <f t="shared" si="10"/>
        <v>1193.8679999999999</v>
      </c>
    </row>
    <row r="694" spans="1:2" ht="18">
      <c r="A694" s="2" t="s">
        <v>725</v>
      </c>
      <c r="B694">
        <f t="shared" si="10"/>
        <v>916.25200000000007</v>
      </c>
    </row>
    <row r="695" spans="1:2" ht="18">
      <c r="A695" s="2" t="s">
        <v>726</v>
      </c>
      <c r="B695">
        <f t="shared" si="10"/>
        <v>350.79720000000003</v>
      </c>
    </row>
    <row r="696" spans="1:2" ht="18">
      <c r="A696" s="2" t="s">
        <v>727</v>
      </c>
      <c r="B696">
        <f t="shared" si="10"/>
        <v>0</v>
      </c>
    </row>
    <row r="697" spans="1:2" ht="18">
      <c r="A697" s="2" t="s">
        <v>728</v>
      </c>
      <c r="B697">
        <f t="shared" si="10"/>
        <v>203.0847</v>
      </c>
    </row>
    <row r="698" spans="1:2" ht="18">
      <c r="A698" s="2" t="s">
        <v>729</v>
      </c>
      <c r="B698">
        <f t="shared" si="10"/>
        <v>1316.7656000000002</v>
      </c>
    </row>
    <row r="699" spans="1:2" ht="18">
      <c r="A699" s="2" t="s">
        <v>730</v>
      </c>
      <c r="B699">
        <f t="shared" si="10"/>
        <v>874.75800000000004</v>
      </c>
    </row>
    <row r="700" spans="1:2" ht="18">
      <c r="A700" s="2" t="s">
        <v>731</v>
      </c>
      <c r="B700">
        <f t="shared" si="10"/>
        <v>313.26900000000001</v>
      </c>
    </row>
    <row r="701" spans="1:2" ht="18">
      <c r="A701" s="2" t="s">
        <v>732</v>
      </c>
      <c r="B701">
        <f t="shared" si="10"/>
        <v>703.97550000000001</v>
      </c>
    </row>
    <row r="702" spans="1:2" ht="18">
      <c r="A702" s="2" t="s">
        <v>733</v>
      </c>
      <c r="B702">
        <f t="shared" si="10"/>
        <v>39.021599999999999</v>
      </c>
    </row>
    <row r="703" spans="1:2" ht="18">
      <c r="A703" s="2" t="s">
        <v>734</v>
      </c>
      <c r="B703">
        <f t="shared" si="10"/>
        <v>36.570900000000002</v>
      </c>
    </row>
    <row r="704" spans="1:2" ht="18">
      <c r="A704" s="2" t="s">
        <v>735</v>
      </c>
      <c r="B704">
        <f t="shared" si="10"/>
        <v>78.721999999999994</v>
      </c>
    </row>
    <row r="705" spans="1:2" ht="18">
      <c r="A705" s="2" t="s">
        <v>736</v>
      </c>
      <c r="B705">
        <f t="shared" si="10"/>
        <v>212.83759999999998</v>
      </c>
    </row>
    <row r="706" spans="1:2" ht="18">
      <c r="A706" s="2" t="s">
        <v>737</v>
      </c>
      <c r="B706">
        <f t="shared" ref="B706:B769" si="11">sales*discount</f>
        <v>473.80400000000003</v>
      </c>
    </row>
    <row r="707" spans="1:2" ht="18">
      <c r="A707" s="2" t="s">
        <v>738</v>
      </c>
      <c r="B707">
        <f t="shared" si="11"/>
        <v>184.15540000000001</v>
      </c>
    </row>
    <row r="708" spans="1:2" ht="18">
      <c r="A708" s="2" t="s">
        <v>739</v>
      </c>
      <c r="B708">
        <f t="shared" si="11"/>
        <v>36.6051</v>
      </c>
    </row>
    <row r="709" spans="1:2" ht="18">
      <c r="A709" s="2" t="s">
        <v>740</v>
      </c>
      <c r="B709">
        <f t="shared" si="11"/>
        <v>1139.6343999999999</v>
      </c>
    </row>
    <row r="710" spans="1:2" ht="18">
      <c r="A710" s="2" t="s">
        <v>741</v>
      </c>
      <c r="B710">
        <f t="shared" si="11"/>
        <v>1504.8221999999998</v>
      </c>
    </row>
    <row r="711" spans="1:2" ht="18">
      <c r="A711" s="2" t="s">
        <v>742</v>
      </c>
      <c r="B711">
        <f t="shared" si="11"/>
        <v>892.71720000000005</v>
      </c>
    </row>
    <row r="712" spans="1:2" ht="18">
      <c r="A712" s="2" t="s">
        <v>743</v>
      </c>
      <c r="B712">
        <f t="shared" si="11"/>
        <v>396.1764</v>
      </c>
    </row>
    <row r="713" spans="1:2" ht="18">
      <c r="A713" s="2" t="s">
        <v>744</v>
      </c>
      <c r="B713">
        <f t="shared" si="11"/>
        <v>2167.7808</v>
      </c>
    </row>
    <row r="714" spans="1:2" ht="18">
      <c r="A714" s="2" t="s">
        <v>745</v>
      </c>
      <c r="B714">
        <f t="shared" si="11"/>
        <v>141.32900000000001</v>
      </c>
    </row>
    <row r="715" spans="1:2" ht="18">
      <c r="A715" s="2" t="s">
        <v>746</v>
      </c>
      <c r="B715">
        <f t="shared" si="11"/>
        <v>622.01519999999994</v>
      </c>
    </row>
    <row r="716" spans="1:2" ht="18">
      <c r="A716" s="2" t="s">
        <v>747</v>
      </c>
      <c r="B716">
        <f t="shared" si="11"/>
        <v>70.789400000000001</v>
      </c>
    </row>
    <row r="717" spans="1:2" ht="18">
      <c r="A717" s="2" t="s">
        <v>748</v>
      </c>
      <c r="B717">
        <f t="shared" si="11"/>
        <v>1274.124</v>
      </c>
    </row>
    <row r="718" spans="1:2" ht="18">
      <c r="A718" s="2" t="s">
        <v>749</v>
      </c>
      <c r="B718">
        <f t="shared" si="11"/>
        <v>1353.1419000000001</v>
      </c>
    </row>
    <row r="719" spans="1:2" ht="18">
      <c r="A719" s="2" t="s">
        <v>750</v>
      </c>
      <c r="B719">
        <f t="shared" si="11"/>
        <v>29.882999999999999</v>
      </c>
    </row>
    <row r="720" spans="1:2" ht="18">
      <c r="A720" s="2" t="s">
        <v>751</v>
      </c>
      <c r="B720">
        <f t="shared" si="11"/>
        <v>110.39360000000001</v>
      </c>
    </row>
    <row r="721" spans="1:2" ht="18">
      <c r="A721" s="2" t="s">
        <v>752</v>
      </c>
      <c r="B721">
        <f t="shared" si="11"/>
        <v>817.6697999999999</v>
      </c>
    </row>
    <row r="722" spans="1:2" ht="18">
      <c r="A722" s="2" t="s">
        <v>753</v>
      </c>
      <c r="B722">
        <f t="shared" si="11"/>
        <v>197.76</v>
      </c>
    </row>
    <row r="723" spans="1:2" ht="18">
      <c r="A723" s="2" t="s">
        <v>754</v>
      </c>
      <c r="B723">
        <f t="shared" si="11"/>
        <v>255.91440000000003</v>
      </c>
    </row>
    <row r="724" spans="1:2" ht="18">
      <c r="A724" s="2" t="s">
        <v>755</v>
      </c>
      <c r="B724">
        <f t="shared" si="11"/>
        <v>189.4376</v>
      </c>
    </row>
    <row r="725" spans="1:2" ht="18">
      <c r="A725" s="2" t="s">
        <v>756</v>
      </c>
      <c r="B725">
        <f t="shared" si="11"/>
        <v>331.93979999999999</v>
      </c>
    </row>
    <row r="726" spans="1:2" ht="18">
      <c r="A726" s="2" t="s">
        <v>757</v>
      </c>
      <c r="B726">
        <f t="shared" si="11"/>
        <v>97.6768</v>
      </c>
    </row>
    <row r="727" spans="1:2" ht="18">
      <c r="A727" s="2" t="s">
        <v>758</v>
      </c>
      <c r="B727">
        <f t="shared" si="11"/>
        <v>689.57929999999999</v>
      </c>
    </row>
    <row r="728" spans="1:2" ht="18">
      <c r="A728" s="2" t="s">
        <v>759</v>
      </c>
      <c r="B728">
        <f t="shared" si="11"/>
        <v>540.67999999999995</v>
      </c>
    </row>
    <row r="729" spans="1:2" ht="18">
      <c r="A729" s="2" t="s">
        <v>760</v>
      </c>
      <c r="B729">
        <f t="shared" si="11"/>
        <v>1693.6803000000002</v>
      </c>
    </row>
    <row r="730" spans="1:2" ht="18">
      <c r="A730" s="2" t="s">
        <v>761</v>
      </c>
      <c r="B730">
        <f t="shared" si="11"/>
        <v>273.80549999999999</v>
      </c>
    </row>
    <row r="731" spans="1:2" ht="18">
      <c r="A731" s="2" t="s">
        <v>762</v>
      </c>
      <c r="B731">
        <f t="shared" si="11"/>
        <v>114.56800000000001</v>
      </c>
    </row>
    <row r="732" spans="1:2" ht="18">
      <c r="A732" s="2" t="s">
        <v>763</v>
      </c>
      <c r="B732">
        <f t="shared" si="11"/>
        <v>294.84299999999996</v>
      </c>
    </row>
    <row r="733" spans="1:2" ht="18">
      <c r="A733" s="2" t="s">
        <v>764</v>
      </c>
      <c r="B733">
        <f t="shared" si="11"/>
        <v>138.26</v>
      </c>
    </row>
    <row r="734" spans="1:2" ht="18">
      <c r="A734" s="2" t="s">
        <v>765</v>
      </c>
      <c r="B734">
        <f t="shared" si="11"/>
        <v>1683.9350000000002</v>
      </c>
    </row>
    <row r="735" spans="1:2" ht="18">
      <c r="A735" s="2" t="s">
        <v>766</v>
      </c>
      <c r="B735">
        <f t="shared" si="11"/>
        <v>1948.8737999999998</v>
      </c>
    </row>
    <row r="736" spans="1:2" ht="18">
      <c r="A736" s="2" t="s">
        <v>767</v>
      </c>
      <c r="B736">
        <f t="shared" si="11"/>
        <v>1100.2040000000002</v>
      </c>
    </row>
    <row r="737" spans="1:2" ht="18">
      <c r="A737" s="2" t="s">
        <v>768</v>
      </c>
      <c r="B737">
        <f t="shared" si="11"/>
        <v>316.44470000000001</v>
      </c>
    </row>
    <row r="738" spans="1:2" ht="18">
      <c r="A738" s="2" t="s">
        <v>769</v>
      </c>
      <c r="B738">
        <f t="shared" si="11"/>
        <v>1345.3534999999999</v>
      </c>
    </row>
    <row r="739" spans="1:2" ht="18">
      <c r="A739" s="2" t="s">
        <v>770</v>
      </c>
      <c r="B739">
        <f t="shared" si="11"/>
        <v>356.89709999999997</v>
      </c>
    </row>
    <row r="740" spans="1:2" ht="18">
      <c r="A740" s="2" t="s">
        <v>771</v>
      </c>
      <c r="B740">
        <f t="shared" si="11"/>
        <v>31.175099999999997</v>
      </c>
    </row>
    <row r="741" spans="1:2" ht="18">
      <c r="A741" s="2" t="s">
        <v>772</v>
      </c>
      <c r="B741">
        <f t="shared" si="11"/>
        <v>478.66450000000003</v>
      </c>
    </row>
    <row r="742" spans="1:2" ht="18">
      <c r="A742" s="2" t="s">
        <v>773</v>
      </c>
      <c r="B742">
        <f t="shared" si="11"/>
        <v>1378.0172</v>
      </c>
    </row>
    <row r="743" spans="1:2" ht="18">
      <c r="A743" s="2" t="s">
        <v>774</v>
      </c>
      <c r="B743">
        <f t="shared" si="11"/>
        <v>377.53000000000003</v>
      </c>
    </row>
    <row r="744" spans="1:2" ht="18">
      <c r="A744" s="2" t="s">
        <v>775</v>
      </c>
      <c r="B744">
        <f t="shared" si="11"/>
        <v>456.57920000000007</v>
      </c>
    </row>
    <row r="745" spans="1:2" ht="18">
      <c r="A745" s="2" t="s">
        <v>776</v>
      </c>
      <c r="B745">
        <f t="shared" si="11"/>
        <v>9.9225000000000012</v>
      </c>
    </row>
    <row r="746" spans="1:2" ht="18">
      <c r="A746" s="2" t="s">
        <v>777</v>
      </c>
      <c r="B746">
        <f t="shared" si="11"/>
        <v>34.897500000000001</v>
      </c>
    </row>
    <row r="747" spans="1:2" ht="18">
      <c r="A747" s="2" t="s">
        <v>778</v>
      </c>
      <c r="B747">
        <f t="shared" si="11"/>
        <v>178.63439999999997</v>
      </c>
    </row>
    <row r="748" spans="1:2" ht="18">
      <c r="A748" s="2" t="s">
        <v>779</v>
      </c>
      <c r="B748">
        <f t="shared" si="11"/>
        <v>747.51839999999993</v>
      </c>
    </row>
    <row r="749" spans="1:2" ht="18">
      <c r="A749" s="2" t="s">
        <v>780</v>
      </c>
      <c r="B749">
        <f t="shared" si="11"/>
        <v>2178.1680000000001</v>
      </c>
    </row>
    <row r="750" spans="1:2" ht="18">
      <c r="A750" s="2" t="s">
        <v>781</v>
      </c>
      <c r="B750">
        <f t="shared" si="11"/>
        <v>1003.3104</v>
      </c>
    </row>
    <row r="751" spans="1:2" ht="18">
      <c r="A751" s="2" t="s">
        <v>782</v>
      </c>
      <c r="B751">
        <f t="shared" si="11"/>
        <v>167.90399999999997</v>
      </c>
    </row>
    <row r="752" spans="1:2" ht="18">
      <c r="A752" s="2" t="s">
        <v>783</v>
      </c>
      <c r="B752">
        <f t="shared" si="11"/>
        <v>277.34000000000003</v>
      </c>
    </row>
    <row r="753" spans="1:2" ht="18">
      <c r="A753" s="2" t="s">
        <v>784</v>
      </c>
      <c r="B753">
        <f t="shared" si="11"/>
        <v>1957.7312999999999</v>
      </c>
    </row>
    <row r="754" spans="1:2" ht="18">
      <c r="A754" s="2" t="s">
        <v>785</v>
      </c>
      <c r="B754">
        <f t="shared" si="11"/>
        <v>95.628399999999999</v>
      </c>
    </row>
    <row r="755" spans="1:2" ht="18">
      <c r="A755" s="2" t="s">
        <v>786</v>
      </c>
      <c r="B755">
        <f t="shared" si="11"/>
        <v>103.08200000000001</v>
      </c>
    </row>
    <row r="756" spans="1:2" ht="18">
      <c r="A756" s="2" t="s">
        <v>787</v>
      </c>
      <c r="B756">
        <f t="shared" si="11"/>
        <v>1478.1202000000001</v>
      </c>
    </row>
    <row r="757" spans="1:2" ht="18">
      <c r="A757" s="2" t="s">
        <v>788</v>
      </c>
      <c r="B757">
        <f t="shared" si="11"/>
        <v>85.061200000000014</v>
      </c>
    </row>
    <row r="758" spans="1:2" ht="18">
      <c r="A758" s="2" t="s">
        <v>789</v>
      </c>
      <c r="B758">
        <f t="shared" si="11"/>
        <v>2035.6695</v>
      </c>
    </row>
    <row r="759" spans="1:2" ht="18">
      <c r="A759" s="2" t="s">
        <v>790</v>
      </c>
      <c r="B759">
        <f t="shared" si="11"/>
        <v>55.845600000000005</v>
      </c>
    </row>
    <row r="760" spans="1:2" ht="18">
      <c r="A760" s="2" t="s">
        <v>791</v>
      </c>
      <c r="B760">
        <f t="shared" si="11"/>
        <v>411.82240000000002</v>
      </c>
    </row>
    <row r="761" spans="1:2" ht="18">
      <c r="A761" s="2" t="s">
        <v>792</v>
      </c>
      <c r="B761">
        <f t="shared" si="11"/>
        <v>0</v>
      </c>
    </row>
    <row r="762" spans="1:2" ht="18">
      <c r="A762" s="2" t="s">
        <v>793</v>
      </c>
      <c r="B762">
        <f t="shared" si="11"/>
        <v>248.989</v>
      </c>
    </row>
    <row r="763" spans="1:2" ht="18">
      <c r="A763" s="2" t="s">
        <v>794</v>
      </c>
      <c r="B763">
        <f t="shared" si="11"/>
        <v>583.19180000000006</v>
      </c>
    </row>
    <row r="764" spans="1:2" ht="18">
      <c r="A764" s="2" t="s">
        <v>795</v>
      </c>
      <c r="B764">
        <f t="shared" si="11"/>
        <v>525.31499999999994</v>
      </c>
    </row>
    <row r="765" spans="1:2" ht="18">
      <c r="A765" s="2" t="s">
        <v>796</v>
      </c>
      <c r="B765">
        <f t="shared" si="11"/>
        <v>140.5316</v>
      </c>
    </row>
    <row r="766" spans="1:2" ht="18">
      <c r="A766" s="2" t="s">
        <v>797</v>
      </c>
      <c r="B766">
        <f t="shared" si="11"/>
        <v>1508.4960000000001</v>
      </c>
    </row>
    <row r="767" spans="1:2" ht="18">
      <c r="A767" s="2" t="s">
        <v>798</v>
      </c>
      <c r="B767">
        <f t="shared" si="11"/>
        <v>33.987099999999998</v>
      </c>
    </row>
    <row r="768" spans="1:2" ht="18">
      <c r="A768" s="2" t="s">
        <v>799</v>
      </c>
      <c r="B768">
        <f t="shared" si="11"/>
        <v>971.37949999999989</v>
      </c>
    </row>
    <row r="769" spans="1:2" ht="18">
      <c r="A769" s="2" t="s">
        <v>800</v>
      </c>
      <c r="B769">
        <f t="shared" si="11"/>
        <v>19.342700000000001</v>
      </c>
    </row>
    <row r="770" spans="1:2" ht="18">
      <c r="A770" s="2" t="s">
        <v>801</v>
      </c>
      <c r="B770">
        <f t="shared" ref="B770:B833" si="12">sales*discount</f>
        <v>68.472899999999996</v>
      </c>
    </row>
    <row r="771" spans="1:2" ht="18">
      <c r="A771" s="2" t="s">
        <v>802</v>
      </c>
      <c r="B771">
        <f t="shared" si="12"/>
        <v>1070.0519999999999</v>
      </c>
    </row>
    <row r="772" spans="1:2" ht="18">
      <c r="A772" s="2" t="s">
        <v>803</v>
      </c>
      <c r="B772">
        <f t="shared" si="12"/>
        <v>163.47639999999998</v>
      </c>
    </row>
    <row r="773" spans="1:2" ht="18">
      <c r="A773" s="2" t="s">
        <v>804</v>
      </c>
      <c r="B773">
        <f t="shared" si="12"/>
        <v>358.255</v>
      </c>
    </row>
    <row r="774" spans="1:2" ht="18">
      <c r="A774" s="2" t="s">
        <v>805</v>
      </c>
      <c r="B774">
        <f t="shared" si="12"/>
        <v>984.11820000000012</v>
      </c>
    </row>
    <row r="775" spans="1:2" ht="18">
      <c r="A775" s="2" t="s">
        <v>806</v>
      </c>
      <c r="B775">
        <f t="shared" si="12"/>
        <v>866.51249999999993</v>
      </c>
    </row>
    <row r="776" spans="1:2" ht="18">
      <c r="A776" s="2" t="s">
        <v>807</v>
      </c>
      <c r="B776">
        <f t="shared" si="12"/>
        <v>235.89410000000001</v>
      </c>
    </row>
    <row r="777" spans="1:2" ht="18">
      <c r="A777" s="2" t="s">
        <v>808</v>
      </c>
      <c r="B777">
        <f t="shared" si="12"/>
        <v>79.35560000000001</v>
      </c>
    </row>
    <row r="778" spans="1:2" ht="18">
      <c r="A778" s="2" t="s">
        <v>809</v>
      </c>
      <c r="B778">
        <f t="shared" si="12"/>
        <v>287.97300000000001</v>
      </c>
    </row>
    <row r="779" spans="1:2" ht="18">
      <c r="A779" s="2" t="s">
        <v>810</v>
      </c>
      <c r="B779">
        <f t="shared" si="12"/>
        <v>77.321300000000008</v>
      </c>
    </row>
    <row r="780" spans="1:2" ht="18">
      <c r="A780" s="2" t="s">
        <v>811</v>
      </c>
      <c r="B780">
        <f t="shared" si="12"/>
        <v>45.296999999999997</v>
      </c>
    </row>
    <row r="781" spans="1:2" ht="18">
      <c r="A781" s="2" t="s">
        <v>812</v>
      </c>
      <c r="B781">
        <f t="shared" si="12"/>
        <v>192.76300000000003</v>
      </c>
    </row>
    <row r="782" spans="1:2" ht="18">
      <c r="A782" s="2" t="s">
        <v>813</v>
      </c>
      <c r="B782">
        <f t="shared" si="12"/>
        <v>290.08629999999999</v>
      </c>
    </row>
    <row r="783" spans="1:2" ht="18">
      <c r="A783" s="2" t="s">
        <v>814</v>
      </c>
      <c r="B783">
        <f t="shared" si="12"/>
        <v>1521.8945000000001</v>
      </c>
    </row>
    <row r="784" spans="1:2" ht="18">
      <c r="A784" s="2" t="s">
        <v>815</v>
      </c>
      <c r="B784">
        <f t="shared" si="12"/>
        <v>1764.6008999999999</v>
      </c>
    </row>
    <row r="785" spans="1:2" ht="18">
      <c r="A785" s="2" t="s">
        <v>816</v>
      </c>
      <c r="B785">
        <f t="shared" si="12"/>
        <v>5.1391</v>
      </c>
    </row>
    <row r="786" spans="1:2" ht="18">
      <c r="A786" s="2" t="s">
        <v>817</v>
      </c>
      <c r="B786">
        <f t="shared" si="12"/>
        <v>484.98840000000001</v>
      </c>
    </row>
    <row r="787" spans="1:2" ht="18">
      <c r="A787" s="2" t="s">
        <v>818</v>
      </c>
      <c r="B787">
        <f t="shared" si="12"/>
        <v>1295.5948000000001</v>
      </c>
    </row>
    <row r="788" spans="1:2" ht="18">
      <c r="A788" s="2" t="s">
        <v>819</v>
      </c>
      <c r="B788">
        <f t="shared" si="12"/>
        <v>133.2405</v>
      </c>
    </row>
    <row r="789" spans="1:2" ht="18">
      <c r="A789" s="2" t="s">
        <v>820</v>
      </c>
      <c r="B789">
        <f t="shared" si="12"/>
        <v>10.545599999999999</v>
      </c>
    </row>
    <row r="790" spans="1:2" ht="18">
      <c r="A790" s="2" t="s">
        <v>821</v>
      </c>
      <c r="B790">
        <f t="shared" si="12"/>
        <v>13.286</v>
      </c>
    </row>
    <row r="791" spans="1:2" ht="18">
      <c r="A791" s="2" t="s">
        <v>822</v>
      </c>
      <c r="B791">
        <f t="shared" si="12"/>
        <v>331.17750000000001</v>
      </c>
    </row>
    <row r="792" spans="1:2" ht="18">
      <c r="A792" s="2" t="s">
        <v>823</v>
      </c>
      <c r="B792">
        <f t="shared" si="12"/>
        <v>1558.5509999999999</v>
      </c>
    </row>
    <row r="793" spans="1:2" ht="18">
      <c r="A793" s="2" t="s">
        <v>824</v>
      </c>
      <c r="B793">
        <f t="shared" si="12"/>
        <v>1142.4144000000001</v>
      </c>
    </row>
    <row r="794" spans="1:2" ht="18">
      <c r="A794" s="2" t="s">
        <v>825</v>
      </c>
      <c r="B794">
        <f t="shared" si="12"/>
        <v>598.01820000000009</v>
      </c>
    </row>
    <row r="795" spans="1:2" ht="18">
      <c r="A795" s="2" t="s">
        <v>826</v>
      </c>
      <c r="B795">
        <f t="shared" si="12"/>
        <v>238.00979999999998</v>
      </c>
    </row>
    <row r="796" spans="1:2" ht="18">
      <c r="A796" s="2" t="s">
        <v>827</v>
      </c>
      <c r="B796">
        <f t="shared" si="12"/>
        <v>301.36599999999999</v>
      </c>
    </row>
    <row r="797" spans="1:2" ht="18">
      <c r="A797" s="2" t="s">
        <v>828</v>
      </c>
      <c r="B797">
        <f t="shared" si="12"/>
        <v>127.2681</v>
      </c>
    </row>
    <row r="798" spans="1:2" ht="18">
      <c r="A798" s="2" t="s">
        <v>829</v>
      </c>
      <c r="B798">
        <f t="shared" si="12"/>
        <v>114.23150000000001</v>
      </c>
    </row>
    <row r="799" spans="1:2" ht="18">
      <c r="A799" s="2" t="s">
        <v>830</v>
      </c>
      <c r="B799">
        <f t="shared" si="12"/>
        <v>88.633600000000001</v>
      </c>
    </row>
    <row r="800" spans="1:2" ht="18">
      <c r="A800" s="2" t="s">
        <v>831</v>
      </c>
      <c r="B800">
        <f t="shared" si="12"/>
        <v>246.5472</v>
      </c>
    </row>
    <row r="801" spans="1:2" ht="18">
      <c r="A801" s="2" t="s">
        <v>832</v>
      </c>
      <c r="B801">
        <f t="shared" si="12"/>
        <v>567.8528</v>
      </c>
    </row>
    <row r="802" spans="1:2" ht="18">
      <c r="A802" s="2" t="s">
        <v>833</v>
      </c>
      <c r="B802">
        <f t="shared" si="12"/>
        <v>839.95310000000006</v>
      </c>
    </row>
    <row r="803" spans="1:2" ht="18">
      <c r="A803" s="2" t="s">
        <v>834</v>
      </c>
      <c r="B803">
        <f t="shared" si="12"/>
        <v>1490.9476</v>
      </c>
    </row>
    <row r="804" spans="1:2" ht="18">
      <c r="A804" s="2" t="s">
        <v>835</v>
      </c>
      <c r="B804">
        <f t="shared" si="12"/>
        <v>767.79179999999997</v>
      </c>
    </row>
    <row r="805" spans="1:2" ht="18">
      <c r="A805" s="2" t="s">
        <v>836</v>
      </c>
      <c r="B805">
        <f t="shared" si="12"/>
        <v>352.51859999999999</v>
      </c>
    </row>
    <row r="806" spans="1:2" ht="18">
      <c r="A806" s="2" t="s">
        <v>837</v>
      </c>
      <c r="B806">
        <f t="shared" si="12"/>
        <v>355.43969999999996</v>
      </c>
    </row>
    <row r="807" spans="1:2" ht="18">
      <c r="A807" s="2" t="s">
        <v>838</v>
      </c>
      <c r="B807">
        <f t="shared" si="12"/>
        <v>1167.8241</v>
      </c>
    </row>
    <row r="808" spans="1:2" ht="18">
      <c r="A808" s="2" t="s">
        <v>839</v>
      </c>
      <c r="B808">
        <f t="shared" si="12"/>
        <v>1650.3</v>
      </c>
    </row>
    <row r="809" spans="1:2" ht="18">
      <c r="A809" s="2" t="s">
        <v>840</v>
      </c>
      <c r="B809">
        <f t="shared" si="12"/>
        <v>448.63839999999999</v>
      </c>
    </row>
    <row r="810" spans="1:2" ht="18">
      <c r="A810" s="2" t="s">
        <v>841</v>
      </c>
      <c r="B810">
        <f t="shared" si="12"/>
        <v>1280.1964</v>
      </c>
    </row>
    <row r="811" spans="1:2" ht="18">
      <c r="A811" s="2" t="s">
        <v>842</v>
      </c>
      <c r="B811">
        <f t="shared" si="12"/>
        <v>165.33199999999999</v>
      </c>
    </row>
    <row r="812" spans="1:2" ht="18">
      <c r="A812" s="2" t="s">
        <v>843</v>
      </c>
      <c r="B812">
        <f t="shared" si="12"/>
        <v>1518.3791999999999</v>
      </c>
    </row>
    <row r="813" spans="1:2" ht="18">
      <c r="A813" s="2" t="s">
        <v>844</v>
      </c>
      <c r="B813">
        <f t="shared" si="12"/>
        <v>1948.1408000000001</v>
      </c>
    </row>
    <row r="814" spans="1:2" ht="18">
      <c r="A814" s="2" t="s">
        <v>845</v>
      </c>
      <c r="B814">
        <f t="shared" si="12"/>
        <v>1909.152</v>
      </c>
    </row>
    <row r="815" spans="1:2" ht="18">
      <c r="A815" s="2" t="s">
        <v>846</v>
      </c>
      <c r="B815">
        <f t="shared" si="12"/>
        <v>152.84</v>
      </c>
    </row>
    <row r="816" spans="1:2" ht="18">
      <c r="A816" s="2" t="s">
        <v>847</v>
      </c>
      <c r="B816">
        <f t="shared" si="12"/>
        <v>178.3914</v>
      </c>
    </row>
    <row r="817" spans="1:2" ht="18">
      <c r="A817" s="2" t="s">
        <v>848</v>
      </c>
      <c r="B817">
        <f t="shared" si="12"/>
        <v>230.01300000000001</v>
      </c>
    </row>
    <row r="818" spans="1:2" ht="18">
      <c r="A818" s="2" t="s">
        <v>849</v>
      </c>
      <c r="B818">
        <f t="shared" si="12"/>
        <v>2250.6936999999998</v>
      </c>
    </row>
    <row r="819" spans="1:2" ht="18">
      <c r="A819" s="2" t="s">
        <v>850</v>
      </c>
      <c r="B819">
        <f t="shared" si="12"/>
        <v>1581.9823999999999</v>
      </c>
    </row>
    <row r="820" spans="1:2" ht="18">
      <c r="A820" s="2" t="s">
        <v>851</v>
      </c>
      <c r="B820">
        <f t="shared" si="12"/>
        <v>275.00849999999997</v>
      </c>
    </row>
    <row r="821" spans="1:2" ht="18">
      <c r="A821" s="2" t="s">
        <v>852</v>
      </c>
      <c r="B821">
        <f t="shared" si="12"/>
        <v>1207.1569999999999</v>
      </c>
    </row>
    <row r="822" spans="1:2" ht="18">
      <c r="A822" s="2" t="s">
        <v>853</v>
      </c>
      <c r="B822">
        <f t="shared" si="12"/>
        <v>122.11800000000001</v>
      </c>
    </row>
    <row r="823" spans="1:2" ht="18">
      <c r="A823" s="2" t="s">
        <v>854</v>
      </c>
      <c r="B823">
        <f t="shared" si="12"/>
        <v>998.00599999999997</v>
      </c>
    </row>
    <row r="824" spans="1:2" ht="18">
      <c r="A824" s="2" t="s">
        <v>855</v>
      </c>
      <c r="B824">
        <f t="shared" si="12"/>
        <v>331.84800000000001</v>
      </c>
    </row>
    <row r="825" spans="1:2" ht="18">
      <c r="A825" s="2" t="s">
        <v>856</v>
      </c>
      <c r="B825">
        <f t="shared" si="12"/>
        <v>886.39940000000001</v>
      </c>
    </row>
    <row r="826" spans="1:2" ht="18">
      <c r="A826" s="2" t="s">
        <v>857</v>
      </c>
      <c r="B826">
        <f t="shared" si="12"/>
        <v>331.63649999999996</v>
      </c>
    </row>
    <row r="827" spans="1:2" ht="18">
      <c r="A827" s="2" t="s">
        <v>858</v>
      </c>
      <c r="B827">
        <f t="shared" si="12"/>
        <v>790.13960000000009</v>
      </c>
    </row>
    <row r="828" spans="1:2" ht="18">
      <c r="A828" s="2" t="s">
        <v>859</v>
      </c>
      <c r="B828">
        <f t="shared" si="12"/>
        <v>697.94399999999996</v>
      </c>
    </row>
    <row r="829" spans="1:2" ht="18">
      <c r="A829" s="2" t="s">
        <v>860</v>
      </c>
      <c r="B829">
        <f t="shared" si="12"/>
        <v>573.99899999999991</v>
      </c>
    </row>
    <row r="830" spans="1:2" ht="18">
      <c r="A830" s="2" t="s">
        <v>861</v>
      </c>
      <c r="B830">
        <f t="shared" si="12"/>
        <v>1951.5630999999998</v>
      </c>
    </row>
    <row r="831" spans="1:2" ht="18">
      <c r="A831" s="2" t="s">
        <v>862</v>
      </c>
      <c r="B831">
        <f t="shared" si="12"/>
        <v>914.28680000000008</v>
      </c>
    </row>
    <row r="832" spans="1:2" ht="18">
      <c r="A832" s="2" t="s">
        <v>863</v>
      </c>
      <c r="B832">
        <f t="shared" si="12"/>
        <v>1333.8273000000002</v>
      </c>
    </row>
    <row r="833" spans="1:2" ht="18">
      <c r="A833" s="2" t="s">
        <v>864</v>
      </c>
      <c r="B833">
        <f t="shared" si="12"/>
        <v>277.90440000000001</v>
      </c>
    </row>
    <row r="834" spans="1:2" ht="18">
      <c r="A834" s="2" t="s">
        <v>865</v>
      </c>
      <c r="B834">
        <f t="shared" ref="B834:B897" si="13">sales*discount</f>
        <v>169.6576</v>
      </c>
    </row>
    <row r="835" spans="1:2" ht="18">
      <c r="A835" s="2" t="s">
        <v>866</v>
      </c>
      <c r="B835">
        <f t="shared" si="13"/>
        <v>755.66700000000014</v>
      </c>
    </row>
    <row r="836" spans="1:2" ht="18">
      <c r="A836" s="2" t="s">
        <v>867</v>
      </c>
      <c r="B836">
        <f t="shared" si="13"/>
        <v>38.413800000000002</v>
      </c>
    </row>
    <row r="837" spans="1:2" ht="18">
      <c r="A837" s="2" t="s">
        <v>868</v>
      </c>
      <c r="B837">
        <f t="shared" si="13"/>
        <v>792.596</v>
      </c>
    </row>
    <row r="838" spans="1:2" ht="18">
      <c r="A838" s="2" t="s">
        <v>869</v>
      </c>
      <c r="B838">
        <f t="shared" si="13"/>
        <v>409.31759999999997</v>
      </c>
    </row>
    <row r="839" spans="1:2" ht="18">
      <c r="A839" s="2" t="s">
        <v>870</v>
      </c>
      <c r="B839">
        <f t="shared" si="13"/>
        <v>345.86270000000002</v>
      </c>
    </row>
    <row r="840" spans="1:2" ht="18">
      <c r="A840" s="2" t="s">
        <v>871</v>
      </c>
      <c r="B840">
        <f t="shared" si="13"/>
        <v>579.41520000000003</v>
      </c>
    </row>
    <row r="841" spans="1:2" ht="18">
      <c r="A841" s="2" t="s">
        <v>872</v>
      </c>
      <c r="B841">
        <f t="shared" si="13"/>
        <v>526.81200000000001</v>
      </c>
    </row>
    <row r="842" spans="1:2" ht="18">
      <c r="A842" s="2" t="s">
        <v>873</v>
      </c>
      <c r="B842">
        <f t="shared" si="13"/>
        <v>121.2321</v>
      </c>
    </row>
    <row r="843" spans="1:2" ht="18">
      <c r="A843" s="2" t="s">
        <v>874</v>
      </c>
      <c r="B843">
        <f t="shared" si="13"/>
        <v>366.04160000000002</v>
      </c>
    </row>
    <row r="844" spans="1:2" ht="18">
      <c r="A844" s="2" t="s">
        <v>875</v>
      </c>
      <c r="B844">
        <f t="shared" si="13"/>
        <v>37.228499999999997</v>
      </c>
    </row>
    <row r="845" spans="1:2" ht="18">
      <c r="A845" s="2" t="s">
        <v>876</v>
      </c>
      <c r="B845">
        <f t="shared" si="13"/>
        <v>642.02880000000005</v>
      </c>
    </row>
    <row r="846" spans="1:2" ht="18">
      <c r="A846" s="2" t="s">
        <v>877</v>
      </c>
      <c r="B846">
        <f t="shared" si="13"/>
        <v>31.3672</v>
      </c>
    </row>
    <row r="847" spans="1:2" ht="18">
      <c r="A847" s="2" t="s">
        <v>878</v>
      </c>
      <c r="B847">
        <f t="shared" si="13"/>
        <v>1600.3124</v>
      </c>
    </row>
    <row r="848" spans="1:2" ht="18">
      <c r="A848" s="2" t="s">
        <v>879</v>
      </c>
      <c r="B848">
        <f t="shared" si="13"/>
        <v>653.60399999999993</v>
      </c>
    </row>
    <row r="849" spans="1:2" ht="18">
      <c r="A849" s="2" t="s">
        <v>880</v>
      </c>
      <c r="B849">
        <f t="shared" si="13"/>
        <v>220.27500000000001</v>
      </c>
    </row>
    <row r="850" spans="1:2" ht="18">
      <c r="A850" s="2" t="s">
        <v>881</v>
      </c>
      <c r="B850">
        <f t="shared" si="13"/>
        <v>44.154799999999994</v>
      </c>
    </row>
    <row r="851" spans="1:2" ht="18">
      <c r="A851" s="2" t="s">
        <v>882</v>
      </c>
      <c r="B851">
        <f t="shared" si="13"/>
        <v>917.5655999999999</v>
      </c>
    </row>
    <row r="852" spans="1:2" ht="18">
      <c r="A852" s="2" t="s">
        <v>883</v>
      </c>
      <c r="B852">
        <f t="shared" si="13"/>
        <v>187.5531</v>
      </c>
    </row>
    <row r="853" spans="1:2" ht="18">
      <c r="A853" s="2" t="s">
        <v>884</v>
      </c>
      <c r="B853">
        <f t="shared" si="13"/>
        <v>914.38080000000002</v>
      </c>
    </row>
    <row r="854" spans="1:2" ht="18">
      <c r="A854" s="2" t="s">
        <v>885</v>
      </c>
      <c r="B854">
        <f t="shared" si="13"/>
        <v>192.61840000000001</v>
      </c>
    </row>
    <row r="855" spans="1:2" ht="18">
      <c r="A855" s="2" t="s">
        <v>886</v>
      </c>
      <c r="B855">
        <f t="shared" si="13"/>
        <v>67.345200000000006</v>
      </c>
    </row>
    <row r="856" spans="1:2" ht="18">
      <c r="A856" s="2" t="s">
        <v>887</v>
      </c>
      <c r="B856">
        <f t="shared" si="13"/>
        <v>580.33820000000003</v>
      </c>
    </row>
    <row r="857" spans="1:2" ht="18">
      <c r="A857" s="2" t="s">
        <v>888</v>
      </c>
      <c r="B857">
        <f t="shared" si="13"/>
        <v>367.97110000000004</v>
      </c>
    </row>
    <row r="858" spans="1:2" ht="18">
      <c r="A858" s="2" t="s">
        <v>889</v>
      </c>
      <c r="B858">
        <f t="shared" si="13"/>
        <v>277.73280000000005</v>
      </c>
    </row>
    <row r="859" spans="1:2" ht="18">
      <c r="A859" s="2" t="s">
        <v>890</v>
      </c>
      <c r="B859">
        <f t="shared" si="13"/>
        <v>86.7</v>
      </c>
    </row>
    <row r="860" spans="1:2" ht="18">
      <c r="A860" s="2" t="s">
        <v>891</v>
      </c>
      <c r="B860">
        <f t="shared" si="13"/>
        <v>44.556000000000004</v>
      </c>
    </row>
    <row r="861" spans="1:2" ht="18">
      <c r="A861" s="2" t="s">
        <v>892</v>
      </c>
      <c r="B861">
        <f t="shared" si="13"/>
        <v>65.942100000000011</v>
      </c>
    </row>
    <row r="862" spans="1:2" ht="18">
      <c r="A862" s="2" t="s">
        <v>893</v>
      </c>
      <c r="B862">
        <f t="shared" si="13"/>
        <v>67.352999999999994</v>
      </c>
    </row>
    <row r="863" spans="1:2" ht="18">
      <c r="A863" s="2" t="s">
        <v>894</v>
      </c>
      <c r="B863">
        <f t="shared" si="13"/>
        <v>750.63380000000006</v>
      </c>
    </row>
    <row r="864" spans="1:2" ht="18">
      <c r="A864" s="2" t="s">
        <v>895</v>
      </c>
      <c r="B864">
        <f t="shared" si="13"/>
        <v>102.39360000000001</v>
      </c>
    </row>
    <row r="865" spans="1:2" ht="18">
      <c r="A865" s="2" t="s">
        <v>896</v>
      </c>
      <c r="B865">
        <f t="shared" si="13"/>
        <v>593.61620000000005</v>
      </c>
    </row>
    <row r="866" spans="1:2" ht="18">
      <c r="A866" s="2" t="s">
        <v>897</v>
      </c>
      <c r="B866">
        <f t="shared" si="13"/>
        <v>2015.1936000000001</v>
      </c>
    </row>
    <row r="867" spans="1:2" ht="18">
      <c r="A867" s="2" t="s">
        <v>898</v>
      </c>
      <c r="B867">
        <f t="shared" si="13"/>
        <v>2224.2849999999999</v>
      </c>
    </row>
    <row r="868" spans="1:2" ht="18">
      <c r="A868" s="2" t="s">
        <v>899</v>
      </c>
      <c r="B868">
        <f t="shared" si="13"/>
        <v>1088.3847000000001</v>
      </c>
    </row>
    <row r="869" spans="1:2" ht="18">
      <c r="A869" s="2" t="s">
        <v>900</v>
      </c>
      <c r="B869">
        <f t="shared" si="13"/>
        <v>1895.1599999999999</v>
      </c>
    </row>
    <row r="870" spans="1:2" ht="18">
      <c r="A870" s="2" t="s">
        <v>901</v>
      </c>
      <c r="B870">
        <f t="shared" si="13"/>
        <v>48.510799999999996</v>
      </c>
    </row>
    <row r="871" spans="1:2" ht="18">
      <c r="A871" s="2" t="s">
        <v>902</v>
      </c>
      <c r="B871">
        <f t="shared" si="13"/>
        <v>98.369700000000009</v>
      </c>
    </row>
    <row r="872" spans="1:2" ht="18">
      <c r="A872" s="2" t="s">
        <v>903</v>
      </c>
      <c r="B872">
        <f t="shared" si="13"/>
        <v>122.9208</v>
      </c>
    </row>
    <row r="873" spans="1:2" ht="18">
      <c r="A873" s="2" t="s">
        <v>904</v>
      </c>
      <c r="B873">
        <f t="shared" si="13"/>
        <v>1110.5416</v>
      </c>
    </row>
    <row r="874" spans="1:2" ht="18">
      <c r="A874" s="2" t="s">
        <v>905</v>
      </c>
      <c r="B874">
        <f t="shared" si="13"/>
        <v>2130.4367999999999</v>
      </c>
    </row>
    <row r="875" spans="1:2" ht="18">
      <c r="A875" s="2" t="s">
        <v>906</v>
      </c>
      <c r="B875">
        <f t="shared" si="13"/>
        <v>1376.6984</v>
      </c>
    </row>
    <row r="876" spans="1:2" ht="18">
      <c r="A876" s="2" t="s">
        <v>907</v>
      </c>
      <c r="B876">
        <f t="shared" si="13"/>
        <v>98.893000000000001</v>
      </c>
    </row>
    <row r="877" spans="1:2" ht="18">
      <c r="A877" s="2" t="s">
        <v>908</v>
      </c>
      <c r="B877">
        <f t="shared" si="13"/>
        <v>100.8792</v>
      </c>
    </row>
    <row r="878" spans="1:2" ht="18">
      <c r="A878" s="2" t="s">
        <v>909</v>
      </c>
      <c r="B878">
        <f t="shared" si="13"/>
        <v>434.0204</v>
      </c>
    </row>
    <row r="879" spans="1:2" ht="18">
      <c r="A879" s="2" t="s">
        <v>910</v>
      </c>
      <c r="B879">
        <f t="shared" si="13"/>
        <v>726.50979999999993</v>
      </c>
    </row>
    <row r="880" spans="1:2" ht="18">
      <c r="A880" s="2" t="s">
        <v>911</v>
      </c>
      <c r="B880">
        <f t="shared" si="13"/>
        <v>388.04549999999995</v>
      </c>
    </row>
    <row r="881" spans="1:2" ht="18">
      <c r="A881" s="2" t="s">
        <v>912</v>
      </c>
      <c r="B881">
        <f t="shared" si="13"/>
        <v>171.88360000000003</v>
      </c>
    </row>
    <row r="882" spans="1:2" ht="18">
      <c r="A882" s="2" t="s">
        <v>913</v>
      </c>
      <c r="B882">
        <f t="shared" si="13"/>
        <v>29.257800000000003</v>
      </c>
    </row>
    <row r="883" spans="1:2" ht="18">
      <c r="A883" s="2" t="s">
        <v>914</v>
      </c>
      <c r="B883">
        <f t="shared" si="13"/>
        <v>1774.4943999999998</v>
      </c>
    </row>
    <row r="884" spans="1:2" ht="18">
      <c r="A884" s="2" t="s">
        <v>915</v>
      </c>
      <c r="B884">
        <f t="shared" si="13"/>
        <v>1115.2246</v>
      </c>
    </row>
    <row r="885" spans="1:2" ht="18">
      <c r="A885" s="2" t="s">
        <v>916</v>
      </c>
      <c r="B885">
        <f t="shared" si="13"/>
        <v>829.42560000000003</v>
      </c>
    </row>
    <row r="886" spans="1:2" ht="18">
      <c r="A886" s="2" t="s">
        <v>917</v>
      </c>
      <c r="B886">
        <f t="shared" si="13"/>
        <v>201.81780000000001</v>
      </c>
    </row>
    <row r="887" spans="1:2" ht="18">
      <c r="A887" s="2" t="s">
        <v>918</v>
      </c>
      <c r="B887">
        <f t="shared" si="13"/>
        <v>2012.9549999999999</v>
      </c>
    </row>
    <row r="888" spans="1:2" ht="18">
      <c r="A888" s="2" t="s">
        <v>919</v>
      </c>
      <c r="B888">
        <f t="shared" si="13"/>
        <v>556.10239999999999</v>
      </c>
    </row>
    <row r="889" spans="1:2" ht="18">
      <c r="A889" s="2" t="s">
        <v>920</v>
      </c>
      <c r="B889">
        <f t="shared" si="13"/>
        <v>97.128</v>
      </c>
    </row>
    <row r="890" spans="1:2" ht="18">
      <c r="A890" s="2" t="s">
        <v>921</v>
      </c>
      <c r="B890">
        <f t="shared" si="13"/>
        <v>569.19600000000003</v>
      </c>
    </row>
    <row r="891" spans="1:2" ht="18">
      <c r="A891" s="2" t="s">
        <v>922</v>
      </c>
      <c r="B891">
        <f t="shared" si="13"/>
        <v>1539.4567999999999</v>
      </c>
    </row>
    <row r="892" spans="1:2" ht="18">
      <c r="A892" s="2" t="s">
        <v>923</v>
      </c>
      <c r="B892">
        <f t="shared" si="13"/>
        <v>55.772499999999994</v>
      </c>
    </row>
    <row r="893" spans="1:2" ht="18">
      <c r="A893" s="2" t="s">
        <v>924</v>
      </c>
      <c r="B893">
        <f t="shared" si="13"/>
        <v>311.12459999999999</v>
      </c>
    </row>
    <row r="894" spans="1:2" ht="18">
      <c r="A894" s="2" t="s">
        <v>925</v>
      </c>
      <c r="B894">
        <f t="shared" si="13"/>
        <v>1014.11</v>
      </c>
    </row>
    <row r="895" spans="1:2" ht="18">
      <c r="A895" s="2" t="s">
        <v>926</v>
      </c>
      <c r="B895">
        <f t="shared" si="13"/>
        <v>403.274</v>
      </c>
    </row>
    <row r="896" spans="1:2" ht="18">
      <c r="A896" s="2" t="s">
        <v>927</v>
      </c>
      <c r="B896">
        <f t="shared" si="13"/>
        <v>647.08249999999998</v>
      </c>
    </row>
    <row r="897" spans="1:2" ht="18">
      <c r="A897" s="2" t="s">
        <v>928</v>
      </c>
      <c r="B897">
        <f t="shared" si="13"/>
        <v>1313.4888000000001</v>
      </c>
    </row>
    <row r="898" spans="1:2" ht="18">
      <c r="A898" s="2" t="s">
        <v>929</v>
      </c>
      <c r="B898">
        <f t="shared" ref="B898:B961" si="14">sales*discount</f>
        <v>1702.4687999999999</v>
      </c>
    </row>
    <row r="899" spans="1:2" ht="18">
      <c r="A899" s="2" t="s">
        <v>930</v>
      </c>
      <c r="B899">
        <f t="shared" si="14"/>
        <v>1510.9347</v>
      </c>
    </row>
    <row r="900" spans="1:2" ht="18">
      <c r="A900" s="2" t="s">
        <v>931</v>
      </c>
      <c r="B900">
        <f t="shared" si="14"/>
        <v>167.77650000000003</v>
      </c>
    </row>
    <row r="901" spans="1:2" ht="18">
      <c r="A901" s="2" t="s">
        <v>932</v>
      </c>
      <c r="B901">
        <f t="shared" si="14"/>
        <v>1291.865</v>
      </c>
    </row>
    <row r="902" spans="1:2" ht="18">
      <c r="A902" s="2" t="s">
        <v>933</v>
      </c>
      <c r="B902">
        <f t="shared" si="14"/>
        <v>331.7192</v>
      </c>
    </row>
    <row r="903" spans="1:2" ht="18">
      <c r="A903" s="2" t="s">
        <v>934</v>
      </c>
      <c r="B903">
        <f t="shared" si="14"/>
        <v>1258.827</v>
      </c>
    </row>
    <row r="904" spans="1:2" ht="18">
      <c r="A904" s="2" t="s">
        <v>935</v>
      </c>
      <c r="B904">
        <f t="shared" si="14"/>
        <v>499.78919999999994</v>
      </c>
    </row>
    <row r="905" spans="1:2" ht="18">
      <c r="A905" s="2" t="s">
        <v>936</v>
      </c>
      <c r="B905">
        <f t="shared" si="14"/>
        <v>69.876000000000005</v>
      </c>
    </row>
    <row r="906" spans="1:2" ht="18">
      <c r="A906" s="2" t="s">
        <v>937</v>
      </c>
      <c r="B906">
        <f t="shared" si="14"/>
        <v>62.893600000000006</v>
      </c>
    </row>
    <row r="907" spans="1:2" ht="18">
      <c r="A907" s="2" t="s">
        <v>938</v>
      </c>
      <c r="B907">
        <f t="shared" si="14"/>
        <v>2065.4129999999996</v>
      </c>
    </row>
    <row r="908" spans="1:2" ht="18">
      <c r="A908" s="2" t="s">
        <v>939</v>
      </c>
      <c r="B908">
        <f t="shared" si="14"/>
        <v>912.4389000000001</v>
      </c>
    </row>
    <row r="909" spans="1:2" ht="18">
      <c r="A909" s="2" t="s">
        <v>940</v>
      </c>
      <c r="B909">
        <f t="shared" si="14"/>
        <v>114.61799999999999</v>
      </c>
    </row>
    <row r="910" spans="1:2" ht="18">
      <c r="A910" s="2" t="s">
        <v>941</v>
      </c>
      <c r="B910">
        <f t="shared" si="14"/>
        <v>1539.4631000000002</v>
      </c>
    </row>
    <row r="911" spans="1:2" ht="18">
      <c r="A911" s="2" t="s">
        <v>942</v>
      </c>
      <c r="B911">
        <f t="shared" si="14"/>
        <v>1472.7583999999999</v>
      </c>
    </row>
    <row r="912" spans="1:2" ht="18">
      <c r="A912" s="2" t="s">
        <v>943</v>
      </c>
      <c r="B912">
        <f t="shared" si="14"/>
        <v>395.27399999999994</v>
      </c>
    </row>
    <row r="913" spans="1:2" ht="18">
      <c r="A913" s="2" t="s">
        <v>944</v>
      </c>
      <c r="B913">
        <f t="shared" si="14"/>
        <v>702.702</v>
      </c>
    </row>
    <row r="914" spans="1:2" ht="18">
      <c r="A914" s="2" t="s">
        <v>945</v>
      </c>
      <c r="B914">
        <f t="shared" si="14"/>
        <v>120.20120000000001</v>
      </c>
    </row>
    <row r="915" spans="1:2" ht="18">
      <c r="A915" s="2" t="s">
        <v>946</v>
      </c>
      <c r="B915">
        <f t="shared" si="14"/>
        <v>472.93739999999997</v>
      </c>
    </row>
    <row r="916" spans="1:2" ht="18">
      <c r="A916" s="2" t="s">
        <v>947</v>
      </c>
      <c r="B916">
        <f t="shared" si="14"/>
        <v>1192.7112</v>
      </c>
    </row>
    <row r="917" spans="1:2" ht="18">
      <c r="A917" s="2" t="s">
        <v>948</v>
      </c>
      <c r="B917">
        <f t="shared" si="14"/>
        <v>976.27140000000009</v>
      </c>
    </row>
    <row r="918" spans="1:2" ht="18">
      <c r="A918" s="2" t="s">
        <v>949</v>
      </c>
      <c r="B918">
        <f t="shared" si="14"/>
        <v>713.32170000000008</v>
      </c>
    </row>
    <row r="919" spans="1:2" ht="18">
      <c r="A919" s="2" t="s">
        <v>950</v>
      </c>
      <c r="B919">
        <f t="shared" si="14"/>
        <v>939.95480000000009</v>
      </c>
    </row>
    <row r="920" spans="1:2" ht="18">
      <c r="A920" s="2" t="s">
        <v>951</v>
      </c>
      <c r="B920">
        <f t="shared" si="14"/>
        <v>139.4659</v>
      </c>
    </row>
    <row r="921" spans="1:2" ht="18">
      <c r="A921" s="2" t="s">
        <v>952</v>
      </c>
      <c r="B921">
        <f t="shared" si="14"/>
        <v>163.16230000000002</v>
      </c>
    </row>
    <row r="922" spans="1:2" ht="18">
      <c r="A922" s="2" t="s">
        <v>953</v>
      </c>
      <c r="B922">
        <f t="shared" si="14"/>
        <v>866.59820000000002</v>
      </c>
    </row>
    <row r="923" spans="1:2" ht="18">
      <c r="A923" s="2" t="s">
        <v>954</v>
      </c>
      <c r="B923">
        <f t="shared" si="14"/>
        <v>219.14080000000001</v>
      </c>
    </row>
    <row r="924" spans="1:2" ht="18">
      <c r="A924" s="2" t="s">
        <v>955</v>
      </c>
      <c r="B924">
        <f t="shared" si="14"/>
        <v>1096.2204000000002</v>
      </c>
    </row>
    <row r="925" spans="1:2" ht="18">
      <c r="A925" s="2" t="s">
        <v>956</v>
      </c>
      <c r="B925">
        <f t="shared" si="14"/>
        <v>339.64139999999998</v>
      </c>
    </row>
    <row r="926" spans="1:2" ht="18">
      <c r="A926" s="2" t="s">
        <v>957</v>
      </c>
      <c r="B926">
        <f t="shared" si="14"/>
        <v>163.65040000000002</v>
      </c>
    </row>
    <row r="927" spans="1:2" ht="18">
      <c r="A927" s="2" t="s">
        <v>958</v>
      </c>
      <c r="B927">
        <f t="shared" si="14"/>
        <v>102.35700000000001</v>
      </c>
    </row>
    <row r="928" spans="1:2" ht="18">
      <c r="A928" s="2" t="s">
        <v>959</v>
      </c>
      <c r="B928">
        <f t="shared" si="14"/>
        <v>489.14580000000001</v>
      </c>
    </row>
    <row r="929" spans="1:2" ht="18">
      <c r="A929" s="2" t="s">
        <v>960</v>
      </c>
      <c r="B929">
        <f t="shared" si="14"/>
        <v>202.41079999999999</v>
      </c>
    </row>
    <row r="930" spans="1:2" ht="18">
      <c r="A930" s="2" t="s">
        <v>961</v>
      </c>
      <c r="B930">
        <f t="shared" si="14"/>
        <v>1893.7776000000001</v>
      </c>
    </row>
    <row r="931" spans="1:2" ht="18">
      <c r="A931" s="2" t="s">
        <v>962</v>
      </c>
      <c r="B931">
        <f t="shared" si="14"/>
        <v>671.8107</v>
      </c>
    </row>
    <row r="932" spans="1:2" ht="18">
      <c r="A932" s="2" t="s">
        <v>963</v>
      </c>
      <c r="B932">
        <f t="shared" si="14"/>
        <v>1083.7967999999998</v>
      </c>
    </row>
    <row r="933" spans="1:2" ht="18">
      <c r="A933" s="2" t="s">
        <v>964</v>
      </c>
      <c r="B933">
        <f t="shared" si="14"/>
        <v>1554.7968000000001</v>
      </c>
    </row>
    <row r="934" spans="1:2" ht="18">
      <c r="A934" s="2" t="s">
        <v>965</v>
      </c>
      <c r="B934">
        <f t="shared" si="14"/>
        <v>318.98020000000002</v>
      </c>
    </row>
    <row r="935" spans="1:2" ht="18">
      <c r="A935" s="2" t="s">
        <v>966</v>
      </c>
      <c r="B935">
        <f t="shared" si="14"/>
        <v>232.93000000000004</v>
      </c>
    </row>
    <row r="936" spans="1:2" ht="18">
      <c r="A936" s="2" t="s">
        <v>967</v>
      </c>
      <c r="B936">
        <f t="shared" si="14"/>
        <v>1801.636</v>
      </c>
    </row>
    <row r="937" spans="1:2" ht="18">
      <c r="A937" s="2" t="s">
        <v>968</v>
      </c>
      <c r="B937">
        <f t="shared" si="14"/>
        <v>392.43979999999999</v>
      </c>
    </row>
    <row r="938" spans="1:2" ht="18">
      <c r="A938" s="2" t="s">
        <v>969</v>
      </c>
      <c r="B938">
        <f t="shared" si="14"/>
        <v>203.28479999999996</v>
      </c>
    </row>
    <row r="939" spans="1:2" ht="18">
      <c r="A939" s="2" t="s">
        <v>970</v>
      </c>
      <c r="B939">
        <f t="shared" si="14"/>
        <v>703.49119999999994</v>
      </c>
    </row>
    <row r="940" spans="1:2" ht="18">
      <c r="A940" s="2" t="s">
        <v>971</v>
      </c>
      <c r="B940">
        <f t="shared" si="14"/>
        <v>80.796800000000005</v>
      </c>
    </row>
    <row r="941" spans="1:2" ht="18">
      <c r="A941" s="2" t="s">
        <v>972</v>
      </c>
      <c r="B941">
        <f t="shared" si="14"/>
        <v>1653.896</v>
      </c>
    </row>
    <row r="942" spans="1:2" ht="18">
      <c r="A942" s="2" t="s">
        <v>973</v>
      </c>
      <c r="B942">
        <f t="shared" si="14"/>
        <v>882.29960000000005</v>
      </c>
    </row>
    <row r="943" spans="1:2" ht="18">
      <c r="A943" s="2" t="s">
        <v>974</v>
      </c>
      <c r="B943">
        <f t="shared" si="14"/>
        <v>797.75699999999995</v>
      </c>
    </row>
    <row r="944" spans="1:2" ht="18">
      <c r="A944" s="2" t="s">
        <v>975</v>
      </c>
      <c r="B944">
        <f t="shared" si="14"/>
        <v>7.9274000000000004</v>
      </c>
    </row>
    <row r="945" spans="1:2" ht="18">
      <c r="A945" s="2" t="s">
        <v>976</v>
      </c>
      <c r="B945">
        <f t="shared" si="14"/>
        <v>473.6979</v>
      </c>
    </row>
    <row r="946" spans="1:2" ht="18">
      <c r="A946" s="2" t="s">
        <v>977</v>
      </c>
      <c r="B946">
        <f t="shared" si="14"/>
        <v>1143.7</v>
      </c>
    </row>
    <row r="947" spans="1:2" ht="18">
      <c r="A947" s="2" t="s">
        <v>978</v>
      </c>
      <c r="B947">
        <f t="shared" si="14"/>
        <v>1684.7243999999998</v>
      </c>
    </row>
    <row r="948" spans="1:2" ht="18">
      <c r="A948" s="2" t="s">
        <v>979</v>
      </c>
      <c r="B948">
        <f t="shared" si="14"/>
        <v>945.0408000000001</v>
      </c>
    </row>
    <row r="949" spans="1:2" ht="18">
      <c r="A949" s="2" t="s">
        <v>980</v>
      </c>
      <c r="B949">
        <f t="shared" si="14"/>
        <v>152.88120000000001</v>
      </c>
    </row>
    <row r="950" spans="1:2" ht="18">
      <c r="A950" s="2" t="s">
        <v>981</v>
      </c>
      <c r="B950">
        <f t="shared" si="14"/>
        <v>131.46879999999999</v>
      </c>
    </row>
    <row r="951" spans="1:2" ht="18">
      <c r="A951" s="2" t="s">
        <v>982</v>
      </c>
      <c r="B951">
        <f t="shared" si="14"/>
        <v>295.84799999999996</v>
      </c>
    </row>
    <row r="952" spans="1:2" ht="18">
      <c r="A952" s="2" t="s">
        <v>983</v>
      </c>
      <c r="B952">
        <f t="shared" si="14"/>
        <v>4.2759</v>
      </c>
    </row>
    <row r="953" spans="1:2" ht="18">
      <c r="A953" s="2" t="s">
        <v>984</v>
      </c>
      <c r="B953">
        <f t="shared" si="14"/>
        <v>47.023999999999994</v>
      </c>
    </row>
    <row r="954" spans="1:2" ht="18">
      <c r="A954" s="2" t="s">
        <v>985</v>
      </c>
      <c r="B954">
        <f t="shared" si="14"/>
        <v>378.55840000000001</v>
      </c>
    </row>
    <row r="955" spans="1:2" ht="18">
      <c r="A955" s="2" t="s">
        <v>986</v>
      </c>
      <c r="B955">
        <f t="shared" si="14"/>
        <v>1062.9514999999999</v>
      </c>
    </row>
    <row r="956" spans="1:2" ht="18">
      <c r="A956" s="2" t="s">
        <v>987</v>
      </c>
      <c r="B956">
        <f t="shared" si="14"/>
        <v>1547.3269</v>
      </c>
    </row>
    <row r="957" spans="1:2" ht="18">
      <c r="A957" s="2" t="s">
        <v>988</v>
      </c>
      <c r="B957">
        <f t="shared" si="14"/>
        <v>254.23800000000003</v>
      </c>
    </row>
    <row r="958" spans="1:2" ht="18">
      <c r="A958" s="2" t="s">
        <v>989</v>
      </c>
      <c r="B958">
        <f t="shared" si="14"/>
        <v>458.03100000000001</v>
      </c>
    </row>
    <row r="959" spans="1:2" ht="18">
      <c r="A959" s="2" t="s">
        <v>990</v>
      </c>
      <c r="B959">
        <f t="shared" si="14"/>
        <v>261.77199999999999</v>
      </c>
    </row>
    <row r="960" spans="1:2" ht="18">
      <c r="A960" s="2" t="s">
        <v>991</v>
      </c>
      <c r="B960">
        <f t="shared" si="14"/>
        <v>186.24130000000002</v>
      </c>
    </row>
    <row r="961" spans="1:2" ht="18">
      <c r="A961" s="2" t="s">
        <v>992</v>
      </c>
      <c r="B961">
        <f t="shared" si="14"/>
        <v>690.2038</v>
      </c>
    </row>
    <row r="962" spans="1:2" ht="18">
      <c r="A962" s="2" t="s">
        <v>993</v>
      </c>
      <c r="B962">
        <f t="shared" ref="B962:B1025" si="15">sales*discount</f>
        <v>707.35119999999995</v>
      </c>
    </row>
    <row r="963" spans="1:2" ht="18">
      <c r="A963" s="2" t="s">
        <v>994</v>
      </c>
      <c r="B963">
        <f t="shared" si="15"/>
        <v>197.29640000000001</v>
      </c>
    </row>
    <row r="964" spans="1:2" ht="18">
      <c r="A964" s="2" t="s">
        <v>995</v>
      </c>
      <c r="B964">
        <f t="shared" si="15"/>
        <v>875.1028</v>
      </c>
    </row>
    <row r="965" spans="1:2" ht="18">
      <c r="A965" s="2" t="s">
        <v>996</v>
      </c>
      <c r="B965">
        <f t="shared" si="15"/>
        <v>286.74240000000003</v>
      </c>
    </row>
    <row r="966" spans="1:2" ht="18">
      <c r="A966" s="2" t="s">
        <v>997</v>
      </c>
      <c r="B966">
        <f t="shared" si="15"/>
        <v>900.20100000000002</v>
      </c>
    </row>
    <row r="967" spans="1:2" ht="18">
      <c r="A967" s="2" t="s">
        <v>998</v>
      </c>
      <c r="B967">
        <f t="shared" si="15"/>
        <v>1417.5711000000001</v>
      </c>
    </row>
    <row r="968" spans="1:2" ht="18">
      <c r="A968" s="2" t="s">
        <v>999</v>
      </c>
      <c r="B968">
        <f t="shared" si="15"/>
        <v>271.50760000000002</v>
      </c>
    </row>
    <row r="969" spans="1:2" ht="18">
      <c r="A969" s="2" t="s">
        <v>1000</v>
      </c>
      <c r="B969">
        <f t="shared" si="15"/>
        <v>715.54</v>
      </c>
    </row>
    <row r="970" spans="1:2" ht="18">
      <c r="A970" s="2" t="s">
        <v>1001</v>
      </c>
      <c r="B970">
        <f t="shared" si="15"/>
        <v>1223.3909999999998</v>
      </c>
    </row>
    <row r="971" spans="1:2" ht="18">
      <c r="A971" s="2" t="s">
        <v>1002</v>
      </c>
      <c r="B971">
        <f t="shared" si="15"/>
        <v>11.3758</v>
      </c>
    </row>
    <row r="972" spans="1:2" ht="18">
      <c r="A972" s="2" t="s">
        <v>1003</v>
      </c>
      <c r="B972">
        <f t="shared" si="15"/>
        <v>1987.9596000000001</v>
      </c>
    </row>
    <row r="973" spans="1:2" ht="18">
      <c r="A973" s="2" t="s">
        <v>1004</v>
      </c>
      <c r="B973">
        <f t="shared" si="15"/>
        <v>26.710799999999999</v>
      </c>
    </row>
    <row r="974" spans="1:2" ht="18">
      <c r="A974" s="2" t="s">
        <v>1005</v>
      </c>
      <c r="B974">
        <f t="shared" si="15"/>
        <v>90.368400000000008</v>
      </c>
    </row>
    <row r="975" spans="1:2" ht="18">
      <c r="A975" s="2" t="s">
        <v>1006</v>
      </c>
      <c r="B975">
        <f t="shared" si="15"/>
        <v>99.197999999999993</v>
      </c>
    </row>
    <row r="976" spans="1:2" ht="18">
      <c r="A976" s="2" t="s">
        <v>1007</v>
      </c>
      <c r="B976">
        <f t="shared" si="15"/>
        <v>438.03250000000003</v>
      </c>
    </row>
    <row r="977" spans="1:2" ht="18">
      <c r="A977" s="2" t="s">
        <v>1008</v>
      </c>
      <c r="B977">
        <f t="shared" si="15"/>
        <v>490.50400000000002</v>
      </c>
    </row>
    <row r="978" spans="1:2" ht="18">
      <c r="A978" s="2" t="s">
        <v>1009</v>
      </c>
      <c r="B978">
        <f t="shared" si="15"/>
        <v>998.32700000000011</v>
      </c>
    </row>
    <row r="979" spans="1:2" ht="18">
      <c r="A979" s="2" t="s">
        <v>1010</v>
      </c>
      <c r="B979">
        <f t="shared" si="15"/>
        <v>54.117600000000003</v>
      </c>
    </row>
    <row r="980" spans="1:2" ht="18">
      <c r="A980" s="2" t="s">
        <v>1011</v>
      </c>
      <c r="B980">
        <f t="shared" si="15"/>
        <v>460.9812</v>
      </c>
    </row>
    <row r="981" spans="1:2" ht="18">
      <c r="A981" s="2" t="s">
        <v>1012</v>
      </c>
      <c r="B981">
        <f t="shared" si="15"/>
        <v>179.05700000000002</v>
      </c>
    </row>
    <row r="982" spans="1:2" ht="18">
      <c r="A982" s="2" t="s">
        <v>1013</v>
      </c>
      <c r="B982">
        <f t="shared" si="15"/>
        <v>97.082700000000003</v>
      </c>
    </row>
    <row r="983" spans="1:2" ht="18">
      <c r="A983" s="2" t="s">
        <v>1014</v>
      </c>
      <c r="B983">
        <f t="shared" si="15"/>
        <v>857.27949999999987</v>
      </c>
    </row>
    <row r="984" spans="1:2" ht="18">
      <c r="A984" s="2" t="s">
        <v>1015</v>
      </c>
      <c r="B984">
        <f t="shared" si="15"/>
        <v>713.21729999999991</v>
      </c>
    </row>
    <row r="985" spans="1:2" ht="18">
      <c r="A985" s="2" t="s">
        <v>1016</v>
      </c>
      <c r="B985">
        <f t="shared" si="15"/>
        <v>270.74200000000002</v>
      </c>
    </row>
    <row r="986" spans="1:2" ht="18">
      <c r="A986" s="2" t="s">
        <v>1017</v>
      </c>
      <c r="B986">
        <f t="shared" si="15"/>
        <v>509.80930000000001</v>
      </c>
    </row>
    <row r="987" spans="1:2" ht="18">
      <c r="A987" s="2" t="s">
        <v>1018</v>
      </c>
      <c r="B987">
        <f t="shared" si="15"/>
        <v>2318.54</v>
      </c>
    </row>
    <row r="988" spans="1:2" ht="18">
      <c r="A988" s="2" t="s">
        <v>1019</v>
      </c>
      <c r="B988">
        <f t="shared" si="15"/>
        <v>1372.2598</v>
      </c>
    </row>
    <row r="989" spans="1:2" ht="18">
      <c r="A989" s="2" t="s">
        <v>1020</v>
      </c>
      <c r="B989">
        <f t="shared" si="15"/>
        <v>1995.6667999999997</v>
      </c>
    </row>
    <row r="990" spans="1:2" ht="18">
      <c r="A990" s="2" t="s">
        <v>1021</v>
      </c>
      <c r="B990">
        <f t="shared" si="15"/>
        <v>3.4730000000000003</v>
      </c>
    </row>
    <row r="991" spans="1:2" ht="18">
      <c r="A991" s="2" t="s">
        <v>1022</v>
      </c>
      <c r="B991">
        <f t="shared" si="15"/>
        <v>8.4716999999999985</v>
      </c>
    </row>
    <row r="992" spans="1:2" ht="18">
      <c r="A992" s="2" t="s">
        <v>1023</v>
      </c>
      <c r="B992">
        <f t="shared" si="15"/>
        <v>1612.7675999999999</v>
      </c>
    </row>
    <row r="993" spans="1:2" ht="18">
      <c r="A993" s="2" t="s">
        <v>1024</v>
      </c>
      <c r="B993">
        <f t="shared" si="15"/>
        <v>449.92200000000003</v>
      </c>
    </row>
    <row r="994" spans="1:2" ht="18">
      <c r="A994" s="2" t="s">
        <v>1025</v>
      </c>
      <c r="B994">
        <f t="shared" si="15"/>
        <v>131.2269</v>
      </c>
    </row>
    <row r="995" spans="1:2" ht="18">
      <c r="A995" s="2" t="s">
        <v>1026</v>
      </c>
      <c r="B995">
        <f t="shared" si="15"/>
        <v>166.63409999999999</v>
      </c>
    </row>
    <row r="996" spans="1:2" ht="18">
      <c r="A996" s="2" t="s">
        <v>1027</v>
      </c>
      <c r="B996">
        <f t="shared" si="15"/>
        <v>377.40870000000001</v>
      </c>
    </row>
    <row r="997" spans="1:2" ht="18">
      <c r="A997" s="2" t="s">
        <v>1028</v>
      </c>
      <c r="B997">
        <f t="shared" si="15"/>
        <v>36.4925</v>
      </c>
    </row>
    <row r="998" spans="1:2" ht="18">
      <c r="A998" s="2" t="s">
        <v>1029</v>
      </c>
      <c r="B998">
        <f t="shared" si="15"/>
        <v>423.12</v>
      </c>
    </row>
    <row r="999" spans="1:2" ht="18">
      <c r="A999" s="2" t="s">
        <v>1030</v>
      </c>
      <c r="B999">
        <f t="shared" si="15"/>
        <v>1271.6456000000001</v>
      </c>
    </row>
    <row r="1000" spans="1:2" ht="18">
      <c r="A1000" s="2" t="s">
        <v>1031</v>
      </c>
      <c r="B1000">
        <f t="shared" si="15"/>
        <v>147.33930000000001</v>
      </c>
    </row>
    <row r="1001" spans="1:2" ht="18">
      <c r="A1001" s="2" t="s">
        <v>1032</v>
      </c>
      <c r="B1001">
        <f t="shared" si="15"/>
        <v>560.83720000000005</v>
      </c>
    </row>
    <row r="1002" spans="1:2" ht="18">
      <c r="A1002" s="2" t="s">
        <v>1033</v>
      </c>
      <c r="B1002">
        <f t="shared" si="15"/>
        <v>1289.9238</v>
      </c>
    </row>
    <row r="1003" spans="1:2" ht="18">
      <c r="A1003" s="2" t="s">
        <v>1034</v>
      </c>
      <c r="B1003">
        <f t="shared" si="15"/>
        <v>355.81</v>
      </c>
    </row>
    <row r="1004" spans="1:2" ht="18">
      <c r="A1004" s="2" t="s">
        <v>1035</v>
      </c>
      <c r="B1004">
        <f t="shared" si="15"/>
        <v>1169.203</v>
      </c>
    </row>
    <row r="1005" spans="1:2" ht="18">
      <c r="A1005" s="2" t="s">
        <v>1036</v>
      </c>
      <c r="B1005">
        <f t="shared" si="15"/>
        <v>248.5694</v>
      </c>
    </row>
    <row r="1006" spans="1:2" ht="18">
      <c r="A1006" s="2" t="s">
        <v>1037</v>
      </c>
      <c r="B1006">
        <f t="shared" si="15"/>
        <v>99.242199999999997</v>
      </c>
    </row>
    <row r="1007" spans="1:2" ht="18">
      <c r="A1007" s="2" t="s">
        <v>1038</v>
      </c>
      <c r="B1007">
        <f t="shared" si="15"/>
        <v>466.42340000000002</v>
      </c>
    </row>
    <row r="1008" spans="1:2" ht="18">
      <c r="A1008" s="2" t="s">
        <v>1039</v>
      </c>
      <c r="B1008">
        <f t="shared" si="15"/>
        <v>1162.8575999999998</v>
      </c>
    </row>
    <row r="1009" spans="1:2" ht="18">
      <c r="A1009" s="2" t="s">
        <v>1040</v>
      </c>
      <c r="B1009">
        <f t="shared" si="15"/>
        <v>834.71559999999999</v>
      </c>
    </row>
    <row r="1010" spans="1:2" ht="18">
      <c r="A1010" s="2" t="s">
        <v>1041</v>
      </c>
      <c r="B1010">
        <f t="shared" si="15"/>
        <v>0</v>
      </c>
    </row>
    <row r="1011" spans="1:2" ht="18">
      <c r="A1011" s="2" t="s">
        <v>1042</v>
      </c>
      <c r="B1011">
        <f t="shared" si="15"/>
        <v>829.99270000000013</v>
      </c>
    </row>
    <row r="1012" spans="1:2" ht="18">
      <c r="A1012" s="2" t="s">
        <v>1043</v>
      </c>
      <c r="B1012">
        <f t="shared" si="15"/>
        <v>818.34720000000004</v>
      </c>
    </row>
    <row r="1013" spans="1:2" ht="18">
      <c r="A1013" s="2" t="s">
        <v>1044</v>
      </c>
      <c r="B1013">
        <f t="shared" si="15"/>
        <v>846.71519999999998</v>
      </c>
    </row>
    <row r="1014" spans="1:2" ht="18">
      <c r="A1014" s="2" t="s">
        <v>1045</v>
      </c>
      <c r="B1014">
        <f t="shared" si="15"/>
        <v>227.02680000000001</v>
      </c>
    </row>
    <row r="1015" spans="1:2" ht="18">
      <c r="A1015" s="2" t="s">
        <v>1046</v>
      </c>
      <c r="B1015">
        <f t="shared" si="15"/>
        <v>645.76499999999999</v>
      </c>
    </row>
    <row r="1016" spans="1:2" ht="18">
      <c r="A1016" s="2" t="s">
        <v>1047</v>
      </c>
      <c r="B1016">
        <f t="shared" si="15"/>
        <v>1004.4353</v>
      </c>
    </row>
    <row r="1017" spans="1:2" ht="18">
      <c r="A1017" s="2" t="s">
        <v>1048</v>
      </c>
      <c r="B1017">
        <f t="shared" si="15"/>
        <v>23.753999999999998</v>
      </c>
    </row>
    <row r="1018" spans="1:2" ht="18">
      <c r="A1018" s="2" t="s">
        <v>1049</v>
      </c>
      <c r="B1018">
        <f t="shared" si="15"/>
        <v>29.844000000000001</v>
      </c>
    </row>
    <row r="1019" spans="1:2" ht="18">
      <c r="A1019" s="2" t="s">
        <v>1050</v>
      </c>
      <c r="B1019">
        <f t="shared" si="15"/>
        <v>1149.9675</v>
      </c>
    </row>
    <row r="1020" spans="1:2" ht="18">
      <c r="A1020" s="2" t="s">
        <v>1051</v>
      </c>
      <c r="B1020">
        <f t="shared" si="15"/>
        <v>259.75849999999997</v>
      </c>
    </row>
    <row r="1021" spans="1:2" ht="18">
      <c r="A1021" s="2" t="s">
        <v>1052</v>
      </c>
      <c r="B1021">
        <f t="shared" si="15"/>
        <v>345.67939999999999</v>
      </c>
    </row>
    <row r="1022" spans="1:2" ht="18">
      <c r="A1022" s="2" t="s">
        <v>1053</v>
      </c>
      <c r="B1022">
        <f t="shared" si="15"/>
        <v>1411.3305</v>
      </c>
    </row>
    <row r="1023" spans="1:2" ht="18">
      <c r="A1023" s="2" t="s">
        <v>1054</v>
      </c>
      <c r="B1023">
        <f t="shared" si="15"/>
        <v>348.93440000000004</v>
      </c>
    </row>
    <row r="1024" spans="1:2" ht="18">
      <c r="A1024" s="2" t="s">
        <v>1055</v>
      </c>
      <c r="B1024">
        <f t="shared" si="15"/>
        <v>813.68280000000016</v>
      </c>
    </row>
    <row r="1025" spans="1:2" ht="18">
      <c r="A1025" s="2" t="s">
        <v>1056</v>
      </c>
      <c r="B1025">
        <f t="shared" si="15"/>
        <v>868.39739999999995</v>
      </c>
    </row>
    <row r="1026" spans="1:2" ht="18">
      <c r="A1026" s="2" t="s">
        <v>1057</v>
      </c>
      <c r="B1026">
        <f t="shared" ref="B1026:B1089" si="16">sales*discount</f>
        <v>536.19170000000008</v>
      </c>
    </row>
    <row r="1027" spans="1:2" ht="18">
      <c r="A1027" s="2" t="s">
        <v>1058</v>
      </c>
      <c r="B1027">
        <f t="shared" si="16"/>
        <v>183.18</v>
      </c>
    </row>
    <row r="1028" spans="1:2" ht="18">
      <c r="A1028" s="2" t="s">
        <v>1059</v>
      </c>
      <c r="B1028">
        <f t="shared" si="16"/>
        <v>41.619599999999998</v>
      </c>
    </row>
    <row r="1029" spans="1:2" ht="18">
      <c r="A1029" s="2" t="s">
        <v>1060</v>
      </c>
      <c r="B1029">
        <f t="shared" si="16"/>
        <v>242.22389999999999</v>
      </c>
    </row>
    <row r="1030" spans="1:2" ht="18">
      <c r="A1030" s="2" t="s">
        <v>1061</v>
      </c>
      <c r="B1030">
        <f t="shared" si="16"/>
        <v>1170.972</v>
      </c>
    </row>
    <row r="1031" spans="1:2" ht="18">
      <c r="A1031" s="2" t="s">
        <v>1062</v>
      </c>
      <c r="B1031">
        <f t="shared" si="16"/>
        <v>106.8351</v>
      </c>
    </row>
    <row r="1032" spans="1:2" ht="18">
      <c r="A1032" s="2" t="s">
        <v>1063</v>
      </c>
      <c r="B1032">
        <f t="shared" si="16"/>
        <v>66.897599999999997</v>
      </c>
    </row>
    <row r="1033" spans="1:2" ht="18">
      <c r="A1033" s="2" t="s">
        <v>1064</v>
      </c>
      <c r="B1033">
        <f t="shared" si="16"/>
        <v>994.31920000000002</v>
      </c>
    </row>
    <row r="1034" spans="1:2" ht="18">
      <c r="A1034" s="2" t="s">
        <v>1065</v>
      </c>
      <c r="B1034">
        <f t="shared" si="16"/>
        <v>62.408099999999997</v>
      </c>
    </row>
    <row r="1035" spans="1:2" ht="18">
      <c r="A1035" s="2" t="s">
        <v>1066</v>
      </c>
      <c r="B1035">
        <f t="shared" si="16"/>
        <v>1113.4277</v>
      </c>
    </row>
    <row r="1036" spans="1:2" ht="18">
      <c r="A1036" s="2" t="s">
        <v>1067</v>
      </c>
      <c r="B1036">
        <f t="shared" si="16"/>
        <v>321.024</v>
      </c>
    </row>
    <row r="1037" spans="1:2" ht="18">
      <c r="A1037" s="2" t="s">
        <v>1068</v>
      </c>
      <c r="B1037">
        <f t="shared" si="16"/>
        <v>250.62800000000004</v>
      </c>
    </row>
    <row r="1038" spans="1:2" ht="18">
      <c r="A1038" s="2" t="s">
        <v>1069</v>
      </c>
      <c r="B1038">
        <f t="shared" si="16"/>
        <v>666.63029999999992</v>
      </c>
    </row>
    <row r="1039" spans="1:2" ht="18">
      <c r="A1039" s="2" t="s">
        <v>1070</v>
      </c>
      <c r="B1039">
        <f t="shared" si="16"/>
        <v>22.265600000000003</v>
      </c>
    </row>
    <row r="1040" spans="1:2" ht="18">
      <c r="A1040" s="2" t="s">
        <v>1071</v>
      </c>
      <c r="B1040">
        <f t="shared" si="16"/>
        <v>1553.146</v>
      </c>
    </row>
    <row r="1041" spans="1:2" ht="18">
      <c r="A1041" s="2" t="s">
        <v>1072</v>
      </c>
      <c r="B1041">
        <f t="shared" si="16"/>
        <v>0</v>
      </c>
    </row>
    <row r="1042" spans="1:2" ht="18">
      <c r="A1042" s="2" t="s">
        <v>1073</v>
      </c>
      <c r="B1042">
        <f t="shared" si="16"/>
        <v>167.57950000000002</v>
      </c>
    </row>
    <row r="1043" spans="1:2" ht="18">
      <c r="A1043" s="2" t="s">
        <v>1074</v>
      </c>
      <c r="B1043">
        <f t="shared" si="16"/>
        <v>1794.0874000000001</v>
      </c>
    </row>
    <row r="1044" spans="1:2" ht="18">
      <c r="A1044" s="2" t="s">
        <v>1075</v>
      </c>
      <c r="B1044">
        <f t="shared" si="16"/>
        <v>702.14100000000008</v>
      </c>
    </row>
    <row r="1045" spans="1:2" ht="18">
      <c r="A1045" s="2" t="s">
        <v>1076</v>
      </c>
      <c r="B1045">
        <f t="shared" si="16"/>
        <v>51.827399999999997</v>
      </c>
    </row>
    <row r="1046" spans="1:2" ht="18">
      <c r="A1046" s="2" t="s">
        <v>1077</v>
      </c>
      <c r="B1046">
        <f t="shared" si="16"/>
        <v>1951.3520000000001</v>
      </c>
    </row>
    <row r="1047" spans="1:2" ht="18">
      <c r="A1047" s="2" t="s">
        <v>1078</v>
      </c>
      <c r="B1047">
        <f t="shared" si="16"/>
        <v>541.97630000000004</v>
      </c>
    </row>
    <row r="1048" spans="1:2" ht="18">
      <c r="A1048" s="2" t="s">
        <v>1079</v>
      </c>
      <c r="B1048">
        <f t="shared" si="16"/>
        <v>349.4194</v>
      </c>
    </row>
    <row r="1049" spans="1:2" ht="18">
      <c r="A1049" s="2" t="s">
        <v>1080</v>
      </c>
      <c r="B1049">
        <f t="shared" si="16"/>
        <v>1442.2212</v>
      </c>
    </row>
    <row r="1050" spans="1:2" ht="18">
      <c r="A1050" s="2" t="s">
        <v>1081</v>
      </c>
      <c r="B1050">
        <f t="shared" si="16"/>
        <v>1457.7006000000001</v>
      </c>
    </row>
    <row r="1051" spans="1:2" ht="18">
      <c r="A1051" s="2" t="s">
        <v>1082</v>
      </c>
      <c r="B1051">
        <f t="shared" si="16"/>
        <v>1132.0705</v>
      </c>
    </row>
    <row r="1052" spans="1:2" ht="18">
      <c r="A1052" s="2" t="s">
        <v>1083</v>
      </c>
      <c r="B1052">
        <f t="shared" si="16"/>
        <v>534.05430000000001</v>
      </c>
    </row>
    <row r="1053" spans="1:2" ht="18">
      <c r="A1053" s="2" t="s">
        <v>1084</v>
      </c>
      <c r="B1053">
        <f t="shared" si="16"/>
        <v>1385.8449000000001</v>
      </c>
    </row>
    <row r="1054" spans="1:2" ht="18">
      <c r="A1054" s="2" t="s">
        <v>1085</v>
      </c>
      <c r="B1054">
        <f t="shared" si="16"/>
        <v>431.89439999999996</v>
      </c>
    </row>
    <row r="1055" spans="1:2" ht="18">
      <c r="A1055" s="2" t="s">
        <v>1086</v>
      </c>
      <c r="B1055">
        <f t="shared" si="16"/>
        <v>89.947400000000002</v>
      </c>
    </row>
    <row r="1056" spans="1:2" ht="18">
      <c r="A1056" s="2" t="s">
        <v>1087</v>
      </c>
      <c r="B1056">
        <f t="shared" si="16"/>
        <v>500.49230000000006</v>
      </c>
    </row>
    <row r="1057" spans="1:2" ht="18">
      <c r="A1057" s="2" t="s">
        <v>1088</v>
      </c>
      <c r="B1057">
        <f t="shared" si="16"/>
        <v>1342.9286</v>
      </c>
    </row>
    <row r="1058" spans="1:2" ht="18">
      <c r="A1058" s="2" t="s">
        <v>1089</v>
      </c>
      <c r="B1058">
        <f t="shared" si="16"/>
        <v>79.423199999999994</v>
      </c>
    </row>
    <row r="1059" spans="1:2" ht="18">
      <c r="A1059" s="2" t="s">
        <v>1090</v>
      </c>
      <c r="B1059">
        <f t="shared" si="16"/>
        <v>1058.6412</v>
      </c>
    </row>
    <row r="1060" spans="1:2" ht="18">
      <c r="A1060" s="2" t="s">
        <v>1091</v>
      </c>
      <c r="B1060">
        <f t="shared" si="16"/>
        <v>340.43940000000003</v>
      </c>
    </row>
    <row r="1061" spans="1:2" ht="18">
      <c r="A1061" s="2" t="s">
        <v>1092</v>
      </c>
      <c r="B1061">
        <f t="shared" si="16"/>
        <v>55.833799999999997</v>
      </c>
    </row>
    <row r="1062" spans="1:2" ht="18">
      <c r="A1062" s="2" t="s">
        <v>1093</v>
      </c>
      <c r="B1062">
        <f t="shared" si="16"/>
        <v>20.129100000000001</v>
      </c>
    </row>
    <row r="1063" spans="1:2" ht="18">
      <c r="A1063" s="2" t="s">
        <v>1094</v>
      </c>
      <c r="B1063">
        <f t="shared" si="16"/>
        <v>1832.0741</v>
      </c>
    </row>
    <row r="1064" spans="1:2" ht="18">
      <c r="A1064" s="2" t="s">
        <v>1095</v>
      </c>
      <c r="B1064">
        <f t="shared" si="16"/>
        <v>152.1096</v>
      </c>
    </row>
    <row r="1065" spans="1:2" ht="18">
      <c r="A1065" s="2" t="s">
        <v>1096</v>
      </c>
      <c r="B1065">
        <f t="shared" si="16"/>
        <v>520.3972</v>
      </c>
    </row>
    <row r="1066" spans="1:2" ht="18">
      <c r="A1066" s="2" t="s">
        <v>1097</v>
      </c>
      <c r="B1066">
        <f t="shared" si="16"/>
        <v>337.71300000000002</v>
      </c>
    </row>
    <row r="1067" spans="1:2" ht="18">
      <c r="A1067" s="2" t="s">
        <v>1098</v>
      </c>
      <c r="B1067">
        <f t="shared" si="16"/>
        <v>223.25639999999999</v>
      </c>
    </row>
    <row r="1068" spans="1:2" ht="18">
      <c r="A1068" s="2" t="s">
        <v>1099</v>
      </c>
      <c r="B1068">
        <f t="shared" si="16"/>
        <v>881.75639999999999</v>
      </c>
    </row>
    <row r="1069" spans="1:2" ht="18">
      <c r="A1069" s="2" t="s">
        <v>1100</v>
      </c>
      <c r="B1069">
        <f t="shared" si="16"/>
        <v>260.26900000000001</v>
      </c>
    </row>
    <row r="1070" spans="1:2" ht="18">
      <c r="A1070" s="2" t="s">
        <v>1101</v>
      </c>
      <c r="B1070">
        <f t="shared" si="16"/>
        <v>2204.2356</v>
      </c>
    </row>
    <row r="1071" spans="1:2" ht="18">
      <c r="A1071" s="2" t="s">
        <v>1102</v>
      </c>
      <c r="B1071">
        <f t="shared" si="16"/>
        <v>1078.01</v>
      </c>
    </row>
    <row r="1072" spans="1:2" ht="18">
      <c r="A1072" s="2" t="s">
        <v>1103</v>
      </c>
      <c r="B1072">
        <f t="shared" si="16"/>
        <v>950.75699999999995</v>
      </c>
    </row>
    <row r="1073" spans="1:2" ht="18">
      <c r="A1073" s="2" t="s">
        <v>1104</v>
      </c>
      <c r="B1073">
        <f t="shared" si="16"/>
        <v>1588.1514</v>
      </c>
    </row>
    <row r="1074" spans="1:2" ht="18">
      <c r="A1074" s="2" t="s">
        <v>1105</v>
      </c>
      <c r="B1074">
        <f t="shared" si="16"/>
        <v>624.18870000000004</v>
      </c>
    </row>
    <row r="1075" spans="1:2" ht="18">
      <c r="A1075" s="2" t="s">
        <v>1106</v>
      </c>
      <c r="B1075">
        <f t="shared" si="16"/>
        <v>569.51400000000001</v>
      </c>
    </row>
    <row r="1076" spans="1:2" ht="18">
      <c r="A1076" s="2" t="s">
        <v>1107</v>
      </c>
      <c r="B1076">
        <f t="shared" si="16"/>
        <v>533.45339999999999</v>
      </c>
    </row>
    <row r="1077" spans="1:2" ht="18">
      <c r="A1077" s="2" t="s">
        <v>1108</v>
      </c>
      <c r="B1077">
        <f t="shared" si="16"/>
        <v>575.77049999999997</v>
      </c>
    </row>
    <row r="1078" spans="1:2" ht="18">
      <c r="A1078" s="2" t="s">
        <v>1109</v>
      </c>
      <c r="B1078">
        <f t="shared" si="16"/>
        <v>1076.1668</v>
      </c>
    </row>
    <row r="1079" spans="1:2" ht="18">
      <c r="A1079" s="2" t="s">
        <v>1110</v>
      </c>
      <c r="B1079">
        <f t="shared" si="16"/>
        <v>1500.8131999999998</v>
      </c>
    </row>
    <row r="1080" spans="1:2" ht="18">
      <c r="A1080" s="2" t="s">
        <v>1111</v>
      </c>
      <c r="B1080">
        <f t="shared" si="16"/>
        <v>298.07180000000005</v>
      </c>
    </row>
    <row r="1081" spans="1:2" ht="18">
      <c r="A1081" s="2" t="s">
        <v>1112</v>
      </c>
      <c r="B1081">
        <f t="shared" si="16"/>
        <v>24.804000000000002</v>
      </c>
    </row>
    <row r="1082" spans="1:2" ht="18">
      <c r="A1082" s="2" t="s">
        <v>1113</v>
      </c>
      <c r="B1082">
        <f t="shared" si="16"/>
        <v>249.74050000000003</v>
      </c>
    </row>
    <row r="1083" spans="1:2" ht="18">
      <c r="A1083" s="2" t="s">
        <v>1114</v>
      </c>
      <c r="B1083">
        <f t="shared" si="16"/>
        <v>471.96480000000003</v>
      </c>
    </row>
    <row r="1084" spans="1:2" ht="18">
      <c r="A1084" s="2" t="s">
        <v>1115</v>
      </c>
      <c r="B1084">
        <f t="shared" si="16"/>
        <v>434.3064</v>
      </c>
    </row>
    <row r="1085" spans="1:2" ht="18">
      <c r="A1085" s="2" t="s">
        <v>1116</v>
      </c>
      <c r="B1085">
        <f t="shared" si="16"/>
        <v>536.20920000000001</v>
      </c>
    </row>
    <row r="1086" spans="1:2" ht="18">
      <c r="A1086" s="2" t="s">
        <v>1117</v>
      </c>
      <c r="B1086">
        <f t="shared" si="16"/>
        <v>1219.6002000000001</v>
      </c>
    </row>
    <row r="1087" spans="1:2" ht="18">
      <c r="A1087" s="2" t="s">
        <v>1118</v>
      </c>
      <c r="B1087">
        <f t="shared" si="16"/>
        <v>301.98480000000001</v>
      </c>
    </row>
    <row r="1088" spans="1:2" ht="18">
      <c r="A1088" s="2" t="s">
        <v>1119</v>
      </c>
      <c r="B1088">
        <f t="shared" si="16"/>
        <v>16.960799999999999</v>
      </c>
    </row>
    <row r="1089" spans="1:2" ht="18">
      <c r="A1089" s="2" t="s">
        <v>1120</v>
      </c>
      <c r="B1089">
        <f t="shared" si="16"/>
        <v>321.00400000000002</v>
      </c>
    </row>
    <row r="1090" spans="1:2" ht="18">
      <c r="A1090" s="2" t="s">
        <v>1121</v>
      </c>
      <c r="B1090">
        <f t="shared" ref="B1090:B1153" si="17">sales*discount</f>
        <v>577.22400000000005</v>
      </c>
    </row>
    <row r="1091" spans="1:2" ht="18">
      <c r="A1091" s="2" t="s">
        <v>1122</v>
      </c>
      <c r="B1091">
        <f t="shared" si="17"/>
        <v>242.55749999999998</v>
      </c>
    </row>
    <row r="1092" spans="1:2" ht="18">
      <c r="A1092" s="2" t="s">
        <v>1123</v>
      </c>
      <c r="B1092">
        <f t="shared" si="17"/>
        <v>11.5983</v>
      </c>
    </row>
    <row r="1093" spans="1:2" ht="18">
      <c r="A1093" s="2" t="s">
        <v>1124</v>
      </c>
      <c r="B1093">
        <f t="shared" si="17"/>
        <v>198.61840000000001</v>
      </c>
    </row>
    <row r="1094" spans="1:2" ht="18">
      <c r="A1094" s="2" t="s">
        <v>1125</v>
      </c>
      <c r="B1094">
        <f t="shared" si="17"/>
        <v>624.92329999999993</v>
      </c>
    </row>
    <row r="1095" spans="1:2" ht="18">
      <c r="A1095" s="2" t="s">
        <v>1126</v>
      </c>
      <c r="B1095">
        <f t="shared" si="17"/>
        <v>594.24479999999994</v>
      </c>
    </row>
    <row r="1096" spans="1:2" ht="18">
      <c r="A1096" s="2" t="s">
        <v>1127</v>
      </c>
      <c r="B1096">
        <f t="shared" si="17"/>
        <v>245.21650000000002</v>
      </c>
    </row>
    <row r="1097" spans="1:2" ht="18">
      <c r="A1097" s="2" t="s">
        <v>1128</v>
      </c>
      <c r="B1097">
        <f t="shared" si="17"/>
        <v>249.29059999999998</v>
      </c>
    </row>
    <row r="1098" spans="1:2" ht="18">
      <c r="A1098" s="2" t="s">
        <v>1129</v>
      </c>
      <c r="B1098">
        <f t="shared" si="17"/>
        <v>259.51249999999999</v>
      </c>
    </row>
    <row r="1099" spans="1:2" ht="18">
      <c r="A1099" s="2" t="s">
        <v>1130</v>
      </c>
      <c r="B1099">
        <f t="shared" si="17"/>
        <v>1400.1141999999998</v>
      </c>
    </row>
    <row r="1100" spans="1:2" ht="18">
      <c r="A1100" s="2" t="s">
        <v>1131</v>
      </c>
      <c r="B1100">
        <f t="shared" si="17"/>
        <v>56.180799999999998</v>
      </c>
    </row>
    <row r="1101" spans="1:2" ht="18">
      <c r="A1101" s="2" t="s">
        <v>1132</v>
      </c>
      <c r="B1101">
        <f t="shared" si="17"/>
        <v>785.80799999999999</v>
      </c>
    </row>
    <row r="1102" spans="1:2" ht="18">
      <c r="A1102" s="2" t="s">
        <v>1133</v>
      </c>
      <c r="B1102">
        <f t="shared" si="17"/>
        <v>205.59479999999999</v>
      </c>
    </row>
    <row r="1103" spans="1:2" ht="18">
      <c r="A1103" s="2" t="s">
        <v>1134</v>
      </c>
      <c r="B1103">
        <f t="shared" si="17"/>
        <v>1005.9022</v>
      </c>
    </row>
    <row r="1104" spans="1:2" ht="18">
      <c r="A1104" s="2" t="s">
        <v>1135</v>
      </c>
      <c r="B1104">
        <f t="shared" si="17"/>
        <v>1396.9494000000002</v>
      </c>
    </row>
    <row r="1105" spans="1:2" ht="18">
      <c r="A1105" s="2" t="s">
        <v>1136</v>
      </c>
      <c r="B1105">
        <f t="shared" si="17"/>
        <v>538.30400000000009</v>
      </c>
    </row>
    <row r="1106" spans="1:2" ht="18">
      <c r="A1106" s="2" t="s">
        <v>1137</v>
      </c>
      <c r="B1106">
        <f t="shared" si="17"/>
        <v>1863.0598000000002</v>
      </c>
    </row>
    <row r="1107" spans="1:2" ht="18">
      <c r="A1107" s="2" t="s">
        <v>1138</v>
      </c>
      <c r="B1107">
        <f t="shared" si="17"/>
        <v>53.084799999999994</v>
      </c>
    </row>
    <row r="1108" spans="1:2" ht="18">
      <c r="A1108" s="2" t="s">
        <v>1139</v>
      </c>
      <c r="B1108">
        <f t="shared" si="17"/>
        <v>269.10300000000001</v>
      </c>
    </row>
    <row r="1109" spans="1:2" ht="18">
      <c r="A1109" s="2" t="s">
        <v>1140</v>
      </c>
      <c r="B1109">
        <f t="shared" si="17"/>
        <v>161.2784</v>
      </c>
    </row>
    <row r="1110" spans="1:2" ht="18">
      <c r="A1110" s="2" t="s">
        <v>1141</v>
      </c>
      <c r="B1110">
        <f t="shared" si="17"/>
        <v>122.67779999999999</v>
      </c>
    </row>
    <row r="1111" spans="1:2" ht="18">
      <c r="A1111" s="2" t="s">
        <v>1142</v>
      </c>
      <c r="B1111">
        <f t="shared" si="17"/>
        <v>17.518800000000002</v>
      </c>
    </row>
    <row r="1112" spans="1:2" ht="18">
      <c r="A1112" s="2" t="s">
        <v>1143</v>
      </c>
      <c r="B1112">
        <f t="shared" si="17"/>
        <v>124.16040000000001</v>
      </c>
    </row>
    <row r="1113" spans="1:2" ht="18">
      <c r="A1113" s="2" t="s">
        <v>1144</v>
      </c>
      <c r="B1113">
        <f t="shared" si="17"/>
        <v>544.25070000000005</v>
      </c>
    </row>
    <row r="1114" spans="1:2" ht="18">
      <c r="A1114" s="2" t="s">
        <v>1145</v>
      </c>
      <c r="B1114">
        <f t="shared" si="17"/>
        <v>829.69199999999989</v>
      </c>
    </row>
    <row r="1115" spans="1:2" ht="18">
      <c r="A1115" s="2" t="s">
        <v>1146</v>
      </c>
      <c r="B1115">
        <f t="shared" si="17"/>
        <v>541.16700000000003</v>
      </c>
    </row>
    <row r="1116" spans="1:2" ht="18">
      <c r="A1116" s="2" t="s">
        <v>1147</v>
      </c>
      <c r="B1116">
        <f t="shared" si="17"/>
        <v>76.925200000000004</v>
      </c>
    </row>
    <row r="1117" spans="1:2" ht="18">
      <c r="A1117" s="2" t="s">
        <v>1148</v>
      </c>
      <c r="B1117">
        <f t="shared" si="17"/>
        <v>431.58920000000006</v>
      </c>
    </row>
    <row r="1118" spans="1:2" ht="18">
      <c r="A1118" s="2" t="s">
        <v>1149</v>
      </c>
      <c r="B1118">
        <f t="shared" si="17"/>
        <v>86.455500000000001</v>
      </c>
    </row>
    <row r="1119" spans="1:2" ht="18">
      <c r="A1119" s="2" t="s">
        <v>1150</v>
      </c>
      <c r="B1119">
        <f t="shared" si="17"/>
        <v>1180.4702</v>
      </c>
    </row>
    <row r="1120" spans="1:2" ht="18">
      <c r="A1120" s="2" t="s">
        <v>1151</v>
      </c>
      <c r="B1120">
        <f t="shared" si="17"/>
        <v>72.249899999999997</v>
      </c>
    </row>
    <row r="1121" spans="1:2" ht="18">
      <c r="A1121" s="2" t="s">
        <v>1152</v>
      </c>
      <c r="B1121">
        <f t="shared" si="17"/>
        <v>111.18379999999999</v>
      </c>
    </row>
    <row r="1122" spans="1:2" ht="18">
      <c r="A1122" s="2" t="s">
        <v>1153</v>
      </c>
      <c r="B1122">
        <f t="shared" si="17"/>
        <v>767.7355</v>
      </c>
    </row>
    <row r="1123" spans="1:2" ht="18">
      <c r="A1123" s="2" t="s">
        <v>1154</v>
      </c>
      <c r="B1123">
        <f t="shared" si="17"/>
        <v>122.26679999999999</v>
      </c>
    </row>
    <row r="1124" spans="1:2" ht="18">
      <c r="A1124" s="2" t="s">
        <v>1155</v>
      </c>
      <c r="B1124">
        <f t="shared" si="17"/>
        <v>847.09</v>
      </c>
    </row>
    <row r="1125" spans="1:2" ht="18">
      <c r="A1125" s="2" t="s">
        <v>1156</v>
      </c>
      <c r="B1125">
        <f t="shared" si="17"/>
        <v>90.93</v>
      </c>
    </row>
    <row r="1126" spans="1:2" ht="18">
      <c r="A1126" s="2" t="s">
        <v>1157</v>
      </c>
      <c r="B1126">
        <f t="shared" si="17"/>
        <v>146.1765</v>
      </c>
    </row>
    <row r="1127" spans="1:2" ht="18">
      <c r="A1127" s="2" t="s">
        <v>1158</v>
      </c>
      <c r="B1127">
        <f t="shared" si="17"/>
        <v>302.745</v>
      </c>
    </row>
    <row r="1128" spans="1:2" ht="18">
      <c r="A1128" s="2" t="s">
        <v>1159</v>
      </c>
      <c r="B1128">
        <f t="shared" si="17"/>
        <v>717.08669999999995</v>
      </c>
    </row>
    <row r="1129" spans="1:2" ht="18">
      <c r="A1129" s="2" t="s">
        <v>1160</v>
      </c>
      <c r="B1129">
        <f t="shared" si="17"/>
        <v>297.49099999999999</v>
      </c>
    </row>
    <row r="1130" spans="1:2" ht="18">
      <c r="A1130" s="2" t="s">
        <v>1161</v>
      </c>
      <c r="B1130">
        <f t="shared" si="17"/>
        <v>406.22750000000002</v>
      </c>
    </row>
    <row r="1131" spans="1:2" ht="18">
      <c r="A1131" s="2" t="s">
        <v>1162</v>
      </c>
      <c r="B1131">
        <f t="shared" si="17"/>
        <v>651.52560000000005</v>
      </c>
    </row>
    <row r="1132" spans="1:2" ht="18">
      <c r="A1132" s="2" t="s">
        <v>1163</v>
      </c>
      <c r="B1132">
        <f t="shared" si="17"/>
        <v>562.6508</v>
      </c>
    </row>
    <row r="1133" spans="1:2" ht="18">
      <c r="A1133" s="2" t="s">
        <v>1164</v>
      </c>
      <c r="B1133">
        <f t="shared" si="17"/>
        <v>277.03620000000001</v>
      </c>
    </row>
    <row r="1134" spans="1:2" ht="18">
      <c r="A1134" s="2" t="s">
        <v>1165</v>
      </c>
      <c r="B1134">
        <f t="shared" si="17"/>
        <v>368.7038</v>
      </c>
    </row>
    <row r="1135" spans="1:2" ht="18">
      <c r="A1135" s="2" t="s">
        <v>1166</v>
      </c>
      <c r="B1135">
        <f t="shared" si="17"/>
        <v>150.54839999999999</v>
      </c>
    </row>
    <row r="1136" spans="1:2" ht="18">
      <c r="A1136" s="2" t="s">
        <v>1167</v>
      </c>
      <c r="B1136">
        <f t="shared" si="17"/>
        <v>371.2654</v>
      </c>
    </row>
    <row r="1137" spans="1:2" ht="18">
      <c r="A1137" s="2" t="s">
        <v>1168</v>
      </c>
      <c r="B1137">
        <f t="shared" si="17"/>
        <v>1647.1176000000003</v>
      </c>
    </row>
    <row r="1138" spans="1:2" ht="18">
      <c r="A1138" s="2" t="s">
        <v>1169</v>
      </c>
      <c r="B1138">
        <f t="shared" si="17"/>
        <v>273.03919999999999</v>
      </c>
    </row>
    <row r="1139" spans="1:2" ht="18">
      <c r="A1139" s="2" t="s">
        <v>1170</v>
      </c>
      <c r="B1139">
        <f t="shared" si="17"/>
        <v>485.20449999999994</v>
      </c>
    </row>
    <row r="1140" spans="1:2" ht="18">
      <c r="A1140" s="2" t="s">
        <v>1171</v>
      </c>
      <c r="B1140">
        <f t="shared" si="17"/>
        <v>220.45920000000001</v>
      </c>
    </row>
    <row r="1141" spans="1:2" ht="18">
      <c r="A1141" s="2" t="s">
        <v>1172</v>
      </c>
      <c r="B1141">
        <f t="shared" si="17"/>
        <v>450.90499999999997</v>
      </c>
    </row>
    <row r="1142" spans="1:2" ht="18">
      <c r="A1142" s="2" t="s">
        <v>1173</v>
      </c>
      <c r="B1142">
        <f t="shared" si="17"/>
        <v>445.12859999999995</v>
      </c>
    </row>
    <row r="1143" spans="1:2" ht="18">
      <c r="A1143" s="2" t="s">
        <v>1174</v>
      </c>
      <c r="B1143">
        <f t="shared" si="17"/>
        <v>2006.7627000000002</v>
      </c>
    </row>
    <row r="1144" spans="1:2" ht="18">
      <c r="A1144" s="2" t="s">
        <v>1175</v>
      </c>
      <c r="B1144">
        <f t="shared" si="17"/>
        <v>741.6318</v>
      </c>
    </row>
    <row r="1145" spans="1:2" ht="18">
      <c r="A1145" s="2" t="s">
        <v>1176</v>
      </c>
      <c r="B1145">
        <f t="shared" si="17"/>
        <v>826.72039999999993</v>
      </c>
    </row>
    <row r="1146" spans="1:2" ht="18">
      <c r="A1146" s="2" t="s">
        <v>1177</v>
      </c>
      <c r="B1146">
        <f t="shared" si="17"/>
        <v>695.52539999999999</v>
      </c>
    </row>
    <row r="1147" spans="1:2" ht="18">
      <c r="A1147" s="2" t="s">
        <v>1178</v>
      </c>
      <c r="B1147">
        <f t="shared" si="17"/>
        <v>710.32960000000003</v>
      </c>
    </row>
    <row r="1148" spans="1:2" ht="18">
      <c r="A1148" s="2" t="s">
        <v>1179</v>
      </c>
      <c r="B1148">
        <f t="shared" si="17"/>
        <v>637.12260000000003</v>
      </c>
    </row>
    <row r="1149" spans="1:2" ht="18">
      <c r="A1149" s="2" t="s">
        <v>1180</v>
      </c>
      <c r="B1149">
        <f t="shared" si="17"/>
        <v>35.711100000000002</v>
      </c>
    </row>
    <row r="1150" spans="1:2" ht="18">
      <c r="A1150" s="2" t="s">
        <v>1181</v>
      </c>
      <c r="B1150">
        <f t="shared" si="17"/>
        <v>1030.4229</v>
      </c>
    </row>
    <row r="1151" spans="1:2" ht="18">
      <c r="A1151" s="2" t="s">
        <v>1182</v>
      </c>
      <c r="B1151">
        <f t="shared" si="17"/>
        <v>2024.3951999999999</v>
      </c>
    </row>
    <row r="1152" spans="1:2" ht="18">
      <c r="A1152" s="2" t="s">
        <v>1183</v>
      </c>
      <c r="B1152">
        <f t="shared" si="17"/>
        <v>511.73840000000001</v>
      </c>
    </row>
    <row r="1153" spans="1:2" ht="18">
      <c r="A1153" s="2" t="s">
        <v>1184</v>
      </c>
      <c r="B1153">
        <f t="shared" si="17"/>
        <v>1181.9652000000001</v>
      </c>
    </row>
    <row r="1154" spans="1:2" ht="18">
      <c r="A1154" s="2" t="s">
        <v>1185</v>
      </c>
      <c r="B1154">
        <f t="shared" ref="B1154:B1217" si="18">sales*discount</f>
        <v>1320.2819999999999</v>
      </c>
    </row>
    <row r="1155" spans="1:2" ht="18">
      <c r="A1155" s="2" t="s">
        <v>1186</v>
      </c>
      <c r="B1155">
        <f t="shared" si="18"/>
        <v>967.35810000000004</v>
      </c>
    </row>
    <row r="1156" spans="1:2" ht="18">
      <c r="A1156" s="2" t="s">
        <v>1187</v>
      </c>
      <c r="B1156">
        <f t="shared" si="18"/>
        <v>1326.4370999999999</v>
      </c>
    </row>
    <row r="1157" spans="1:2" ht="18">
      <c r="A1157" s="2" t="s">
        <v>1188</v>
      </c>
      <c r="B1157">
        <f t="shared" si="18"/>
        <v>2032.2188999999998</v>
      </c>
    </row>
    <row r="1158" spans="1:2" ht="18">
      <c r="A1158" s="2" t="s">
        <v>1189</v>
      </c>
      <c r="B1158">
        <f t="shared" si="18"/>
        <v>77.658000000000001</v>
      </c>
    </row>
    <row r="1159" spans="1:2" ht="18">
      <c r="A1159" s="2" t="s">
        <v>1190</v>
      </c>
      <c r="B1159">
        <f t="shared" si="18"/>
        <v>14.421199999999999</v>
      </c>
    </row>
    <row r="1160" spans="1:2" ht="18">
      <c r="A1160" s="2" t="s">
        <v>1191</v>
      </c>
      <c r="B1160">
        <f t="shared" si="18"/>
        <v>194.85320000000002</v>
      </c>
    </row>
    <row r="1161" spans="1:2" ht="18">
      <c r="A1161" s="2" t="s">
        <v>1192</v>
      </c>
      <c r="B1161">
        <f t="shared" si="18"/>
        <v>112.21919999999999</v>
      </c>
    </row>
    <row r="1162" spans="1:2" ht="18">
      <c r="A1162" s="2" t="s">
        <v>1193</v>
      </c>
      <c r="B1162">
        <f t="shared" si="18"/>
        <v>643.76760000000002</v>
      </c>
    </row>
    <row r="1163" spans="1:2" ht="18">
      <c r="A1163" s="2" t="s">
        <v>1194</v>
      </c>
      <c r="B1163">
        <f t="shared" si="18"/>
        <v>2169.9053999999996</v>
      </c>
    </row>
    <row r="1164" spans="1:2" ht="18">
      <c r="A1164" s="2" t="s">
        <v>1195</v>
      </c>
      <c r="B1164">
        <f t="shared" si="18"/>
        <v>304.19460000000004</v>
      </c>
    </row>
    <row r="1165" spans="1:2" ht="18">
      <c r="A1165" s="2" t="s">
        <v>1196</v>
      </c>
      <c r="B1165">
        <f t="shared" si="18"/>
        <v>257.7894</v>
      </c>
    </row>
    <row r="1166" spans="1:2" ht="18">
      <c r="A1166" s="2" t="s">
        <v>1197</v>
      </c>
      <c r="B1166">
        <f t="shared" si="18"/>
        <v>543.81799999999998</v>
      </c>
    </row>
    <row r="1167" spans="1:2" ht="18">
      <c r="A1167" s="2" t="s">
        <v>1198</v>
      </c>
      <c r="B1167">
        <f t="shared" si="18"/>
        <v>102.033</v>
      </c>
    </row>
    <row r="1168" spans="1:2" ht="18">
      <c r="A1168" s="2" t="s">
        <v>1199</v>
      </c>
      <c r="B1168">
        <f t="shared" si="18"/>
        <v>503.03099999999995</v>
      </c>
    </row>
    <row r="1169" spans="1:2" ht="18">
      <c r="A1169" s="2" t="s">
        <v>1200</v>
      </c>
      <c r="B1169">
        <f t="shared" si="18"/>
        <v>332.70380000000006</v>
      </c>
    </row>
    <row r="1170" spans="1:2" ht="18">
      <c r="A1170" s="2" t="s">
        <v>1201</v>
      </c>
      <c r="B1170">
        <f t="shared" si="18"/>
        <v>252.79509999999999</v>
      </c>
    </row>
    <row r="1171" spans="1:2" ht="18">
      <c r="A1171" s="2" t="s">
        <v>1202</v>
      </c>
      <c r="B1171">
        <f t="shared" si="18"/>
        <v>589.8284000000001</v>
      </c>
    </row>
    <row r="1172" spans="1:2" ht="18">
      <c r="A1172" s="2" t="s">
        <v>1203</v>
      </c>
      <c r="B1172">
        <f t="shared" si="18"/>
        <v>500.4615</v>
      </c>
    </row>
    <row r="1173" spans="1:2" ht="18">
      <c r="A1173" s="2" t="s">
        <v>1204</v>
      </c>
      <c r="B1173">
        <f t="shared" si="18"/>
        <v>392.8596</v>
      </c>
    </row>
    <row r="1174" spans="1:2" ht="18">
      <c r="A1174" s="2" t="s">
        <v>1205</v>
      </c>
      <c r="B1174">
        <f t="shared" si="18"/>
        <v>42.492800000000003</v>
      </c>
    </row>
    <row r="1175" spans="1:2" ht="18">
      <c r="A1175" s="2" t="s">
        <v>1206</v>
      </c>
      <c r="B1175">
        <f t="shared" si="18"/>
        <v>510.92879999999997</v>
      </c>
    </row>
    <row r="1176" spans="1:2" ht="18">
      <c r="A1176" s="2" t="s">
        <v>1207</v>
      </c>
      <c r="B1176">
        <f t="shared" si="18"/>
        <v>1872.6232</v>
      </c>
    </row>
    <row r="1177" spans="1:2" ht="18">
      <c r="A1177" s="2" t="s">
        <v>1208</v>
      </c>
      <c r="B1177">
        <f t="shared" si="18"/>
        <v>2104.1183999999998</v>
      </c>
    </row>
    <row r="1178" spans="1:2" ht="18">
      <c r="A1178" s="2" t="s">
        <v>1209</v>
      </c>
      <c r="B1178">
        <f t="shared" si="18"/>
        <v>0</v>
      </c>
    </row>
    <row r="1179" spans="1:2" ht="18">
      <c r="A1179" s="2" t="s">
        <v>1210</v>
      </c>
      <c r="B1179">
        <f t="shared" si="18"/>
        <v>721.14570000000003</v>
      </c>
    </row>
    <row r="1180" spans="1:2" ht="18">
      <c r="A1180" s="2" t="s">
        <v>1211</v>
      </c>
      <c r="B1180">
        <f t="shared" si="18"/>
        <v>236.41390000000004</v>
      </c>
    </row>
    <row r="1181" spans="1:2" ht="18">
      <c r="A1181" s="2" t="s">
        <v>1212</v>
      </c>
      <c r="B1181">
        <f t="shared" si="18"/>
        <v>290.35649999999998</v>
      </c>
    </row>
    <row r="1182" spans="1:2" ht="18">
      <c r="A1182" s="2" t="s">
        <v>1213</v>
      </c>
      <c r="B1182">
        <f t="shared" si="18"/>
        <v>1402.1579999999999</v>
      </c>
    </row>
    <row r="1183" spans="1:2" ht="18">
      <c r="A1183" s="2" t="s">
        <v>1214</v>
      </c>
      <c r="B1183">
        <f t="shared" si="18"/>
        <v>401.53739999999999</v>
      </c>
    </row>
    <row r="1184" spans="1:2" ht="18">
      <c r="A1184" s="2" t="s">
        <v>1215</v>
      </c>
      <c r="B1184">
        <f t="shared" si="18"/>
        <v>699.37400000000002</v>
      </c>
    </row>
    <row r="1185" spans="1:2" ht="18">
      <c r="A1185" s="2" t="s">
        <v>1216</v>
      </c>
      <c r="B1185">
        <f t="shared" si="18"/>
        <v>11.260400000000001</v>
      </c>
    </row>
    <row r="1186" spans="1:2" ht="18">
      <c r="A1186" s="2" t="s">
        <v>1217</v>
      </c>
      <c r="B1186">
        <f t="shared" si="18"/>
        <v>2209.8814000000002</v>
      </c>
    </row>
    <row r="1187" spans="1:2" ht="18">
      <c r="A1187" s="2" t="s">
        <v>1218</v>
      </c>
      <c r="B1187">
        <f t="shared" si="18"/>
        <v>654.30120000000011</v>
      </c>
    </row>
    <row r="1188" spans="1:2" ht="18">
      <c r="A1188" s="2" t="s">
        <v>1219</v>
      </c>
      <c r="B1188">
        <f t="shared" si="18"/>
        <v>984.27280000000007</v>
      </c>
    </row>
    <row r="1189" spans="1:2" ht="18">
      <c r="A1189" s="2" t="s">
        <v>1220</v>
      </c>
      <c r="B1189">
        <f t="shared" si="18"/>
        <v>696.15599999999995</v>
      </c>
    </row>
    <row r="1190" spans="1:2" ht="18">
      <c r="A1190" s="2" t="s">
        <v>1221</v>
      </c>
      <c r="B1190">
        <f t="shared" si="18"/>
        <v>656.25699999999995</v>
      </c>
    </row>
    <row r="1191" spans="1:2" ht="18">
      <c r="A1191" s="2" t="s">
        <v>1222</v>
      </c>
      <c r="B1191">
        <f t="shared" si="18"/>
        <v>1994.7998</v>
      </c>
    </row>
    <row r="1192" spans="1:2" ht="18">
      <c r="A1192" s="2" t="s">
        <v>1223</v>
      </c>
      <c r="B1192">
        <f t="shared" si="18"/>
        <v>71.852999999999994</v>
      </c>
    </row>
    <row r="1193" spans="1:2" ht="18">
      <c r="A1193" s="2" t="s">
        <v>1224</v>
      </c>
      <c r="B1193">
        <f t="shared" si="18"/>
        <v>1183.9446</v>
      </c>
    </row>
    <row r="1194" spans="1:2" ht="18">
      <c r="A1194" s="2" t="s">
        <v>1225</v>
      </c>
      <c r="B1194">
        <f t="shared" si="18"/>
        <v>933.70140000000004</v>
      </c>
    </row>
    <row r="1195" spans="1:2" ht="18">
      <c r="A1195" s="2" t="s">
        <v>1226</v>
      </c>
      <c r="B1195">
        <f t="shared" si="18"/>
        <v>129.11680000000001</v>
      </c>
    </row>
    <row r="1196" spans="1:2" ht="18">
      <c r="A1196" s="2" t="s">
        <v>1227</v>
      </c>
      <c r="B1196">
        <f t="shared" si="18"/>
        <v>91.293000000000006</v>
      </c>
    </row>
    <row r="1197" spans="1:2" ht="18">
      <c r="A1197" s="2" t="s">
        <v>1228</v>
      </c>
      <c r="B1197">
        <f t="shared" si="18"/>
        <v>666.04200000000003</v>
      </c>
    </row>
    <row r="1198" spans="1:2" ht="18">
      <c r="A1198" s="2" t="s">
        <v>1229</v>
      </c>
      <c r="B1198">
        <f t="shared" si="18"/>
        <v>554.02320000000009</v>
      </c>
    </row>
    <row r="1199" spans="1:2" ht="18">
      <c r="A1199" s="2" t="s">
        <v>1230</v>
      </c>
      <c r="B1199">
        <f t="shared" si="18"/>
        <v>42.063599999999994</v>
      </c>
    </row>
    <row r="1200" spans="1:2" ht="18">
      <c r="A1200" s="2" t="s">
        <v>1231</v>
      </c>
      <c r="B1200">
        <f t="shared" si="18"/>
        <v>101.36360000000001</v>
      </c>
    </row>
    <row r="1201" spans="1:2" ht="18">
      <c r="A1201" s="2" t="s">
        <v>1232</v>
      </c>
      <c r="B1201">
        <f t="shared" si="18"/>
        <v>771.154</v>
      </c>
    </row>
    <row r="1202" spans="1:2" ht="18">
      <c r="A1202" s="2" t="s">
        <v>1233</v>
      </c>
      <c r="B1202">
        <f t="shared" si="18"/>
        <v>1150.5234</v>
      </c>
    </row>
    <row r="1203" spans="1:2" ht="18">
      <c r="A1203" s="2" t="s">
        <v>1234</v>
      </c>
      <c r="B1203">
        <f t="shared" si="18"/>
        <v>1770.4132</v>
      </c>
    </row>
    <row r="1204" spans="1:2" ht="18">
      <c r="A1204" s="2" t="s">
        <v>1235</v>
      </c>
      <c r="B1204">
        <f t="shared" si="18"/>
        <v>47.671400000000006</v>
      </c>
    </row>
    <row r="1205" spans="1:2" ht="18">
      <c r="A1205" s="2" t="s">
        <v>1236</v>
      </c>
      <c r="B1205">
        <f t="shared" si="18"/>
        <v>1032.2282</v>
      </c>
    </row>
    <row r="1206" spans="1:2" ht="18">
      <c r="A1206" s="2" t="s">
        <v>1237</v>
      </c>
      <c r="B1206">
        <f t="shared" si="18"/>
        <v>424.75950000000006</v>
      </c>
    </row>
    <row r="1207" spans="1:2" ht="18">
      <c r="A1207" s="2" t="s">
        <v>1238</v>
      </c>
      <c r="B1207">
        <f t="shared" si="18"/>
        <v>94.699000000000012</v>
      </c>
    </row>
    <row r="1208" spans="1:2" ht="18">
      <c r="A1208" s="2" t="s">
        <v>1239</v>
      </c>
      <c r="B1208">
        <f t="shared" si="18"/>
        <v>1529.1026999999999</v>
      </c>
    </row>
    <row r="1209" spans="1:2" ht="18">
      <c r="A1209" s="2" t="s">
        <v>1240</v>
      </c>
      <c r="B1209">
        <f t="shared" si="18"/>
        <v>1002.9725</v>
      </c>
    </row>
    <row r="1210" spans="1:2" ht="18">
      <c r="A1210" s="2" t="s">
        <v>1241</v>
      </c>
      <c r="B1210">
        <f t="shared" si="18"/>
        <v>938.17439999999999</v>
      </c>
    </row>
    <row r="1211" spans="1:2" ht="18">
      <c r="A1211" s="2" t="s">
        <v>1242</v>
      </c>
      <c r="B1211">
        <f t="shared" si="18"/>
        <v>568.91039999999998</v>
      </c>
    </row>
    <row r="1212" spans="1:2" ht="18">
      <c r="A1212" s="2" t="s">
        <v>1243</v>
      </c>
      <c r="B1212">
        <f t="shared" si="18"/>
        <v>2037.9622999999999</v>
      </c>
    </row>
    <row r="1213" spans="1:2" ht="18">
      <c r="A1213" s="2" t="s">
        <v>1244</v>
      </c>
      <c r="B1213">
        <f t="shared" si="18"/>
        <v>2180.1138000000001</v>
      </c>
    </row>
    <row r="1214" spans="1:2" ht="18">
      <c r="A1214" s="2" t="s">
        <v>1245</v>
      </c>
      <c r="B1214">
        <f t="shared" si="18"/>
        <v>786.08940000000007</v>
      </c>
    </row>
    <row r="1215" spans="1:2" ht="18">
      <c r="A1215" s="2" t="s">
        <v>1246</v>
      </c>
      <c r="B1215">
        <f t="shared" si="18"/>
        <v>528.44000000000005</v>
      </c>
    </row>
    <row r="1216" spans="1:2" ht="18">
      <c r="A1216" s="2" t="s">
        <v>1247</v>
      </c>
      <c r="B1216">
        <f t="shared" si="18"/>
        <v>47.497799999999998</v>
      </c>
    </row>
    <row r="1217" spans="1:2" ht="18">
      <c r="A1217" s="2" t="s">
        <v>1248</v>
      </c>
      <c r="B1217">
        <f t="shared" si="18"/>
        <v>195.74</v>
      </c>
    </row>
    <row r="1218" spans="1:2" ht="18">
      <c r="A1218" s="2" t="s">
        <v>1249</v>
      </c>
      <c r="B1218">
        <f t="shared" ref="B1218:B1281" si="19">sales*discount</f>
        <v>1994.2244999999998</v>
      </c>
    </row>
    <row r="1219" spans="1:2" ht="18">
      <c r="A1219" s="2" t="s">
        <v>1250</v>
      </c>
      <c r="B1219">
        <f t="shared" si="19"/>
        <v>667.33699999999999</v>
      </c>
    </row>
    <row r="1220" spans="1:2" ht="18">
      <c r="A1220" s="2" t="s">
        <v>1251</v>
      </c>
      <c r="B1220">
        <f t="shared" si="19"/>
        <v>672.34519999999998</v>
      </c>
    </row>
    <row r="1221" spans="1:2" ht="18">
      <c r="A1221" s="2" t="s">
        <v>1252</v>
      </c>
      <c r="B1221">
        <f t="shared" si="19"/>
        <v>1175.5107</v>
      </c>
    </row>
    <row r="1222" spans="1:2" ht="18">
      <c r="A1222" s="2" t="s">
        <v>1253</v>
      </c>
      <c r="B1222">
        <f t="shared" si="19"/>
        <v>262.34399999999999</v>
      </c>
    </row>
    <row r="1223" spans="1:2" ht="18">
      <c r="A1223" s="2" t="s">
        <v>1254</v>
      </c>
      <c r="B1223">
        <f t="shared" si="19"/>
        <v>260.09399999999999</v>
      </c>
    </row>
    <row r="1224" spans="1:2" ht="18">
      <c r="A1224" s="2" t="s">
        <v>1255</v>
      </c>
      <c r="B1224">
        <f t="shared" si="19"/>
        <v>1338.0930000000001</v>
      </c>
    </row>
    <row r="1225" spans="1:2" ht="18">
      <c r="A1225" s="2" t="s">
        <v>1256</v>
      </c>
      <c r="B1225">
        <f t="shared" si="19"/>
        <v>274.2704</v>
      </c>
    </row>
    <row r="1226" spans="1:2" ht="18">
      <c r="A1226" s="2" t="s">
        <v>1257</v>
      </c>
      <c r="B1226">
        <f t="shared" si="19"/>
        <v>1361.6604</v>
      </c>
    </row>
    <row r="1227" spans="1:2" ht="18">
      <c r="A1227" s="2" t="s">
        <v>1258</v>
      </c>
      <c r="B1227">
        <f t="shared" si="19"/>
        <v>1869.5095999999999</v>
      </c>
    </row>
    <row r="1228" spans="1:2" ht="18">
      <c r="A1228" s="2" t="s">
        <v>1259</v>
      </c>
      <c r="B1228">
        <f t="shared" si="19"/>
        <v>105.46899999999999</v>
      </c>
    </row>
    <row r="1229" spans="1:2" ht="18">
      <c r="A1229" s="2" t="s">
        <v>1260</v>
      </c>
      <c r="B1229">
        <f t="shared" si="19"/>
        <v>1775.55</v>
      </c>
    </row>
    <row r="1230" spans="1:2" ht="18">
      <c r="A1230" s="2" t="s">
        <v>1261</v>
      </c>
      <c r="B1230">
        <f t="shared" si="19"/>
        <v>796.80640000000005</v>
      </c>
    </row>
    <row r="1231" spans="1:2" ht="18">
      <c r="A1231" s="2" t="s">
        <v>1262</v>
      </c>
      <c r="B1231">
        <f t="shared" si="19"/>
        <v>1113.5355</v>
      </c>
    </row>
    <row r="1232" spans="1:2" ht="18">
      <c r="A1232" s="2" t="s">
        <v>1263</v>
      </c>
      <c r="B1232">
        <f t="shared" si="19"/>
        <v>681.80909999999994</v>
      </c>
    </row>
    <row r="1233" spans="1:2" ht="18">
      <c r="A1233" s="2" t="s">
        <v>1264</v>
      </c>
      <c r="B1233">
        <f t="shared" si="19"/>
        <v>1209.9116000000001</v>
      </c>
    </row>
    <row r="1234" spans="1:2" ht="18">
      <c r="A1234" s="2" t="s">
        <v>1265</v>
      </c>
      <c r="B1234">
        <f t="shared" si="19"/>
        <v>191.01839999999999</v>
      </c>
    </row>
    <row r="1235" spans="1:2" ht="18">
      <c r="A1235" s="2" t="s">
        <v>1266</v>
      </c>
      <c r="B1235">
        <f t="shared" si="19"/>
        <v>227.0154</v>
      </c>
    </row>
    <row r="1236" spans="1:2" ht="18">
      <c r="A1236" s="2" t="s">
        <v>1267</v>
      </c>
      <c r="B1236">
        <f t="shared" si="19"/>
        <v>1003.2550000000001</v>
      </c>
    </row>
    <row r="1237" spans="1:2" ht="18">
      <c r="A1237" s="2" t="s">
        <v>1268</v>
      </c>
      <c r="B1237">
        <f t="shared" si="19"/>
        <v>40.892399999999995</v>
      </c>
    </row>
    <row r="1238" spans="1:2" ht="18">
      <c r="A1238" s="2" t="s">
        <v>1269</v>
      </c>
      <c r="B1238">
        <f t="shared" si="19"/>
        <v>565.05280000000005</v>
      </c>
    </row>
    <row r="1239" spans="1:2" ht="18">
      <c r="A1239" s="2" t="s">
        <v>1270</v>
      </c>
      <c r="B1239">
        <f t="shared" si="19"/>
        <v>389.7894</v>
      </c>
    </row>
    <row r="1240" spans="1:2" ht="18">
      <c r="A1240" s="2" t="s">
        <v>1271</v>
      </c>
      <c r="B1240">
        <f t="shared" si="19"/>
        <v>752.64660000000003</v>
      </c>
    </row>
    <row r="1241" spans="1:2" ht="18">
      <c r="A1241" s="2" t="s">
        <v>1272</v>
      </c>
      <c r="B1241">
        <f t="shared" si="19"/>
        <v>92.427300000000017</v>
      </c>
    </row>
    <row r="1242" spans="1:2" ht="18">
      <c r="A1242" s="2" t="s">
        <v>1273</v>
      </c>
      <c r="B1242">
        <f t="shared" si="19"/>
        <v>146.23680000000002</v>
      </c>
    </row>
    <row r="1243" spans="1:2" ht="18">
      <c r="A1243" s="2" t="s">
        <v>1274</v>
      </c>
      <c r="B1243">
        <f t="shared" si="19"/>
        <v>139.81199999999998</v>
      </c>
    </row>
    <row r="1244" spans="1:2" ht="18">
      <c r="A1244" s="2" t="s">
        <v>1275</v>
      </c>
      <c r="B1244">
        <f t="shared" si="19"/>
        <v>561.25059999999996</v>
      </c>
    </row>
    <row r="1245" spans="1:2" ht="18">
      <c r="A1245" s="2" t="s">
        <v>1276</v>
      </c>
      <c r="B1245">
        <f t="shared" si="19"/>
        <v>1044.5657000000001</v>
      </c>
    </row>
    <row r="1246" spans="1:2" ht="18">
      <c r="A1246" s="2" t="s">
        <v>1277</v>
      </c>
      <c r="B1246">
        <f t="shared" si="19"/>
        <v>48.857600000000005</v>
      </c>
    </row>
    <row r="1247" spans="1:2" ht="18">
      <c r="A1247" s="2" t="s">
        <v>1278</v>
      </c>
      <c r="B1247">
        <f t="shared" si="19"/>
        <v>379.76310000000001</v>
      </c>
    </row>
    <row r="1248" spans="1:2" ht="18">
      <c r="A1248" s="2" t="s">
        <v>1279</v>
      </c>
      <c r="B1248">
        <f t="shared" si="19"/>
        <v>1406.7584999999999</v>
      </c>
    </row>
    <row r="1249" spans="1:2" ht="18">
      <c r="A1249" s="2" t="s">
        <v>1280</v>
      </c>
      <c r="B1249">
        <f t="shared" si="19"/>
        <v>23.731199999999998</v>
      </c>
    </row>
    <row r="1250" spans="1:2" ht="18">
      <c r="A1250" s="2" t="s">
        <v>1281</v>
      </c>
      <c r="B1250">
        <f t="shared" si="19"/>
        <v>41.958000000000006</v>
      </c>
    </row>
    <row r="1251" spans="1:2" ht="18">
      <c r="A1251" s="2" t="s">
        <v>1282</v>
      </c>
      <c r="B1251">
        <f t="shared" si="19"/>
        <v>1113.4836</v>
      </c>
    </row>
    <row r="1252" spans="1:2" ht="18">
      <c r="A1252" s="2" t="s">
        <v>1283</v>
      </c>
      <c r="B1252">
        <f t="shared" si="19"/>
        <v>595.06200000000001</v>
      </c>
    </row>
    <row r="1253" spans="1:2" ht="18">
      <c r="A1253" s="2" t="s">
        <v>1284</v>
      </c>
      <c r="B1253">
        <f t="shared" si="19"/>
        <v>1327.6592000000001</v>
      </c>
    </row>
    <row r="1254" spans="1:2" ht="18">
      <c r="A1254" s="2" t="s">
        <v>1285</v>
      </c>
      <c r="B1254">
        <f t="shared" si="19"/>
        <v>1097.5804000000001</v>
      </c>
    </row>
    <row r="1255" spans="1:2" ht="18">
      <c r="A1255" s="2" t="s">
        <v>1286</v>
      </c>
      <c r="B1255">
        <f t="shared" si="19"/>
        <v>411.16460000000001</v>
      </c>
    </row>
    <row r="1256" spans="1:2" ht="18">
      <c r="A1256" s="2" t="s">
        <v>1287</v>
      </c>
      <c r="B1256">
        <f t="shared" si="19"/>
        <v>1593.126</v>
      </c>
    </row>
    <row r="1257" spans="1:2" ht="18">
      <c r="A1257" s="2" t="s">
        <v>1288</v>
      </c>
      <c r="B1257">
        <f t="shared" si="19"/>
        <v>26.062399999999997</v>
      </c>
    </row>
    <row r="1258" spans="1:2" ht="18">
      <c r="A1258" s="2" t="s">
        <v>1289</v>
      </c>
      <c r="B1258">
        <f t="shared" si="19"/>
        <v>586.69920000000002</v>
      </c>
    </row>
    <row r="1259" spans="1:2" ht="18">
      <c r="A1259" s="2" t="s">
        <v>1290</v>
      </c>
      <c r="B1259">
        <f t="shared" si="19"/>
        <v>490.62160000000006</v>
      </c>
    </row>
    <row r="1260" spans="1:2" ht="18">
      <c r="A1260" s="2" t="s">
        <v>1291</v>
      </c>
      <c r="B1260">
        <f t="shared" si="19"/>
        <v>109.35599999999999</v>
      </c>
    </row>
    <row r="1261" spans="1:2" ht="18">
      <c r="A1261" s="2" t="s">
        <v>1292</v>
      </c>
      <c r="B1261">
        <f t="shared" si="19"/>
        <v>576.67830000000004</v>
      </c>
    </row>
    <row r="1262" spans="1:2" ht="18">
      <c r="A1262" s="2" t="s">
        <v>1293</v>
      </c>
      <c r="B1262">
        <f t="shared" si="19"/>
        <v>1307.1651999999999</v>
      </c>
    </row>
    <row r="1263" spans="1:2" ht="18">
      <c r="A1263" s="2" t="s">
        <v>1294</v>
      </c>
      <c r="B1263">
        <f t="shared" si="19"/>
        <v>423.89920000000001</v>
      </c>
    </row>
    <row r="1264" spans="1:2" ht="18">
      <c r="A1264" s="2" t="s">
        <v>1295</v>
      </c>
      <c r="B1264">
        <f t="shared" si="19"/>
        <v>682.72789999999998</v>
      </c>
    </row>
    <row r="1265" spans="1:2" ht="18">
      <c r="A1265" s="2" t="s">
        <v>1296</v>
      </c>
      <c r="B1265">
        <f t="shared" si="19"/>
        <v>641.18899999999996</v>
      </c>
    </row>
    <row r="1266" spans="1:2" ht="18">
      <c r="A1266" s="2" t="s">
        <v>1297</v>
      </c>
      <c r="B1266">
        <f t="shared" si="19"/>
        <v>1477.0126999999998</v>
      </c>
    </row>
    <row r="1267" spans="1:2" ht="18">
      <c r="A1267" s="2" t="s">
        <v>1298</v>
      </c>
      <c r="B1267">
        <f t="shared" si="19"/>
        <v>44.262300000000003</v>
      </c>
    </row>
    <row r="1268" spans="1:2" ht="18">
      <c r="A1268" s="2" t="s">
        <v>1299</v>
      </c>
      <c r="B1268">
        <f t="shared" si="19"/>
        <v>0</v>
      </c>
    </row>
    <row r="1269" spans="1:2" ht="18">
      <c r="A1269" s="2" t="s">
        <v>1300</v>
      </c>
      <c r="B1269">
        <f t="shared" si="19"/>
        <v>90.530999999999992</v>
      </c>
    </row>
    <row r="1270" spans="1:2" ht="18">
      <c r="A1270" s="2" t="s">
        <v>1301</v>
      </c>
      <c r="B1270">
        <f t="shared" si="19"/>
        <v>321.80279999999999</v>
      </c>
    </row>
    <row r="1271" spans="1:2" ht="18">
      <c r="A1271" s="2" t="s">
        <v>1302</v>
      </c>
      <c r="B1271">
        <f t="shared" si="19"/>
        <v>1022.9301000000002</v>
      </c>
    </row>
    <row r="1272" spans="1:2" ht="18">
      <c r="A1272" s="2" t="s">
        <v>1303</v>
      </c>
      <c r="B1272">
        <f t="shared" si="19"/>
        <v>98.024999999999991</v>
      </c>
    </row>
    <row r="1273" spans="1:2" ht="18">
      <c r="A1273" s="2" t="s">
        <v>1304</v>
      </c>
      <c r="B1273">
        <f t="shared" si="19"/>
        <v>351.89280000000002</v>
      </c>
    </row>
    <row r="1274" spans="1:2" ht="18">
      <c r="A1274" s="2" t="s">
        <v>1305</v>
      </c>
      <c r="B1274">
        <f t="shared" si="19"/>
        <v>18.479700000000001</v>
      </c>
    </row>
    <row r="1275" spans="1:2" ht="18">
      <c r="A1275" s="2" t="s">
        <v>1306</v>
      </c>
      <c r="B1275">
        <f t="shared" si="19"/>
        <v>787.3904</v>
      </c>
    </row>
    <row r="1276" spans="1:2" ht="18">
      <c r="A1276" s="2" t="s">
        <v>1307</v>
      </c>
      <c r="B1276">
        <f t="shared" si="19"/>
        <v>101.0048</v>
      </c>
    </row>
    <row r="1277" spans="1:2" ht="18">
      <c r="A1277" s="2" t="s">
        <v>1308</v>
      </c>
      <c r="B1277">
        <f t="shared" si="19"/>
        <v>671.33400000000006</v>
      </c>
    </row>
    <row r="1278" spans="1:2" ht="18">
      <c r="A1278" s="2" t="s">
        <v>1309</v>
      </c>
      <c r="B1278">
        <f t="shared" si="19"/>
        <v>6.3586</v>
      </c>
    </row>
    <row r="1279" spans="1:2" ht="18">
      <c r="A1279" s="2" t="s">
        <v>1310</v>
      </c>
      <c r="B1279">
        <f t="shared" si="19"/>
        <v>1304.6781000000001</v>
      </c>
    </row>
    <row r="1280" spans="1:2" ht="18">
      <c r="A1280" s="2" t="s">
        <v>1311</v>
      </c>
      <c r="B1280">
        <f t="shared" si="19"/>
        <v>914.46</v>
      </c>
    </row>
    <row r="1281" spans="1:2" ht="18">
      <c r="A1281" s="2" t="s">
        <v>1312</v>
      </c>
      <c r="B1281">
        <f t="shared" si="19"/>
        <v>24.855300000000003</v>
      </c>
    </row>
    <row r="1282" spans="1:2" ht="18">
      <c r="A1282" s="2" t="s">
        <v>1313</v>
      </c>
      <c r="B1282">
        <f t="shared" ref="B1282:B1345" si="20">sales*discount</f>
        <v>363.80250000000001</v>
      </c>
    </row>
    <row r="1283" spans="1:2" ht="18">
      <c r="A1283" s="2" t="s">
        <v>1314</v>
      </c>
      <c r="B1283">
        <f t="shared" si="20"/>
        <v>391.75509999999997</v>
      </c>
    </row>
    <row r="1284" spans="1:2" ht="18">
      <c r="A1284" s="2" t="s">
        <v>1315</v>
      </c>
      <c r="B1284">
        <f t="shared" si="20"/>
        <v>1039.6386</v>
      </c>
    </row>
    <row r="1285" spans="1:2" ht="18">
      <c r="A1285" s="2" t="s">
        <v>1316</v>
      </c>
      <c r="B1285">
        <f t="shared" si="20"/>
        <v>347.14799999999997</v>
      </c>
    </row>
    <row r="1286" spans="1:2" ht="18">
      <c r="A1286" s="2" t="s">
        <v>1317</v>
      </c>
      <c r="B1286">
        <f t="shared" si="20"/>
        <v>199.13399999999999</v>
      </c>
    </row>
    <row r="1287" spans="1:2" ht="18">
      <c r="A1287" s="2" t="s">
        <v>1318</v>
      </c>
      <c r="B1287">
        <f t="shared" si="20"/>
        <v>968.17920000000004</v>
      </c>
    </row>
    <row r="1288" spans="1:2" ht="18">
      <c r="A1288" s="2" t="s">
        <v>1319</v>
      </c>
      <c r="B1288">
        <f t="shared" si="20"/>
        <v>1922.412</v>
      </c>
    </row>
    <row r="1289" spans="1:2" ht="18">
      <c r="A1289" s="2" t="s">
        <v>1320</v>
      </c>
      <c r="B1289">
        <f t="shared" si="20"/>
        <v>713.32400000000007</v>
      </c>
    </row>
    <row r="1290" spans="1:2" ht="18">
      <c r="A1290" s="2" t="s">
        <v>1321</v>
      </c>
      <c r="B1290">
        <f t="shared" si="20"/>
        <v>1699.3865000000001</v>
      </c>
    </row>
    <row r="1291" spans="1:2" ht="18">
      <c r="A1291" s="2" t="s">
        <v>1322</v>
      </c>
      <c r="B1291">
        <f t="shared" si="20"/>
        <v>798.52229999999997</v>
      </c>
    </row>
    <row r="1292" spans="1:2" ht="18">
      <c r="A1292" s="2" t="s">
        <v>1323</v>
      </c>
      <c r="B1292">
        <f t="shared" si="20"/>
        <v>661.33200000000011</v>
      </c>
    </row>
    <row r="1293" spans="1:2" ht="18">
      <c r="A1293" s="2" t="s">
        <v>1324</v>
      </c>
      <c r="B1293">
        <f t="shared" si="20"/>
        <v>1595.0448000000001</v>
      </c>
    </row>
    <row r="1294" spans="1:2" ht="18">
      <c r="A1294" s="2" t="s">
        <v>1325</v>
      </c>
      <c r="B1294">
        <f t="shared" si="20"/>
        <v>1802.9483999999998</v>
      </c>
    </row>
    <row r="1295" spans="1:2" ht="18">
      <c r="A1295" s="2" t="s">
        <v>1326</v>
      </c>
      <c r="B1295">
        <f t="shared" si="20"/>
        <v>650.11839999999995</v>
      </c>
    </row>
    <row r="1296" spans="1:2" ht="18">
      <c r="A1296" s="2" t="s">
        <v>1327</v>
      </c>
      <c r="B1296">
        <f t="shared" si="20"/>
        <v>60.140400000000007</v>
      </c>
    </row>
    <row r="1297" spans="1:2" ht="18">
      <c r="A1297" s="2" t="s">
        <v>1328</v>
      </c>
      <c r="B1297">
        <f t="shared" si="20"/>
        <v>1286.3340000000001</v>
      </c>
    </row>
    <row r="1298" spans="1:2" ht="18">
      <c r="A1298" s="2" t="s">
        <v>1329</v>
      </c>
      <c r="B1298">
        <f t="shared" si="20"/>
        <v>143.5566</v>
      </c>
    </row>
    <row r="1299" spans="1:2" ht="18">
      <c r="A1299" s="2" t="s">
        <v>1330</v>
      </c>
      <c r="B1299">
        <f t="shared" si="20"/>
        <v>1486.3420999999998</v>
      </c>
    </row>
    <row r="1300" spans="1:2" ht="18">
      <c r="A1300" s="2" t="s">
        <v>1331</v>
      </c>
      <c r="B1300">
        <f t="shared" si="20"/>
        <v>276.27210000000002</v>
      </c>
    </row>
    <row r="1301" spans="1:2" ht="18">
      <c r="A1301" s="2" t="s">
        <v>1332</v>
      </c>
      <c r="B1301">
        <f t="shared" si="20"/>
        <v>329.09750000000003</v>
      </c>
    </row>
    <row r="1302" spans="1:2" ht="18">
      <c r="A1302" s="2" t="s">
        <v>1333</v>
      </c>
      <c r="B1302">
        <f t="shared" si="20"/>
        <v>683.66699999999992</v>
      </c>
    </row>
    <row r="1303" spans="1:2" ht="18">
      <c r="A1303" s="2" t="s">
        <v>1334</v>
      </c>
      <c r="B1303">
        <f t="shared" si="20"/>
        <v>0</v>
      </c>
    </row>
    <row r="1304" spans="1:2" ht="18">
      <c r="A1304" s="2" t="s">
        <v>1335</v>
      </c>
      <c r="B1304">
        <f t="shared" si="20"/>
        <v>83.665800000000004</v>
      </c>
    </row>
    <row r="1305" spans="1:2" ht="18">
      <c r="A1305" s="2" t="s">
        <v>1336</v>
      </c>
      <c r="B1305">
        <f t="shared" si="20"/>
        <v>114.0776</v>
      </c>
    </row>
    <row r="1306" spans="1:2" ht="18">
      <c r="A1306" s="2" t="s">
        <v>1337</v>
      </c>
      <c r="B1306">
        <f t="shared" si="20"/>
        <v>401.0985</v>
      </c>
    </row>
    <row r="1307" spans="1:2" ht="18">
      <c r="A1307" s="2" t="s">
        <v>1338</v>
      </c>
      <c r="B1307">
        <f t="shared" si="20"/>
        <v>64.168400000000005</v>
      </c>
    </row>
    <row r="1308" spans="1:2" ht="18">
      <c r="A1308" s="2" t="s">
        <v>1339</v>
      </c>
      <c r="B1308">
        <f t="shared" si="20"/>
        <v>575.50009999999997</v>
      </c>
    </row>
    <row r="1309" spans="1:2" ht="18">
      <c r="A1309" s="2" t="s">
        <v>1340</v>
      </c>
      <c r="B1309">
        <f t="shared" si="20"/>
        <v>836.33130000000006</v>
      </c>
    </row>
    <row r="1310" spans="1:2" ht="18">
      <c r="A1310" s="2" t="s">
        <v>1341</v>
      </c>
      <c r="B1310">
        <f t="shared" si="20"/>
        <v>276.45119999999997</v>
      </c>
    </row>
    <row r="1311" spans="1:2" ht="18">
      <c r="A1311" s="2" t="s">
        <v>1342</v>
      </c>
      <c r="B1311">
        <f t="shared" si="20"/>
        <v>466.14880000000005</v>
      </c>
    </row>
    <row r="1312" spans="1:2" ht="18">
      <c r="A1312" s="2" t="s">
        <v>1343</v>
      </c>
      <c r="B1312">
        <f t="shared" si="20"/>
        <v>69.591899999999995</v>
      </c>
    </row>
    <row r="1313" spans="1:2" ht="18">
      <c r="A1313" s="2" t="s">
        <v>1344</v>
      </c>
      <c r="B1313">
        <f t="shared" si="20"/>
        <v>1944.1375</v>
      </c>
    </row>
    <row r="1314" spans="1:2" ht="18">
      <c r="A1314" s="2" t="s">
        <v>1345</v>
      </c>
      <c r="B1314">
        <f t="shared" si="20"/>
        <v>798.57150000000013</v>
      </c>
    </row>
    <row r="1315" spans="1:2" ht="18">
      <c r="A1315" s="2" t="s">
        <v>1346</v>
      </c>
      <c r="B1315">
        <f t="shared" si="20"/>
        <v>36.231299999999997</v>
      </c>
    </row>
    <row r="1316" spans="1:2" ht="18">
      <c r="A1316" s="2" t="s">
        <v>1347</v>
      </c>
      <c r="B1316">
        <f t="shared" si="20"/>
        <v>23.3904</v>
      </c>
    </row>
    <row r="1317" spans="1:2" ht="18">
      <c r="A1317" s="2" t="s">
        <v>1348</v>
      </c>
      <c r="B1317">
        <f t="shared" si="20"/>
        <v>517.55579999999998</v>
      </c>
    </row>
    <row r="1318" spans="1:2" ht="18">
      <c r="A1318" s="2" t="s">
        <v>1349</v>
      </c>
      <c r="B1318">
        <f t="shared" si="20"/>
        <v>1289.5140000000001</v>
      </c>
    </row>
    <row r="1319" spans="1:2" ht="18">
      <c r="A1319" s="2" t="s">
        <v>1350</v>
      </c>
      <c r="B1319">
        <f t="shared" si="20"/>
        <v>353.62529999999998</v>
      </c>
    </row>
    <row r="1320" spans="1:2" ht="18">
      <c r="A1320" s="2" t="s">
        <v>1351</v>
      </c>
      <c r="B1320">
        <f t="shared" si="20"/>
        <v>394.22399999999999</v>
      </c>
    </row>
    <row r="1321" spans="1:2" ht="18">
      <c r="A1321" s="2" t="s">
        <v>1352</v>
      </c>
      <c r="B1321">
        <f t="shared" si="20"/>
        <v>1318.1489999999999</v>
      </c>
    </row>
    <row r="1322" spans="1:2" ht="18">
      <c r="A1322" s="2" t="s">
        <v>1353</v>
      </c>
      <c r="B1322">
        <f t="shared" si="20"/>
        <v>1128.5925</v>
      </c>
    </row>
    <row r="1323" spans="1:2" ht="18">
      <c r="A1323" s="2" t="s">
        <v>1354</v>
      </c>
      <c r="B1323">
        <f t="shared" si="20"/>
        <v>573.726</v>
      </c>
    </row>
    <row r="1324" spans="1:2" ht="18">
      <c r="A1324" s="2" t="s">
        <v>1355</v>
      </c>
      <c r="B1324">
        <f t="shared" si="20"/>
        <v>299.36880000000002</v>
      </c>
    </row>
    <row r="1325" spans="1:2" ht="18">
      <c r="A1325" s="2" t="s">
        <v>1356</v>
      </c>
      <c r="B1325">
        <f t="shared" si="20"/>
        <v>67.354700000000008</v>
      </c>
    </row>
    <row r="1326" spans="1:2" ht="18">
      <c r="A1326" s="2" t="s">
        <v>1357</v>
      </c>
      <c r="B1326">
        <f t="shared" si="20"/>
        <v>384.99760000000003</v>
      </c>
    </row>
    <row r="1327" spans="1:2" ht="18">
      <c r="A1327" s="2" t="s">
        <v>1358</v>
      </c>
      <c r="B1327">
        <f t="shared" si="20"/>
        <v>44.540399999999998</v>
      </c>
    </row>
    <row r="1328" spans="1:2" ht="18">
      <c r="A1328" s="2" t="s">
        <v>1359</v>
      </c>
      <c r="B1328">
        <f t="shared" si="20"/>
        <v>583.20960000000002</v>
      </c>
    </row>
    <row r="1329" spans="1:2" ht="18">
      <c r="A1329" s="2" t="s">
        <v>1360</v>
      </c>
      <c r="B1329">
        <f t="shared" si="20"/>
        <v>55.445099999999996</v>
      </c>
    </row>
    <row r="1330" spans="1:2" ht="18">
      <c r="A1330" s="2" t="s">
        <v>1361</v>
      </c>
      <c r="B1330">
        <f t="shared" si="20"/>
        <v>1172.0416</v>
      </c>
    </row>
    <row r="1331" spans="1:2" ht="18">
      <c r="A1331" s="2" t="s">
        <v>1362</v>
      </c>
      <c r="B1331">
        <f t="shared" si="20"/>
        <v>131.8115</v>
      </c>
    </row>
    <row r="1332" spans="1:2" ht="18">
      <c r="A1332" s="2" t="s">
        <v>1363</v>
      </c>
      <c r="B1332">
        <f t="shared" si="20"/>
        <v>168.39300000000003</v>
      </c>
    </row>
    <row r="1333" spans="1:2" ht="18">
      <c r="A1333" s="2" t="s">
        <v>1364</v>
      </c>
      <c r="B1333">
        <f t="shared" si="20"/>
        <v>2224.59</v>
      </c>
    </row>
    <row r="1334" spans="1:2" ht="18">
      <c r="A1334" s="2" t="s">
        <v>1365</v>
      </c>
      <c r="B1334">
        <f t="shared" si="20"/>
        <v>575.24600000000009</v>
      </c>
    </row>
    <row r="1335" spans="1:2" ht="18">
      <c r="A1335" s="2" t="s">
        <v>1366</v>
      </c>
      <c r="B1335">
        <f t="shared" si="20"/>
        <v>698.87160000000006</v>
      </c>
    </row>
    <row r="1336" spans="1:2" ht="18">
      <c r="A1336" s="2" t="s">
        <v>1367</v>
      </c>
      <c r="B1336">
        <f t="shared" si="20"/>
        <v>37.056399999999996</v>
      </c>
    </row>
    <row r="1337" spans="1:2" ht="18">
      <c r="A1337" s="2" t="s">
        <v>1368</v>
      </c>
      <c r="B1337">
        <f t="shared" si="20"/>
        <v>185.69249999999997</v>
      </c>
    </row>
    <row r="1338" spans="1:2" ht="18">
      <c r="A1338" s="2" t="s">
        <v>1369</v>
      </c>
      <c r="B1338">
        <f t="shared" si="20"/>
        <v>195.76249999999999</v>
      </c>
    </row>
    <row r="1339" spans="1:2" ht="18">
      <c r="A1339" s="2" t="s">
        <v>1370</v>
      </c>
      <c r="B1339">
        <f t="shared" si="20"/>
        <v>113.5624</v>
      </c>
    </row>
    <row r="1340" spans="1:2" ht="18">
      <c r="A1340" s="2" t="s">
        <v>1371</v>
      </c>
      <c r="B1340">
        <f t="shared" si="20"/>
        <v>685.52320000000009</v>
      </c>
    </row>
    <row r="1341" spans="1:2" ht="18">
      <c r="A1341" s="2" t="s">
        <v>1372</v>
      </c>
      <c r="B1341">
        <f t="shared" si="20"/>
        <v>1124.9576000000002</v>
      </c>
    </row>
    <row r="1342" spans="1:2" ht="18">
      <c r="A1342" s="2" t="s">
        <v>1373</v>
      </c>
      <c r="B1342">
        <f t="shared" si="20"/>
        <v>417.08800000000002</v>
      </c>
    </row>
    <row r="1343" spans="1:2" ht="18">
      <c r="A1343" s="2" t="s">
        <v>1374</v>
      </c>
      <c r="B1343">
        <f t="shared" si="20"/>
        <v>2292.3449999999998</v>
      </c>
    </row>
    <row r="1344" spans="1:2" ht="18">
      <c r="A1344" s="2" t="s">
        <v>1375</v>
      </c>
      <c r="B1344">
        <f t="shared" si="20"/>
        <v>23.682500000000001</v>
      </c>
    </row>
    <row r="1345" spans="1:2" ht="18">
      <c r="A1345" s="2" t="s">
        <v>1376</v>
      </c>
      <c r="B1345">
        <f t="shared" si="20"/>
        <v>1504.4944</v>
      </c>
    </row>
    <row r="1346" spans="1:2" ht="18">
      <c r="A1346" s="2" t="s">
        <v>1377</v>
      </c>
      <c r="B1346">
        <f t="shared" ref="B1346:B1409" si="21">sales*discount</f>
        <v>586.15199999999993</v>
      </c>
    </row>
    <row r="1347" spans="1:2" ht="18">
      <c r="A1347" s="2" t="s">
        <v>1378</v>
      </c>
      <c r="B1347">
        <f t="shared" si="21"/>
        <v>181.53870000000001</v>
      </c>
    </row>
    <row r="1348" spans="1:2" ht="18">
      <c r="A1348" s="2" t="s">
        <v>1379</v>
      </c>
      <c r="B1348">
        <f t="shared" si="21"/>
        <v>1918.5496000000001</v>
      </c>
    </row>
    <row r="1349" spans="1:2" ht="18">
      <c r="A1349" s="2" t="s">
        <v>1380</v>
      </c>
      <c r="B1349">
        <f t="shared" si="21"/>
        <v>203.7056</v>
      </c>
    </row>
    <row r="1350" spans="1:2" ht="18">
      <c r="A1350" s="2" t="s">
        <v>1381</v>
      </c>
      <c r="B1350">
        <f t="shared" si="21"/>
        <v>1712.788</v>
      </c>
    </row>
    <row r="1351" spans="1:2" ht="18">
      <c r="A1351" s="2" t="s">
        <v>1382</v>
      </c>
      <c r="B1351">
        <f t="shared" si="21"/>
        <v>884.04600000000005</v>
      </c>
    </row>
    <row r="1352" spans="1:2" ht="18">
      <c r="A1352" s="2" t="s">
        <v>1383</v>
      </c>
      <c r="B1352">
        <f t="shared" si="21"/>
        <v>475.15379999999999</v>
      </c>
    </row>
    <row r="1353" spans="1:2" ht="18">
      <c r="A1353" s="2" t="s">
        <v>1384</v>
      </c>
      <c r="B1353">
        <f t="shared" si="21"/>
        <v>1049.0199</v>
      </c>
    </row>
    <row r="1354" spans="1:2" ht="18">
      <c r="A1354" s="2" t="s">
        <v>1385</v>
      </c>
      <c r="B1354">
        <f t="shared" si="21"/>
        <v>133.21350000000001</v>
      </c>
    </row>
    <row r="1355" spans="1:2" ht="18">
      <c r="A1355" s="2" t="s">
        <v>1386</v>
      </c>
      <c r="B1355">
        <f t="shared" si="21"/>
        <v>204.029</v>
      </c>
    </row>
    <row r="1356" spans="1:2" ht="18">
      <c r="A1356" s="2" t="s">
        <v>1387</v>
      </c>
      <c r="B1356">
        <f t="shared" si="21"/>
        <v>54.139800000000001</v>
      </c>
    </row>
    <row r="1357" spans="1:2" ht="18">
      <c r="A1357" s="2" t="s">
        <v>1388</v>
      </c>
      <c r="B1357">
        <f t="shared" si="21"/>
        <v>1141.4278999999999</v>
      </c>
    </row>
    <row r="1358" spans="1:2" ht="18">
      <c r="A1358" s="2" t="s">
        <v>1389</v>
      </c>
      <c r="B1358">
        <f t="shared" si="21"/>
        <v>151.22630000000001</v>
      </c>
    </row>
    <row r="1359" spans="1:2" ht="18">
      <c r="A1359" s="2" t="s">
        <v>1390</v>
      </c>
      <c r="B1359">
        <f t="shared" si="21"/>
        <v>880.73199999999997</v>
      </c>
    </row>
    <row r="1360" spans="1:2" ht="18">
      <c r="A1360" s="2" t="s">
        <v>1391</v>
      </c>
      <c r="B1360">
        <f t="shared" si="21"/>
        <v>50.968000000000004</v>
      </c>
    </row>
    <row r="1361" spans="1:2" ht="18">
      <c r="A1361" s="2" t="s">
        <v>1392</v>
      </c>
      <c r="B1361">
        <f t="shared" si="21"/>
        <v>1578.0105000000001</v>
      </c>
    </row>
    <row r="1362" spans="1:2" ht="18">
      <c r="A1362" s="2" t="s">
        <v>1393</v>
      </c>
      <c r="B1362">
        <f t="shared" si="21"/>
        <v>985.32110000000011</v>
      </c>
    </row>
    <row r="1363" spans="1:2" ht="18">
      <c r="A1363" s="2" t="s">
        <v>1394</v>
      </c>
      <c r="B1363">
        <f t="shared" si="21"/>
        <v>91.495400000000004</v>
      </c>
    </row>
    <row r="1364" spans="1:2" ht="18">
      <c r="A1364" s="2" t="s">
        <v>1395</v>
      </c>
      <c r="B1364">
        <f t="shared" si="21"/>
        <v>10.479500000000002</v>
      </c>
    </row>
    <row r="1365" spans="1:2" ht="18">
      <c r="A1365" s="2" t="s">
        <v>1396</v>
      </c>
      <c r="B1365">
        <f t="shared" si="21"/>
        <v>1257.5550000000001</v>
      </c>
    </row>
    <row r="1366" spans="1:2" ht="18">
      <c r="A1366" s="2" t="s">
        <v>1397</v>
      </c>
      <c r="B1366">
        <f t="shared" si="21"/>
        <v>352.89760000000001</v>
      </c>
    </row>
    <row r="1367" spans="1:2" ht="18">
      <c r="A1367" s="2" t="s">
        <v>1398</v>
      </c>
      <c r="B1367">
        <f t="shared" si="21"/>
        <v>443.19200000000001</v>
      </c>
    </row>
    <row r="1368" spans="1:2" ht="18">
      <c r="A1368" s="2" t="s">
        <v>1399</v>
      </c>
      <c r="B1368">
        <f t="shared" si="21"/>
        <v>2013.9398000000001</v>
      </c>
    </row>
    <row r="1369" spans="1:2" ht="18">
      <c r="A1369" s="2" t="s">
        <v>1400</v>
      </c>
      <c r="B1369">
        <f t="shared" si="21"/>
        <v>2451.0500000000002</v>
      </c>
    </row>
    <row r="1370" spans="1:2" ht="18">
      <c r="A1370" s="2" t="s">
        <v>1401</v>
      </c>
      <c r="B1370">
        <f t="shared" si="21"/>
        <v>496.96780000000001</v>
      </c>
    </row>
    <row r="1371" spans="1:2" ht="18">
      <c r="A1371" s="2" t="s">
        <v>1402</v>
      </c>
      <c r="B1371">
        <f t="shared" si="21"/>
        <v>1898.576</v>
      </c>
    </row>
    <row r="1372" spans="1:2" ht="18">
      <c r="A1372" s="2" t="s">
        <v>1403</v>
      </c>
      <c r="B1372">
        <f t="shared" si="21"/>
        <v>347.47600000000006</v>
      </c>
    </row>
    <row r="1373" spans="1:2" ht="18">
      <c r="A1373" s="2" t="s">
        <v>1404</v>
      </c>
      <c r="B1373">
        <f t="shared" si="21"/>
        <v>476.19300000000004</v>
      </c>
    </row>
    <row r="1374" spans="1:2" ht="18">
      <c r="A1374" s="2" t="s">
        <v>1405</v>
      </c>
      <c r="B1374">
        <f t="shared" si="21"/>
        <v>1399.2439999999999</v>
      </c>
    </row>
    <row r="1375" spans="1:2" ht="18">
      <c r="A1375" s="2" t="s">
        <v>1406</v>
      </c>
      <c r="B1375">
        <f t="shared" si="21"/>
        <v>1682.6985</v>
      </c>
    </row>
    <row r="1376" spans="1:2" ht="18">
      <c r="A1376" s="2" t="s">
        <v>1407</v>
      </c>
      <c r="B1376">
        <f t="shared" si="21"/>
        <v>1520.8302000000001</v>
      </c>
    </row>
    <row r="1377" spans="1:2" ht="18">
      <c r="A1377" s="2" t="s">
        <v>1408</v>
      </c>
      <c r="B1377">
        <f t="shared" si="21"/>
        <v>102.21400000000001</v>
      </c>
    </row>
    <row r="1378" spans="1:2" ht="18">
      <c r="A1378" s="2" t="s">
        <v>1409</v>
      </c>
      <c r="B1378">
        <f t="shared" si="21"/>
        <v>714.06279999999992</v>
      </c>
    </row>
    <row r="1379" spans="1:2" ht="18">
      <c r="A1379" s="2" t="s">
        <v>1410</v>
      </c>
      <c r="B1379">
        <f t="shared" si="21"/>
        <v>25.8202</v>
      </c>
    </row>
    <row r="1380" spans="1:2" ht="18">
      <c r="A1380" s="2" t="s">
        <v>1411</v>
      </c>
      <c r="B1380">
        <f t="shared" si="21"/>
        <v>406.46060000000006</v>
      </c>
    </row>
    <row r="1381" spans="1:2" ht="18">
      <c r="A1381" s="2" t="s">
        <v>1412</v>
      </c>
      <c r="B1381">
        <f t="shared" si="21"/>
        <v>363.03479999999996</v>
      </c>
    </row>
    <row r="1382" spans="1:2" ht="18">
      <c r="A1382" s="2" t="s">
        <v>1413</v>
      </c>
      <c r="B1382">
        <f t="shared" si="21"/>
        <v>1375.6032</v>
      </c>
    </row>
    <row r="1383" spans="1:2" ht="18">
      <c r="A1383" s="2" t="s">
        <v>1414</v>
      </c>
      <c r="B1383">
        <f t="shared" si="21"/>
        <v>1317.9852000000001</v>
      </c>
    </row>
    <row r="1384" spans="1:2" ht="18">
      <c r="A1384" s="2" t="s">
        <v>1415</v>
      </c>
      <c r="B1384">
        <f t="shared" si="21"/>
        <v>523.476</v>
      </c>
    </row>
    <row r="1385" spans="1:2" ht="18">
      <c r="A1385" s="2" t="s">
        <v>1416</v>
      </c>
      <c r="B1385">
        <f t="shared" si="21"/>
        <v>0</v>
      </c>
    </row>
    <row r="1386" spans="1:2" ht="18">
      <c r="A1386" s="2" t="s">
        <v>1417</v>
      </c>
      <c r="B1386">
        <f t="shared" si="21"/>
        <v>498.01839999999999</v>
      </c>
    </row>
    <row r="1387" spans="1:2" ht="18">
      <c r="A1387" s="2" t="s">
        <v>1418</v>
      </c>
      <c r="B1387">
        <f t="shared" si="21"/>
        <v>1792.4255999999998</v>
      </c>
    </row>
    <row r="1388" spans="1:2" ht="18">
      <c r="A1388" s="2" t="s">
        <v>1419</v>
      </c>
      <c r="B1388">
        <f t="shared" si="21"/>
        <v>82.292000000000002</v>
      </c>
    </row>
    <row r="1389" spans="1:2" ht="18">
      <c r="A1389" s="2" t="s">
        <v>1420</v>
      </c>
      <c r="B1389">
        <f t="shared" si="21"/>
        <v>500.82479999999998</v>
      </c>
    </row>
    <row r="1390" spans="1:2" ht="18">
      <c r="A1390" s="2" t="s">
        <v>1421</v>
      </c>
      <c r="B1390">
        <f t="shared" si="21"/>
        <v>1068.3518999999999</v>
      </c>
    </row>
    <row r="1391" spans="1:2" ht="18">
      <c r="A1391" s="2" t="s">
        <v>1422</v>
      </c>
      <c r="B1391">
        <f t="shared" si="21"/>
        <v>72.536000000000001</v>
      </c>
    </row>
    <row r="1392" spans="1:2" ht="18">
      <c r="A1392" s="2" t="s">
        <v>1423</v>
      </c>
      <c r="B1392">
        <f t="shared" si="21"/>
        <v>102.7971</v>
      </c>
    </row>
    <row r="1393" spans="1:2" ht="18">
      <c r="A1393" s="2" t="s">
        <v>1424</v>
      </c>
      <c r="B1393">
        <f t="shared" si="21"/>
        <v>408.59140000000002</v>
      </c>
    </row>
    <row r="1394" spans="1:2" ht="18">
      <c r="A1394" s="2" t="s">
        <v>1425</v>
      </c>
      <c r="B1394">
        <f t="shared" si="21"/>
        <v>142.84439999999998</v>
      </c>
    </row>
    <row r="1395" spans="1:2" ht="18">
      <c r="A1395" s="2" t="s">
        <v>1426</v>
      </c>
      <c r="B1395">
        <f t="shared" si="21"/>
        <v>145.38720000000001</v>
      </c>
    </row>
    <row r="1396" spans="1:2" ht="18">
      <c r="A1396" s="2" t="s">
        <v>1427</v>
      </c>
      <c r="B1396">
        <f t="shared" si="21"/>
        <v>1599.3878999999999</v>
      </c>
    </row>
    <row r="1397" spans="1:2" ht="18">
      <c r="A1397" s="2" t="s">
        <v>1428</v>
      </c>
      <c r="B1397">
        <f t="shared" si="21"/>
        <v>205.37809999999999</v>
      </c>
    </row>
    <row r="1398" spans="1:2" ht="18">
      <c r="A1398" s="2" t="s">
        <v>1429</v>
      </c>
      <c r="B1398">
        <f t="shared" si="21"/>
        <v>1482.876</v>
      </c>
    </row>
    <row r="1399" spans="1:2" ht="18">
      <c r="A1399" s="2" t="s">
        <v>1430</v>
      </c>
      <c r="B1399">
        <f t="shared" si="21"/>
        <v>1063.0304999999998</v>
      </c>
    </row>
    <row r="1400" spans="1:2" ht="18">
      <c r="A1400" s="2" t="s">
        <v>1431</v>
      </c>
      <c r="B1400">
        <f t="shared" si="21"/>
        <v>1449.6104000000003</v>
      </c>
    </row>
    <row r="1401" spans="1:2" ht="18">
      <c r="A1401" s="2" t="s">
        <v>1432</v>
      </c>
      <c r="B1401">
        <f t="shared" si="21"/>
        <v>739.50170000000014</v>
      </c>
    </row>
    <row r="1402" spans="1:2" ht="18">
      <c r="A1402" s="2" t="s">
        <v>1433</v>
      </c>
      <c r="B1402">
        <f t="shared" si="21"/>
        <v>483.55680000000001</v>
      </c>
    </row>
    <row r="1403" spans="1:2" ht="18">
      <c r="A1403" s="2" t="s">
        <v>1434</v>
      </c>
      <c r="B1403">
        <f t="shared" si="21"/>
        <v>965.3069999999999</v>
      </c>
    </row>
    <row r="1404" spans="1:2" ht="18">
      <c r="A1404" s="2" t="s">
        <v>1435</v>
      </c>
      <c r="B1404">
        <f t="shared" si="21"/>
        <v>1187.48</v>
      </c>
    </row>
    <row r="1405" spans="1:2" ht="18">
      <c r="A1405" s="2" t="s">
        <v>1436</v>
      </c>
      <c r="B1405">
        <f t="shared" si="21"/>
        <v>1688.0379</v>
      </c>
    </row>
    <row r="1406" spans="1:2" ht="18">
      <c r="A1406" s="2" t="s">
        <v>1437</v>
      </c>
      <c r="B1406">
        <f t="shared" si="21"/>
        <v>491.92169999999999</v>
      </c>
    </row>
    <row r="1407" spans="1:2" ht="18">
      <c r="A1407" s="2" t="s">
        <v>1438</v>
      </c>
      <c r="B1407">
        <f t="shared" si="21"/>
        <v>183.15720000000002</v>
      </c>
    </row>
    <row r="1408" spans="1:2" ht="18">
      <c r="A1408" s="2" t="s">
        <v>1439</v>
      </c>
      <c r="B1408">
        <f t="shared" si="21"/>
        <v>1945.0479999999998</v>
      </c>
    </row>
    <row r="1409" spans="1:2" ht="18">
      <c r="A1409" s="2" t="s">
        <v>1440</v>
      </c>
      <c r="B1409">
        <f t="shared" si="21"/>
        <v>36.675600000000003</v>
      </c>
    </row>
    <row r="1410" spans="1:2" ht="18">
      <c r="A1410" s="2" t="s">
        <v>1441</v>
      </c>
      <c r="B1410">
        <f t="shared" ref="B1410:B1473" si="22">sales*discount</f>
        <v>233.94400000000002</v>
      </c>
    </row>
    <row r="1411" spans="1:2" ht="18">
      <c r="A1411" s="2" t="s">
        <v>1442</v>
      </c>
      <c r="B1411">
        <f t="shared" si="22"/>
        <v>1932.6134999999999</v>
      </c>
    </row>
    <row r="1412" spans="1:2" ht="18">
      <c r="A1412" s="2" t="s">
        <v>1443</v>
      </c>
      <c r="B1412">
        <f t="shared" si="22"/>
        <v>1116.0856000000001</v>
      </c>
    </row>
    <row r="1413" spans="1:2" ht="18">
      <c r="A1413" s="2" t="s">
        <v>1444</v>
      </c>
      <c r="B1413">
        <f t="shared" si="22"/>
        <v>866.97180000000003</v>
      </c>
    </row>
    <row r="1414" spans="1:2" ht="18">
      <c r="A1414" s="2" t="s">
        <v>1445</v>
      </c>
      <c r="B1414">
        <f t="shared" si="22"/>
        <v>579.68860000000006</v>
      </c>
    </row>
    <row r="1415" spans="1:2" ht="18">
      <c r="A1415" s="2" t="s">
        <v>1446</v>
      </c>
      <c r="B1415">
        <f t="shared" si="22"/>
        <v>912.2639999999999</v>
      </c>
    </row>
    <row r="1416" spans="1:2" ht="18">
      <c r="A1416" s="2" t="s">
        <v>1447</v>
      </c>
      <c r="B1416">
        <f t="shared" si="22"/>
        <v>439.49079999999998</v>
      </c>
    </row>
    <row r="1417" spans="1:2" ht="18">
      <c r="A1417" s="2" t="s">
        <v>1448</v>
      </c>
      <c r="B1417">
        <f t="shared" si="22"/>
        <v>533.23439999999994</v>
      </c>
    </row>
    <row r="1418" spans="1:2" ht="18">
      <c r="A1418" s="2" t="s">
        <v>1449</v>
      </c>
      <c r="B1418">
        <f t="shared" si="22"/>
        <v>690.47879999999998</v>
      </c>
    </row>
    <row r="1419" spans="1:2" ht="18">
      <c r="A1419" s="2" t="s">
        <v>1450</v>
      </c>
      <c r="B1419">
        <f t="shared" si="22"/>
        <v>382.75160000000005</v>
      </c>
    </row>
    <row r="1420" spans="1:2" ht="18">
      <c r="A1420" s="2" t="s">
        <v>1451</v>
      </c>
      <c r="B1420">
        <f t="shared" si="22"/>
        <v>487.65319999999997</v>
      </c>
    </row>
    <row r="1421" spans="1:2" ht="18">
      <c r="A1421" s="2" t="s">
        <v>1452</v>
      </c>
      <c r="B1421">
        <f t="shared" si="22"/>
        <v>40.7331</v>
      </c>
    </row>
    <row r="1422" spans="1:2" ht="18">
      <c r="A1422" s="2" t="s">
        <v>1453</v>
      </c>
      <c r="B1422">
        <f t="shared" si="22"/>
        <v>113.8768</v>
      </c>
    </row>
    <row r="1423" spans="1:2" ht="18">
      <c r="A1423" s="2" t="s">
        <v>1454</v>
      </c>
      <c r="B1423">
        <f t="shared" si="22"/>
        <v>719.11400000000003</v>
      </c>
    </row>
    <row r="1424" spans="1:2" ht="18">
      <c r="A1424" s="2" t="s">
        <v>1455</v>
      </c>
      <c r="B1424">
        <f t="shared" si="22"/>
        <v>655.05999999999995</v>
      </c>
    </row>
    <row r="1425" spans="1:2" ht="18">
      <c r="A1425" s="2" t="s">
        <v>1456</v>
      </c>
      <c r="B1425">
        <f t="shared" si="22"/>
        <v>23.585999999999999</v>
      </c>
    </row>
    <row r="1426" spans="1:2" ht="18">
      <c r="A1426" s="2" t="s">
        <v>1457</v>
      </c>
      <c r="B1426">
        <f t="shared" si="22"/>
        <v>1137.7916</v>
      </c>
    </row>
    <row r="1427" spans="1:2" ht="18">
      <c r="A1427" s="2" t="s">
        <v>1458</v>
      </c>
      <c r="B1427">
        <f t="shared" si="22"/>
        <v>143.35860000000002</v>
      </c>
    </row>
    <row r="1428" spans="1:2" ht="18">
      <c r="A1428" s="2" t="s">
        <v>1459</v>
      </c>
      <c r="B1428">
        <f t="shared" si="22"/>
        <v>647.45659999999998</v>
      </c>
    </row>
    <row r="1429" spans="1:2" ht="18">
      <c r="A1429" s="2" t="s">
        <v>1460</v>
      </c>
      <c r="B1429">
        <f t="shared" si="22"/>
        <v>509.15370000000007</v>
      </c>
    </row>
    <row r="1430" spans="1:2" ht="18">
      <c r="A1430" s="2" t="s">
        <v>1461</v>
      </c>
      <c r="B1430">
        <f t="shared" si="22"/>
        <v>1199.7936000000002</v>
      </c>
    </row>
    <row r="1431" spans="1:2" ht="18">
      <c r="A1431" s="2" t="s">
        <v>1462</v>
      </c>
      <c r="B1431">
        <f t="shared" si="22"/>
        <v>431.51780000000008</v>
      </c>
    </row>
    <row r="1432" spans="1:2" ht="18">
      <c r="A1432" s="2" t="s">
        <v>1463</v>
      </c>
      <c r="B1432">
        <f t="shared" si="22"/>
        <v>42.657399999999996</v>
      </c>
    </row>
    <row r="1433" spans="1:2" ht="18">
      <c r="A1433" s="2" t="s">
        <v>1464</v>
      </c>
      <c r="B1433">
        <f t="shared" si="22"/>
        <v>366.97359999999998</v>
      </c>
    </row>
    <row r="1434" spans="1:2" ht="18">
      <c r="A1434" s="2" t="s">
        <v>1465</v>
      </c>
      <c r="B1434">
        <f t="shared" si="22"/>
        <v>38.353200000000001</v>
      </c>
    </row>
    <row r="1435" spans="1:2" ht="18">
      <c r="A1435" s="2" t="s">
        <v>1466</v>
      </c>
      <c r="B1435">
        <f t="shared" si="22"/>
        <v>1747.4691999999998</v>
      </c>
    </row>
    <row r="1436" spans="1:2" ht="18">
      <c r="A1436" s="2" t="s">
        <v>1467</v>
      </c>
      <c r="B1436">
        <f t="shared" si="22"/>
        <v>45.733199999999997</v>
      </c>
    </row>
    <row r="1437" spans="1:2" ht="18">
      <c r="A1437" s="2" t="s">
        <v>1468</v>
      </c>
      <c r="B1437">
        <f t="shared" si="22"/>
        <v>788.8356</v>
      </c>
    </row>
    <row r="1438" spans="1:2" ht="18">
      <c r="A1438" s="2" t="s">
        <v>1469</v>
      </c>
      <c r="B1438">
        <f t="shared" si="22"/>
        <v>393.46120000000002</v>
      </c>
    </row>
    <row r="1439" spans="1:2" ht="18">
      <c r="A1439" s="2" t="s">
        <v>1470</v>
      </c>
      <c r="B1439">
        <f t="shared" si="22"/>
        <v>1054.5220000000002</v>
      </c>
    </row>
    <row r="1440" spans="1:2" ht="18">
      <c r="A1440" s="2" t="s">
        <v>1471</v>
      </c>
      <c r="B1440">
        <f t="shared" si="22"/>
        <v>90.949400000000011</v>
      </c>
    </row>
    <row r="1441" spans="1:2" ht="18">
      <c r="A1441" s="2" t="s">
        <v>1472</v>
      </c>
      <c r="B1441">
        <f t="shared" si="22"/>
        <v>491.00299999999999</v>
      </c>
    </row>
    <row r="1442" spans="1:2" ht="18">
      <c r="A1442" s="2" t="s">
        <v>1473</v>
      </c>
      <c r="B1442">
        <f t="shared" si="22"/>
        <v>186.30700000000002</v>
      </c>
    </row>
    <row r="1443" spans="1:2" ht="18">
      <c r="A1443" s="2" t="s">
        <v>1474</v>
      </c>
      <c r="B1443">
        <f t="shared" si="22"/>
        <v>570.26400000000001</v>
      </c>
    </row>
    <row r="1444" spans="1:2" ht="18">
      <c r="A1444" s="2" t="s">
        <v>1475</v>
      </c>
      <c r="B1444">
        <f t="shared" si="22"/>
        <v>638.14400000000001</v>
      </c>
    </row>
    <row r="1445" spans="1:2" ht="18">
      <c r="A1445" s="2" t="s">
        <v>1476</v>
      </c>
      <c r="B1445">
        <f t="shared" si="22"/>
        <v>302.5043</v>
      </c>
    </row>
    <row r="1446" spans="1:2" ht="18">
      <c r="A1446" s="2" t="s">
        <v>1477</v>
      </c>
      <c r="B1446">
        <f t="shared" si="22"/>
        <v>3.2094999999999998</v>
      </c>
    </row>
    <row r="1447" spans="1:2" ht="18">
      <c r="A1447" s="2" t="s">
        <v>1478</v>
      </c>
      <c r="B1447">
        <f t="shared" si="22"/>
        <v>1222.1579999999999</v>
      </c>
    </row>
    <row r="1448" spans="1:2" ht="18">
      <c r="A1448" s="2" t="s">
        <v>1479</v>
      </c>
      <c r="B1448">
        <f t="shared" si="22"/>
        <v>484.16899999999998</v>
      </c>
    </row>
    <row r="1449" spans="1:2" ht="18">
      <c r="A1449" s="2" t="s">
        <v>1480</v>
      </c>
      <c r="B1449">
        <f t="shared" si="22"/>
        <v>1739.7309999999998</v>
      </c>
    </row>
    <row r="1450" spans="1:2" ht="18">
      <c r="A1450" s="2" t="s">
        <v>1481</v>
      </c>
      <c r="B1450">
        <f t="shared" si="22"/>
        <v>163.9512</v>
      </c>
    </row>
    <row r="1451" spans="1:2" ht="18">
      <c r="A1451" s="2" t="s">
        <v>1482</v>
      </c>
      <c r="B1451">
        <f t="shared" si="22"/>
        <v>170.44800000000001</v>
      </c>
    </row>
    <row r="1452" spans="1:2" ht="18">
      <c r="A1452" s="2" t="s">
        <v>1483</v>
      </c>
      <c r="B1452">
        <f t="shared" si="22"/>
        <v>806.27279999999996</v>
      </c>
    </row>
    <row r="1453" spans="1:2" ht="18">
      <c r="A1453" s="2" t="s">
        <v>1484</v>
      </c>
      <c r="B1453">
        <f t="shared" si="22"/>
        <v>1079.0726</v>
      </c>
    </row>
    <row r="1454" spans="1:2" ht="18">
      <c r="A1454" s="2" t="s">
        <v>1485</v>
      </c>
      <c r="B1454">
        <f t="shared" si="22"/>
        <v>892.82969999999989</v>
      </c>
    </row>
    <row r="1455" spans="1:2" ht="18">
      <c r="A1455" s="2" t="s">
        <v>1486</v>
      </c>
      <c r="B1455">
        <f t="shared" si="22"/>
        <v>247.798</v>
      </c>
    </row>
    <row r="1456" spans="1:2" ht="18">
      <c r="A1456" s="2" t="s">
        <v>1487</v>
      </c>
      <c r="B1456">
        <f t="shared" si="22"/>
        <v>726.46500000000003</v>
      </c>
    </row>
    <row r="1457" spans="1:2" ht="18">
      <c r="A1457" s="2" t="s">
        <v>1488</v>
      </c>
      <c r="B1457">
        <f t="shared" si="22"/>
        <v>190.90040000000002</v>
      </c>
    </row>
    <row r="1458" spans="1:2" ht="18">
      <c r="A1458" s="2" t="s">
        <v>1489</v>
      </c>
      <c r="B1458">
        <f t="shared" si="22"/>
        <v>74.100200000000001</v>
      </c>
    </row>
    <row r="1459" spans="1:2" ht="18">
      <c r="A1459" s="2" t="s">
        <v>1490</v>
      </c>
      <c r="B1459">
        <f t="shared" si="22"/>
        <v>104.18549999999999</v>
      </c>
    </row>
    <row r="1460" spans="1:2" ht="18">
      <c r="A1460" s="2" t="s">
        <v>1491</v>
      </c>
      <c r="B1460">
        <f t="shared" si="22"/>
        <v>379.90200000000004</v>
      </c>
    </row>
    <row r="1461" spans="1:2" ht="18">
      <c r="A1461" s="2" t="s">
        <v>1492</v>
      </c>
      <c r="B1461">
        <f t="shared" si="22"/>
        <v>235.23920000000001</v>
      </c>
    </row>
    <row r="1462" spans="1:2" ht="18">
      <c r="A1462" s="2" t="s">
        <v>1493</v>
      </c>
      <c r="B1462">
        <f t="shared" si="22"/>
        <v>293.86720000000003</v>
      </c>
    </row>
    <row r="1463" spans="1:2" ht="18">
      <c r="A1463" s="2" t="s">
        <v>1494</v>
      </c>
      <c r="B1463">
        <f t="shared" si="22"/>
        <v>161.3287</v>
      </c>
    </row>
    <row r="1464" spans="1:2" ht="18">
      <c r="A1464" s="2" t="s">
        <v>1495</v>
      </c>
      <c r="B1464">
        <f t="shared" si="22"/>
        <v>197.79299999999998</v>
      </c>
    </row>
    <row r="1465" spans="1:2" ht="18">
      <c r="A1465" s="2" t="s">
        <v>1496</v>
      </c>
      <c r="B1465">
        <f t="shared" si="22"/>
        <v>356.85199999999998</v>
      </c>
    </row>
    <row r="1466" spans="1:2" ht="18">
      <c r="A1466" s="2" t="s">
        <v>1497</v>
      </c>
      <c r="B1466">
        <f t="shared" si="22"/>
        <v>28.943999999999999</v>
      </c>
    </row>
    <row r="1467" spans="1:2" ht="18">
      <c r="A1467" s="2" t="s">
        <v>1498</v>
      </c>
      <c r="B1467">
        <f t="shared" si="22"/>
        <v>426.03199999999998</v>
      </c>
    </row>
    <row r="1468" spans="1:2" ht="18">
      <c r="A1468" s="2" t="s">
        <v>1499</v>
      </c>
      <c r="B1468">
        <f t="shared" si="22"/>
        <v>520.7491</v>
      </c>
    </row>
    <row r="1469" spans="1:2" ht="18">
      <c r="A1469" s="2" t="s">
        <v>1500</v>
      </c>
      <c r="B1469">
        <f t="shared" si="22"/>
        <v>515.08319999999992</v>
      </c>
    </row>
    <row r="1470" spans="1:2" ht="18">
      <c r="A1470" s="2" t="s">
        <v>1501</v>
      </c>
      <c r="B1470">
        <f t="shared" si="22"/>
        <v>1936.1492000000003</v>
      </c>
    </row>
    <row r="1471" spans="1:2" ht="18">
      <c r="A1471" s="2" t="s">
        <v>1502</v>
      </c>
      <c r="B1471">
        <f t="shared" si="22"/>
        <v>843.08159999999998</v>
      </c>
    </row>
    <row r="1472" spans="1:2" ht="18">
      <c r="A1472" s="2" t="s">
        <v>1503</v>
      </c>
      <c r="B1472">
        <f t="shared" si="22"/>
        <v>149.93700000000001</v>
      </c>
    </row>
    <row r="1473" spans="1:2" ht="18">
      <c r="A1473" s="2" t="s">
        <v>1504</v>
      </c>
      <c r="B1473">
        <f t="shared" si="22"/>
        <v>151.37219999999999</v>
      </c>
    </row>
    <row r="1474" spans="1:2" ht="18">
      <c r="A1474" s="2" t="s">
        <v>1505</v>
      </c>
      <c r="B1474">
        <f t="shared" ref="B1474:B1537" si="23">sales*discount</f>
        <v>1170.0416</v>
      </c>
    </row>
    <row r="1475" spans="1:2" ht="18">
      <c r="A1475" s="2" t="s">
        <v>1506</v>
      </c>
      <c r="B1475">
        <f t="shared" si="23"/>
        <v>303.38819999999998</v>
      </c>
    </row>
    <row r="1476" spans="1:2" ht="18">
      <c r="A1476" s="2" t="s">
        <v>1507</v>
      </c>
      <c r="B1476">
        <f t="shared" si="23"/>
        <v>1687.9128000000001</v>
      </c>
    </row>
    <row r="1477" spans="1:2" ht="18">
      <c r="A1477" s="2" t="s">
        <v>1508</v>
      </c>
      <c r="B1477">
        <f t="shared" si="23"/>
        <v>227.60399999999998</v>
      </c>
    </row>
    <row r="1478" spans="1:2" ht="18">
      <c r="A1478" s="2" t="s">
        <v>1509</v>
      </c>
      <c r="B1478">
        <f t="shared" si="23"/>
        <v>766.7</v>
      </c>
    </row>
    <row r="1479" spans="1:2" ht="18">
      <c r="A1479" s="2" t="s">
        <v>1510</v>
      </c>
      <c r="B1479">
        <f t="shared" si="23"/>
        <v>52.055499999999995</v>
      </c>
    </row>
    <row r="1480" spans="1:2" ht="18">
      <c r="A1480" s="2" t="s">
        <v>1511</v>
      </c>
      <c r="B1480">
        <f t="shared" si="23"/>
        <v>772.61419999999987</v>
      </c>
    </row>
    <row r="1481" spans="1:2" ht="18">
      <c r="A1481" s="2" t="s">
        <v>1512</v>
      </c>
      <c r="B1481">
        <f t="shared" si="23"/>
        <v>79.287600000000012</v>
      </c>
    </row>
    <row r="1482" spans="1:2" ht="18">
      <c r="A1482" s="2" t="s">
        <v>1513</v>
      </c>
      <c r="B1482">
        <f t="shared" si="23"/>
        <v>240.91499999999996</v>
      </c>
    </row>
    <row r="1483" spans="1:2" ht="18">
      <c r="A1483" s="2" t="s">
        <v>1514</v>
      </c>
      <c r="B1483">
        <f t="shared" si="23"/>
        <v>354.20800000000003</v>
      </c>
    </row>
    <row r="1484" spans="1:2" ht="18">
      <c r="A1484" s="2" t="s">
        <v>1515</v>
      </c>
      <c r="B1484">
        <f t="shared" si="23"/>
        <v>253.86</v>
      </c>
    </row>
    <row r="1485" spans="1:2" ht="18">
      <c r="A1485" s="2" t="s">
        <v>1516</v>
      </c>
      <c r="B1485">
        <f t="shared" si="23"/>
        <v>51.217199999999998</v>
      </c>
    </row>
    <row r="1486" spans="1:2" ht="18">
      <c r="A1486" s="2" t="s">
        <v>1517</v>
      </c>
      <c r="B1486">
        <f t="shared" si="23"/>
        <v>1883.1400000000003</v>
      </c>
    </row>
    <row r="1487" spans="1:2" ht="18">
      <c r="A1487" s="2" t="s">
        <v>1518</v>
      </c>
      <c r="B1487">
        <f t="shared" si="23"/>
        <v>652.98599999999999</v>
      </c>
    </row>
    <row r="1488" spans="1:2" ht="18">
      <c r="A1488" s="2" t="s">
        <v>1519</v>
      </c>
      <c r="B1488">
        <f t="shared" si="23"/>
        <v>172.40209999999999</v>
      </c>
    </row>
    <row r="1489" spans="1:2" ht="18">
      <c r="A1489" s="2" t="s">
        <v>1520</v>
      </c>
      <c r="B1489">
        <f t="shared" si="23"/>
        <v>631.98329999999999</v>
      </c>
    </row>
    <row r="1490" spans="1:2" ht="18">
      <c r="A1490" s="2" t="s">
        <v>1521</v>
      </c>
      <c r="B1490">
        <f t="shared" si="23"/>
        <v>361.14760000000001</v>
      </c>
    </row>
    <row r="1491" spans="1:2" ht="18">
      <c r="A1491" s="2" t="s">
        <v>1522</v>
      </c>
      <c r="B1491">
        <f t="shared" si="23"/>
        <v>1464.9342000000001</v>
      </c>
    </row>
    <row r="1492" spans="1:2" ht="18">
      <c r="A1492" s="2" t="s">
        <v>1523</v>
      </c>
      <c r="B1492">
        <f t="shared" si="23"/>
        <v>48.738599999999998</v>
      </c>
    </row>
    <row r="1493" spans="1:2" ht="18">
      <c r="A1493" s="2" t="s">
        <v>1524</v>
      </c>
      <c r="B1493">
        <f t="shared" si="23"/>
        <v>916.47249999999997</v>
      </c>
    </row>
    <row r="1494" spans="1:2" ht="18">
      <c r="A1494" s="2" t="s">
        <v>1525</v>
      </c>
      <c r="B1494">
        <f t="shared" si="23"/>
        <v>166.73099999999999</v>
      </c>
    </row>
    <row r="1495" spans="1:2" ht="18">
      <c r="A1495" s="2" t="s">
        <v>1526</v>
      </c>
      <c r="B1495">
        <f t="shared" si="23"/>
        <v>89.537599999999998</v>
      </c>
    </row>
    <row r="1496" spans="1:2" ht="18">
      <c r="A1496" s="2" t="s">
        <v>1527</v>
      </c>
      <c r="B1496">
        <f t="shared" si="23"/>
        <v>877.88340000000005</v>
      </c>
    </row>
    <row r="1497" spans="1:2" ht="18">
      <c r="A1497" s="2" t="s">
        <v>1528</v>
      </c>
      <c r="B1497">
        <f t="shared" si="23"/>
        <v>999.53920000000005</v>
      </c>
    </row>
    <row r="1498" spans="1:2" ht="18">
      <c r="A1498" s="2" t="s">
        <v>1529</v>
      </c>
      <c r="B1498">
        <f t="shared" si="23"/>
        <v>1123.3376000000001</v>
      </c>
    </row>
    <row r="1499" spans="1:2" ht="18">
      <c r="A1499" s="2" t="s">
        <v>1530</v>
      </c>
      <c r="B1499">
        <f t="shared" si="23"/>
        <v>1229.6984</v>
      </c>
    </row>
    <row r="1500" spans="1:2" ht="18">
      <c r="A1500" s="2" t="s">
        <v>1531</v>
      </c>
      <c r="B1500">
        <f t="shared" si="23"/>
        <v>961.81870000000004</v>
      </c>
    </row>
    <row r="1501" spans="1:2" ht="18">
      <c r="A1501" s="2" t="s">
        <v>1532</v>
      </c>
      <c r="B1501">
        <f t="shared" si="23"/>
        <v>1126.1025</v>
      </c>
    </row>
    <row r="1502" spans="1:2" ht="18">
      <c r="A1502" s="2" t="s">
        <v>1533</v>
      </c>
      <c r="B1502">
        <f t="shared" si="23"/>
        <v>597.70580000000007</v>
      </c>
    </row>
    <row r="1503" spans="1:2" ht="18">
      <c r="A1503" s="2" t="s">
        <v>1534</v>
      </c>
      <c r="B1503">
        <f t="shared" si="23"/>
        <v>991.74240000000009</v>
      </c>
    </row>
    <row r="1504" spans="1:2" ht="18">
      <c r="A1504" s="2" t="s">
        <v>1535</v>
      </c>
      <c r="B1504">
        <f t="shared" si="23"/>
        <v>830.35800000000006</v>
      </c>
    </row>
    <row r="1505" spans="1:2" ht="18">
      <c r="A1505" s="2" t="s">
        <v>1536</v>
      </c>
      <c r="B1505">
        <f t="shared" si="23"/>
        <v>591.73250000000007</v>
      </c>
    </row>
    <row r="1506" spans="1:2" ht="18">
      <c r="A1506" s="2" t="s">
        <v>1537</v>
      </c>
      <c r="B1506">
        <f t="shared" si="23"/>
        <v>652.74220000000003</v>
      </c>
    </row>
    <row r="1507" spans="1:2" ht="18">
      <c r="A1507" s="2" t="s">
        <v>1538</v>
      </c>
      <c r="B1507">
        <f t="shared" si="23"/>
        <v>1878.3590000000002</v>
      </c>
    </row>
    <row r="1508" spans="1:2" ht="18">
      <c r="A1508" s="2" t="s">
        <v>1539</v>
      </c>
      <c r="B1508">
        <f t="shared" si="23"/>
        <v>1311.1076</v>
      </c>
    </row>
    <row r="1509" spans="1:2" ht="18">
      <c r="A1509" s="2" t="s">
        <v>1540</v>
      </c>
      <c r="B1509">
        <f t="shared" si="23"/>
        <v>443.44869999999997</v>
      </c>
    </row>
    <row r="1510" spans="1:2" ht="18">
      <c r="A1510" s="2" t="s">
        <v>1541</v>
      </c>
      <c r="B1510">
        <f t="shared" si="23"/>
        <v>149.0575</v>
      </c>
    </row>
    <row r="1511" spans="1:2" ht="18">
      <c r="A1511" s="2" t="s">
        <v>1542</v>
      </c>
      <c r="B1511">
        <f t="shared" si="23"/>
        <v>946.57650000000012</v>
      </c>
    </row>
    <row r="1512" spans="1:2" ht="18">
      <c r="A1512" s="2" t="s">
        <v>1543</v>
      </c>
      <c r="B1512">
        <f t="shared" si="23"/>
        <v>473.14079999999996</v>
      </c>
    </row>
    <row r="1513" spans="1:2" ht="18">
      <c r="A1513" s="2" t="s">
        <v>1544</v>
      </c>
      <c r="B1513">
        <f t="shared" si="23"/>
        <v>643.39679999999998</v>
      </c>
    </row>
    <row r="1514" spans="1:2" ht="18">
      <c r="A1514" s="2" t="s">
        <v>1545</v>
      </c>
      <c r="B1514">
        <f t="shared" si="23"/>
        <v>1024.0128999999999</v>
      </c>
    </row>
    <row r="1515" spans="1:2" ht="18">
      <c r="A1515" s="2" t="s">
        <v>1546</v>
      </c>
      <c r="B1515">
        <f t="shared" si="23"/>
        <v>191.43959999999998</v>
      </c>
    </row>
    <row r="1516" spans="1:2" ht="18">
      <c r="A1516" s="2" t="s">
        <v>1547</v>
      </c>
      <c r="B1516">
        <f t="shared" si="23"/>
        <v>672.64599999999996</v>
      </c>
    </row>
    <row r="1517" spans="1:2" ht="18">
      <c r="A1517" s="2" t="s">
        <v>1548</v>
      </c>
      <c r="B1517">
        <f t="shared" si="23"/>
        <v>1254.4000000000001</v>
      </c>
    </row>
    <row r="1518" spans="1:2" ht="18">
      <c r="A1518" s="2" t="s">
        <v>1549</v>
      </c>
      <c r="B1518">
        <f t="shared" si="23"/>
        <v>614.15199999999993</v>
      </c>
    </row>
    <row r="1519" spans="1:2" ht="18">
      <c r="A1519" s="2" t="s">
        <v>1550</v>
      </c>
      <c r="B1519">
        <f t="shared" si="23"/>
        <v>211.2825</v>
      </c>
    </row>
    <row r="1520" spans="1:2" ht="18">
      <c r="A1520" s="2" t="s">
        <v>1551</v>
      </c>
      <c r="B1520">
        <f t="shared" si="23"/>
        <v>667.62559999999996</v>
      </c>
    </row>
    <row r="1521" spans="1:2" ht="18">
      <c r="A1521" s="2" t="s">
        <v>1552</v>
      </c>
      <c r="B1521">
        <f t="shared" si="23"/>
        <v>774.68400000000008</v>
      </c>
    </row>
    <row r="1522" spans="1:2" ht="18">
      <c r="A1522" s="2" t="s">
        <v>1553</v>
      </c>
      <c r="B1522">
        <f t="shared" si="23"/>
        <v>534.47680000000003</v>
      </c>
    </row>
    <row r="1523" spans="1:2" ht="18">
      <c r="A1523" s="2" t="s">
        <v>1554</v>
      </c>
      <c r="B1523">
        <f t="shared" si="23"/>
        <v>846.6459000000001</v>
      </c>
    </row>
    <row r="1524" spans="1:2" ht="18">
      <c r="A1524" s="2" t="s">
        <v>1555</v>
      </c>
      <c r="B1524">
        <f t="shared" si="23"/>
        <v>563.04600000000005</v>
      </c>
    </row>
    <row r="1525" spans="1:2" ht="18">
      <c r="A1525" s="2" t="s">
        <v>1556</v>
      </c>
      <c r="B1525">
        <f t="shared" si="23"/>
        <v>315.85400000000004</v>
      </c>
    </row>
    <row r="1526" spans="1:2" ht="18">
      <c r="A1526" s="2" t="s">
        <v>1557</v>
      </c>
      <c r="B1526">
        <f t="shared" si="23"/>
        <v>123.8886</v>
      </c>
    </row>
    <row r="1527" spans="1:2" ht="18">
      <c r="A1527" s="2" t="s">
        <v>1558</v>
      </c>
      <c r="B1527">
        <f t="shared" si="23"/>
        <v>572.48320000000001</v>
      </c>
    </row>
    <row r="1528" spans="1:2" ht="18">
      <c r="A1528" s="2" t="s">
        <v>1559</v>
      </c>
      <c r="B1528">
        <f t="shared" si="23"/>
        <v>47.139600000000002</v>
      </c>
    </row>
    <row r="1529" spans="1:2" ht="18">
      <c r="A1529" s="2" t="s">
        <v>1560</v>
      </c>
      <c r="B1529">
        <f t="shared" si="23"/>
        <v>78.576000000000008</v>
      </c>
    </row>
    <row r="1530" spans="1:2" ht="18">
      <c r="A1530" s="2" t="s">
        <v>1561</v>
      </c>
      <c r="B1530">
        <f t="shared" si="23"/>
        <v>1847.4183000000003</v>
      </c>
    </row>
    <row r="1531" spans="1:2" ht="18">
      <c r="A1531" s="2" t="s">
        <v>1562</v>
      </c>
      <c r="B1531">
        <f t="shared" si="23"/>
        <v>597.45920000000001</v>
      </c>
    </row>
    <row r="1532" spans="1:2" ht="18">
      <c r="A1532" s="2" t="s">
        <v>1563</v>
      </c>
      <c r="B1532">
        <f t="shared" si="23"/>
        <v>1257.4709</v>
      </c>
    </row>
    <row r="1533" spans="1:2" ht="18">
      <c r="A1533" s="2" t="s">
        <v>1564</v>
      </c>
      <c r="B1533">
        <f t="shared" si="23"/>
        <v>262.66410000000002</v>
      </c>
    </row>
    <row r="1534" spans="1:2" ht="18">
      <c r="A1534" s="2" t="s">
        <v>1565</v>
      </c>
      <c r="B1534">
        <f t="shared" si="23"/>
        <v>217.46790000000001</v>
      </c>
    </row>
    <row r="1535" spans="1:2" ht="18">
      <c r="A1535" s="2" t="s">
        <v>1566</v>
      </c>
      <c r="B1535">
        <f t="shared" si="23"/>
        <v>141.012</v>
      </c>
    </row>
    <row r="1536" spans="1:2" ht="18">
      <c r="A1536" s="2" t="s">
        <v>1567</v>
      </c>
      <c r="B1536">
        <f t="shared" si="23"/>
        <v>1231.8384000000001</v>
      </c>
    </row>
    <row r="1537" spans="1:2" ht="18">
      <c r="A1537" s="2" t="s">
        <v>1568</v>
      </c>
      <c r="B1537">
        <f t="shared" si="23"/>
        <v>276.13530000000003</v>
      </c>
    </row>
    <row r="1538" spans="1:2" ht="18">
      <c r="A1538" s="2" t="s">
        <v>1569</v>
      </c>
      <c r="B1538">
        <f t="shared" ref="B1538:B1601" si="24">sales*discount</f>
        <v>596.91539999999998</v>
      </c>
    </row>
    <row r="1539" spans="1:2" ht="18">
      <c r="A1539" s="2" t="s">
        <v>1570</v>
      </c>
      <c r="B1539">
        <f t="shared" si="24"/>
        <v>393.00580000000002</v>
      </c>
    </row>
    <row r="1540" spans="1:2" ht="18">
      <c r="A1540" s="2" t="s">
        <v>1571</v>
      </c>
      <c r="B1540">
        <f t="shared" si="24"/>
        <v>253.554</v>
      </c>
    </row>
    <row r="1541" spans="1:2" ht="18">
      <c r="A1541" s="2" t="s">
        <v>1572</v>
      </c>
      <c r="B1541">
        <f t="shared" si="24"/>
        <v>641.15240000000006</v>
      </c>
    </row>
    <row r="1542" spans="1:2" ht="18">
      <c r="A1542" s="2" t="s">
        <v>1573</v>
      </c>
      <c r="B1542">
        <f t="shared" si="24"/>
        <v>0</v>
      </c>
    </row>
    <row r="1543" spans="1:2" ht="18">
      <c r="A1543" s="2" t="s">
        <v>1574</v>
      </c>
      <c r="B1543">
        <f t="shared" si="24"/>
        <v>531.74160000000006</v>
      </c>
    </row>
    <row r="1544" spans="1:2" ht="18">
      <c r="A1544" s="2" t="s">
        <v>1575</v>
      </c>
      <c r="B1544">
        <f t="shared" si="24"/>
        <v>356.41440000000006</v>
      </c>
    </row>
    <row r="1545" spans="1:2" ht="18">
      <c r="A1545" s="2" t="s">
        <v>1576</v>
      </c>
      <c r="B1545">
        <f t="shared" si="24"/>
        <v>111.51599999999999</v>
      </c>
    </row>
    <row r="1546" spans="1:2" ht="18">
      <c r="A1546" s="2" t="s">
        <v>1577</v>
      </c>
      <c r="B1546">
        <f t="shared" si="24"/>
        <v>861.77519999999993</v>
      </c>
    </row>
    <row r="1547" spans="1:2" ht="18">
      <c r="A1547" s="2" t="s">
        <v>1578</v>
      </c>
      <c r="B1547">
        <f t="shared" si="24"/>
        <v>619.37120000000004</v>
      </c>
    </row>
    <row r="1548" spans="1:2" ht="18">
      <c r="A1548" s="2" t="s">
        <v>1579</v>
      </c>
      <c r="B1548">
        <f t="shared" si="24"/>
        <v>498.95500000000004</v>
      </c>
    </row>
    <row r="1549" spans="1:2" ht="18">
      <c r="A1549" s="2" t="s">
        <v>1580</v>
      </c>
      <c r="B1549">
        <f t="shared" si="24"/>
        <v>76.51870000000001</v>
      </c>
    </row>
    <row r="1550" spans="1:2" ht="18">
      <c r="A1550" s="2" t="s">
        <v>1581</v>
      </c>
      <c r="B1550">
        <f t="shared" si="24"/>
        <v>442.17359999999996</v>
      </c>
    </row>
    <row r="1551" spans="1:2" ht="18">
      <c r="A1551" s="2" t="s">
        <v>1582</v>
      </c>
      <c r="B1551">
        <f t="shared" si="24"/>
        <v>713.3895</v>
      </c>
    </row>
    <row r="1552" spans="1:2" ht="18">
      <c r="A1552" s="2" t="s">
        <v>1583</v>
      </c>
      <c r="B1552">
        <f t="shared" si="24"/>
        <v>256.52879999999999</v>
      </c>
    </row>
    <row r="1553" spans="1:2" ht="18">
      <c r="A1553" s="2" t="s">
        <v>1584</v>
      </c>
      <c r="B1553">
        <f t="shared" si="24"/>
        <v>93.008799999999994</v>
      </c>
    </row>
    <row r="1554" spans="1:2" ht="18">
      <c r="A1554" s="2" t="s">
        <v>1585</v>
      </c>
      <c r="B1554">
        <f t="shared" si="24"/>
        <v>2009.0132000000001</v>
      </c>
    </row>
    <row r="1555" spans="1:2" ht="18">
      <c r="A1555" s="2" t="s">
        <v>1586</v>
      </c>
      <c r="B1555">
        <f t="shared" si="24"/>
        <v>531.93600000000004</v>
      </c>
    </row>
    <row r="1556" spans="1:2" ht="18">
      <c r="A1556" s="2" t="s">
        <v>1587</v>
      </c>
      <c r="B1556">
        <f t="shared" si="24"/>
        <v>1631.4350999999999</v>
      </c>
    </row>
    <row r="1557" spans="1:2" ht="18">
      <c r="A1557" s="2" t="s">
        <v>1588</v>
      </c>
      <c r="B1557">
        <f t="shared" si="24"/>
        <v>120.92039999999999</v>
      </c>
    </row>
    <row r="1558" spans="1:2" ht="18">
      <c r="A1558" s="2" t="s">
        <v>1589</v>
      </c>
      <c r="B1558">
        <f t="shared" si="24"/>
        <v>1474.2972</v>
      </c>
    </row>
    <row r="1559" spans="1:2" ht="18">
      <c r="A1559" s="2" t="s">
        <v>1590</v>
      </c>
      <c r="B1559">
        <f t="shared" si="24"/>
        <v>902.24509999999998</v>
      </c>
    </row>
    <row r="1560" spans="1:2" ht="18">
      <c r="A1560" s="2" t="s">
        <v>1591</v>
      </c>
      <c r="B1560">
        <f t="shared" si="24"/>
        <v>17.410499999999999</v>
      </c>
    </row>
    <row r="1561" spans="1:2" ht="18">
      <c r="A1561" s="2" t="s">
        <v>1592</v>
      </c>
      <c r="B1561">
        <f t="shared" si="24"/>
        <v>2019.1814999999999</v>
      </c>
    </row>
    <row r="1562" spans="1:2" ht="18">
      <c r="A1562" s="2" t="s">
        <v>1593</v>
      </c>
      <c r="B1562">
        <f t="shared" si="24"/>
        <v>1465.9949999999999</v>
      </c>
    </row>
    <row r="1563" spans="1:2" ht="18">
      <c r="A1563" s="2" t="s">
        <v>1594</v>
      </c>
      <c r="B1563">
        <f t="shared" si="24"/>
        <v>1160.4669999999999</v>
      </c>
    </row>
    <row r="1564" spans="1:2" ht="18">
      <c r="A1564" s="2" t="s">
        <v>1595</v>
      </c>
      <c r="B1564">
        <f t="shared" si="24"/>
        <v>178.70400000000001</v>
      </c>
    </row>
    <row r="1565" spans="1:2" ht="18">
      <c r="A1565" s="2" t="s">
        <v>1596</v>
      </c>
      <c r="B1565">
        <f t="shared" si="24"/>
        <v>1223.8828000000001</v>
      </c>
    </row>
    <row r="1566" spans="1:2" ht="18">
      <c r="A1566" s="2" t="s">
        <v>1597</v>
      </c>
      <c r="B1566">
        <f t="shared" si="24"/>
        <v>138.57400000000001</v>
      </c>
    </row>
    <row r="1567" spans="1:2" ht="18">
      <c r="A1567" s="2" t="s">
        <v>1598</v>
      </c>
      <c r="B1567">
        <f t="shared" si="24"/>
        <v>324.52349999999996</v>
      </c>
    </row>
    <row r="1568" spans="1:2" ht="18">
      <c r="A1568" s="2" t="s">
        <v>1599</v>
      </c>
      <c r="B1568">
        <f t="shared" si="24"/>
        <v>978.47280000000001</v>
      </c>
    </row>
    <row r="1569" spans="1:2" ht="18">
      <c r="A1569" s="2" t="s">
        <v>1600</v>
      </c>
      <c r="B1569">
        <f t="shared" si="24"/>
        <v>531.93449999999996</v>
      </c>
    </row>
    <row r="1570" spans="1:2" ht="18">
      <c r="A1570" s="2" t="s">
        <v>1601</v>
      </c>
      <c r="B1570">
        <f t="shared" si="24"/>
        <v>245.40110000000001</v>
      </c>
    </row>
    <row r="1571" spans="1:2" ht="18">
      <c r="A1571" s="2" t="s">
        <v>1602</v>
      </c>
      <c r="B1571">
        <f t="shared" si="24"/>
        <v>0</v>
      </c>
    </row>
    <row r="1572" spans="1:2" ht="18">
      <c r="A1572" s="2" t="s">
        <v>1603</v>
      </c>
      <c r="B1572">
        <f t="shared" si="24"/>
        <v>576.4532999999999</v>
      </c>
    </row>
    <row r="1573" spans="1:2" ht="18">
      <c r="A1573" s="2" t="s">
        <v>1604</v>
      </c>
      <c r="B1573">
        <f t="shared" si="24"/>
        <v>1370.3855999999998</v>
      </c>
    </row>
    <row r="1574" spans="1:2" ht="18">
      <c r="A1574" s="2" t="s">
        <v>1605</v>
      </c>
      <c r="B1574">
        <f t="shared" si="24"/>
        <v>1111.1016</v>
      </c>
    </row>
    <row r="1575" spans="1:2" ht="18">
      <c r="A1575" s="2" t="s">
        <v>1606</v>
      </c>
      <c r="B1575">
        <f t="shared" si="24"/>
        <v>412.78710000000001</v>
      </c>
    </row>
    <row r="1576" spans="1:2" ht="18">
      <c r="A1576" s="2" t="s">
        <v>1607</v>
      </c>
      <c r="B1576">
        <f t="shared" si="24"/>
        <v>462.99690000000004</v>
      </c>
    </row>
    <row r="1577" spans="1:2" ht="18">
      <c r="A1577" s="2" t="s">
        <v>1608</v>
      </c>
      <c r="B1577">
        <f t="shared" si="24"/>
        <v>525.43799999999999</v>
      </c>
    </row>
    <row r="1578" spans="1:2" ht="18">
      <c r="A1578" s="2" t="s">
        <v>1609</v>
      </c>
      <c r="B1578">
        <f t="shared" si="24"/>
        <v>1066.3280000000002</v>
      </c>
    </row>
    <row r="1579" spans="1:2" ht="18">
      <c r="A1579" s="2" t="s">
        <v>1610</v>
      </c>
      <c r="B1579">
        <f t="shared" si="24"/>
        <v>1003.4808</v>
      </c>
    </row>
    <row r="1580" spans="1:2" ht="18">
      <c r="A1580" s="2" t="s">
        <v>1611</v>
      </c>
      <c r="B1580">
        <f t="shared" si="24"/>
        <v>12.8277</v>
      </c>
    </row>
    <row r="1581" spans="1:2" ht="18">
      <c r="A1581" s="2" t="s">
        <v>1612</v>
      </c>
      <c r="B1581">
        <f t="shared" si="24"/>
        <v>322.32420000000002</v>
      </c>
    </row>
    <row r="1582" spans="1:2" ht="18">
      <c r="A1582" s="2" t="s">
        <v>1613</v>
      </c>
      <c r="B1582">
        <f t="shared" si="24"/>
        <v>694.39949999999999</v>
      </c>
    </row>
    <row r="1583" spans="1:2" ht="18">
      <c r="A1583" s="2" t="s">
        <v>1614</v>
      </c>
      <c r="B1583">
        <f t="shared" si="24"/>
        <v>134.53800000000001</v>
      </c>
    </row>
    <row r="1584" spans="1:2" ht="18">
      <c r="A1584" s="2" t="s">
        <v>1615</v>
      </c>
      <c r="B1584">
        <f t="shared" si="24"/>
        <v>57.412799999999997</v>
      </c>
    </row>
    <row r="1585" spans="1:2" ht="18">
      <c r="A1585" s="2" t="s">
        <v>1616</v>
      </c>
      <c r="B1585">
        <f t="shared" si="24"/>
        <v>584.1277</v>
      </c>
    </row>
    <row r="1586" spans="1:2" ht="18">
      <c r="A1586" s="2" t="s">
        <v>1617</v>
      </c>
      <c r="B1586">
        <f t="shared" si="24"/>
        <v>1645.2072000000001</v>
      </c>
    </row>
    <row r="1587" spans="1:2" ht="18">
      <c r="A1587" s="2" t="s">
        <v>1618</v>
      </c>
      <c r="B1587">
        <f t="shared" si="24"/>
        <v>16.038</v>
      </c>
    </row>
    <row r="1588" spans="1:2" ht="18">
      <c r="A1588" s="2" t="s">
        <v>1619</v>
      </c>
      <c r="B1588">
        <f t="shared" si="24"/>
        <v>265.69</v>
      </c>
    </row>
    <row r="1589" spans="1:2" ht="18">
      <c r="A1589" s="2" t="s">
        <v>1620</v>
      </c>
      <c r="B1589">
        <f t="shared" si="24"/>
        <v>169.52200000000002</v>
      </c>
    </row>
    <row r="1590" spans="1:2" ht="18">
      <c r="A1590" s="2" t="s">
        <v>1621</v>
      </c>
      <c r="B1590">
        <f t="shared" si="24"/>
        <v>992.56820000000005</v>
      </c>
    </row>
    <row r="1591" spans="1:2" ht="18">
      <c r="A1591" s="2" t="s">
        <v>1622</v>
      </c>
      <c r="B1591">
        <f t="shared" si="24"/>
        <v>604.87559999999996</v>
      </c>
    </row>
    <row r="1592" spans="1:2" ht="18">
      <c r="A1592" s="2" t="s">
        <v>1623</v>
      </c>
      <c r="B1592">
        <f t="shared" si="24"/>
        <v>451.2226</v>
      </c>
    </row>
    <row r="1593" spans="1:2" ht="18">
      <c r="A1593" s="2" t="s">
        <v>1624</v>
      </c>
      <c r="B1593">
        <f t="shared" si="24"/>
        <v>107.69760000000001</v>
      </c>
    </row>
    <row r="1594" spans="1:2" ht="18">
      <c r="A1594" s="2" t="s">
        <v>1625</v>
      </c>
      <c r="B1594">
        <f t="shared" si="24"/>
        <v>1418.8132000000001</v>
      </c>
    </row>
    <row r="1595" spans="1:2" ht="18">
      <c r="A1595" s="2" t="s">
        <v>1626</v>
      </c>
      <c r="B1595">
        <f t="shared" si="24"/>
        <v>884.99840000000006</v>
      </c>
    </row>
    <row r="1596" spans="1:2" ht="18">
      <c r="A1596" s="2" t="s">
        <v>1627</v>
      </c>
      <c r="B1596">
        <f t="shared" si="24"/>
        <v>46.696999999999996</v>
      </c>
    </row>
    <row r="1597" spans="1:2" ht="18">
      <c r="A1597" s="2" t="s">
        <v>1628</v>
      </c>
      <c r="B1597">
        <f t="shared" si="24"/>
        <v>698.84540000000004</v>
      </c>
    </row>
    <row r="1598" spans="1:2" ht="18">
      <c r="A1598" s="2" t="s">
        <v>1629</v>
      </c>
      <c r="B1598">
        <f t="shared" si="24"/>
        <v>1790.9979999999998</v>
      </c>
    </row>
    <row r="1599" spans="1:2" ht="18">
      <c r="A1599" s="2" t="s">
        <v>1630</v>
      </c>
      <c r="B1599">
        <f t="shared" si="24"/>
        <v>569.00440000000003</v>
      </c>
    </row>
    <row r="1600" spans="1:2" ht="18">
      <c r="A1600" s="2" t="s">
        <v>1631</v>
      </c>
      <c r="B1600">
        <f t="shared" si="24"/>
        <v>327.16499999999996</v>
      </c>
    </row>
    <row r="1601" spans="1:2" ht="18">
      <c r="A1601" s="2" t="s">
        <v>1632</v>
      </c>
      <c r="B1601">
        <f t="shared" si="24"/>
        <v>829.13600000000008</v>
      </c>
    </row>
    <row r="1602" spans="1:2" ht="18">
      <c r="A1602" s="2" t="s">
        <v>1633</v>
      </c>
      <c r="B1602">
        <f t="shared" ref="B1602:B1665" si="25">sales*discount</f>
        <v>784.14750000000004</v>
      </c>
    </row>
    <row r="1603" spans="1:2" ht="18">
      <c r="A1603" s="2" t="s">
        <v>1634</v>
      </c>
      <c r="B1603">
        <f t="shared" si="25"/>
        <v>841.40420000000006</v>
      </c>
    </row>
    <row r="1604" spans="1:2" ht="18">
      <c r="A1604" s="2" t="s">
        <v>1635</v>
      </c>
      <c r="B1604">
        <f t="shared" si="25"/>
        <v>1935.4080000000004</v>
      </c>
    </row>
    <row r="1605" spans="1:2" ht="18">
      <c r="A1605" s="2" t="s">
        <v>1636</v>
      </c>
      <c r="B1605">
        <f t="shared" si="25"/>
        <v>282.85730000000001</v>
      </c>
    </row>
    <row r="1606" spans="1:2" ht="18">
      <c r="A1606" s="2" t="s">
        <v>1637</v>
      </c>
      <c r="B1606">
        <f t="shared" si="25"/>
        <v>1387.3904</v>
      </c>
    </row>
    <row r="1607" spans="1:2" ht="18">
      <c r="A1607" s="2" t="s">
        <v>1638</v>
      </c>
      <c r="B1607">
        <f t="shared" si="25"/>
        <v>316.56270000000001</v>
      </c>
    </row>
    <row r="1608" spans="1:2" ht="18">
      <c r="A1608" s="2" t="s">
        <v>1639</v>
      </c>
      <c r="B1608">
        <f t="shared" si="25"/>
        <v>11.2879</v>
      </c>
    </row>
    <row r="1609" spans="1:2" ht="18">
      <c r="A1609" s="2" t="s">
        <v>1640</v>
      </c>
      <c r="B1609">
        <f t="shared" si="25"/>
        <v>1486.9184</v>
      </c>
    </row>
    <row r="1610" spans="1:2" ht="18">
      <c r="A1610" s="2" t="s">
        <v>1641</v>
      </c>
      <c r="B1610">
        <f t="shared" si="25"/>
        <v>1927.0356000000002</v>
      </c>
    </row>
    <row r="1611" spans="1:2" ht="18">
      <c r="A1611" s="2" t="s">
        <v>1642</v>
      </c>
      <c r="B1611">
        <f t="shared" si="25"/>
        <v>17.586400000000001</v>
      </c>
    </row>
    <row r="1612" spans="1:2" ht="18">
      <c r="A1612" s="2" t="s">
        <v>1643</v>
      </c>
      <c r="B1612">
        <f t="shared" si="25"/>
        <v>288.96479999999997</v>
      </c>
    </row>
    <row r="1613" spans="1:2" ht="18">
      <c r="A1613" s="2" t="s">
        <v>1644</v>
      </c>
      <c r="B1613">
        <f t="shared" si="25"/>
        <v>466.17760000000004</v>
      </c>
    </row>
    <row r="1614" spans="1:2" ht="18">
      <c r="A1614" s="2" t="s">
        <v>1645</v>
      </c>
      <c r="B1614">
        <f t="shared" si="25"/>
        <v>40.348800000000004</v>
      </c>
    </row>
    <row r="1615" spans="1:2" ht="18">
      <c r="A1615" s="2" t="s">
        <v>1646</v>
      </c>
      <c r="B1615">
        <f t="shared" si="25"/>
        <v>179.13839999999999</v>
      </c>
    </row>
    <row r="1616" spans="1:2" ht="18">
      <c r="A1616" s="2" t="s">
        <v>1647</v>
      </c>
      <c r="B1616">
        <f t="shared" si="25"/>
        <v>1527.624</v>
      </c>
    </row>
    <row r="1617" spans="1:2" ht="18">
      <c r="A1617" s="2" t="s">
        <v>1648</v>
      </c>
      <c r="B1617">
        <f t="shared" si="25"/>
        <v>272.02139999999997</v>
      </c>
    </row>
    <row r="1618" spans="1:2" ht="18">
      <c r="A1618" s="2" t="s">
        <v>1649</v>
      </c>
      <c r="B1618">
        <f t="shared" si="25"/>
        <v>226.71199999999999</v>
      </c>
    </row>
    <row r="1619" spans="1:2" ht="18">
      <c r="A1619" s="2" t="s">
        <v>1650</v>
      </c>
      <c r="B1619">
        <f t="shared" si="25"/>
        <v>827.16899999999998</v>
      </c>
    </row>
    <row r="1620" spans="1:2" ht="18">
      <c r="A1620" s="2" t="s">
        <v>1651</v>
      </c>
      <c r="B1620">
        <f t="shared" si="25"/>
        <v>63.051600000000001</v>
      </c>
    </row>
    <row r="1621" spans="1:2" ht="18">
      <c r="A1621" s="2" t="s">
        <v>1652</v>
      </c>
      <c r="B1621">
        <f t="shared" si="25"/>
        <v>1213.2432999999999</v>
      </c>
    </row>
    <row r="1622" spans="1:2" ht="18">
      <c r="A1622" s="2" t="s">
        <v>1653</v>
      </c>
      <c r="B1622">
        <f t="shared" si="25"/>
        <v>193.38900000000001</v>
      </c>
    </row>
    <row r="1623" spans="1:2" ht="18">
      <c r="A1623" s="2" t="s">
        <v>1654</v>
      </c>
      <c r="B1623">
        <f t="shared" si="25"/>
        <v>1196.6831999999999</v>
      </c>
    </row>
    <row r="1624" spans="1:2" ht="18">
      <c r="A1624" s="2" t="s">
        <v>1655</v>
      </c>
      <c r="B1624">
        <f t="shared" si="25"/>
        <v>404.58479999999997</v>
      </c>
    </row>
    <row r="1625" spans="1:2" ht="18">
      <c r="A1625" s="2" t="s">
        <v>1656</v>
      </c>
      <c r="B1625">
        <f t="shared" si="25"/>
        <v>365.14170000000001</v>
      </c>
    </row>
    <row r="1626" spans="1:2" ht="18">
      <c r="A1626" s="2" t="s">
        <v>1657</v>
      </c>
      <c r="B1626">
        <f t="shared" si="25"/>
        <v>483.58079999999995</v>
      </c>
    </row>
    <row r="1627" spans="1:2" ht="18">
      <c r="A1627" s="2" t="s">
        <v>1658</v>
      </c>
      <c r="B1627">
        <f t="shared" si="25"/>
        <v>1861.4819999999997</v>
      </c>
    </row>
    <row r="1628" spans="1:2" ht="18">
      <c r="A1628" s="2" t="s">
        <v>1659</v>
      </c>
      <c r="B1628">
        <f t="shared" si="25"/>
        <v>134.67740000000001</v>
      </c>
    </row>
    <row r="1629" spans="1:2" ht="18">
      <c r="A1629" s="2" t="s">
        <v>1660</v>
      </c>
      <c r="B1629">
        <f t="shared" si="25"/>
        <v>1661.5016000000001</v>
      </c>
    </row>
    <row r="1630" spans="1:2" ht="18">
      <c r="A1630" s="2" t="s">
        <v>1661</v>
      </c>
      <c r="B1630">
        <f t="shared" si="25"/>
        <v>538.9156999999999</v>
      </c>
    </row>
    <row r="1631" spans="1:2" ht="18">
      <c r="A1631" s="2" t="s">
        <v>1662</v>
      </c>
      <c r="B1631">
        <f t="shared" si="25"/>
        <v>1289.5134</v>
      </c>
    </row>
    <row r="1632" spans="1:2" ht="18">
      <c r="A1632" s="2" t="s">
        <v>1663</v>
      </c>
      <c r="B1632">
        <f t="shared" si="25"/>
        <v>221.20949999999999</v>
      </c>
    </row>
    <row r="1633" spans="1:2" ht="18">
      <c r="A1633" s="2" t="s">
        <v>1664</v>
      </c>
      <c r="B1633">
        <f t="shared" si="25"/>
        <v>1332.0828000000001</v>
      </c>
    </row>
    <row r="1634" spans="1:2" ht="18">
      <c r="A1634" s="2" t="s">
        <v>1665</v>
      </c>
      <c r="B1634">
        <f t="shared" si="25"/>
        <v>907.72400000000005</v>
      </c>
    </row>
    <row r="1635" spans="1:2" ht="18">
      <c r="A1635" s="2" t="s">
        <v>1666</v>
      </c>
      <c r="B1635">
        <f t="shared" si="25"/>
        <v>139.48199999999997</v>
      </c>
    </row>
    <row r="1636" spans="1:2" ht="18">
      <c r="A1636" s="2" t="s">
        <v>1667</v>
      </c>
      <c r="B1636">
        <f t="shared" si="25"/>
        <v>291.56599999999997</v>
      </c>
    </row>
    <row r="1637" spans="1:2" ht="18">
      <c r="A1637" s="2" t="s">
        <v>1668</v>
      </c>
      <c r="B1637">
        <f t="shared" si="25"/>
        <v>1689.712</v>
      </c>
    </row>
    <row r="1638" spans="1:2" ht="18">
      <c r="A1638" s="2" t="s">
        <v>1669</v>
      </c>
      <c r="B1638">
        <f t="shared" si="25"/>
        <v>762.56600000000003</v>
      </c>
    </row>
    <row r="1639" spans="1:2" ht="18">
      <c r="A1639" s="2" t="s">
        <v>1670</v>
      </c>
      <c r="B1639">
        <f t="shared" si="25"/>
        <v>499.59140000000008</v>
      </c>
    </row>
    <row r="1640" spans="1:2" ht="18">
      <c r="A1640" s="2" t="s">
        <v>1671</v>
      </c>
      <c r="B1640">
        <f t="shared" si="25"/>
        <v>151.55010000000001</v>
      </c>
    </row>
    <row r="1641" spans="1:2" ht="18">
      <c r="A1641" s="2" t="s">
        <v>1672</v>
      </c>
      <c r="B1641">
        <f t="shared" si="25"/>
        <v>430.64639999999997</v>
      </c>
    </row>
    <row r="1642" spans="1:2" ht="18">
      <c r="A1642" s="2" t="s">
        <v>1673</v>
      </c>
      <c r="B1642">
        <f t="shared" si="25"/>
        <v>2244.1558999999997</v>
      </c>
    </row>
    <row r="1643" spans="1:2" ht="18">
      <c r="A1643" s="2" t="s">
        <v>1674</v>
      </c>
      <c r="B1643">
        <f t="shared" si="25"/>
        <v>282.13200000000001</v>
      </c>
    </row>
    <row r="1644" spans="1:2" ht="18">
      <c r="A1644" s="2" t="s">
        <v>1675</v>
      </c>
      <c r="B1644">
        <f t="shared" si="25"/>
        <v>198.95360000000002</v>
      </c>
    </row>
    <row r="1645" spans="1:2" ht="18">
      <c r="A1645" s="2" t="s">
        <v>1676</v>
      </c>
      <c r="B1645">
        <f t="shared" si="25"/>
        <v>128.44229999999999</v>
      </c>
    </row>
    <row r="1646" spans="1:2" ht="18">
      <c r="A1646" s="2" t="s">
        <v>1677</v>
      </c>
      <c r="B1646">
        <f t="shared" si="25"/>
        <v>84.440999999999988</v>
      </c>
    </row>
    <row r="1647" spans="1:2" ht="18">
      <c r="A1647" s="2" t="s">
        <v>1678</v>
      </c>
      <c r="B1647">
        <f t="shared" si="25"/>
        <v>272.53800000000001</v>
      </c>
    </row>
    <row r="1648" spans="1:2" ht="18">
      <c r="A1648" s="2" t="s">
        <v>1679</v>
      </c>
      <c r="B1648">
        <f t="shared" si="25"/>
        <v>1045.0775000000001</v>
      </c>
    </row>
    <row r="1649" spans="1:2" ht="18">
      <c r="A1649" s="2" t="s">
        <v>1680</v>
      </c>
      <c r="B1649">
        <f t="shared" si="25"/>
        <v>586.44799999999998</v>
      </c>
    </row>
    <row r="1650" spans="1:2" ht="18">
      <c r="A1650" s="2" t="s">
        <v>1681</v>
      </c>
      <c r="B1650">
        <f t="shared" si="25"/>
        <v>1383.1884</v>
      </c>
    </row>
    <row r="1651" spans="1:2" ht="18">
      <c r="A1651" s="2" t="s">
        <v>1682</v>
      </c>
      <c r="B1651">
        <f t="shared" si="25"/>
        <v>1053.4956999999999</v>
      </c>
    </row>
    <row r="1652" spans="1:2" ht="18">
      <c r="A1652" s="2" t="s">
        <v>1683</v>
      </c>
      <c r="B1652">
        <f t="shared" si="25"/>
        <v>711.59879999999998</v>
      </c>
    </row>
    <row r="1653" spans="1:2" ht="18">
      <c r="A1653" s="2" t="s">
        <v>1684</v>
      </c>
      <c r="B1653">
        <f t="shared" si="25"/>
        <v>156.04560000000001</v>
      </c>
    </row>
    <row r="1654" spans="1:2" ht="18">
      <c r="A1654" s="2" t="s">
        <v>1685</v>
      </c>
      <c r="B1654">
        <f t="shared" si="25"/>
        <v>18.4604</v>
      </c>
    </row>
    <row r="1655" spans="1:2" ht="18">
      <c r="A1655" s="2" t="s">
        <v>1686</v>
      </c>
      <c r="B1655">
        <f t="shared" si="25"/>
        <v>161.69650000000001</v>
      </c>
    </row>
    <row r="1656" spans="1:2" ht="18">
      <c r="A1656" s="2" t="s">
        <v>1687</v>
      </c>
      <c r="B1656">
        <f t="shared" si="25"/>
        <v>200.02500000000001</v>
      </c>
    </row>
    <row r="1657" spans="1:2" ht="18">
      <c r="A1657" s="2" t="s">
        <v>1688</v>
      </c>
      <c r="B1657">
        <f t="shared" si="25"/>
        <v>1030.9040000000002</v>
      </c>
    </row>
    <row r="1658" spans="1:2" ht="18">
      <c r="A1658" s="2" t="s">
        <v>1689</v>
      </c>
      <c r="B1658">
        <f t="shared" si="25"/>
        <v>330.0686</v>
      </c>
    </row>
    <row r="1659" spans="1:2" ht="18">
      <c r="A1659" s="2" t="s">
        <v>1690</v>
      </c>
      <c r="B1659">
        <f t="shared" si="25"/>
        <v>948.28619999999989</v>
      </c>
    </row>
    <row r="1660" spans="1:2" ht="18">
      <c r="A1660" s="2" t="s">
        <v>1691</v>
      </c>
      <c r="B1660">
        <f t="shared" si="25"/>
        <v>827.2</v>
      </c>
    </row>
    <row r="1661" spans="1:2" ht="18">
      <c r="A1661" s="2" t="s">
        <v>1692</v>
      </c>
      <c r="B1661">
        <f t="shared" si="25"/>
        <v>481.90140000000002</v>
      </c>
    </row>
    <row r="1662" spans="1:2" ht="18">
      <c r="A1662" s="2" t="s">
        <v>1693</v>
      </c>
      <c r="B1662">
        <f t="shared" si="25"/>
        <v>87.536000000000001</v>
      </c>
    </row>
    <row r="1663" spans="1:2" ht="18">
      <c r="A1663" s="2" t="s">
        <v>1694</v>
      </c>
      <c r="B1663">
        <f t="shared" si="25"/>
        <v>548.01599999999996</v>
      </c>
    </row>
    <row r="1664" spans="1:2" ht="18">
      <c r="A1664" s="2" t="s">
        <v>1695</v>
      </c>
      <c r="B1664">
        <f t="shared" si="25"/>
        <v>1775.0756000000001</v>
      </c>
    </row>
    <row r="1665" spans="1:2" ht="18">
      <c r="A1665" s="2" t="s">
        <v>1696</v>
      </c>
      <c r="B1665">
        <f t="shared" si="25"/>
        <v>373.45639999999997</v>
      </c>
    </row>
    <row r="1666" spans="1:2" ht="18">
      <c r="A1666" s="2" t="s">
        <v>1697</v>
      </c>
      <c r="B1666">
        <f t="shared" ref="B1666:B1729" si="26">sales*discount</f>
        <v>1406.1516999999999</v>
      </c>
    </row>
    <row r="1667" spans="1:2" ht="18">
      <c r="A1667" s="2" t="s">
        <v>1698</v>
      </c>
      <c r="B1667">
        <f t="shared" si="26"/>
        <v>51.3459</v>
      </c>
    </row>
    <row r="1668" spans="1:2" ht="18">
      <c r="A1668" s="2" t="s">
        <v>1699</v>
      </c>
      <c r="B1668">
        <f t="shared" si="26"/>
        <v>91.744799999999998</v>
      </c>
    </row>
    <row r="1669" spans="1:2" ht="18">
      <c r="A1669" s="2" t="s">
        <v>1700</v>
      </c>
      <c r="B1669">
        <f t="shared" si="26"/>
        <v>56.651099999999992</v>
      </c>
    </row>
    <row r="1670" spans="1:2" ht="18">
      <c r="A1670" s="2" t="s">
        <v>1701</v>
      </c>
      <c r="B1670">
        <f t="shared" si="26"/>
        <v>76.037999999999997</v>
      </c>
    </row>
    <row r="1671" spans="1:2" ht="18">
      <c r="A1671" s="2" t="s">
        <v>1702</v>
      </c>
      <c r="B1671">
        <f t="shared" si="26"/>
        <v>913.65899999999999</v>
      </c>
    </row>
    <row r="1672" spans="1:2" ht="18">
      <c r="A1672" s="2" t="s">
        <v>1703</v>
      </c>
      <c r="B1672">
        <f t="shared" si="26"/>
        <v>6.9816000000000003</v>
      </c>
    </row>
    <row r="1673" spans="1:2" ht="18">
      <c r="A1673" s="2" t="s">
        <v>1704</v>
      </c>
      <c r="B1673">
        <f t="shared" si="26"/>
        <v>1811.3928000000001</v>
      </c>
    </row>
    <row r="1674" spans="1:2" ht="18">
      <c r="A1674" s="2" t="s">
        <v>1705</v>
      </c>
      <c r="B1674">
        <f t="shared" si="26"/>
        <v>1876.9008999999999</v>
      </c>
    </row>
    <row r="1675" spans="1:2" ht="18">
      <c r="A1675" s="2" t="s">
        <v>1706</v>
      </c>
      <c r="B1675">
        <f t="shared" si="26"/>
        <v>46.386400000000002</v>
      </c>
    </row>
    <row r="1676" spans="1:2" ht="18">
      <c r="A1676" s="2" t="s">
        <v>1707</v>
      </c>
      <c r="B1676">
        <f t="shared" si="26"/>
        <v>296.46959999999996</v>
      </c>
    </row>
    <row r="1677" spans="1:2" ht="18">
      <c r="A1677" s="2" t="s">
        <v>1708</v>
      </c>
      <c r="B1677">
        <f t="shared" si="26"/>
        <v>786.71920000000011</v>
      </c>
    </row>
    <row r="1678" spans="1:2" ht="18">
      <c r="A1678" s="2" t="s">
        <v>1709</v>
      </c>
      <c r="B1678">
        <f t="shared" si="26"/>
        <v>1460.7360000000001</v>
      </c>
    </row>
    <row r="1679" spans="1:2" ht="18">
      <c r="A1679" s="2" t="s">
        <v>1710</v>
      </c>
      <c r="B1679">
        <f t="shared" si="26"/>
        <v>351.4563</v>
      </c>
    </row>
    <row r="1680" spans="1:2" ht="18">
      <c r="A1680" s="2" t="s">
        <v>1711</v>
      </c>
      <c r="B1680">
        <f t="shared" si="26"/>
        <v>67.958799999999997</v>
      </c>
    </row>
    <row r="1681" spans="1:2" ht="18">
      <c r="A1681" s="2" t="s">
        <v>1712</v>
      </c>
      <c r="B1681">
        <f t="shared" si="26"/>
        <v>648.58950000000004</v>
      </c>
    </row>
    <row r="1682" spans="1:2" ht="18">
      <c r="A1682" s="2" t="s">
        <v>1713</v>
      </c>
      <c r="B1682">
        <f t="shared" si="26"/>
        <v>453.02840000000003</v>
      </c>
    </row>
    <row r="1683" spans="1:2" ht="18">
      <c r="A1683" s="2" t="s">
        <v>1714</v>
      </c>
      <c r="B1683">
        <f t="shared" si="26"/>
        <v>195.00040000000001</v>
      </c>
    </row>
    <row r="1684" spans="1:2" ht="18">
      <c r="A1684" s="2" t="s">
        <v>1715</v>
      </c>
      <c r="B1684">
        <f t="shared" si="26"/>
        <v>2208.84</v>
      </c>
    </row>
    <row r="1685" spans="1:2" ht="18">
      <c r="A1685" s="2" t="s">
        <v>1716</v>
      </c>
      <c r="B1685">
        <f t="shared" si="26"/>
        <v>89.000099999999989</v>
      </c>
    </row>
    <row r="1686" spans="1:2" ht="18">
      <c r="A1686" s="2" t="s">
        <v>1717</v>
      </c>
      <c r="B1686">
        <f t="shared" si="26"/>
        <v>72.881</v>
      </c>
    </row>
    <row r="1687" spans="1:2" ht="18">
      <c r="A1687" s="2" t="s">
        <v>1718</v>
      </c>
      <c r="B1687">
        <f t="shared" si="26"/>
        <v>984.99239999999986</v>
      </c>
    </row>
    <row r="1688" spans="1:2" ht="18">
      <c r="A1688" s="2" t="s">
        <v>1719</v>
      </c>
      <c r="B1688">
        <f t="shared" si="26"/>
        <v>8.5848000000000013</v>
      </c>
    </row>
    <row r="1689" spans="1:2" ht="18">
      <c r="A1689" s="2" t="s">
        <v>1720</v>
      </c>
      <c r="B1689">
        <f t="shared" si="26"/>
        <v>1779.9887000000001</v>
      </c>
    </row>
    <row r="1690" spans="1:2" ht="18">
      <c r="A1690" s="2" t="s">
        <v>1721</v>
      </c>
      <c r="B1690">
        <f t="shared" si="26"/>
        <v>446.63870000000003</v>
      </c>
    </row>
    <row r="1691" spans="1:2" ht="18">
      <c r="A1691" s="2" t="s">
        <v>1722</v>
      </c>
      <c r="B1691">
        <f t="shared" si="26"/>
        <v>1407.5955999999999</v>
      </c>
    </row>
    <row r="1692" spans="1:2" ht="18">
      <c r="A1692" s="2" t="s">
        <v>1723</v>
      </c>
      <c r="B1692">
        <f t="shared" si="26"/>
        <v>276.06509999999997</v>
      </c>
    </row>
    <row r="1693" spans="1:2" ht="18">
      <c r="A1693" s="2" t="s">
        <v>1724</v>
      </c>
      <c r="B1693">
        <f t="shared" si="26"/>
        <v>344.74020000000002</v>
      </c>
    </row>
    <row r="1694" spans="1:2" ht="18">
      <c r="A1694" s="2" t="s">
        <v>1725</v>
      </c>
      <c r="B1694">
        <f t="shared" si="26"/>
        <v>484.86400000000003</v>
      </c>
    </row>
    <row r="1695" spans="1:2" ht="18">
      <c r="A1695" s="2" t="s">
        <v>1726</v>
      </c>
      <c r="B1695">
        <f t="shared" si="26"/>
        <v>1778.4449999999999</v>
      </c>
    </row>
    <row r="1696" spans="1:2" ht="18">
      <c r="A1696" s="2" t="s">
        <v>1727</v>
      </c>
      <c r="B1696">
        <f t="shared" si="26"/>
        <v>74.984399999999994</v>
      </c>
    </row>
    <row r="1697" spans="1:2" ht="18">
      <c r="A1697" s="2" t="s">
        <v>1728</v>
      </c>
      <c r="B1697">
        <f t="shared" si="26"/>
        <v>647.99919999999997</v>
      </c>
    </row>
    <row r="1698" spans="1:2" ht="18">
      <c r="A1698" s="2" t="s">
        <v>1729</v>
      </c>
      <c r="B1698">
        <f t="shared" si="26"/>
        <v>195.1748</v>
      </c>
    </row>
    <row r="1699" spans="1:2" ht="18">
      <c r="A1699" s="2" t="s">
        <v>1730</v>
      </c>
      <c r="B1699">
        <f t="shared" si="26"/>
        <v>1580.1686999999999</v>
      </c>
    </row>
    <row r="1700" spans="1:2" ht="18">
      <c r="A1700" s="2" t="s">
        <v>1731</v>
      </c>
      <c r="B1700">
        <f t="shared" si="26"/>
        <v>741.38400000000001</v>
      </c>
    </row>
    <row r="1701" spans="1:2" ht="18">
      <c r="A1701" s="2" t="s">
        <v>1732</v>
      </c>
      <c r="B1701">
        <f t="shared" si="26"/>
        <v>971.82209999999998</v>
      </c>
    </row>
    <row r="1702" spans="1:2" ht="18">
      <c r="A1702" s="2" t="s">
        <v>1733</v>
      </c>
      <c r="B1702">
        <f t="shared" si="26"/>
        <v>116.78660000000001</v>
      </c>
    </row>
    <row r="1703" spans="1:2" ht="18">
      <c r="A1703" s="2" t="s">
        <v>1734</v>
      </c>
      <c r="B1703">
        <f t="shared" si="26"/>
        <v>42.160199999999996</v>
      </c>
    </row>
    <row r="1704" spans="1:2" ht="18">
      <c r="A1704" s="2" t="s">
        <v>1735</v>
      </c>
      <c r="B1704">
        <f t="shared" si="26"/>
        <v>144.80440000000002</v>
      </c>
    </row>
    <row r="1705" spans="1:2" ht="18">
      <c r="A1705" s="2" t="s">
        <v>1736</v>
      </c>
      <c r="B1705">
        <f t="shared" si="26"/>
        <v>260.41140000000001</v>
      </c>
    </row>
    <row r="1706" spans="1:2" ht="18">
      <c r="A1706" s="2" t="s">
        <v>1737</v>
      </c>
      <c r="B1706">
        <f t="shared" si="26"/>
        <v>336.19600000000003</v>
      </c>
    </row>
    <row r="1707" spans="1:2" ht="18">
      <c r="A1707" s="2" t="s">
        <v>1738</v>
      </c>
      <c r="B1707">
        <f t="shared" si="26"/>
        <v>1324.4102</v>
      </c>
    </row>
    <row r="1708" spans="1:2" ht="18">
      <c r="A1708" s="2" t="s">
        <v>1739</v>
      </c>
      <c r="B1708">
        <f t="shared" si="26"/>
        <v>451.53899999999999</v>
      </c>
    </row>
    <row r="1709" spans="1:2" ht="18">
      <c r="A1709" s="2" t="s">
        <v>1740</v>
      </c>
      <c r="B1709">
        <f t="shared" si="26"/>
        <v>9.1267999999999994</v>
      </c>
    </row>
    <row r="1710" spans="1:2" ht="18">
      <c r="A1710" s="2" t="s">
        <v>1741</v>
      </c>
      <c r="B1710">
        <f t="shared" si="26"/>
        <v>972.24290000000008</v>
      </c>
    </row>
    <row r="1711" spans="1:2" ht="18">
      <c r="A1711" s="2" t="s">
        <v>1742</v>
      </c>
      <c r="B1711">
        <f t="shared" si="26"/>
        <v>2260.2150000000001</v>
      </c>
    </row>
    <row r="1712" spans="1:2" ht="18">
      <c r="A1712" s="2" t="s">
        <v>1743</v>
      </c>
      <c r="B1712">
        <f t="shared" si="26"/>
        <v>988.40430000000003</v>
      </c>
    </row>
    <row r="1713" spans="1:2" ht="18">
      <c r="A1713" s="2" t="s">
        <v>1744</v>
      </c>
      <c r="B1713">
        <f t="shared" si="26"/>
        <v>547.0634</v>
      </c>
    </row>
    <row r="1714" spans="1:2" ht="18">
      <c r="A1714" s="2" t="s">
        <v>1745</v>
      </c>
      <c r="B1714">
        <f t="shared" si="26"/>
        <v>8.355599999999999</v>
      </c>
    </row>
    <row r="1715" spans="1:2" ht="18">
      <c r="A1715" s="2" t="s">
        <v>1746</v>
      </c>
      <c r="B1715">
        <f t="shared" si="26"/>
        <v>611.40289999999993</v>
      </c>
    </row>
    <row r="1716" spans="1:2" ht="18">
      <c r="A1716" s="2" t="s">
        <v>1747</v>
      </c>
      <c r="B1716">
        <f t="shared" si="26"/>
        <v>709.05150000000003</v>
      </c>
    </row>
    <row r="1717" spans="1:2" ht="18">
      <c r="A1717" s="2" t="s">
        <v>1748</v>
      </c>
      <c r="B1717">
        <f t="shared" si="26"/>
        <v>740.05919999999992</v>
      </c>
    </row>
    <row r="1718" spans="1:2" ht="18">
      <c r="A1718" s="2" t="s">
        <v>1749</v>
      </c>
      <c r="B1718">
        <f t="shared" si="26"/>
        <v>803.76450000000011</v>
      </c>
    </row>
    <row r="1719" spans="1:2" ht="18">
      <c r="A1719" s="2" t="s">
        <v>1750</v>
      </c>
      <c r="B1719">
        <f t="shared" si="26"/>
        <v>1934.4390000000003</v>
      </c>
    </row>
    <row r="1720" spans="1:2" ht="18">
      <c r="A1720" s="2" t="s">
        <v>1751</v>
      </c>
      <c r="B1720">
        <f t="shared" si="26"/>
        <v>175.44479999999999</v>
      </c>
    </row>
    <row r="1721" spans="1:2" ht="18">
      <c r="A1721" s="2" t="s">
        <v>1752</v>
      </c>
      <c r="B1721">
        <f t="shared" si="26"/>
        <v>382.25669999999997</v>
      </c>
    </row>
    <row r="1722" spans="1:2" ht="18">
      <c r="A1722" s="2" t="s">
        <v>1753</v>
      </c>
      <c r="B1722">
        <f t="shared" si="26"/>
        <v>317.47000000000003</v>
      </c>
    </row>
    <row r="1723" spans="1:2" ht="18">
      <c r="A1723" s="2" t="s">
        <v>1754</v>
      </c>
      <c r="B1723">
        <f t="shared" si="26"/>
        <v>422.3073</v>
      </c>
    </row>
    <row r="1724" spans="1:2" ht="18">
      <c r="A1724" s="2" t="s">
        <v>1755</v>
      </c>
      <c r="B1724">
        <f t="shared" si="26"/>
        <v>86.107199999999992</v>
      </c>
    </row>
    <row r="1725" spans="1:2" ht="18">
      <c r="A1725" s="2" t="s">
        <v>1756</v>
      </c>
      <c r="B1725">
        <f t="shared" si="26"/>
        <v>1019.0686000000001</v>
      </c>
    </row>
    <row r="1726" spans="1:2" ht="18">
      <c r="A1726" s="2" t="s">
        <v>1757</v>
      </c>
      <c r="B1726">
        <f t="shared" si="26"/>
        <v>38.162399999999998</v>
      </c>
    </row>
    <row r="1727" spans="1:2" ht="18">
      <c r="A1727" s="2" t="s">
        <v>1758</v>
      </c>
      <c r="B1727">
        <f t="shared" si="26"/>
        <v>519.3184</v>
      </c>
    </row>
    <row r="1728" spans="1:2" ht="18">
      <c r="A1728" s="2" t="s">
        <v>1759</v>
      </c>
      <c r="B1728">
        <f t="shared" si="26"/>
        <v>663.48239999999998</v>
      </c>
    </row>
    <row r="1729" spans="1:2" ht="18">
      <c r="A1729" s="2" t="s">
        <v>1760</v>
      </c>
      <c r="B1729">
        <f t="shared" si="26"/>
        <v>1127.1224999999999</v>
      </c>
    </row>
    <row r="1730" spans="1:2" ht="18">
      <c r="A1730" s="2" t="s">
        <v>1761</v>
      </c>
      <c r="B1730">
        <f t="shared" ref="B1730:B1793" si="27">sales*discount</f>
        <v>196.45500000000001</v>
      </c>
    </row>
    <row r="1731" spans="1:2" ht="18">
      <c r="A1731" s="2" t="s">
        <v>1762</v>
      </c>
      <c r="B1731">
        <f t="shared" si="27"/>
        <v>81.780400000000014</v>
      </c>
    </row>
    <row r="1732" spans="1:2" ht="18">
      <c r="A1732" s="2" t="s">
        <v>1763</v>
      </c>
      <c r="B1732">
        <f t="shared" si="27"/>
        <v>978.83800000000008</v>
      </c>
    </row>
    <row r="1733" spans="1:2" ht="18">
      <c r="A1733" s="2" t="s">
        <v>1764</v>
      </c>
      <c r="B1733">
        <f t="shared" si="27"/>
        <v>1233.5519999999999</v>
      </c>
    </row>
    <row r="1734" spans="1:2" ht="18">
      <c r="A1734" s="2" t="s">
        <v>1765</v>
      </c>
      <c r="B1734">
        <f t="shared" si="27"/>
        <v>48.604199999999999</v>
      </c>
    </row>
    <row r="1735" spans="1:2" ht="18">
      <c r="A1735" s="2" t="s">
        <v>1766</v>
      </c>
      <c r="B1735">
        <f t="shared" si="27"/>
        <v>1604.7744</v>
      </c>
    </row>
    <row r="1736" spans="1:2" ht="18">
      <c r="A1736" s="2" t="s">
        <v>1767</v>
      </c>
      <c r="B1736">
        <f t="shared" si="27"/>
        <v>254.76959999999997</v>
      </c>
    </row>
    <row r="1737" spans="1:2" ht="18">
      <c r="A1737" s="2" t="s">
        <v>1768</v>
      </c>
      <c r="B1737">
        <f t="shared" si="27"/>
        <v>540.02189999999996</v>
      </c>
    </row>
    <row r="1738" spans="1:2" ht="18">
      <c r="A1738" s="2" t="s">
        <v>1769</v>
      </c>
      <c r="B1738">
        <f t="shared" si="27"/>
        <v>1076.46</v>
      </c>
    </row>
    <row r="1739" spans="1:2" ht="18">
      <c r="A1739" s="2" t="s">
        <v>1770</v>
      </c>
      <c r="B1739">
        <f t="shared" si="27"/>
        <v>491.84720000000004</v>
      </c>
    </row>
    <row r="1740" spans="1:2" ht="18">
      <c r="A1740" s="2" t="s">
        <v>1771</v>
      </c>
      <c r="B1740">
        <f t="shared" si="27"/>
        <v>334.50889999999998</v>
      </c>
    </row>
    <row r="1741" spans="1:2" ht="18">
      <c r="A1741" s="2" t="s">
        <v>1772</v>
      </c>
      <c r="B1741">
        <f t="shared" si="27"/>
        <v>359.82010000000002</v>
      </c>
    </row>
    <row r="1742" spans="1:2" ht="18">
      <c r="A1742" s="2" t="s">
        <v>1773</v>
      </c>
      <c r="B1742">
        <f t="shared" si="27"/>
        <v>769.39919999999995</v>
      </c>
    </row>
    <row r="1743" spans="1:2" ht="18">
      <c r="A1743" s="2" t="s">
        <v>1774</v>
      </c>
      <c r="B1743">
        <f t="shared" si="27"/>
        <v>81.008400000000009</v>
      </c>
    </row>
    <row r="1744" spans="1:2" ht="18">
      <c r="A1744" s="2" t="s">
        <v>1775</v>
      </c>
      <c r="B1744">
        <f t="shared" si="27"/>
        <v>602.40859999999998</v>
      </c>
    </row>
    <row r="1745" spans="1:2" ht="18">
      <c r="A1745" s="2" t="s">
        <v>1776</v>
      </c>
      <c r="B1745">
        <f t="shared" si="27"/>
        <v>903.0791999999999</v>
      </c>
    </row>
    <row r="1746" spans="1:2" ht="18">
      <c r="A1746" s="2" t="s">
        <v>1777</v>
      </c>
      <c r="B1746">
        <f t="shared" si="27"/>
        <v>811.8180000000001</v>
      </c>
    </row>
    <row r="1747" spans="1:2" ht="18">
      <c r="A1747" s="2" t="s">
        <v>1778</v>
      </c>
      <c r="B1747">
        <f t="shared" si="27"/>
        <v>40.179299999999998</v>
      </c>
    </row>
    <row r="1748" spans="1:2" ht="18">
      <c r="A1748" s="2" t="s">
        <v>1779</v>
      </c>
      <c r="B1748">
        <f t="shared" si="27"/>
        <v>685.77750000000003</v>
      </c>
    </row>
    <row r="1749" spans="1:2" ht="18">
      <c r="A1749" s="2" t="s">
        <v>1780</v>
      </c>
      <c r="B1749">
        <f t="shared" si="27"/>
        <v>322.75439999999998</v>
      </c>
    </row>
    <row r="1750" spans="1:2" ht="18">
      <c r="A1750" s="2" t="s">
        <v>1781</v>
      </c>
      <c r="B1750">
        <f t="shared" si="27"/>
        <v>64.953900000000004</v>
      </c>
    </row>
    <row r="1751" spans="1:2" ht="18">
      <c r="A1751" s="2" t="s">
        <v>1782</v>
      </c>
      <c r="B1751">
        <f t="shared" si="27"/>
        <v>207.28440000000001</v>
      </c>
    </row>
    <row r="1752" spans="1:2" ht="18">
      <c r="A1752" s="2" t="s">
        <v>1783</v>
      </c>
      <c r="B1752">
        <f t="shared" si="27"/>
        <v>141.83280000000002</v>
      </c>
    </row>
    <row r="1753" spans="1:2" ht="18">
      <c r="A1753" s="2" t="s">
        <v>1784</v>
      </c>
      <c r="B1753">
        <f t="shared" si="27"/>
        <v>387.60529999999994</v>
      </c>
    </row>
    <row r="1754" spans="1:2" ht="18">
      <c r="A1754" s="2" t="s">
        <v>1785</v>
      </c>
      <c r="B1754">
        <f t="shared" si="27"/>
        <v>1141.0074999999999</v>
      </c>
    </row>
    <row r="1755" spans="1:2" ht="18">
      <c r="A1755" s="2" t="s">
        <v>1786</v>
      </c>
      <c r="B1755">
        <f t="shared" si="27"/>
        <v>1075.864</v>
      </c>
    </row>
    <row r="1756" spans="1:2" ht="18">
      <c r="A1756" s="2" t="s">
        <v>1787</v>
      </c>
      <c r="B1756">
        <f t="shared" si="27"/>
        <v>567.49420000000009</v>
      </c>
    </row>
    <row r="1757" spans="1:2" ht="18">
      <c r="A1757" s="2" t="s">
        <v>1788</v>
      </c>
      <c r="B1757">
        <f t="shared" si="27"/>
        <v>289.6816</v>
      </c>
    </row>
    <row r="1758" spans="1:2" ht="18">
      <c r="A1758" s="2" t="s">
        <v>1789</v>
      </c>
      <c r="B1758">
        <f t="shared" si="27"/>
        <v>1378.5946000000001</v>
      </c>
    </row>
    <row r="1759" spans="1:2" ht="18">
      <c r="A1759" s="2" t="s">
        <v>1790</v>
      </c>
      <c r="B1759">
        <f t="shared" si="27"/>
        <v>328.47500000000002</v>
      </c>
    </row>
    <row r="1760" spans="1:2" ht="18">
      <c r="A1760" s="2" t="s">
        <v>1791</v>
      </c>
      <c r="B1760">
        <f t="shared" si="27"/>
        <v>1735.8615</v>
      </c>
    </row>
    <row r="1761" spans="1:2" ht="18">
      <c r="A1761" s="2" t="s">
        <v>1792</v>
      </c>
      <c r="B1761">
        <f t="shared" si="27"/>
        <v>518.96780000000001</v>
      </c>
    </row>
    <row r="1762" spans="1:2" ht="18">
      <c r="A1762" s="2" t="s">
        <v>1793</v>
      </c>
      <c r="B1762">
        <f t="shared" si="27"/>
        <v>817.00300000000004</v>
      </c>
    </row>
    <row r="1763" spans="1:2" ht="18">
      <c r="A1763" s="2" t="s">
        <v>1794</v>
      </c>
      <c r="B1763">
        <f t="shared" si="27"/>
        <v>247.68720000000002</v>
      </c>
    </row>
    <row r="1764" spans="1:2" ht="18">
      <c r="A1764" s="2" t="s">
        <v>1795</v>
      </c>
      <c r="B1764">
        <f t="shared" si="27"/>
        <v>42.081600000000002</v>
      </c>
    </row>
    <row r="1765" spans="1:2" ht="18">
      <c r="A1765" s="2" t="s">
        <v>1796</v>
      </c>
      <c r="B1765">
        <f t="shared" si="27"/>
        <v>1009.3109999999999</v>
      </c>
    </row>
    <row r="1766" spans="1:2" ht="18">
      <c r="A1766" s="2" t="s">
        <v>1797</v>
      </c>
      <c r="B1766">
        <f t="shared" si="27"/>
        <v>566.16579999999999</v>
      </c>
    </row>
    <row r="1767" spans="1:2" ht="18">
      <c r="A1767" s="2" t="s">
        <v>1798</v>
      </c>
      <c r="B1767">
        <f t="shared" si="27"/>
        <v>440.98600000000005</v>
      </c>
    </row>
    <row r="1768" spans="1:2" ht="18">
      <c r="A1768" s="2" t="s">
        <v>1799</v>
      </c>
      <c r="B1768">
        <f t="shared" si="27"/>
        <v>472.32849999999996</v>
      </c>
    </row>
    <row r="1769" spans="1:2" ht="18">
      <c r="A1769" s="2" t="s">
        <v>1800</v>
      </c>
      <c r="B1769">
        <f t="shared" si="27"/>
        <v>559.88240000000008</v>
      </c>
    </row>
    <row r="1770" spans="1:2" ht="18">
      <c r="A1770" s="2" t="s">
        <v>1801</v>
      </c>
      <c r="B1770">
        <f t="shared" si="27"/>
        <v>583.58300000000008</v>
      </c>
    </row>
    <row r="1771" spans="1:2" ht="18">
      <c r="A1771" s="2" t="s">
        <v>1802</v>
      </c>
      <c r="B1771">
        <f t="shared" si="27"/>
        <v>1340.549</v>
      </c>
    </row>
    <row r="1772" spans="1:2" ht="18">
      <c r="A1772" s="2" t="s">
        <v>1803</v>
      </c>
      <c r="B1772">
        <f t="shared" si="27"/>
        <v>385.05939999999998</v>
      </c>
    </row>
    <row r="1773" spans="1:2" ht="18">
      <c r="A1773" s="2" t="s">
        <v>1804</v>
      </c>
      <c r="B1773">
        <f t="shared" si="27"/>
        <v>483.78749999999997</v>
      </c>
    </row>
    <row r="1774" spans="1:2" ht="18">
      <c r="A1774" s="2" t="s">
        <v>1805</v>
      </c>
      <c r="B1774">
        <f t="shared" si="27"/>
        <v>1288.9613999999999</v>
      </c>
    </row>
    <row r="1775" spans="1:2" ht="18">
      <c r="A1775" s="2" t="s">
        <v>1806</v>
      </c>
      <c r="B1775">
        <f t="shared" si="27"/>
        <v>2093.9722000000002</v>
      </c>
    </row>
    <row r="1776" spans="1:2" ht="18">
      <c r="A1776" s="2" t="s">
        <v>1807</v>
      </c>
      <c r="B1776">
        <f t="shared" si="27"/>
        <v>23.120999999999999</v>
      </c>
    </row>
    <row r="1777" spans="1:2" ht="18">
      <c r="A1777" s="2" t="s">
        <v>1808</v>
      </c>
      <c r="B1777">
        <f t="shared" si="27"/>
        <v>1552.6686</v>
      </c>
    </row>
    <row r="1778" spans="1:2" ht="18">
      <c r="A1778" s="2" t="s">
        <v>1809</v>
      </c>
      <c r="B1778">
        <f t="shared" si="27"/>
        <v>290.7072</v>
      </c>
    </row>
    <row r="1779" spans="1:2" ht="18">
      <c r="A1779" s="2" t="s">
        <v>1810</v>
      </c>
      <c r="B1779">
        <f t="shared" si="27"/>
        <v>1448.0200000000002</v>
      </c>
    </row>
    <row r="1780" spans="1:2" ht="18">
      <c r="A1780" s="2" t="s">
        <v>1811</v>
      </c>
      <c r="B1780">
        <f t="shared" si="27"/>
        <v>729.55059999999992</v>
      </c>
    </row>
    <row r="1781" spans="1:2" ht="18">
      <c r="A1781" s="2" t="s">
        <v>1812</v>
      </c>
      <c r="B1781">
        <f t="shared" si="27"/>
        <v>1166.8355999999999</v>
      </c>
    </row>
    <row r="1782" spans="1:2" ht="18">
      <c r="A1782" s="2" t="s">
        <v>1813</v>
      </c>
      <c r="B1782">
        <f t="shared" si="27"/>
        <v>1634.615</v>
      </c>
    </row>
    <row r="1783" spans="1:2" ht="18">
      <c r="A1783" s="2" t="s">
        <v>1814</v>
      </c>
      <c r="B1783">
        <f t="shared" si="27"/>
        <v>145.91220000000001</v>
      </c>
    </row>
    <row r="1784" spans="1:2" ht="18">
      <c r="A1784" s="2" t="s">
        <v>1815</v>
      </c>
      <c r="B1784">
        <f t="shared" si="27"/>
        <v>496.40350000000001</v>
      </c>
    </row>
    <row r="1785" spans="1:2" ht="18">
      <c r="A1785" s="2" t="s">
        <v>1816</v>
      </c>
      <c r="B1785">
        <f t="shared" si="27"/>
        <v>1170.8608000000002</v>
      </c>
    </row>
    <row r="1786" spans="1:2" ht="18">
      <c r="A1786" s="2" t="s">
        <v>1817</v>
      </c>
      <c r="B1786">
        <f t="shared" si="27"/>
        <v>730.17</v>
      </c>
    </row>
    <row r="1787" spans="1:2" ht="18">
      <c r="A1787" s="2" t="s">
        <v>1818</v>
      </c>
      <c r="B1787">
        <f t="shared" si="27"/>
        <v>65.715000000000003</v>
      </c>
    </row>
    <row r="1788" spans="1:2" ht="18">
      <c r="A1788" s="2" t="s">
        <v>1819</v>
      </c>
      <c r="B1788">
        <f t="shared" si="27"/>
        <v>3.2645999999999997</v>
      </c>
    </row>
    <row r="1789" spans="1:2" ht="18">
      <c r="A1789" s="2" t="s">
        <v>1820</v>
      </c>
      <c r="B1789">
        <f t="shared" si="27"/>
        <v>1169.1469999999999</v>
      </c>
    </row>
    <row r="1790" spans="1:2" ht="18">
      <c r="A1790" s="2" t="s">
        <v>1821</v>
      </c>
      <c r="B1790">
        <f t="shared" si="27"/>
        <v>1573.0401999999999</v>
      </c>
    </row>
    <row r="1791" spans="1:2" ht="18">
      <c r="A1791" s="2" t="s">
        <v>1822</v>
      </c>
      <c r="B1791">
        <f t="shared" si="27"/>
        <v>118.43519999999999</v>
      </c>
    </row>
    <row r="1792" spans="1:2" ht="18">
      <c r="A1792" s="2" t="s">
        <v>1823</v>
      </c>
      <c r="B1792">
        <f t="shared" si="27"/>
        <v>437.65920000000006</v>
      </c>
    </row>
    <row r="1793" spans="1:2" ht="18">
      <c r="A1793" s="2" t="s">
        <v>1824</v>
      </c>
      <c r="B1793">
        <f t="shared" si="27"/>
        <v>289.02359999999999</v>
      </c>
    </row>
    <row r="1794" spans="1:2" ht="18">
      <c r="A1794" s="2" t="s">
        <v>1825</v>
      </c>
      <c r="B1794">
        <f t="shared" ref="B1794:B1857" si="28">sales*discount</f>
        <v>498.95600000000007</v>
      </c>
    </row>
    <row r="1795" spans="1:2" ht="18">
      <c r="A1795" s="2" t="s">
        <v>1826</v>
      </c>
      <c r="B1795">
        <f t="shared" si="28"/>
        <v>98.936599999999999</v>
      </c>
    </row>
    <row r="1796" spans="1:2" ht="18">
      <c r="A1796" s="2" t="s">
        <v>1827</v>
      </c>
      <c r="B1796">
        <f t="shared" si="28"/>
        <v>96.353600000000014</v>
      </c>
    </row>
    <row r="1797" spans="1:2" ht="18">
      <c r="A1797" s="2" t="s">
        <v>1828</v>
      </c>
      <c r="B1797">
        <f t="shared" si="28"/>
        <v>106.98399999999999</v>
      </c>
    </row>
    <row r="1798" spans="1:2" ht="18">
      <c r="A1798" s="2" t="s">
        <v>1829</v>
      </c>
      <c r="B1798">
        <f t="shared" si="28"/>
        <v>103.1259</v>
      </c>
    </row>
    <row r="1799" spans="1:2" ht="18">
      <c r="A1799" s="2" t="s">
        <v>1830</v>
      </c>
      <c r="B1799">
        <f t="shared" si="28"/>
        <v>1317.7469999999998</v>
      </c>
    </row>
    <row r="1800" spans="1:2" ht="18">
      <c r="A1800" s="2" t="s">
        <v>1831</v>
      </c>
      <c r="B1800">
        <f t="shared" si="28"/>
        <v>151.4589</v>
      </c>
    </row>
    <row r="1801" spans="1:2" ht="18">
      <c r="A1801" s="2" t="s">
        <v>1832</v>
      </c>
      <c r="B1801">
        <f t="shared" si="28"/>
        <v>409.5</v>
      </c>
    </row>
    <row r="1802" spans="1:2" ht="18">
      <c r="A1802" s="2" t="s">
        <v>1833</v>
      </c>
      <c r="B1802">
        <f t="shared" si="28"/>
        <v>317.68330000000003</v>
      </c>
    </row>
    <row r="1803" spans="1:2" ht="18">
      <c r="A1803" s="2" t="s">
        <v>1834</v>
      </c>
      <c r="B1803">
        <f t="shared" si="28"/>
        <v>532.05410000000006</v>
      </c>
    </row>
    <row r="1804" spans="1:2" ht="18">
      <c r="A1804" s="2" t="s">
        <v>1835</v>
      </c>
      <c r="B1804">
        <f t="shared" si="28"/>
        <v>79.76339999999999</v>
      </c>
    </row>
    <row r="1805" spans="1:2" ht="18">
      <c r="A1805" s="2" t="s">
        <v>1836</v>
      </c>
      <c r="B1805">
        <f t="shared" si="28"/>
        <v>771.41769999999997</v>
      </c>
    </row>
    <row r="1806" spans="1:2" ht="18">
      <c r="A1806" s="2" t="s">
        <v>1837</v>
      </c>
      <c r="B1806">
        <f t="shared" si="28"/>
        <v>564.37919999999997</v>
      </c>
    </row>
    <row r="1807" spans="1:2" ht="18">
      <c r="A1807" s="2" t="s">
        <v>1838</v>
      </c>
      <c r="B1807">
        <f t="shared" si="28"/>
        <v>1412.8258000000001</v>
      </c>
    </row>
    <row r="1808" spans="1:2" ht="18">
      <c r="A1808" s="2" t="s">
        <v>1839</v>
      </c>
      <c r="B1808">
        <f t="shared" si="28"/>
        <v>202.08410000000001</v>
      </c>
    </row>
    <row r="1809" spans="1:2" ht="18">
      <c r="A1809" s="2" t="s">
        <v>1840</v>
      </c>
      <c r="B1809">
        <f t="shared" si="28"/>
        <v>348.35790000000003</v>
      </c>
    </row>
    <row r="1810" spans="1:2" ht="18">
      <c r="A1810" s="2" t="s">
        <v>1841</v>
      </c>
      <c r="B1810">
        <f t="shared" si="28"/>
        <v>1076.5844999999999</v>
      </c>
    </row>
    <row r="1811" spans="1:2" ht="18">
      <c r="A1811" s="2" t="s">
        <v>1842</v>
      </c>
      <c r="B1811">
        <f t="shared" si="28"/>
        <v>70.979200000000006</v>
      </c>
    </row>
    <row r="1812" spans="1:2" ht="18">
      <c r="A1812" s="2" t="s">
        <v>1843</v>
      </c>
      <c r="B1812">
        <f t="shared" si="28"/>
        <v>1830.432</v>
      </c>
    </row>
    <row r="1813" spans="1:2" ht="18">
      <c r="A1813" s="2" t="s">
        <v>1844</v>
      </c>
      <c r="B1813">
        <f t="shared" si="28"/>
        <v>353.83319999999998</v>
      </c>
    </row>
    <row r="1814" spans="1:2" ht="18">
      <c r="A1814" s="2" t="s">
        <v>1845</v>
      </c>
      <c r="B1814">
        <f t="shared" si="28"/>
        <v>140.208</v>
      </c>
    </row>
    <row r="1815" spans="1:2" ht="18">
      <c r="A1815" s="2" t="s">
        <v>1846</v>
      </c>
      <c r="B1815">
        <f t="shared" si="28"/>
        <v>688.57819999999992</v>
      </c>
    </row>
    <row r="1816" spans="1:2" ht="18">
      <c r="A1816" s="2" t="s">
        <v>1847</v>
      </c>
      <c r="B1816">
        <f t="shared" si="28"/>
        <v>164.93039999999999</v>
      </c>
    </row>
    <row r="1817" spans="1:2" ht="18">
      <c r="A1817" s="2" t="s">
        <v>1848</v>
      </c>
      <c r="B1817">
        <f t="shared" si="28"/>
        <v>46.794799999999995</v>
      </c>
    </row>
    <row r="1818" spans="1:2" ht="18">
      <c r="A1818" s="2" t="s">
        <v>1849</v>
      </c>
      <c r="B1818">
        <f t="shared" si="28"/>
        <v>622.14750000000004</v>
      </c>
    </row>
    <row r="1819" spans="1:2" ht="18">
      <c r="A1819" s="2" t="s">
        <v>1850</v>
      </c>
      <c r="B1819">
        <f t="shared" si="28"/>
        <v>70.859799999999993</v>
      </c>
    </row>
    <row r="1820" spans="1:2" ht="18">
      <c r="A1820" s="2" t="s">
        <v>1851</v>
      </c>
      <c r="B1820">
        <f t="shared" si="28"/>
        <v>440.48969999999997</v>
      </c>
    </row>
    <row r="1821" spans="1:2" ht="18">
      <c r="A1821" s="2" t="s">
        <v>1852</v>
      </c>
      <c r="B1821">
        <f t="shared" si="28"/>
        <v>1792.6511999999998</v>
      </c>
    </row>
    <row r="1822" spans="1:2" ht="18">
      <c r="A1822" s="2" t="s">
        <v>1853</v>
      </c>
      <c r="B1822">
        <f t="shared" si="28"/>
        <v>1105.1638</v>
      </c>
    </row>
    <row r="1823" spans="1:2" ht="18">
      <c r="A1823" s="2" t="s">
        <v>1854</v>
      </c>
      <c r="B1823">
        <f t="shared" si="28"/>
        <v>1443.7311999999999</v>
      </c>
    </row>
    <row r="1824" spans="1:2" ht="18">
      <c r="A1824" s="2" t="s">
        <v>1855</v>
      </c>
      <c r="B1824">
        <f t="shared" si="28"/>
        <v>661.25070000000005</v>
      </c>
    </row>
    <row r="1825" spans="1:2" ht="18">
      <c r="A1825" s="2" t="s">
        <v>1856</v>
      </c>
      <c r="B1825">
        <f t="shared" si="28"/>
        <v>1329.4537</v>
      </c>
    </row>
    <row r="1826" spans="1:2" ht="18">
      <c r="A1826" s="2" t="s">
        <v>1857</v>
      </c>
      <c r="B1826">
        <f t="shared" si="28"/>
        <v>497.43700000000001</v>
      </c>
    </row>
    <row r="1827" spans="1:2" ht="18">
      <c r="A1827" s="2" t="s">
        <v>1858</v>
      </c>
      <c r="B1827">
        <f t="shared" si="28"/>
        <v>483.15959999999995</v>
      </c>
    </row>
    <row r="1828" spans="1:2" ht="18">
      <c r="A1828" s="2" t="s">
        <v>1859</v>
      </c>
      <c r="B1828">
        <f t="shared" si="28"/>
        <v>47.683599999999998</v>
      </c>
    </row>
    <row r="1829" spans="1:2" ht="18">
      <c r="A1829" s="2" t="s">
        <v>1860</v>
      </c>
      <c r="B1829">
        <f t="shared" si="28"/>
        <v>35.845799999999997</v>
      </c>
    </row>
    <row r="1830" spans="1:2" ht="18">
      <c r="A1830" s="2" t="s">
        <v>1861</v>
      </c>
      <c r="B1830">
        <f t="shared" si="28"/>
        <v>612.28599999999994</v>
      </c>
    </row>
    <row r="1831" spans="1:2" ht="18">
      <c r="A1831" s="2" t="s">
        <v>1862</v>
      </c>
      <c r="B1831">
        <f t="shared" si="28"/>
        <v>1902.8645999999999</v>
      </c>
    </row>
    <row r="1832" spans="1:2" ht="18">
      <c r="A1832" s="2" t="s">
        <v>1863</v>
      </c>
      <c r="B1832">
        <f t="shared" si="28"/>
        <v>52.763200000000005</v>
      </c>
    </row>
    <row r="1833" spans="1:2" ht="18">
      <c r="A1833" s="2" t="s">
        <v>1864</v>
      </c>
      <c r="B1833">
        <f t="shared" si="28"/>
        <v>1701.3562000000002</v>
      </c>
    </row>
    <row r="1834" spans="1:2" ht="18">
      <c r="A1834" s="2" t="s">
        <v>1865</v>
      </c>
      <c r="B1834">
        <f t="shared" si="28"/>
        <v>483.94530000000003</v>
      </c>
    </row>
    <row r="1835" spans="1:2" ht="18">
      <c r="A1835" s="2" t="s">
        <v>1866</v>
      </c>
      <c r="B1835">
        <f t="shared" si="28"/>
        <v>986.15700000000004</v>
      </c>
    </row>
    <row r="1836" spans="1:2" ht="18">
      <c r="A1836" s="2" t="s">
        <v>1867</v>
      </c>
      <c r="B1836">
        <f t="shared" si="28"/>
        <v>698.70429999999999</v>
      </c>
    </row>
    <row r="1837" spans="1:2" ht="18">
      <c r="A1837" s="2" t="s">
        <v>1868</v>
      </c>
      <c r="B1837">
        <f t="shared" si="28"/>
        <v>693.71939999999995</v>
      </c>
    </row>
    <row r="1838" spans="1:2" ht="18">
      <c r="A1838" s="2" t="s">
        <v>1869</v>
      </c>
      <c r="B1838">
        <f t="shared" si="28"/>
        <v>602.822</v>
      </c>
    </row>
    <row r="1839" spans="1:2" ht="18">
      <c r="A1839" s="2" t="s">
        <v>1870</v>
      </c>
      <c r="B1839">
        <f t="shared" si="28"/>
        <v>1585.422</v>
      </c>
    </row>
    <row r="1840" spans="1:2" ht="18">
      <c r="A1840" s="2" t="s">
        <v>1871</v>
      </c>
      <c r="B1840">
        <f t="shared" si="28"/>
        <v>724.86900000000003</v>
      </c>
    </row>
    <row r="1841" spans="1:2" ht="18">
      <c r="A1841" s="2" t="s">
        <v>1872</v>
      </c>
      <c r="B1841">
        <f t="shared" si="28"/>
        <v>1901.2950000000001</v>
      </c>
    </row>
    <row r="1842" spans="1:2" ht="18">
      <c r="A1842" s="2" t="s">
        <v>1873</v>
      </c>
      <c r="B1842">
        <f t="shared" si="28"/>
        <v>53.169599999999996</v>
      </c>
    </row>
    <row r="1843" spans="1:2" ht="18">
      <c r="A1843" s="2" t="s">
        <v>1874</v>
      </c>
      <c r="B1843">
        <f t="shared" si="28"/>
        <v>1461.7346</v>
      </c>
    </row>
    <row r="1844" spans="1:2" ht="18">
      <c r="A1844" s="2" t="s">
        <v>1875</v>
      </c>
      <c r="B1844">
        <f t="shared" si="28"/>
        <v>548.18370000000004</v>
      </c>
    </row>
    <row r="1845" spans="1:2" ht="18">
      <c r="A1845" s="2" t="s">
        <v>1876</v>
      </c>
      <c r="B1845">
        <f t="shared" si="28"/>
        <v>1150.5095999999999</v>
      </c>
    </row>
    <row r="1846" spans="1:2" ht="18">
      <c r="A1846" s="2" t="s">
        <v>1877</v>
      </c>
      <c r="B1846">
        <f t="shared" si="28"/>
        <v>916.20899999999995</v>
      </c>
    </row>
    <row r="1847" spans="1:2" ht="18">
      <c r="A1847" s="2" t="s">
        <v>1878</v>
      </c>
      <c r="B1847">
        <f t="shared" si="28"/>
        <v>1587.9423999999999</v>
      </c>
    </row>
    <row r="1848" spans="1:2" ht="18">
      <c r="A1848" s="2" t="s">
        <v>1879</v>
      </c>
      <c r="B1848">
        <f t="shared" si="28"/>
        <v>857.4239</v>
      </c>
    </row>
    <row r="1849" spans="1:2" ht="18">
      <c r="A1849" s="2" t="s">
        <v>1880</v>
      </c>
      <c r="B1849">
        <f t="shared" si="28"/>
        <v>312.30080000000004</v>
      </c>
    </row>
    <row r="1850" spans="1:2" ht="18">
      <c r="A1850" s="2" t="s">
        <v>1881</v>
      </c>
      <c r="B1850">
        <f t="shared" si="28"/>
        <v>106.19649999999999</v>
      </c>
    </row>
    <row r="1851" spans="1:2" ht="18">
      <c r="A1851" s="2" t="s">
        <v>1882</v>
      </c>
      <c r="B1851">
        <f t="shared" si="28"/>
        <v>431.33250000000004</v>
      </c>
    </row>
    <row r="1852" spans="1:2" ht="18">
      <c r="A1852" s="2" t="s">
        <v>1883</v>
      </c>
      <c r="B1852">
        <f t="shared" si="28"/>
        <v>134.4425</v>
      </c>
    </row>
    <row r="1853" spans="1:2" ht="18">
      <c r="A1853" s="2" t="s">
        <v>1884</v>
      </c>
      <c r="B1853">
        <f t="shared" si="28"/>
        <v>83.70320000000001</v>
      </c>
    </row>
    <row r="1854" spans="1:2" ht="18">
      <c r="A1854" s="2" t="s">
        <v>1885</v>
      </c>
      <c r="B1854">
        <f t="shared" si="28"/>
        <v>325.88800000000003</v>
      </c>
    </row>
    <row r="1855" spans="1:2" ht="18">
      <c r="A1855" s="2" t="s">
        <v>1886</v>
      </c>
      <c r="B1855">
        <f t="shared" si="28"/>
        <v>1434.798</v>
      </c>
    </row>
    <row r="1856" spans="1:2" ht="18">
      <c r="A1856" s="2" t="s">
        <v>1887</v>
      </c>
      <c r="B1856">
        <f t="shared" si="28"/>
        <v>262.55399999999997</v>
      </c>
    </row>
    <row r="1857" spans="1:2" ht="18">
      <c r="A1857" s="2" t="s">
        <v>1888</v>
      </c>
      <c r="B1857">
        <f t="shared" si="28"/>
        <v>192.81960000000001</v>
      </c>
    </row>
    <row r="1858" spans="1:2" ht="18">
      <c r="A1858" s="2" t="s">
        <v>1889</v>
      </c>
      <c r="B1858">
        <f t="shared" ref="B1858:B1921" si="29">sales*discount</f>
        <v>1281.5264</v>
      </c>
    </row>
    <row r="1859" spans="1:2" ht="18">
      <c r="A1859" s="2" t="s">
        <v>1890</v>
      </c>
      <c r="B1859">
        <f t="shared" si="29"/>
        <v>124.76149999999998</v>
      </c>
    </row>
    <row r="1860" spans="1:2" ht="18">
      <c r="A1860" s="2" t="s">
        <v>1891</v>
      </c>
      <c r="B1860">
        <f t="shared" si="29"/>
        <v>1130.1862000000001</v>
      </c>
    </row>
    <row r="1861" spans="1:2" ht="18">
      <c r="A1861" s="2" t="s">
        <v>1892</v>
      </c>
      <c r="B1861">
        <f t="shared" si="29"/>
        <v>1174.6449</v>
      </c>
    </row>
    <row r="1862" spans="1:2" ht="18">
      <c r="A1862" s="2" t="s">
        <v>1893</v>
      </c>
      <c r="B1862">
        <f t="shared" si="29"/>
        <v>148.21600000000001</v>
      </c>
    </row>
    <row r="1863" spans="1:2" ht="18">
      <c r="A1863" s="2" t="s">
        <v>1894</v>
      </c>
      <c r="B1863">
        <f t="shared" si="29"/>
        <v>882.42259999999999</v>
      </c>
    </row>
    <row r="1864" spans="1:2" ht="18">
      <c r="A1864" s="2" t="s">
        <v>1895</v>
      </c>
      <c r="B1864">
        <f t="shared" si="29"/>
        <v>275.39999999999998</v>
      </c>
    </row>
    <row r="1865" spans="1:2" ht="18">
      <c r="A1865" s="2" t="s">
        <v>1896</v>
      </c>
      <c r="B1865">
        <f t="shared" si="29"/>
        <v>572.40300000000002</v>
      </c>
    </row>
    <row r="1866" spans="1:2" ht="18">
      <c r="A1866" s="2" t="s">
        <v>1897</v>
      </c>
      <c r="B1866">
        <f t="shared" si="29"/>
        <v>95.633600000000001</v>
      </c>
    </row>
    <row r="1867" spans="1:2" ht="18">
      <c r="A1867" s="2" t="s">
        <v>1898</v>
      </c>
      <c r="B1867">
        <f t="shared" si="29"/>
        <v>22.270499999999998</v>
      </c>
    </row>
    <row r="1868" spans="1:2" ht="18">
      <c r="A1868" s="2" t="s">
        <v>1899</v>
      </c>
      <c r="B1868">
        <f t="shared" si="29"/>
        <v>888.16139999999996</v>
      </c>
    </row>
    <row r="1869" spans="1:2" ht="18">
      <c r="A1869" s="2" t="s">
        <v>1900</v>
      </c>
      <c r="B1869">
        <f t="shared" si="29"/>
        <v>77.397599999999997</v>
      </c>
    </row>
    <row r="1870" spans="1:2" ht="18">
      <c r="A1870" s="2" t="s">
        <v>1901</v>
      </c>
      <c r="B1870">
        <f t="shared" si="29"/>
        <v>377.74239999999998</v>
      </c>
    </row>
    <row r="1871" spans="1:2" ht="18">
      <c r="A1871" s="2" t="s">
        <v>1902</v>
      </c>
      <c r="B1871">
        <f t="shared" si="29"/>
        <v>583.98379999999997</v>
      </c>
    </row>
    <row r="1872" spans="1:2" ht="18">
      <c r="A1872" s="2" t="s">
        <v>1903</v>
      </c>
      <c r="B1872">
        <f t="shared" si="29"/>
        <v>297.94569999999999</v>
      </c>
    </row>
    <row r="1873" spans="1:2" ht="18">
      <c r="A1873" s="2" t="s">
        <v>1904</v>
      </c>
      <c r="B1873">
        <f t="shared" si="29"/>
        <v>1331.9852000000001</v>
      </c>
    </row>
    <row r="1874" spans="1:2" ht="18">
      <c r="A1874" s="2" t="s">
        <v>1905</v>
      </c>
      <c r="B1874">
        <f t="shared" si="29"/>
        <v>271.88639999999998</v>
      </c>
    </row>
    <row r="1875" spans="1:2" ht="18">
      <c r="A1875" s="2" t="s">
        <v>1906</v>
      </c>
      <c r="B1875">
        <f t="shared" si="29"/>
        <v>420.23899999999998</v>
      </c>
    </row>
    <row r="1876" spans="1:2" ht="18">
      <c r="A1876" s="2" t="s">
        <v>1907</v>
      </c>
      <c r="B1876">
        <f t="shared" si="29"/>
        <v>424.14570000000003</v>
      </c>
    </row>
    <row r="1877" spans="1:2" ht="18">
      <c r="A1877" s="2" t="s">
        <v>1908</v>
      </c>
      <c r="B1877">
        <f t="shared" si="29"/>
        <v>224.3192</v>
      </c>
    </row>
    <row r="1878" spans="1:2" ht="18">
      <c r="A1878" s="2" t="s">
        <v>1909</v>
      </c>
      <c r="B1878">
        <f t="shared" si="29"/>
        <v>326.09290000000004</v>
      </c>
    </row>
    <row r="1879" spans="1:2" ht="18">
      <c r="A1879" s="2" t="s">
        <v>1910</v>
      </c>
      <c r="B1879">
        <f t="shared" si="29"/>
        <v>815.36560000000009</v>
      </c>
    </row>
    <row r="1880" spans="1:2" ht="18">
      <c r="A1880" s="2" t="s">
        <v>1911</v>
      </c>
      <c r="B1880">
        <f t="shared" si="29"/>
        <v>25.8612</v>
      </c>
    </row>
    <row r="1881" spans="1:2" ht="18">
      <c r="A1881" s="2" t="s">
        <v>1912</v>
      </c>
      <c r="B1881">
        <f t="shared" si="29"/>
        <v>451.64400000000001</v>
      </c>
    </row>
    <row r="1882" spans="1:2" ht="18">
      <c r="A1882" s="2" t="s">
        <v>1913</v>
      </c>
      <c r="B1882">
        <f t="shared" si="29"/>
        <v>402.59200000000004</v>
      </c>
    </row>
    <row r="1883" spans="1:2" ht="18">
      <c r="A1883" s="2" t="s">
        <v>1914</v>
      </c>
      <c r="B1883">
        <f t="shared" si="29"/>
        <v>32.819000000000003</v>
      </c>
    </row>
    <row r="1884" spans="1:2" ht="18">
      <c r="A1884" s="2" t="s">
        <v>1915</v>
      </c>
      <c r="B1884">
        <f t="shared" si="29"/>
        <v>390.32249999999999</v>
      </c>
    </row>
    <row r="1885" spans="1:2" ht="18">
      <c r="A1885" s="2" t="s">
        <v>1916</v>
      </c>
      <c r="B1885">
        <f t="shared" si="29"/>
        <v>114.78879999999999</v>
      </c>
    </row>
    <row r="1886" spans="1:2" ht="18">
      <c r="A1886" s="2" t="s">
        <v>1917</v>
      </c>
      <c r="B1886">
        <f t="shared" si="29"/>
        <v>42.27</v>
      </c>
    </row>
    <row r="1887" spans="1:2" ht="18">
      <c r="A1887" s="2" t="s">
        <v>1918</v>
      </c>
      <c r="B1887">
        <f t="shared" si="29"/>
        <v>1115.9680000000001</v>
      </c>
    </row>
    <row r="1888" spans="1:2" ht="18">
      <c r="A1888" s="2" t="s">
        <v>1919</v>
      </c>
      <c r="B1888">
        <f t="shared" si="29"/>
        <v>2034.5135999999998</v>
      </c>
    </row>
    <row r="1889" spans="1:2" ht="18">
      <c r="A1889" s="2" t="s">
        <v>1920</v>
      </c>
      <c r="B1889">
        <f t="shared" si="29"/>
        <v>669.84680000000003</v>
      </c>
    </row>
    <row r="1890" spans="1:2" ht="18">
      <c r="A1890" s="2" t="s">
        <v>1921</v>
      </c>
      <c r="B1890">
        <f t="shared" si="29"/>
        <v>283.29719999999998</v>
      </c>
    </row>
    <row r="1891" spans="1:2" ht="18">
      <c r="A1891" s="2" t="s">
        <v>1922</v>
      </c>
      <c r="B1891">
        <f t="shared" si="29"/>
        <v>284.20800000000003</v>
      </c>
    </row>
    <row r="1892" spans="1:2" ht="18">
      <c r="A1892" s="2" t="s">
        <v>1923</v>
      </c>
      <c r="B1892">
        <f t="shared" si="29"/>
        <v>1749.9520000000002</v>
      </c>
    </row>
    <row r="1893" spans="1:2" ht="18">
      <c r="A1893" s="2" t="s">
        <v>1924</v>
      </c>
      <c r="B1893">
        <f t="shared" si="29"/>
        <v>1799.6220000000001</v>
      </c>
    </row>
    <row r="1894" spans="1:2" ht="18">
      <c r="A1894" s="2" t="s">
        <v>1925</v>
      </c>
      <c r="B1894">
        <f t="shared" si="29"/>
        <v>703.89359999999999</v>
      </c>
    </row>
    <row r="1895" spans="1:2" ht="18">
      <c r="A1895" s="2" t="s">
        <v>1926</v>
      </c>
      <c r="B1895">
        <f t="shared" si="29"/>
        <v>129.99119999999999</v>
      </c>
    </row>
    <row r="1896" spans="1:2" ht="18">
      <c r="A1896" s="2" t="s">
        <v>1927</v>
      </c>
      <c r="B1896">
        <f t="shared" si="29"/>
        <v>460.42139999999995</v>
      </c>
    </row>
    <row r="1897" spans="1:2" ht="18">
      <c r="A1897" s="2" t="s">
        <v>1928</v>
      </c>
      <c r="B1897">
        <f t="shared" si="29"/>
        <v>1122.009</v>
      </c>
    </row>
    <row r="1898" spans="1:2" ht="18">
      <c r="A1898" s="2" t="s">
        <v>1929</v>
      </c>
      <c r="B1898">
        <f t="shared" si="29"/>
        <v>389.47340000000003</v>
      </c>
    </row>
    <row r="1899" spans="1:2" ht="18">
      <c r="A1899" s="2" t="s">
        <v>1930</v>
      </c>
      <c r="B1899">
        <f t="shared" si="29"/>
        <v>324.92599999999999</v>
      </c>
    </row>
    <row r="1900" spans="1:2" ht="18">
      <c r="A1900" s="2" t="s">
        <v>1931</v>
      </c>
      <c r="B1900">
        <f t="shared" si="29"/>
        <v>787.71839999999997</v>
      </c>
    </row>
    <row r="1901" spans="1:2" ht="18">
      <c r="A1901" s="2" t="s">
        <v>1932</v>
      </c>
      <c r="B1901">
        <f t="shared" si="29"/>
        <v>2241.9704999999999</v>
      </c>
    </row>
    <row r="1902" spans="1:2" ht="18">
      <c r="A1902" s="2" t="s">
        <v>1933</v>
      </c>
      <c r="B1902">
        <f t="shared" si="29"/>
        <v>413.66950000000003</v>
      </c>
    </row>
    <row r="1903" spans="1:2" ht="18">
      <c r="A1903" s="2" t="s">
        <v>1934</v>
      </c>
      <c r="B1903">
        <f t="shared" si="29"/>
        <v>553.30319999999995</v>
      </c>
    </row>
    <row r="1904" spans="1:2" ht="18">
      <c r="A1904" s="2" t="s">
        <v>1935</v>
      </c>
      <c r="B1904">
        <f t="shared" si="29"/>
        <v>69.5304</v>
      </c>
    </row>
    <row r="1905" spans="1:2" ht="18">
      <c r="A1905" s="2" t="s">
        <v>1936</v>
      </c>
      <c r="B1905">
        <f t="shared" si="29"/>
        <v>520.29570000000001</v>
      </c>
    </row>
    <row r="1906" spans="1:2" ht="18">
      <c r="A1906" s="2" t="s">
        <v>1937</v>
      </c>
      <c r="B1906">
        <f t="shared" si="29"/>
        <v>378.97349999999994</v>
      </c>
    </row>
    <row r="1907" spans="1:2" ht="18">
      <c r="A1907" s="2" t="s">
        <v>1938</v>
      </c>
      <c r="B1907">
        <f t="shared" si="29"/>
        <v>62.316800000000008</v>
      </c>
    </row>
    <row r="1908" spans="1:2" ht="18">
      <c r="A1908" s="2" t="s">
        <v>1939</v>
      </c>
      <c r="B1908">
        <f t="shared" si="29"/>
        <v>867.89049999999997</v>
      </c>
    </row>
    <row r="1909" spans="1:2" ht="18">
      <c r="A1909" s="2" t="s">
        <v>1940</v>
      </c>
      <c r="B1909">
        <f t="shared" si="29"/>
        <v>448.88749999999999</v>
      </c>
    </row>
    <row r="1910" spans="1:2" ht="18">
      <c r="A1910" s="2" t="s">
        <v>1941</v>
      </c>
      <c r="B1910">
        <f t="shared" si="29"/>
        <v>490.76580000000001</v>
      </c>
    </row>
    <row r="1911" spans="1:2" ht="18">
      <c r="A1911" s="2" t="s">
        <v>1942</v>
      </c>
      <c r="B1911">
        <f t="shared" si="29"/>
        <v>405.30840000000001</v>
      </c>
    </row>
    <row r="1912" spans="1:2" ht="18">
      <c r="A1912" s="2" t="s">
        <v>1943</v>
      </c>
      <c r="B1912">
        <f t="shared" si="29"/>
        <v>543.72480000000007</v>
      </c>
    </row>
    <row r="1913" spans="1:2" ht="18">
      <c r="A1913" s="2" t="s">
        <v>1944</v>
      </c>
      <c r="B1913">
        <f t="shared" si="29"/>
        <v>114.7428</v>
      </c>
    </row>
    <row r="1914" spans="1:2" ht="18">
      <c r="A1914" s="2" t="s">
        <v>1945</v>
      </c>
      <c r="B1914">
        <f t="shared" si="29"/>
        <v>107.9782</v>
      </c>
    </row>
    <row r="1915" spans="1:2" ht="18">
      <c r="A1915" s="2" t="s">
        <v>1946</v>
      </c>
      <c r="B1915">
        <f t="shared" si="29"/>
        <v>7.7696000000000005</v>
      </c>
    </row>
    <row r="1916" spans="1:2" ht="18">
      <c r="A1916" s="2" t="s">
        <v>1947</v>
      </c>
      <c r="B1916">
        <f t="shared" si="29"/>
        <v>577.39800000000002</v>
      </c>
    </row>
    <row r="1917" spans="1:2" ht="18">
      <c r="A1917" s="2" t="s">
        <v>1948</v>
      </c>
      <c r="B1917">
        <f t="shared" si="29"/>
        <v>972.31260000000009</v>
      </c>
    </row>
    <row r="1918" spans="1:2" ht="18">
      <c r="A1918" s="2" t="s">
        <v>1949</v>
      </c>
      <c r="B1918">
        <f t="shared" si="29"/>
        <v>137.00750000000002</v>
      </c>
    </row>
    <row r="1919" spans="1:2" ht="18">
      <c r="A1919" s="2" t="s">
        <v>1950</v>
      </c>
      <c r="B1919">
        <f t="shared" si="29"/>
        <v>107.23050000000001</v>
      </c>
    </row>
    <row r="1920" spans="1:2" ht="18">
      <c r="A1920" s="2" t="s">
        <v>1951</v>
      </c>
      <c r="B1920">
        <f t="shared" si="29"/>
        <v>859.26800000000003</v>
      </c>
    </row>
    <row r="1921" spans="1:2" ht="18">
      <c r="A1921" s="2" t="s">
        <v>1952</v>
      </c>
      <c r="B1921">
        <f t="shared" si="29"/>
        <v>1654.8328999999999</v>
      </c>
    </row>
    <row r="1922" spans="1:2" ht="18">
      <c r="A1922" s="2" t="s">
        <v>1953</v>
      </c>
      <c r="B1922">
        <f t="shared" ref="B1922:B1985" si="30">sales*discount</f>
        <v>782.24120000000005</v>
      </c>
    </row>
    <row r="1923" spans="1:2" ht="18">
      <c r="A1923" s="2" t="s">
        <v>1954</v>
      </c>
      <c r="B1923">
        <f t="shared" si="30"/>
        <v>87.967799999999997</v>
      </c>
    </row>
    <row r="1924" spans="1:2" ht="18">
      <c r="A1924" s="2" t="s">
        <v>1955</v>
      </c>
      <c r="B1924">
        <f t="shared" si="30"/>
        <v>1423.3724</v>
      </c>
    </row>
    <row r="1925" spans="1:2" ht="18">
      <c r="A1925" s="2" t="s">
        <v>1956</v>
      </c>
      <c r="B1925">
        <f t="shared" si="30"/>
        <v>1116.521</v>
      </c>
    </row>
    <row r="1926" spans="1:2" ht="18">
      <c r="A1926" s="2" t="s">
        <v>1957</v>
      </c>
      <c r="B1926">
        <f t="shared" si="30"/>
        <v>452.952</v>
      </c>
    </row>
    <row r="1927" spans="1:2" ht="18">
      <c r="A1927" s="2" t="s">
        <v>1958</v>
      </c>
      <c r="B1927">
        <f t="shared" si="30"/>
        <v>241.51770000000002</v>
      </c>
    </row>
    <row r="1928" spans="1:2" ht="18">
      <c r="A1928" s="2" t="s">
        <v>1959</v>
      </c>
      <c r="B1928">
        <f t="shared" si="30"/>
        <v>500.61599999999993</v>
      </c>
    </row>
    <row r="1929" spans="1:2" ht="18">
      <c r="A1929" s="2" t="s">
        <v>1960</v>
      </c>
      <c r="B1929">
        <f t="shared" si="30"/>
        <v>1599</v>
      </c>
    </row>
    <row r="1930" spans="1:2" ht="18">
      <c r="A1930" s="2" t="s">
        <v>1961</v>
      </c>
      <c r="B1930">
        <f t="shared" si="30"/>
        <v>1299.6071999999999</v>
      </c>
    </row>
    <row r="1931" spans="1:2" ht="18">
      <c r="A1931" s="2" t="s">
        <v>1962</v>
      </c>
      <c r="B1931">
        <f t="shared" si="30"/>
        <v>21.674600000000002</v>
      </c>
    </row>
    <row r="1932" spans="1:2" ht="18">
      <c r="A1932" s="2" t="s">
        <v>1963</v>
      </c>
      <c r="B1932">
        <f t="shared" si="30"/>
        <v>923.56799999999987</v>
      </c>
    </row>
    <row r="1933" spans="1:2" ht="18">
      <c r="A1933" s="2" t="s">
        <v>1964</v>
      </c>
      <c r="B1933">
        <f t="shared" si="30"/>
        <v>0</v>
      </c>
    </row>
    <row r="1934" spans="1:2" ht="18">
      <c r="A1934" s="2" t="s">
        <v>1965</v>
      </c>
      <c r="B1934">
        <f t="shared" si="30"/>
        <v>1649.8596</v>
      </c>
    </row>
    <row r="1935" spans="1:2" ht="18">
      <c r="A1935" s="2" t="s">
        <v>1966</v>
      </c>
      <c r="B1935">
        <f t="shared" si="30"/>
        <v>896.62440000000004</v>
      </c>
    </row>
    <row r="1936" spans="1:2" ht="18">
      <c r="A1936" s="2" t="s">
        <v>1967</v>
      </c>
      <c r="B1936">
        <f t="shared" si="30"/>
        <v>159.11250000000001</v>
      </c>
    </row>
    <row r="1937" spans="1:2" ht="18">
      <c r="A1937" s="2" t="s">
        <v>1968</v>
      </c>
      <c r="B1937">
        <f t="shared" si="30"/>
        <v>327.16769999999997</v>
      </c>
    </row>
    <row r="1938" spans="1:2" ht="18">
      <c r="A1938" s="2" t="s">
        <v>1969</v>
      </c>
      <c r="B1938">
        <f t="shared" si="30"/>
        <v>79.369200000000006</v>
      </c>
    </row>
    <row r="1939" spans="1:2" ht="18">
      <c r="A1939" s="2" t="s">
        <v>1970</v>
      </c>
      <c r="B1939">
        <f t="shared" si="30"/>
        <v>212.226</v>
      </c>
    </row>
    <row r="1940" spans="1:2" ht="18">
      <c r="A1940" s="2" t="s">
        <v>1971</v>
      </c>
      <c r="B1940">
        <f t="shared" si="30"/>
        <v>53.886400000000002</v>
      </c>
    </row>
    <row r="1941" spans="1:2" ht="18">
      <c r="A1941" s="2" t="s">
        <v>1972</v>
      </c>
      <c r="B1941">
        <f t="shared" si="30"/>
        <v>296.08149999999995</v>
      </c>
    </row>
    <row r="1942" spans="1:2" ht="18">
      <c r="A1942" s="2" t="s">
        <v>1973</v>
      </c>
      <c r="B1942">
        <f t="shared" si="30"/>
        <v>183.375</v>
      </c>
    </row>
    <row r="1943" spans="1:2" ht="18">
      <c r="A1943" s="2" t="s">
        <v>1974</v>
      </c>
      <c r="B1943">
        <f t="shared" si="30"/>
        <v>237.37360000000001</v>
      </c>
    </row>
    <row r="1944" spans="1:2" ht="18">
      <c r="A1944" s="2" t="s">
        <v>1975</v>
      </c>
      <c r="B1944">
        <f t="shared" si="30"/>
        <v>94.932599999999994</v>
      </c>
    </row>
    <row r="1945" spans="1:2" ht="18">
      <c r="A1945" s="2" t="s">
        <v>1976</v>
      </c>
      <c r="B1945">
        <f t="shared" si="30"/>
        <v>260.13839999999999</v>
      </c>
    </row>
    <row r="1946" spans="1:2" ht="18">
      <c r="A1946" s="2" t="s">
        <v>1977</v>
      </c>
      <c r="B1946">
        <f t="shared" si="30"/>
        <v>533.47059999999999</v>
      </c>
    </row>
    <row r="1947" spans="1:2" ht="18">
      <c r="A1947" s="2" t="s">
        <v>1978</v>
      </c>
      <c r="B1947">
        <f t="shared" si="30"/>
        <v>723.09440000000006</v>
      </c>
    </row>
    <row r="1948" spans="1:2" ht="18">
      <c r="A1948" s="2" t="s">
        <v>1979</v>
      </c>
      <c r="B1948">
        <f t="shared" si="30"/>
        <v>635.44349999999997</v>
      </c>
    </row>
    <row r="1949" spans="1:2" ht="18">
      <c r="A1949" s="2" t="s">
        <v>1980</v>
      </c>
      <c r="B1949">
        <f t="shared" si="30"/>
        <v>2182.0642999999995</v>
      </c>
    </row>
    <row r="1950" spans="1:2" ht="18">
      <c r="A1950" s="2" t="s">
        <v>1981</v>
      </c>
      <c r="B1950">
        <f t="shared" si="30"/>
        <v>273.74930000000001</v>
      </c>
    </row>
    <row r="1951" spans="1:2" ht="18">
      <c r="A1951" s="2" t="s">
        <v>1982</v>
      </c>
      <c r="B1951">
        <f t="shared" si="30"/>
        <v>1208.3778</v>
      </c>
    </row>
    <row r="1952" spans="1:2" ht="18">
      <c r="A1952" s="2" t="s">
        <v>1983</v>
      </c>
      <c r="B1952">
        <f t="shared" si="30"/>
        <v>476.09799999999996</v>
      </c>
    </row>
    <row r="1953" spans="1:2" ht="18">
      <c r="A1953" s="2" t="s">
        <v>1984</v>
      </c>
      <c r="B1953">
        <f t="shared" si="30"/>
        <v>156.99839999999998</v>
      </c>
    </row>
    <row r="1954" spans="1:2" ht="18">
      <c r="A1954" s="2" t="s">
        <v>1985</v>
      </c>
      <c r="B1954">
        <f t="shared" si="30"/>
        <v>1054.4212</v>
      </c>
    </row>
    <row r="1955" spans="1:2" ht="18">
      <c r="A1955" s="2" t="s">
        <v>1986</v>
      </c>
      <c r="B1955">
        <f t="shared" si="30"/>
        <v>1155.2762</v>
      </c>
    </row>
    <row r="1956" spans="1:2" ht="18">
      <c r="A1956" s="2" t="s">
        <v>1987</v>
      </c>
      <c r="B1956">
        <f t="shared" si="30"/>
        <v>489.84960000000001</v>
      </c>
    </row>
    <row r="1957" spans="1:2" ht="18">
      <c r="A1957" s="2" t="s">
        <v>1988</v>
      </c>
      <c r="B1957">
        <f t="shared" si="30"/>
        <v>767.51220000000001</v>
      </c>
    </row>
    <row r="1958" spans="1:2" ht="18">
      <c r="A1958" s="2" t="s">
        <v>1989</v>
      </c>
      <c r="B1958">
        <f t="shared" si="30"/>
        <v>852.94979999999987</v>
      </c>
    </row>
    <row r="1959" spans="1:2" ht="18">
      <c r="A1959" s="2" t="s">
        <v>1990</v>
      </c>
      <c r="B1959">
        <f t="shared" si="30"/>
        <v>1735.9367999999999</v>
      </c>
    </row>
    <row r="1960" spans="1:2" ht="18">
      <c r="A1960" s="2" t="s">
        <v>1991</v>
      </c>
      <c r="B1960">
        <f t="shared" si="30"/>
        <v>1779.8733999999999</v>
      </c>
    </row>
    <row r="1961" spans="1:2" ht="18">
      <c r="A1961" s="2" t="s">
        <v>1992</v>
      </c>
      <c r="B1961">
        <f t="shared" si="30"/>
        <v>552.30340000000001</v>
      </c>
    </row>
    <row r="1962" spans="1:2" ht="18">
      <c r="A1962" s="2" t="s">
        <v>1993</v>
      </c>
      <c r="B1962">
        <f t="shared" si="30"/>
        <v>462.11040000000003</v>
      </c>
    </row>
    <row r="1963" spans="1:2" ht="18">
      <c r="A1963" s="2" t="s">
        <v>1994</v>
      </c>
      <c r="B1963">
        <f t="shared" si="30"/>
        <v>420.88300000000004</v>
      </c>
    </row>
    <row r="1964" spans="1:2" ht="18">
      <c r="A1964" s="2" t="s">
        <v>1995</v>
      </c>
      <c r="B1964">
        <f t="shared" si="30"/>
        <v>415.15320000000003</v>
      </c>
    </row>
    <row r="1965" spans="1:2" ht="18">
      <c r="A1965" s="2" t="s">
        <v>1996</v>
      </c>
      <c r="B1965">
        <f t="shared" si="30"/>
        <v>61.35</v>
      </c>
    </row>
    <row r="1966" spans="1:2" ht="18">
      <c r="A1966" s="2" t="s">
        <v>1997</v>
      </c>
      <c r="B1966">
        <f t="shared" si="30"/>
        <v>855.28880000000004</v>
      </c>
    </row>
    <row r="1967" spans="1:2" ht="18">
      <c r="A1967" s="2" t="s">
        <v>1998</v>
      </c>
      <c r="B1967">
        <f t="shared" si="30"/>
        <v>263.24430000000001</v>
      </c>
    </row>
    <row r="1968" spans="1:2" ht="18">
      <c r="A1968" s="2" t="s">
        <v>1999</v>
      </c>
      <c r="B1968">
        <f t="shared" si="30"/>
        <v>558.54240000000004</v>
      </c>
    </row>
    <row r="1969" spans="1:2" ht="18">
      <c r="A1969" s="2" t="s">
        <v>2000</v>
      </c>
      <c r="B1969">
        <f t="shared" si="30"/>
        <v>1578.4159999999999</v>
      </c>
    </row>
    <row r="1970" spans="1:2" ht="18">
      <c r="A1970" s="2" t="s">
        <v>2001</v>
      </c>
      <c r="B1970">
        <f t="shared" si="30"/>
        <v>200.1688</v>
      </c>
    </row>
    <row r="1971" spans="1:2" ht="18">
      <c r="A1971" s="2" t="s">
        <v>2002</v>
      </c>
      <c r="B1971">
        <f t="shared" si="30"/>
        <v>1731.9367999999999</v>
      </c>
    </row>
    <row r="1972" spans="1:2" ht="18">
      <c r="A1972" s="2" t="s">
        <v>2003</v>
      </c>
      <c r="B1972">
        <f t="shared" si="30"/>
        <v>586.81840000000011</v>
      </c>
    </row>
    <row r="1973" spans="1:2" ht="18">
      <c r="A1973" s="2" t="s">
        <v>2004</v>
      </c>
      <c r="B1973">
        <f t="shared" si="30"/>
        <v>519.21100000000001</v>
      </c>
    </row>
    <row r="1974" spans="1:2" ht="18">
      <c r="A1974" s="2" t="s">
        <v>2005</v>
      </c>
      <c r="B1974">
        <f t="shared" si="30"/>
        <v>1158.8699999999999</v>
      </c>
    </row>
    <row r="1975" spans="1:2" ht="18">
      <c r="A1975" s="2" t="s">
        <v>2006</v>
      </c>
      <c r="B1975">
        <f t="shared" si="30"/>
        <v>255.03200000000004</v>
      </c>
    </row>
    <row r="1976" spans="1:2" ht="18">
      <c r="A1976" s="2" t="s">
        <v>2007</v>
      </c>
      <c r="B1976">
        <f t="shared" si="30"/>
        <v>1587.4122000000002</v>
      </c>
    </row>
    <row r="1977" spans="1:2" ht="18">
      <c r="A1977" s="2" t="s">
        <v>2008</v>
      </c>
      <c r="B1977">
        <f t="shared" si="30"/>
        <v>1126.2767999999999</v>
      </c>
    </row>
    <row r="1978" spans="1:2" ht="18">
      <c r="A1978" s="2" t="s">
        <v>2009</v>
      </c>
      <c r="B1978">
        <f t="shared" si="30"/>
        <v>1155.3254999999999</v>
      </c>
    </row>
    <row r="1979" spans="1:2" ht="18">
      <c r="A1979" s="2" t="s">
        <v>2010</v>
      </c>
      <c r="B1979">
        <f t="shared" si="30"/>
        <v>380.17099999999999</v>
      </c>
    </row>
    <row r="1980" spans="1:2" ht="18">
      <c r="A1980" s="2" t="s">
        <v>2011</v>
      </c>
      <c r="B1980">
        <f t="shared" si="30"/>
        <v>81.590400000000002</v>
      </c>
    </row>
    <row r="1981" spans="1:2" ht="18">
      <c r="A1981" s="2" t="s">
        <v>2012</v>
      </c>
      <c r="B1981">
        <f t="shared" si="30"/>
        <v>577.71219999999994</v>
      </c>
    </row>
    <row r="1982" spans="1:2" ht="18">
      <c r="A1982" s="2" t="s">
        <v>2013</v>
      </c>
      <c r="B1982">
        <f t="shared" si="30"/>
        <v>562.69150000000002</v>
      </c>
    </row>
    <row r="1983" spans="1:2" ht="18">
      <c r="A1983" s="2" t="s">
        <v>2014</v>
      </c>
      <c r="B1983">
        <f t="shared" si="30"/>
        <v>243.65110000000001</v>
      </c>
    </row>
    <row r="1984" spans="1:2" ht="18">
      <c r="A1984" s="2" t="s">
        <v>2015</v>
      </c>
      <c r="B1984">
        <f t="shared" si="30"/>
        <v>52.756</v>
      </c>
    </row>
    <row r="1985" spans="1:2" ht="18">
      <c r="A1985" s="2" t="s">
        <v>2016</v>
      </c>
      <c r="B1985">
        <f t="shared" si="30"/>
        <v>201.25800000000001</v>
      </c>
    </row>
    <row r="1986" spans="1:2" ht="18">
      <c r="A1986" s="2" t="s">
        <v>2017</v>
      </c>
      <c r="B1986">
        <f t="shared" ref="B1986:B2049" si="31">sales*discount</f>
        <v>753.85199999999998</v>
      </c>
    </row>
    <row r="1987" spans="1:2" ht="18">
      <c r="A1987" s="2" t="s">
        <v>2018</v>
      </c>
      <c r="B1987">
        <f t="shared" si="31"/>
        <v>795.495</v>
      </c>
    </row>
    <row r="1988" spans="1:2" ht="18">
      <c r="A1988" s="2" t="s">
        <v>2019</v>
      </c>
      <c r="B1988">
        <f t="shared" si="31"/>
        <v>818.1318</v>
      </c>
    </row>
    <row r="1989" spans="1:2" ht="18">
      <c r="A1989" s="2" t="s">
        <v>2020</v>
      </c>
      <c r="B1989">
        <f t="shared" si="31"/>
        <v>104.5702</v>
      </c>
    </row>
    <row r="1990" spans="1:2" ht="18">
      <c r="A1990" s="2" t="s">
        <v>2021</v>
      </c>
      <c r="B1990">
        <f t="shared" si="31"/>
        <v>1532.8360000000002</v>
      </c>
    </row>
    <row r="1991" spans="1:2" ht="18">
      <c r="A1991" s="2" t="s">
        <v>2022</v>
      </c>
      <c r="B1991">
        <f t="shared" si="31"/>
        <v>670.77200000000005</v>
      </c>
    </row>
    <row r="1992" spans="1:2" ht="18">
      <c r="A1992" s="2" t="s">
        <v>2023</v>
      </c>
      <c r="B1992">
        <f t="shared" si="31"/>
        <v>1272.2076</v>
      </c>
    </row>
    <row r="1993" spans="1:2" ht="18">
      <c r="A1993" s="2" t="s">
        <v>2024</v>
      </c>
      <c r="B1993">
        <f t="shared" si="31"/>
        <v>21.473099999999999</v>
      </c>
    </row>
    <row r="1994" spans="1:2" ht="18">
      <c r="A1994" s="2" t="s">
        <v>2025</v>
      </c>
      <c r="B1994">
        <f t="shared" si="31"/>
        <v>58.724799999999995</v>
      </c>
    </row>
    <row r="1995" spans="1:2" ht="18">
      <c r="A1995" s="2" t="s">
        <v>2026</v>
      </c>
      <c r="B1995">
        <f t="shared" si="31"/>
        <v>249.84179999999998</v>
      </c>
    </row>
    <row r="1996" spans="1:2" ht="18">
      <c r="A1996" s="2" t="s">
        <v>2027</v>
      </c>
      <c r="B1996">
        <f t="shared" si="31"/>
        <v>116.23259999999999</v>
      </c>
    </row>
    <row r="1997" spans="1:2" ht="18">
      <c r="A1997" s="2" t="s">
        <v>2028</v>
      </c>
      <c r="B1997">
        <f t="shared" si="31"/>
        <v>119.226</v>
      </c>
    </row>
    <row r="1998" spans="1:2" ht="18">
      <c r="A1998" s="2" t="s">
        <v>2029</v>
      </c>
      <c r="B1998">
        <f t="shared" si="31"/>
        <v>1432.1684000000002</v>
      </c>
    </row>
    <row r="1999" spans="1:2" ht="18">
      <c r="A1999" s="2" t="s">
        <v>2030</v>
      </c>
      <c r="B1999">
        <f t="shared" si="31"/>
        <v>48.631400000000006</v>
      </c>
    </row>
    <row r="2000" spans="1:2" ht="18">
      <c r="A2000" s="2" t="s">
        <v>2031</v>
      </c>
      <c r="B2000">
        <f t="shared" si="31"/>
        <v>85.037000000000006</v>
      </c>
    </row>
    <row r="2001" spans="1:2" ht="18">
      <c r="A2001" s="2" t="s">
        <v>2032</v>
      </c>
      <c r="B2001">
        <f t="shared" si="31"/>
        <v>48.454999999999998</v>
      </c>
    </row>
    <row r="2002" spans="1:2" ht="18">
      <c r="A2002" s="2" t="s">
        <v>2033</v>
      </c>
      <c r="B2002">
        <f t="shared" si="31"/>
        <v>989.90849999999989</v>
      </c>
    </row>
    <row r="2003" spans="1:2" ht="18">
      <c r="A2003" s="2" t="s">
        <v>2034</v>
      </c>
      <c r="B2003">
        <f t="shared" si="31"/>
        <v>1343.7549000000001</v>
      </c>
    </row>
    <row r="2004" spans="1:2" ht="18">
      <c r="A2004" s="2" t="s">
        <v>2035</v>
      </c>
      <c r="B2004">
        <f t="shared" si="31"/>
        <v>904.85029999999995</v>
      </c>
    </row>
    <row r="2005" spans="1:2" ht="18">
      <c r="A2005" s="2" t="s">
        <v>2036</v>
      </c>
      <c r="B2005">
        <f t="shared" si="31"/>
        <v>486.6352</v>
      </c>
    </row>
    <row r="2006" spans="1:2" ht="18">
      <c r="A2006" s="2" t="s">
        <v>2037</v>
      </c>
      <c r="B2006">
        <f t="shared" si="31"/>
        <v>1219.7948000000001</v>
      </c>
    </row>
    <row r="2007" spans="1:2" ht="18">
      <c r="A2007" s="2" t="s">
        <v>2038</v>
      </c>
      <c r="B2007">
        <f t="shared" si="31"/>
        <v>0</v>
      </c>
    </row>
    <row r="2008" spans="1:2" ht="18">
      <c r="A2008" s="2" t="s">
        <v>2039</v>
      </c>
      <c r="B2008">
        <f t="shared" si="31"/>
        <v>188.63040000000001</v>
      </c>
    </row>
    <row r="2009" spans="1:2" ht="18">
      <c r="A2009" s="2" t="s">
        <v>2040</v>
      </c>
      <c r="B2009">
        <f t="shared" si="31"/>
        <v>525.83939999999996</v>
      </c>
    </row>
    <row r="2010" spans="1:2" ht="18">
      <c r="A2010" s="2" t="s">
        <v>2041</v>
      </c>
      <c r="B2010">
        <f t="shared" si="31"/>
        <v>977.5100000000001</v>
      </c>
    </row>
    <row r="2011" spans="1:2" ht="18">
      <c r="A2011" s="2" t="s">
        <v>2042</v>
      </c>
      <c r="B2011">
        <f t="shared" si="31"/>
        <v>1900.9146000000003</v>
      </c>
    </row>
    <row r="2012" spans="1:2" ht="18">
      <c r="A2012" s="2" t="s">
        <v>2043</v>
      </c>
      <c r="B2012">
        <f t="shared" si="31"/>
        <v>64.771199999999993</v>
      </c>
    </row>
    <row r="2013" spans="1:2" ht="18">
      <c r="A2013" s="2" t="s">
        <v>2044</v>
      </c>
      <c r="B2013">
        <f t="shared" si="31"/>
        <v>38.790599999999998</v>
      </c>
    </row>
    <row r="2014" spans="1:2" ht="18">
      <c r="A2014" s="2" t="s">
        <v>2045</v>
      </c>
      <c r="B2014">
        <f t="shared" si="31"/>
        <v>1815.2460000000001</v>
      </c>
    </row>
    <row r="2015" spans="1:2" ht="18">
      <c r="A2015" s="2" t="s">
        <v>2046</v>
      </c>
      <c r="B2015">
        <f t="shared" si="31"/>
        <v>476.71249999999998</v>
      </c>
    </row>
    <row r="2016" spans="1:2" ht="18">
      <c r="A2016" s="2" t="s">
        <v>2047</v>
      </c>
      <c r="B2016">
        <f t="shared" si="31"/>
        <v>565.61040000000003</v>
      </c>
    </row>
    <row r="2017" spans="1:2" ht="18">
      <c r="A2017" s="2" t="s">
        <v>2048</v>
      </c>
      <c r="B2017">
        <f t="shared" si="31"/>
        <v>1021.7117999999999</v>
      </c>
    </row>
    <row r="2018" spans="1:2" ht="18">
      <c r="A2018" s="2" t="s">
        <v>2049</v>
      </c>
      <c r="B2018">
        <f t="shared" si="31"/>
        <v>12.1668</v>
      </c>
    </row>
    <row r="2019" spans="1:2" ht="18">
      <c r="A2019" s="2" t="s">
        <v>2050</v>
      </c>
      <c r="B2019">
        <f t="shared" si="31"/>
        <v>383.01900000000001</v>
      </c>
    </row>
    <row r="2020" spans="1:2" ht="18">
      <c r="A2020" s="2" t="s">
        <v>2051</v>
      </c>
      <c r="B2020">
        <f t="shared" si="31"/>
        <v>110.9992</v>
      </c>
    </row>
    <row r="2021" spans="1:2" ht="18">
      <c r="A2021" s="2" t="s">
        <v>2052</v>
      </c>
      <c r="B2021">
        <f t="shared" si="31"/>
        <v>654.23030000000006</v>
      </c>
    </row>
    <row r="2022" spans="1:2" ht="18">
      <c r="A2022" s="2" t="s">
        <v>2053</v>
      </c>
      <c r="B2022">
        <f t="shared" si="31"/>
        <v>164.9744</v>
      </c>
    </row>
    <row r="2023" spans="1:2" ht="18">
      <c r="A2023" s="2" t="s">
        <v>2054</v>
      </c>
      <c r="B2023">
        <f t="shared" si="31"/>
        <v>1413.5277000000001</v>
      </c>
    </row>
    <row r="2024" spans="1:2" ht="18">
      <c r="A2024" s="2" t="s">
        <v>2055</v>
      </c>
      <c r="B2024">
        <f t="shared" si="31"/>
        <v>46.954999999999998</v>
      </c>
    </row>
    <row r="2025" spans="1:2" ht="18">
      <c r="A2025" s="2" t="s">
        <v>2056</v>
      </c>
      <c r="B2025">
        <f t="shared" si="31"/>
        <v>681.75900000000001</v>
      </c>
    </row>
    <row r="2026" spans="1:2" ht="18">
      <c r="A2026" s="2" t="s">
        <v>2057</v>
      </c>
      <c r="B2026">
        <f t="shared" si="31"/>
        <v>489.97760000000005</v>
      </c>
    </row>
    <row r="2027" spans="1:2" ht="18">
      <c r="A2027" s="2" t="s">
        <v>2058</v>
      </c>
      <c r="B2027">
        <f t="shared" si="31"/>
        <v>78.353099999999998</v>
      </c>
    </row>
    <row r="2028" spans="1:2" ht="18">
      <c r="A2028" s="2" t="s">
        <v>2059</v>
      </c>
      <c r="B2028">
        <f t="shared" si="31"/>
        <v>1845.3894999999998</v>
      </c>
    </row>
    <row r="2029" spans="1:2" ht="18">
      <c r="A2029" s="2" t="s">
        <v>2060</v>
      </c>
      <c r="B2029">
        <f t="shared" si="31"/>
        <v>499.59630000000004</v>
      </c>
    </row>
    <row r="2030" spans="1:2" ht="18">
      <c r="A2030" s="2" t="s">
        <v>2061</v>
      </c>
      <c r="B2030">
        <f t="shared" si="31"/>
        <v>549.83420000000001</v>
      </c>
    </row>
    <row r="2031" spans="1:2" ht="18">
      <c r="A2031" s="2" t="s">
        <v>2062</v>
      </c>
      <c r="B2031">
        <f t="shared" si="31"/>
        <v>14.4156</v>
      </c>
    </row>
    <row r="2032" spans="1:2" ht="18">
      <c r="A2032" s="2" t="s">
        <v>2063</v>
      </c>
      <c r="B2032">
        <f t="shared" si="31"/>
        <v>369.19200000000001</v>
      </c>
    </row>
    <row r="2033" spans="1:2" ht="18">
      <c r="A2033" s="2" t="s">
        <v>2064</v>
      </c>
      <c r="B2033">
        <f t="shared" si="31"/>
        <v>645.3678000000001</v>
      </c>
    </row>
    <row r="2034" spans="1:2" ht="18">
      <c r="A2034" s="2" t="s">
        <v>2065</v>
      </c>
      <c r="B2034">
        <f t="shared" si="31"/>
        <v>818.09699999999998</v>
      </c>
    </row>
    <row r="2035" spans="1:2" ht="18">
      <c r="A2035" s="2" t="s">
        <v>2066</v>
      </c>
      <c r="B2035">
        <f t="shared" si="31"/>
        <v>1382.7059999999999</v>
      </c>
    </row>
    <row r="2036" spans="1:2" ht="18">
      <c r="A2036" s="2" t="s">
        <v>2067</v>
      </c>
      <c r="B2036">
        <f t="shared" si="31"/>
        <v>29.671799999999998</v>
      </c>
    </row>
    <row r="2037" spans="1:2" ht="18">
      <c r="A2037" s="2" t="s">
        <v>2068</v>
      </c>
      <c r="B2037">
        <f t="shared" si="31"/>
        <v>487.947</v>
      </c>
    </row>
    <row r="2038" spans="1:2" ht="18">
      <c r="A2038" s="2" t="s">
        <v>2069</v>
      </c>
      <c r="B2038">
        <f t="shared" si="31"/>
        <v>1661.5583999999999</v>
      </c>
    </row>
    <row r="2039" spans="1:2" ht="18">
      <c r="A2039" s="2" t="s">
        <v>2070</v>
      </c>
      <c r="B2039">
        <f t="shared" si="31"/>
        <v>188.3784</v>
      </c>
    </row>
    <row r="2040" spans="1:2" ht="18">
      <c r="A2040" s="2" t="s">
        <v>2071</v>
      </c>
      <c r="B2040">
        <f t="shared" si="31"/>
        <v>1233.8717999999999</v>
      </c>
    </row>
    <row r="2041" spans="1:2" ht="18">
      <c r="A2041" s="2" t="s">
        <v>2072</v>
      </c>
      <c r="B2041">
        <f t="shared" si="31"/>
        <v>753.13119999999992</v>
      </c>
    </row>
    <row r="2042" spans="1:2" ht="18">
      <c r="A2042" s="2" t="s">
        <v>2073</v>
      </c>
      <c r="B2042">
        <f t="shared" si="31"/>
        <v>724.93600000000004</v>
      </c>
    </row>
    <row r="2043" spans="1:2" ht="18">
      <c r="A2043" s="2" t="s">
        <v>2074</v>
      </c>
      <c r="B2043">
        <f t="shared" si="31"/>
        <v>20.269500000000001</v>
      </c>
    </row>
    <row r="2044" spans="1:2" ht="18">
      <c r="A2044" s="2" t="s">
        <v>2075</v>
      </c>
      <c r="B2044">
        <f t="shared" si="31"/>
        <v>136.9067</v>
      </c>
    </row>
    <row r="2045" spans="1:2" ht="18">
      <c r="A2045" s="2" t="s">
        <v>2076</v>
      </c>
      <c r="B2045">
        <f t="shared" si="31"/>
        <v>72.840599999999995</v>
      </c>
    </row>
    <row r="2046" spans="1:2" ht="18">
      <c r="A2046" s="2" t="s">
        <v>2077</v>
      </c>
      <c r="B2046">
        <f t="shared" si="31"/>
        <v>86.409199999999998</v>
      </c>
    </row>
    <row r="2047" spans="1:2" ht="18">
      <c r="A2047" s="2" t="s">
        <v>2078</v>
      </c>
      <c r="B2047">
        <f t="shared" si="31"/>
        <v>314.61500000000001</v>
      </c>
    </row>
    <row r="2048" spans="1:2" ht="18">
      <c r="A2048" s="2" t="s">
        <v>2079</v>
      </c>
      <c r="B2048">
        <f t="shared" si="31"/>
        <v>957.25400000000013</v>
      </c>
    </row>
    <row r="2049" spans="1:2" ht="18">
      <c r="A2049" s="2" t="s">
        <v>2080</v>
      </c>
      <c r="B2049">
        <f t="shared" si="31"/>
        <v>37.393900000000002</v>
      </c>
    </row>
    <row r="2050" spans="1:2" ht="18">
      <c r="A2050" s="2" t="s">
        <v>2081</v>
      </c>
      <c r="B2050">
        <f t="shared" ref="B2050:B2113" si="32">sales*discount</f>
        <v>217.31300000000002</v>
      </c>
    </row>
    <row r="2051" spans="1:2" ht="18">
      <c r="A2051" s="2" t="s">
        <v>2082</v>
      </c>
      <c r="B2051">
        <f t="shared" si="32"/>
        <v>24.455200000000001</v>
      </c>
    </row>
    <row r="2052" spans="1:2" ht="18">
      <c r="A2052" s="2" t="s">
        <v>2083</v>
      </c>
      <c r="B2052">
        <f t="shared" si="32"/>
        <v>290.7824</v>
      </c>
    </row>
    <row r="2053" spans="1:2" ht="18">
      <c r="A2053" s="2" t="s">
        <v>2084</v>
      </c>
      <c r="B2053">
        <f t="shared" si="32"/>
        <v>330.5025</v>
      </c>
    </row>
    <row r="2054" spans="1:2" ht="18">
      <c r="A2054" s="2" t="s">
        <v>2085</v>
      </c>
      <c r="B2054">
        <f t="shared" si="32"/>
        <v>444.88339999999999</v>
      </c>
    </row>
    <row r="2055" spans="1:2" ht="18">
      <c r="A2055" s="2" t="s">
        <v>2086</v>
      </c>
      <c r="B2055">
        <f t="shared" si="32"/>
        <v>1933.7585999999999</v>
      </c>
    </row>
    <row r="2056" spans="1:2" ht="18">
      <c r="A2056" s="2" t="s">
        <v>2087</v>
      </c>
      <c r="B2056">
        <f t="shared" si="32"/>
        <v>62.120100000000001</v>
      </c>
    </row>
    <row r="2057" spans="1:2" ht="18">
      <c r="A2057" s="2" t="s">
        <v>2088</v>
      </c>
      <c r="B2057">
        <f t="shared" si="32"/>
        <v>242.096</v>
      </c>
    </row>
    <row r="2058" spans="1:2" ht="18">
      <c r="A2058" s="2" t="s">
        <v>2089</v>
      </c>
      <c r="B2058">
        <f t="shared" si="32"/>
        <v>646.20640000000014</v>
      </c>
    </row>
    <row r="2059" spans="1:2" ht="18">
      <c r="A2059" s="2" t="s">
        <v>2090</v>
      </c>
      <c r="B2059">
        <f t="shared" si="32"/>
        <v>49.940200000000004</v>
      </c>
    </row>
    <row r="2060" spans="1:2" ht="18">
      <c r="A2060" s="2" t="s">
        <v>2091</v>
      </c>
      <c r="B2060">
        <f t="shared" si="32"/>
        <v>624.22580000000005</v>
      </c>
    </row>
    <row r="2061" spans="1:2" ht="18">
      <c r="A2061" s="2" t="s">
        <v>2092</v>
      </c>
      <c r="B2061">
        <f t="shared" si="32"/>
        <v>1030.5416</v>
      </c>
    </row>
    <row r="2062" spans="1:2" ht="18">
      <c r="A2062" s="2" t="s">
        <v>2093</v>
      </c>
      <c r="B2062">
        <f t="shared" si="32"/>
        <v>331.392</v>
      </c>
    </row>
    <row r="2063" spans="1:2" ht="18">
      <c r="A2063" s="2" t="s">
        <v>2094</v>
      </c>
      <c r="B2063">
        <f t="shared" si="32"/>
        <v>170.10319999999999</v>
      </c>
    </row>
    <row r="2064" spans="1:2" ht="18">
      <c r="A2064" s="2" t="s">
        <v>2095</v>
      </c>
      <c r="B2064">
        <f t="shared" si="32"/>
        <v>1936.8052</v>
      </c>
    </row>
    <row r="2065" spans="1:2" ht="18">
      <c r="A2065" s="2" t="s">
        <v>2096</v>
      </c>
      <c r="B2065">
        <f t="shared" si="32"/>
        <v>1383.2909999999999</v>
      </c>
    </row>
    <row r="2066" spans="1:2" ht="18">
      <c r="A2066" s="2" t="s">
        <v>2097</v>
      </c>
      <c r="B2066">
        <f t="shared" si="32"/>
        <v>946.37179999999989</v>
      </c>
    </row>
    <row r="2067" spans="1:2" ht="18">
      <c r="A2067" s="2" t="s">
        <v>2098</v>
      </c>
      <c r="B2067">
        <f t="shared" si="32"/>
        <v>1769.3544000000002</v>
      </c>
    </row>
    <row r="2068" spans="1:2" ht="18">
      <c r="A2068" s="2" t="s">
        <v>2099</v>
      </c>
      <c r="B2068">
        <f t="shared" si="32"/>
        <v>563.30999999999995</v>
      </c>
    </row>
    <row r="2069" spans="1:2" ht="18">
      <c r="A2069" s="2" t="s">
        <v>2100</v>
      </c>
      <c r="B2069">
        <f t="shared" si="32"/>
        <v>56.762</v>
      </c>
    </row>
    <row r="2070" spans="1:2" ht="18">
      <c r="A2070" s="2" t="s">
        <v>2101</v>
      </c>
      <c r="B2070">
        <f t="shared" si="32"/>
        <v>119.2638</v>
      </c>
    </row>
    <row r="2071" spans="1:2" ht="18">
      <c r="A2071" s="2" t="s">
        <v>2102</v>
      </c>
      <c r="B2071">
        <f t="shared" si="32"/>
        <v>23.5258</v>
      </c>
    </row>
    <row r="2072" spans="1:2" ht="18">
      <c r="A2072" s="2" t="s">
        <v>2103</v>
      </c>
      <c r="B2072">
        <f t="shared" si="32"/>
        <v>247.77309999999997</v>
      </c>
    </row>
    <row r="2073" spans="1:2" ht="18">
      <c r="A2073" s="2" t="s">
        <v>2104</v>
      </c>
      <c r="B2073">
        <f t="shared" si="32"/>
        <v>181.1986</v>
      </c>
    </row>
    <row r="2074" spans="1:2" ht="18">
      <c r="A2074" s="2" t="s">
        <v>2105</v>
      </c>
      <c r="B2074">
        <f t="shared" si="32"/>
        <v>1807.0373999999999</v>
      </c>
    </row>
    <row r="2075" spans="1:2" ht="18">
      <c r="A2075" s="2" t="s">
        <v>2106</v>
      </c>
      <c r="B2075">
        <f t="shared" si="32"/>
        <v>1034.5491999999999</v>
      </c>
    </row>
    <row r="2076" spans="1:2" ht="18">
      <c r="A2076" s="2" t="s">
        <v>2107</v>
      </c>
      <c r="B2076">
        <f t="shared" si="32"/>
        <v>1297.6949999999999</v>
      </c>
    </row>
    <row r="2077" spans="1:2" ht="18">
      <c r="A2077" s="2" t="s">
        <v>2108</v>
      </c>
      <c r="B2077">
        <f t="shared" si="32"/>
        <v>711.6228000000001</v>
      </c>
    </row>
    <row r="2078" spans="1:2" ht="18">
      <c r="A2078" s="2" t="s">
        <v>2109</v>
      </c>
      <c r="B2078">
        <f t="shared" si="32"/>
        <v>1437.164</v>
      </c>
    </row>
    <row r="2079" spans="1:2" ht="18">
      <c r="A2079" s="2" t="s">
        <v>2110</v>
      </c>
      <c r="B2079">
        <f t="shared" si="32"/>
        <v>585.84220000000005</v>
      </c>
    </row>
    <row r="2080" spans="1:2" ht="18">
      <c r="A2080" s="2" t="s">
        <v>2111</v>
      </c>
      <c r="B2080">
        <f t="shared" si="32"/>
        <v>2312.4047</v>
      </c>
    </row>
    <row r="2081" spans="1:2" ht="18">
      <c r="A2081" s="2" t="s">
        <v>2112</v>
      </c>
      <c r="B2081">
        <f t="shared" si="32"/>
        <v>340.37520000000001</v>
      </c>
    </row>
    <row r="2082" spans="1:2" ht="18">
      <c r="A2082" s="2" t="s">
        <v>2113</v>
      </c>
      <c r="B2082">
        <f t="shared" si="32"/>
        <v>690.096</v>
      </c>
    </row>
    <row r="2083" spans="1:2" ht="18">
      <c r="A2083" s="2" t="s">
        <v>2114</v>
      </c>
      <c r="B2083">
        <f t="shared" si="32"/>
        <v>827.88839999999993</v>
      </c>
    </row>
    <row r="2084" spans="1:2" ht="18">
      <c r="A2084" s="2" t="s">
        <v>2115</v>
      </c>
      <c r="B2084">
        <f t="shared" si="32"/>
        <v>2153.6387</v>
      </c>
    </row>
    <row r="2085" spans="1:2" ht="18">
      <c r="A2085" s="2" t="s">
        <v>2116</v>
      </c>
      <c r="B2085">
        <f t="shared" si="32"/>
        <v>429.62400000000002</v>
      </c>
    </row>
    <row r="2086" spans="1:2" ht="18">
      <c r="A2086" s="2" t="s">
        <v>2117</v>
      </c>
      <c r="B2086">
        <f t="shared" si="32"/>
        <v>319.43519999999995</v>
      </c>
    </row>
    <row r="2087" spans="1:2" ht="18">
      <c r="A2087" s="2" t="s">
        <v>2118</v>
      </c>
      <c r="B2087">
        <f t="shared" si="32"/>
        <v>818.65800000000002</v>
      </c>
    </row>
    <row r="2088" spans="1:2" ht="18">
      <c r="A2088" s="2" t="s">
        <v>2119</v>
      </c>
      <c r="B2088">
        <f t="shared" si="32"/>
        <v>1127.5778</v>
      </c>
    </row>
    <row r="2089" spans="1:2" ht="18">
      <c r="A2089" s="2" t="s">
        <v>2120</v>
      </c>
      <c r="B2089">
        <f t="shared" si="32"/>
        <v>1788.7146000000002</v>
      </c>
    </row>
    <row r="2090" spans="1:2" ht="18">
      <c r="A2090" s="2" t="s">
        <v>2121</v>
      </c>
      <c r="B2090">
        <f t="shared" si="32"/>
        <v>544.26509999999996</v>
      </c>
    </row>
    <row r="2091" spans="1:2" ht="18">
      <c r="A2091" s="2" t="s">
        <v>2122</v>
      </c>
      <c r="B2091">
        <f t="shared" si="32"/>
        <v>285.74779999999998</v>
      </c>
    </row>
    <row r="2092" spans="1:2" ht="18">
      <c r="A2092" s="2" t="s">
        <v>2123</v>
      </c>
      <c r="B2092">
        <f t="shared" si="32"/>
        <v>36.983500000000006</v>
      </c>
    </row>
    <row r="2093" spans="1:2" ht="18">
      <c r="A2093" s="2" t="s">
        <v>2124</v>
      </c>
      <c r="B2093">
        <f t="shared" si="32"/>
        <v>85.193399999999997</v>
      </c>
    </row>
    <row r="2094" spans="1:2" ht="18">
      <c r="A2094" s="2" t="s">
        <v>2125</v>
      </c>
      <c r="B2094">
        <f t="shared" si="32"/>
        <v>293.41290000000004</v>
      </c>
    </row>
    <row r="2095" spans="1:2" ht="18">
      <c r="A2095" s="2" t="s">
        <v>2126</v>
      </c>
      <c r="B2095">
        <f t="shared" si="32"/>
        <v>61.0182</v>
      </c>
    </row>
    <row r="2096" spans="1:2" ht="18">
      <c r="A2096" s="2" t="s">
        <v>2127</v>
      </c>
      <c r="B2096">
        <f t="shared" si="32"/>
        <v>402.822</v>
      </c>
    </row>
    <row r="2097" spans="1:2" ht="18">
      <c r="A2097" s="2" t="s">
        <v>2128</v>
      </c>
      <c r="B2097">
        <f t="shared" si="32"/>
        <v>385.25060000000002</v>
      </c>
    </row>
    <row r="2098" spans="1:2" ht="18">
      <c r="A2098" s="2" t="s">
        <v>2129</v>
      </c>
      <c r="B2098">
        <f t="shared" si="32"/>
        <v>115.56</v>
      </c>
    </row>
    <row r="2099" spans="1:2" ht="18">
      <c r="A2099" s="2" t="s">
        <v>2130</v>
      </c>
      <c r="B2099">
        <f t="shared" si="32"/>
        <v>246.3186</v>
      </c>
    </row>
    <row r="2100" spans="1:2" ht="18">
      <c r="A2100" s="2" t="s">
        <v>2131</v>
      </c>
      <c r="B2100">
        <f t="shared" si="32"/>
        <v>425.72430000000003</v>
      </c>
    </row>
    <row r="2101" spans="1:2" ht="18">
      <c r="A2101" s="2" t="s">
        <v>2132</v>
      </c>
      <c r="B2101">
        <f t="shared" si="32"/>
        <v>290.56560000000002</v>
      </c>
    </row>
    <row r="2102" spans="1:2" ht="18">
      <c r="A2102" s="2" t="s">
        <v>2133</v>
      </c>
      <c r="B2102">
        <f t="shared" si="32"/>
        <v>218.25479999999999</v>
      </c>
    </row>
    <row r="2103" spans="1:2" ht="18">
      <c r="A2103" s="2" t="s">
        <v>2134</v>
      </c>
      <c r="B2103">
        <f t="shared" si="32"/>
        <v>223.13900000000001</v>
      </c>
    </row>
    <row r="2104" spans="1:2" ht="18">
      <c r="A2104" s="2" t="s">
        <v>2135</v>
      </c>
      <c r="B2104">
        <f t="shared" si="32"/>
        <v>738.66020000000015</v>
      </c>
    </row>
    <row r="2105" spans="1:2" ht="18">
      <c r="A2105" s="2" t="s">
        <v>2136</v>
      </c>
      <c r="B2105">
        <f t="shared" si="32"/>
        <v>168.7448</v>
      </c>
    </row>
    <row r="2106" spans="1:2" ht="18">
      <c r="A2106" s="2" t="s">
        <v>2137</v>
      </c>
      <c r="B2106">
        <f t="shared" si="32"/>
        <v>155.7182</v>
      </c>
    </row>
    <row r="2107" spans="1:2" ht="18">
      <c r="A2107" s="2" t="s">
        <v>2138</v>
      </c>
      <c r="B2107">
        <f t="shared" si="32"/>
        <v>6.0112000000000005</v>
      </c>
    </row>
    <row r="2108" spans="1:2" ht="18">
      <c r="A2108" s="2" t="s">
        <v>2139</v>
      </c>
      <c r="B2108">
        <f t="shared" si="32"/>
        <v>763.88549999999998</v>
      </c>
    </row>
    <row r="2109" spans="1:2" ht="18">
      <c r="A2109" s="2" t="s">
        <v>2140</v>
      </c>
      <c r="B2109">
        <f t="shared" si="32"/>
        <v>612.18020000000001</v>
      </c>
    </row>
    <row r="2110" spans="1:2" ht="18">
      <c r="A2110" s="2" t="s">
        <v>2141</v>
      </c>
      <c r="B2110">
        <f t="shared" si="32"/>
        <v>365.0138</v>
      </c>
    </row>
    <row r="2111" spans="1:2" ht="18">
      <c r="A2111" s="2" t="s">
        <v>2142</v>
      </c>
      <c r="B2111">
        <f t="shared" si="32"/>
        <v>237.24029999999999</v>
      </c>
    </row>
    <row r="2112" spans="1:2" ht="18">
      <c r="A2112" s="2" t="s">
        <v>2143</v>
      </c>
      <c r="B2112">
        <f t="shared" si="32"/>
        <v>729.98379999999997</v>
      </c>
    </row>
    <row r="2113" spans="1:2" ht="18">
      <c r="A2113" s="2" t="s">
        <v>2144</v>
      </c>
      <c r="B2113">
        <f t="shared" si="32"/>
        <v>538.27559999999994</v>
      </c>
    </row>
    <row r="2114" spans="1:2" ht="18">
      <c r="A2114" s="2" t="s">
        <v>2145</v>
      </c>
      <c r="B2114">
        <f t="shared" ref="B2114:B2177" si="33">sales*discount</f>
        <v>461.41160000000002</v>
      </c>
    </row>
    <row r="2115" spans="1:2" ht="18">
      <c r="A2115" s="2" t="s">
        <v>2146</v>
      </c>
      <c r="B2115">
        <f t="shared" si="33"/>
        <v>120.845</v>
      </c>
    </row>
    <row r="2116" spans="1:2" ht="18">
      <c r="A2116" s="2" t="s">
        <v>2147</v>
      </c>
      <c r="B2116">
        <f t="shared" si="33"/>
        <v>1102.1049</v>
      </c>
    </row>
    <row r="2117" spans="1:2" ht="18">
      <c r="A2117" s="2" t="s">
        <v>2148</v>
      </c>
      <c r="B2117">
        <f t="shared" si="33"/>
        <v>464.96320000000003</v>
      </c>
    </row>
    <row r="2118" spans="1:2" ht="18">
      <c r="A2118" s="2" t="s">
        <v>2149</v>
      </c>
      <c r="B2118">
        <f t="shared" si="33"/>
        <v>62.491999999999997</v>
      </c>
    </row>
    <row r="2119" spans="1:2" ht="18">
      <c r="A2119" s="2" t="s">
        <v>2150</v>
      </c>
      <c r="B2119">
        <f t="shared" si="33"/>
        <v>786.21359999999993</v>
      </c>
    </row>
    <row r="2120" spans="1:2" ht="18">
      <c r="A2120" s="2" t="s">
        <v>2151</v>
      </c>
      <c r="B2120">
        <f t="shared" si="33"/>
        <v>2280.98</v>
      </c>
    </row>
    <row r="2121" spans="1:2" ht="18">
      <c r="A2121" s="2" t="s">
        <v>2152</v>
      </c>
      <c r="B2121">
        <f t="shared" si="33"/>
        <v>379.95299999999997</v>
      </c>
    </row>
    <row r="2122" spans="1:2" ht="18">
      <c r="A2122" s="2" t="s">
        <v>2153</v>
      </c>
      <c r="B2122">
        <f t="shared" si="33"/>
        <v>601.52179999999998</v>
      </c>
    </row>
    <row r="2123" spans="1:2" ht="18">
      <c r="A2123" s="2" t="s">
        <v>2154</v>
      </c>
      <c r="B2123">
        <f t="shared" si="33"/>
        <v>197.99500000000003</v>
      </c>
    </row>
    <row r="2124" spans="1:2" ht="18">
      <c r="A2124" s="2" t="s">
        <v>2155</v>
      </c>
      <c r="B2124">
        <f t="shared" si="33"/>
        <v>376.03250000000003</v>
      </c>
    </row>
    <row r="2125" spans="1:2" ht="18">
      <c r="A2125" s="2" t="s">
        <v>2156</v>
      </c>
      <c r="B2125">
        <f t="shared" si="33"/>
        <v>26.0456</v>
      </c>
    </row>
    <row r="2126" spans="1:2" ht="18">
      <c r="A2126" s="2" t="s">
        <v>2157</v>
      </c>
      <c r="B2126">
        <f t="shared" si="33"/>
        <v>180.2088</v>
      </c>
    </row>
    <row r="2127" spans="1:2" ht="18">
      <c r="A2127" s="2" t="s">
        <v>2158</v>
      </c>
      <c r="B2127">
        <f t="shared" si="33"/>
        <v>148.59359999999998</v>
      </c>
    </row>
    <row r="2128" spans="1:2" ht="18">
      <c r="A2128" s="2" t="s">
        <v>2159</v>
      </c>
      <c r="B2128">
        <f t="shared" si="33"/>
        <v>337.62330000000003</v>
      </c>
    </row>
    <row r="2129" spans="1:2" ht="18">
      <c r="A2129" s="2" t="s">
        <v>2160</v>
      </c>
      <c r="B2129">
        <f t="shared" si="33"/>
        <v>1453.0894000000001</v>
      </c>
    </row>
    <row r="2130" spans="1:2" ht="18">
      <c r="A2130" s="2" t="s">
        <v>2161</v>
      </c>
      <c r="B2130">
        <f t="shared" si="33"/>
        <v>142.2645</v>
      </c>
    </row>
    <row r="2131" spans="1:2" ht="18">
      <c r="A2131" s="2" t="s">
        <v>2162</v>
      </c>
      <c r="B2131">
        <f t="shared" si="33"/>
        <v>194.92639999999997</v>
      </c>
    </row>
    <row r="2132" spans="1:2" ht="18">
      <c r="A2132" s="2" t="s">
        <v>2163</v>
      </c>
      <c r="B2132">
        <f t="shared" si="33"/>
        <v>306.17599999999999</v>
      </c>
    </row>
    <row r="2133" spans="1:2" ht="18">
      <c r="A2133" s="2" t="s">
        <v>2164</v>
      </c>
      <c r="B2133">
        <f t="shared" si="33"/>
        <v>385.7928</v>
      </c>
    </row>
    <row r="2134" spans="1:2" ht="18">
      <c r="A2134" s="2" t="s">
        <v>2165</v>
      </c>
      <c r="B2134">
        <f t="shared" si="33"/>
        <v>660.75749999999994</v>
      </c>
    </row>
    <row r="2135" spans="1:2" ht="18">
      <c r="A2135" s="2" t="s">
        <v>2166</v>
      </c>
      <c r="B2135">
        <f t="shared" si="33"/>
        <v>71.824799999999996</v>
      </c>
    </row>
    <row r="2136" spans="1:2" ht="18">
      <c r="A2136" s="2" t="s">
        <v>2167</v>
      </c>
      <c r="B2136">
        <f t="shared" si="33"/>
        <v>1966.4243999999999</v>
      </c>
    </row>
    <row r="2137" spans="1:2" ht="18">
      <c r="A2137" s="2" t="s">
        <v>2168</v>
      </c>
      <c r="B2137">
        <f t="shared" si="33"/>
        <v>807.36599999999999</v>
      </c>
    </row>
    <row r="2138" spans="1:2" ht="18">
      <c r="A2138" s="2" t="s">
        <v>2169</v>
      </c>
      <c r="B2138">
        <f t="shared" si="33"/>
        <v>875.82990000000007</v>
      </c>
    </row>
    <row r="2139" spans="1:2" ht="18">
      <c r="A2139" s="2" t="s">
        <v>2170</v>
      </c>
      <c r="B2139">
        <f t="shared" si="33"/>
        <v>121.56270000000001</v>
      </c>
    </row>
    <row r="2140" spans="1:2" ht="18">
      <c r="A2140" s="2" t="s">
        <v>2171</v>
      </c>
      <c r="B2140">
        <f t="shared" si="33"/>
        <v>45.493600000000001</v>
      </c>
    </row>
    <row r="2141" spans="1:2" ht="18">
      <c r="A2141" s="2" t="s">
        <v>2172</v>
      </c>
      <c r="B2141">
        <f t="shared" si="33"/>
        <v>64.031400000000005</v>
      </c>
    </row>
    <row r="2142" spans="1:2" ht="18">
      <c r="A2142" s="2" t="s">
        <v>2173</v>
      </c>
      <c r="B2142">
        <f t="shared" si="33"/>
        <v>1215.0287999999998</v>
      </c>
    </row>
    <row r="2143" spans="1:2" ht="18">
      <c r="A2143" s="2" t="s">
        <v>2174</v>
      </c>
      <c r="B2143">
        <f t="shared" si="33"/>
        <v>1422.4040000000002</v>
      </c>
    </row>
    <row r="2144" spans="1:2" ht="18">
      <c r="A2144" s="2" t="s">
        <v>2175</v>
      </c>
      <c r="B2144">
        <f t="shared" si="33"/>
        <v>619.16</v>
      </c>
    </row>
    <row r="2145" spans="1:2" ht="18">
      <c r="A2145" s="2" t="s">
        <v>2176</v>
      </c>
      <c r="B2145">
        <f t="shared" si="33"/>
        <v>415.01660000000004</v>
      </c>
    </row>
    <row r="2146" spans="1:2" ht="18">
      <c r="A2146" s="2" t="s">
        <v>2177</v>
      </c>
      <c r="B2146">
        <f t="shared" si="33"/>
        <v>372.55360000000002</v>
      </c>
    </row>
    <row r="2147" spans="1:2" ht="18">
      <c r="A2147" s="2" t="s">
        <v>2178</v>
      </c>
      <c r="B2147">
        <f t="shared" si="33"/>
        <v>855.23</v>
      </c>
    </row>
    <row r="2148" spans="1:2" ht="18">
      <c r="A2148" s="2" t="s">
        <v>2179</v>
      </c>
      <c r="B2148">
        <f t="shared" si="33"/>
        <v>1426.4136000000001</v>
      </c>
    </row>
    <row r="2149" spans="1:2" ht="18">
      <c r="A2149" s="2" t="s">
        <v>2180</v>
      </c>
      <c r="B2149">
        <f t="shared" si="33"/>
        <v>223.39650000000003</v>
      </c>
    </row>
    <row r="2150" spans="1:2" ht="18">
      <c r="A2150" s="2" t="s">
        <v>2181</v>
      </c>
      <c r="B2150">
        <f t="shared" si="33"/>
        <v>485.35200000000003</v>
      </c>
    </row>
    <row r="2151" spans="1:2" ht="18">
      <c r="A2151" s="2" t="s">
        <v>2182</v>
      </c>
      <c r="B2151">
        <f t="shared" si="33"/>
        <v>1527.1307999999999</v>
      </c>
    </row>
    <row r="2152" spans="1:2" ht="18">
      <c r="A2152" s="2" t="s">
        <v>2183</v>
      </c>
      <c r="B2152">
        <f t="shared" si="33"/>
        <v>1110.6649</v>
      </c>
    </row>
    <row r="2153" spans="1:2" ht="18">
      <c r="A2153" s="2" t="s">
        <v>2184</v>
      </c>
      <c r="B2153">
        <f t="shared" si="33"/>
        <v>951.50579999999991</v>
      </c>
    </row>
    <row r="2154" spans="1:2" ht="18">
      <c r="A2154" s="2" t="s">
        <v>2185</v>
      </c>
      <c r="B2154">
        <f t="shared" si="33"/>
        <v>159.7704</v>
      </c>
    </row>
    <row r="2155" spans="1:2" ht="18">
      <c r="A2155" s="2" t="s">
        <v>2186</v>
      </c>
      <c r="B2155">
        <f t="shared" si="33"/>
        <v>559.59119999999996</v>
      </c>
    </row>
    <row r="2156" spans="1:2" ht="18">
      <c r="A2156" s="2" t="s">
        <v>2187</v>
      </c>
      <c r="B2156">
        <f t="shared" si="33"/>
        <v>193.20000000000002</v>
      </c>
    </row>
    <row r="2157" spans="1:2" ht="18">
      <c r="A2157" s="2" t="s">
        <v>2188</v>
      </c>
      <c r="B2157">
        <f t="shared" si="33"/>
        <v>478.67879999999997</v>
      </c>
    </row>
    <row r="2158" spans="1:2" ht="18">
      <c r="A2158" s="2" t="s">
        <v>2189</v>
      </c>
      <c r="B2158">
        <f t="shared" si="33"/>
        <v>1072.6848</v>
      </c>
    </row>
    <row r="2159" spans="1:2" ht="18">
      <c r="A2159" s="2" t="s">
        <v>2190</v>
      </c>
      <c r="B2159">
        <f t="shared" si="33"/>
        <v>106.8826</v>
      </c>
    </row>
    <row r="2160" spans="1:2" ht="18">
      <c r="A2160" s="2" t="s">
        <v>2191</v>
      </c>
      <c r="B2160">
        <f t="shared" si="33"/>
        <v>92.923299999999998</v>
      </c>
    </row>
    <row r="2161" spans="1:2" ht="18">
      <c r="A2161" s="2" t="s">
        <v>2192</v>
      </c>
      <c r="B2161">
        <f t="shared" si="33"/>
        <v>20.087800000000001</v>
      </c>
    </row>
    <row r="2162" spans="1:2" ht="18">
      <c r="A2162" s="2" t="s">
        <v>2193</v>
      </c>
      <c r="B2162">
        <f t="shared" si="33"/>
        <v>903.46050000000002</v>
      </c>
    </row>
    <row r="2163" spans="1:2" ht="18">
      <c r="A2163" s="2" t="s">
        <v>2194</v>
      </c>
      <c r="B2163">
        <f t="shared" si="33"/>
        <v>61.339500000000001</v>
      </c>
    </row>
    <row r="2164" spans="1:2" ht="18">
      <c r="A2164" s="2" t="s">
        <v>2195</v>
      </c>
      <c r="B2164">
        <f t="shared" si="33"/>
        <v>208.08539999999999</v>
      </c>
    </row>
    <row r="2165" spans="1:2" ht="18">
      <c r="A2165" s="2" t="s">
        <v>2196</v>
      </c>
      <c r="B2165">
        <f t="shared" si="33"/>
        <v>864.20039999999995</v>
      </c>
    </row>
    <row r="2166" spans="1:2" ht="18">
      <c r="A2166" s="2" t="s">
        <v>2197</v>
      </c>
      <c r="B2166">
        <f t="shared" si="33"/>
        <v>843.82400000000007</v>
      </c>
    </row>
    <row r="2167" spans="1:2" ht="18">
      <c r="A2167" s="2" t="s">
        <v>2198</v>
      </c>
      <c r="B2167">
        <f t="shared" si="33"/>
        <v>952.38779999999997</v>
      </c>
    </row>
    <row r="2168" spans="1:2" ht="18">
      <c r="A2168" s="2" t="s">
        <v>2199</v>
      </c>
      <c r="B2168">
        <f t="shared" si="33"/>
        <v>2004.1832000000002</v>
      </c>
    </row>
    <row r="2169" spans="1:2" ht="18">
      <c r="A2169" s="2" t="s">
        <v>2200</v>
      </c>
      <c r="B2169">
        <f t="shared" si="33"/>
        <v>1423.769</v>
      </c>
    </row>
    <row r="2170" spans="1:2" ht="18">
      <c r="A2170" s="2" t="s">
        <v>2201</v>
      </c>
      <c r="B2170">
        <f t="shared" si="33"/>
        <v>78.046800000000005</v>
      </c>
    </row>
    <row r="2171" spans="1:2" ht="18">
      <c r="A2171" s="2" t="s">
        <v>2202</v>
      </c>
      <c r="B2171">
        <f t="shared" si="33"/>
        <v>766.64109999999994</v>
      </c>
    </row>
    <row r="2172" spans="1:2" ht="18">
      <c r="A2172" s="2" t="s">
        <v>2203</v>
      </c>
      <c r="B2172">
        <f t="shared" si="33"/>
        <v>1074.0828000000001</v>
      </c>
    </row>
    <row r="2173" spans="1:2" ht="18">
      <c r="A2173" s="2" t="s">
        <v>2204</v>
      </c>
      <c r="B2173">
        <f t="shared" si="33"/>
        <v>3.7643</v>
      </c>
    </row>
    <row r="2174" spans="1:2" ht="18">
      <c r="A2174" s="2" t="s">
        <v>2205</v>
      </c>
      <c r="B2174">
        <f t="shared" si="33"/>
        <v>781.48080000000004</v>
      </c>
    </row>
    <row r="2175" spans="1:2" ht="18">
      <c r="A2175" s="2" t="s">
        <v>2206</v>
      </c>
      <c r="B2175">
        <f t="shared" si="33"/>
        <v>254.20229999999998</v>
      </c>
    </row>
    <row r="2176" spans="1:2" ht="18">
      <c r="A2176" s="2" t="s">
        <v>2207</v>
      </c>
      <c r="B2176">
        <f t="shared" si="33"/>
        <v>1957.6269999999997</v>
      </c>
    </row>
    <row r="2177" spans="1:2" ht="18">
      <c r="A2177" s="2" t="s">
        <v>2208</v>
      </c>
      <c r="B2177">
        <f t="shared" si="33"/>
        <v>680.63800000000003</v>
      </c>
    </row>
    <row r="2178" spans="1:2" ht="18">
      <c r="A2178" s="2" t="s">
        <v>2209</v>
      </c>
      <c r="B2178">
        <f t="shared" ref="B2178:B2241" si="34">sales*discount</f>
        <v>1849.5099</v>
      </c>
    </row>
    <row r="2179" spans="1:2" ht="18">
      <c r="A2179" s="2" t="s">
        <v>2210</v>
      </c>
      <c r="B2179">
        <f t="shared" si="34"/>
        <v>174.26420000000002</v>
      </c>
    </row>
    <row r="2180" spans="1:2" ht="18">
      <c r="A2180" s="2" t="s">
        <v>2211</v>
      </c>
      <c r="B2180">
        <f t="shared" si="34"/>
        <v>1410.6959999999999</v>
      </c>
    </row>
    <row r="2181" spans="1:2" ht="18">
      <c r="A2181" s="2" t="s">
        <v>2212</v>
      </c>
      <c r="B2181">
        <f t="shared" si="34"/>
        <v>453.88350000000003</v>
      </c>
    </row>
    <row r="2182" spans="1:2" ht="18">
      <c r="A2182" s="2" t="s">
        <v>2213</v>
      </c>
      <c r="B2182">
        <f t="shared" si="34"/>
        <v>1037.3463999999999</v>
      </c>
    </row>
    <row r="2183" spans="1:2" ht="18">
      <c r="A2183" s="2" t="s">
        <v>2214</v>
      </c>
      <c r="B2183">
        <f t="shared" si="34"/>
        <v>318.4298</v>
      </c>
    </row>
    <row r="2184" spans="1:2" ht="18">
      <c r="A2184" s="2" t="s">
        <v>2215</v>
      </c>
      <c r="B2184">
        <f t="shared" si="34"/>
        <v>139.1754</v>
      </c>
    </row>
    <row r="2185" spans="1:2" ht="18">
      <c r="A2185" s="2" t="s">
        <v>2216</v>
      </c>
      <c r="B2185">
        <f t="shared" si="34"/>
        <v>97.718400000000017</v>
      </c>
    </row>
    <row r="2186" spans="1:2" ht="18">
      <c r="A2186" s="2" t="s">
        <v>2217</v>
      </c>
      <c r="B2186">
        <f t="shared" si="34"/>
        <v>276.80900000000003</v>
      </c>
    </row>
    <row r="2187" spans="1:2" ht="18">
      <c r="A2187" s="2" t="s">
        <v>2218</v>
      </c>
      <c r="B2187">
        <f t="shared" si="34"/>
        <v>569.30240000000003</v>
      </c>
    </row>
    <row r="2188" spans="1:2" ht="18">
      <c r="A2188" s="2" t="s">
        <v>2219</v>
      </c>
      <c r="B2188">
        <f t="shared" si="34"/>
        <v>1435.7637</v>
      </c>
    </row>
    <row r="2189" spans="1:2" ht="18">
      <c r="A2189" s="2" t="s">
        <v>2220</v>
      </c>
      <c r="B2189">
        <f t="shared" si="34"/>
        <v>39.975000000000001</v>
      </c>
    </row>
    <row r="2190" spans="1:2" ht="18">
      <c r="A2190" s="2" t="s">
        <v>2221</v>
      </c>
      <c r="B2190">
        <f t="shared" si="34"/>
        <v>424.7824</v>
      </c>
    </row>
    <row r="2191" spans="1:2" ht="18">
      <c r="A2191" s="2" t="s">
        <v>2222</v>
      </c>
      <c r="B2191">
        <f t="shared" si="34"/>
        <v>246.97659999999999</v>
      </c>
    </row>
    <row r="2192" spans="1:2" ht="18">
      <c r="A2192" s="2" t="s">
        <v>2223</v>
      </c>
      <c r="B2192">
        <f t="shared" si="34"/>
        <v>0</v>
      </c>
    </row>
    <row r="2193" spans="1:2" ht="18">
      <c r="A2193" s="2" t="s">
        <v>2224</v>
      </c>
      <c r="B2193">
        <f t="shared" si="34"/>
        <v>2013.0817</v>
      </c>
    </row>
    <row r="2194" spans="1:2" ht="18">
      <c r="A2194" s="2" t="s">
        <v>2225</v>
      </c>
      <c r="B2194">
        <f t="shared" si="34"/>
        <v>40.247999999999998</v>
      </c>
    </row>
    <row r="2195" spans="1:2" ht="18">
      <c r="A2195" s="2" t="s">
        <v>2226</v>
      </c>
      <c r="B2195">
        <f t="shared" si="34"/>
        <v>1935.1290000000001</v>
      </c>
    </row>
    <row r="2196" spans="1:2" ht="18">
      <c r="A2196" s="2" t="s">
        <v>2227</v>
      </c>
      <c r="B2196">
        <f t="shared" si="34"/>
        <v>892.00859999999989</v>
      </c>
    </row>
    <row r="2197" spans="1:2" ht="18">
      <c r="A2197" s="2" t="s">
        <v>2228</v>
      </c>
      <c r="B2197">
        <f t="shared" si="34"/>
        <v>504.07040000000001</v>
      </c>
    </row>
    <row r="2198" spans="1:2" ht="18">
      <c r="A2198" s="2" t="s">
        <v>2229</v>
      </c>
      <c r="B2198">
        <f t="shared" si="34"/>
        <v>595.98059999999998</v>
      </c>
    </row>
    <row r="2199" spans="1:2" ht="18">
      <c r="A2199" s="2" t="s">
        <v>2230</v>
      </c>
      <c r="B2199">
        <f t="shared" si="34"/>
        <v>1499.5710000000001</v>
      </c>
    </row>
    <row r="2200" spans="1:2" ht="18">
      <c r="A2200" s="2" t="s">
        <v>2231</v>
      </c>
      <c r="B2200">
        <f t="shared" si="34"/>
        <v>57.472200000000001</v>
      </c>
    </row>
    <row r="2201" spans="1:2" ht="18">
      <c r="A2201" s="2" t="s">
        <v>2232</v>
      </c>
      <c r="B2201">
        <f t="shared" si="34"/>
        <v>721.46199999999999</v>
      </c>
    </row>
    <row r="2202" spans="1:2" ht="18">
      <c r="A2202" s="2" t="s">
        <v>2233</v>
      </c>
      <c r="B2202">
        <f t="shared" si="34"/>
        <v>497.60490000000004</v>
      </c>
    </row>
    <row r="2203" spans="1:2" ht="18">
      <c r="A2203" s="2" t="s">
        <v>2234</v>
      </c>
      <c r="B2203">
        <f t="shared" si="34"/>
        <v>201.1438</v>
      </c>
    </row>
    <row r="2204" spans="1:2" ht="18">
      <c r="A2204" s="2" t="s">
        <v>2235</v>
      </c>
      <c r="B2204">
        <f t="shared" si="34"/>
        <v>452.0838</v>
      </c>
    </row>
    <row r="2205" spans="1:2" ht="18">
      <c r="A2205" s="2" t="s">
        <v>2236</v>
      </c>
      <c r="B2205">
        <f t="shared" si="34"/>
        <v>318.57659999999998</v>
      </c>
    </row>
    <row r="2206" spans="1:2" ht="18">
      <c r="A2206" s="2" t="s">
        <v>2237</v>
      </c>
      <c r="B2206">
        <f t="shared" si="34"/>
        <v>1681.4615999999999</v>
      </c>
    </row>
    <row r="2207" spans="1:2" ht="18">
      <c r="A2207" s="2" t="s">
        <v>2238</v>
      </c>
      <c r="B2207">
        <f t="shared" si="34"/>
        <v>186.2653</v>
      </c>
    </row>
    <row r="2208" spans="1:2" ht="18">
      <c r="A2208" s="2" t="s">
        <v>2239</v>
      </c>
      <c r="B2208">
        <f t="shared" si="34"/>
        <v>1920.0432000000001</v>
      </c>
    </row>
    <row r="2209" spans="1:2" ht="18">
      <c r="A2209" s="2" t="s">
        <v>2240</v>
      </c>
      <c r="B2209">
        <f t="shared" si="34"/>
        <v>27.485700000000001</v>
      </c>
    </row>
    <row r="2210" spans="1:2" ht="18">
      <c r="A2210" s="2" t="s">
        <v>2241</v>
      </c>
      <c r="B2210">
        <f t="shared" si="34"/>
        <v>1813.7957999999999</v>
      </c>
    </row>
    <row r="2211" spans="1:2" ht="18">
      <c r="A2211" s="2" t="s">
        <v>2242</v>
      </c>
      <c r="B2211">
        <f t="shared" si="34"/>
        <v>1265.8500000000001</v>
      </c>
    </row>
    <row r="2212" spans="1:2" ht="18">
      <c r="A2212" s="2" t="s">
        <v>2243</v>
      </c>
      <c r="B2212">
        <f t="shared" si="34"/>
        <v>52.3581</v>
      </c>
    </row>
    <row r="2213" spans="1:2" ht="18">
      <c r="A2213" s="2" t="s">
        <v>2244</v>
      </c>
      <c r="B2213">
        <f t="shared" si="34"/>
        <v>1368.75</v>
      </c>
    </row>
    <row r="2214" spans="1:2" ht="18">
      <c r="A2214" s="2" t="s">
        <v>2245</v>
      </c>
      <c r="B2214">
        <f t="shared" si="34"/>
        <v>1405.9304999999999</v>
      </c>
    </row>
    <row r="2215" spans="1:2" ht="18">
      <c r="A2215" s="2" t="s">
        <v>2246</v>
      </c>
      <c r="B2215">
        <f t="shared" si="34"/>
        <v>494.37400000000002</v>
      </c>
    </row>
    <row r="2216" spans="1:2" ht="18">
      <c r="A2216" s="2" t="s">
        <v>2247</v>
      </c>
      <c r="B2216">
        <f t="shared" si="34"/>
        <v>161.17000000000002</v>
      </c>
    </row>
    <row r="2217" spans="1:2" ht="18">
      <c r="A2217" s="2" t="s">
        <v>2248</v>
      </c>
      <c r="B2217">
        <f t="shared" si="34"/>
        <v>1278.2283</v>
      </c>
    </row>
    <row r="2218" spans="1:2" ht="18">
      <c r="A2218" s="2" t="s">
        <v>2249</v>
      </c>
      <c r="B2218">
        <f t="shared" si="34"/>
        <v>426.59710000000001</v>
      </c>
    </row>
    <row r="2219" spans="1:2" ht="18">
      <c r="A2219" s="2" t="s">
        <v>2250</v>
      </c>
      <c r="B2219">
        <f t="shared" si="34"/>
        <v>282.94240000000002</v>
      </c>
    </row>
    <row r="2220" spans="1:2" ht="18">
      <c r="A2220" s="2" t="s">
        <v>2251</v>
      </c>
      <c r="B2220">
        <f t="shared" si="34"/>
        <v>66.378399999999999</v>
      </c>
    </row>
    <row r="2221" spans="1:2" ht="18">
      <c r="A2221" s="2" t="s">
        <v>2252</v>
      </c>
      <c r="B2221">
        <f t="shared" si="34"/>
        <v>1599.2448000000002</v>
      </c>
    </row>
    <row r="2222" spans="1:2" ht="18">
      <c r="A2222" s="2" t="s">
        <v>2253</v>
      </c>
      <c r="B2222">
        <f t="shared" si="34"/>
        <v>58.846400000000003</v>
      </c>
    </row>
    <row r="2223" spans="1:2" ht="18">
      <c r="A2223" s="2" t="s">
        <v>2254</v>
      </c>
      <c r="B2223">
        <f t="shared" si="34"/>
        <v>220.42800000000003</v>
      </c>
    </row>
    <row r="2224" spans="1:2" ht="18">
      <c r="A2224" s="2" t="s">
        <v>2255</v>
      </c>
      <c r="B2224">
        <f t="shared" si="34"/>
        <v>1031.0157000000002</v>
      </c>
    </row>
    <row r="2225" spans="1:2" ht="18">
      <c r="A2225" s="2" t="s">
        <v>2256</v>
      </c>
      <c r="B2225">
        <f t="shared" si="34"/>
        <v>55.169600000000003</v>
      </c>
    </row>
    <row r="2226" spans="1:2" ht="18">
      <c r="A2226" s="2" t="s">
        <v>2257</v>
      </c>
      <c r="B2226">
        <f t="shared" si="34"/>
        <v>363.45600000000002</v>
      </c>
    </row>
    <row r="2227" spans="1:2" ht="18">
      <c r="A2227" s="2" t="s">
        <v>2258</v>
      </c>
      <c r="B2227">
        <f t="shared" si="34"/>
        <v>754.11930000000007</v>
      </c>
    </row>
    <row r="2228" spans="1:2" ht="18">
      <c r="A2228" s="2" t="s">
        <v>2259</v>
      </c>
      <c r="B2228">
        <f t="shared" si="34"/>
        <v>1304.6063999999999</v>
      </c>
    </row>
    <row r="2229" spans="1:2" ht="18">
      <c r="A2229" s="2" t="s">
        <v>2260</v>
      </c>
      <c r="B2229">
        <f t="shared" si="34"/>
        <v>1269.6554000000001</v>
      </c>
    </row>
    <row r="2230" spans="1:2" ht="18">
      <c r="A2230" s="2" t="s">
        <v>2261</v>
      </c>
      <c r="B2230">
        <f t="shared" si="34"/>
        <v>2456.4450000000002</v>
      </c>
    </row>
    <row r="2231" spans="1:2" ht="18">
      <c r="A2231" s="2" t="s">
        <v>2262</v>
      </c>
      <c r="B2231">
        <f t="shared" si="34"/>
        <v>92.886399999999995</v>
      </c>
    </row>
    <row r="2232" spans="1:2" ht="18">
      <c r="A2232" s="2" t="s">
        <v>2263</v>
      </c>
      <c r="B2232">
        <f t="shared" si="34"/>
        <v>711.58100000000002</v>
      </c>
    </row>
    <row r="2233" spans="1:2" ht="18">
      <c r="A2233" s="2" t="s">
        <v>2264</v>
      </c>
      <c r="B2233">
        <f t="shared" si="34"/>
        <v>246.2304</v>
      </c>
    </row>
    <row r="2234" spans="1:2" ht="18">
      <c r="A2234" s="2" t="s">
        <v>2265</v>
      </c>
      <c r="B2234">
        <f t="shared" si="34"/>
        <v>354.14120000000003</v>
      </c>
    </row>
    <row r="2235" spans="1:2" ht="18">
      <c r="A2235" s="2" t="s">
        <v>2266</v>
      </c>
      <c r="B2235">
        <f t="shared" si="34"/>
        <v>1019.9952000000002</v>
      </c>
    </row>
    <row r="2236" spans="1:2" ht="18">
      <c r="A2236" s="2" t="s">
        <v>2267</v>
      </c>
      <c r="B2236">
        <f t="shared" si="34"/>
        <v>1850.1965999999998</v>
      </c>
    </row>
    <row r="2237" spans="1:2" ht="18">
      <c r="A2237" s="2" t="s">
        <v>2268</v>
      </c>
      <c r="B2237">
        <f t="shared" si="34"/>
        <v>1673.095</v>
      </c>
    </row>
    <row r="2238" spans="1:2" ht="18">
      <c r="A2238" s="2" t="s">
        <v>2269</v>
      </c>
      <c r="B2238">
        <f t="shared" si="34"/>
        <v>835.8175</v>
      </c>
    </row>
    <row r="2239" spans="1:2" ht="18">
      <c r="A2239" s="2" t="s">
        <v>2270</v>
      </c>
      <c r="B2239">
        <f t="shared" si="34"/>
        <v>554.80200000000002</v>
      </c>
    </row>
    <row r="2240" spans="1:2" ht="18">
      <c r="A2240" s="2" t="s">
        <v>2271</v>
      </c>
      <c r="B2240">
        <f t="shared" si="34"/>
        <v>752.97250000000008</v>
      </c>
    </row>
    <row r="2241" spans="1:2" ht="18">
      <c r="A2241" s="2" t="s">
        <v>2272</v>
      </c>
      <c r="B2241">
        <f t="shared" si="34"/>
        <v>505.05560000000003</v>
      </c>
    </row>
    <row r="2242" spans="1:2" ht="18">
      <c r="A2242" s="2" t="s">
        <v>2273</v>
      </c>
      <c r="B2242">
        <f t="shared" ref="B2242:B2305" si="35">sales*discount</f>
        <v>188.197</v>
      </c>
    </row>
    <row r="2243" spans="1:2" ht="18">
      <c r="A2243" s="2" t="s">
        <v>2274</v>
      </c>
      <c r="B2243">
        <f t="shared" si="35"/>
        <v>318.42320000000001</v>
      </c>
    </row>
    <row r="2244" spans="1:2" ht="18">
      <c r="A2244" s="2" t="s">
        <v>2275</v>
      </c>
      <c r="B2244">
        <f t="shared" si="35"/>
        <v>428.72180000000003</v>
      </c>
    </row>
    <row r="2245" spans="1:2" ht="18">
      <c r="A2245" s="2" t="s">
        <v>2276</v>
      </c>
      <c r="B2245">
        <f t="shared" si="35"/>
        <v>589.36680000000001</v>
      </c>
    </row>
    <row r="2246" spans="1:2" ht="18">
      <c r="A2246" s="2" t="s">
        <v>2277</v>
      </c>
      <c r="B2246">
        <f t="shared" si="35"/>
        <v>760.83529999999996</v>
      </c>
    </row>
    <row r="2247" spans="1:2" ht="18">
      <c r="A2247" s="2" t="s">
        <v>2278</v>
      </c>
      <c r="B2247">
        <f t="shared" si="35"/>
        <v>2193.8224</v>
      </c>
    </row>
    <row r="2248" spans="1:2" ht="18">
      <c r="A2248" s="2" t="s">
        <v>2279</v>
      </c>
      <c r="B2248">
        <f t="shared" si="35"/>
        <v>1939.7663999999997</v>
      </c>
    </row>
    <row r="2249" spans="1:2" ht="18">
      <c r="A2249" s="2" t="s">
        <v>2280</v>
      </c>
      <c r="B2249">
        <f t="shared" si="35"/>
        <v>698.43619999999999</v>
      </c>
    </row>
    <row r="2250" spans="1:2" ht="18">
      <c r="A2250" s="2" t="s">
        <v>2281</v>
      </c>
      <c r="B2250">
        <f t="shared" si="35"/>
        <v>972.24120000000005</v>
      </c>
    </row>
    <row r="2251" spans="1:2" ht="18">
      <c r="A2251" s="2" t="s">
        <v>2282</v>
      </c>
      <c r="B2251">
        <f t="shared" si="35"/>
        <v>48.8568</v>
      </c>
    </row>
    <row r="2252" spans="1:2" ht="18">
      <c r="A2252" s="2" t="s">
        <v>2283</v>
      </c>
      <c r="B2252">
        <f t="shared" si="35"/>
        <v>1030.5383999999999</v>
      </c>
    </row>
    <row r="2253" spans="1:2" ht="18">
      <c r="A2253" s="2" t="s">
        <v>2284</v>
      </c>
      <c r="B2253">
        <f t="shared" si="35"/>
        <v>518.74019999999996</v>
      </c>
    </row>
    <row r="2254" spans="1:2" ht="18">
      <c r="A2254" s="2" t="s">
        <v>2285</v>
      </c>
      <c r="B2254">
        <f t="shared" si="35"/>
        <v>408.495</v>
      </c>
    </row>
    <row r="2255" spans="1:2" ht="18">
      <c r="A2255" s="2" t="s">
        <v>2286</v>
      </c>
      <c r="B2255">
        <f t="shared" si="35"/>
        <v>547.79779999999994</v>
      </c>
    </row>
    <row r="2256" spans="1:2" ht="18">
      <c r="A2256" s="2" t="s">
        <v>2287</v>
      </c>
      <c r="B2256">
        <f t="shared" si="35"/>
        <v>834.76580000000001</v>
      </c>
    </row>
    <row r="2257" spans="1:2" ht="18">
      <c r="A2257" s="2" t="s">
        <v>2288</v>
      </c>
      <c r="B2257">
        <f t="shared" si="35"/>
        <v>1740.7720000000002</v>
      </c>
    </row>
    <row r="2258" spans="1:2" ht="18">
      <c r="A2258" s="2" t="s">
        <v>2289</v>
      </c>
      <c r="B2258">
        <f t="shared" si="35"/>
        <v>867.65829999999994</v>
      </c>
    </row>
    <row r="2259" spans="1:2" ht="18">
      <c r="A2259" s="2" t="s">
        <v>2290</v>
      </c>
      <c r="B2259">
        <f t="shared" si="35"/>
        <v>54.941700000000004</v>
      </c>
    </row>
    <row r="2260" spans="1:2" ht="18">
      <c r="A2260" s="2" t="s">
        <v>2291</v>
      </c>
      <c r="B2260">
        <f t="shared" si="35"/>
        <v>431.72480000000002</v>
      </c>
    </row>
    <row r="2261" spans="1:2" ht="18">
      <c r="A2261" s="2" t="s">
        <v>2292</v>
      </c>
      <c r="B2261">
        <f t="shared" si="35"/>
        <v>274.98480000000001</v>
      </c>
    </row>
    <row r="2262" spans="1:2" ht="18">
      <c r="A2262" s="2" t="s">
        <v>2293</v>
      </c>
      <c r="B2262">
        <f t="shared" si="35"/>
        <v>1005.9983999999999</v>
      </c>
    </row>
    <row r="2263" spans="1:2" ht="18">
      <c r="A2263" s="2" t="s">
        <v>2294</v>
      </c>
      <c r="B2263">
        <f t="shared" si="35"/>
        <v>519.73180000000002</v>
      </c>
    </row>
    <row r="2264" spans="1:2" ht="18">
      <c r="A2264" s="2" t="s">
        <v>2295</v>
      </c>
      <c r="B2264">
        <f t="shared" si="35"/>
        <v>254.0865</v>
      </c>
    </row>
    <row r="2265" spans="1:2" ht="18">
      <c r="A2265" s="2" t="s">
        <v>2296</v>
      </c>
      <c r="B2265">
        <f t="shared" si="35"/>
        <v>176.81200000000001</v>
      </c>
    </row>
    <row r="2266" spans="1:2" ht="18">
      <c r="A2266" s="2" t="s">
        <v>2297</v>
      </c>
      <c r="B2266">
        <f t="shared" si="35"/>
        <v>1045.3696</v>
      </c>
    </row>
    <row r="2267" spans="1:2" ht="18">
      <c r="A2267" s="2" t="s">
        <v>2298</v>
      </c>
      <c r="B2267">
        <f t="shared" si="35"/>
        <v>282.46869999999996</v>
      </c>
    </row>
    <row r="2268" spans="1:2" ht="18">
      <c r="A2268" s="2" t="s">
        <v>2299</v>
      </c>
      <c r="B2268">
        <f t="shared" si="35"/>
        <v>533.12379999999996</v>
      </c>
    </row>
    <row r="2269" spans="1:2" ht="18">
      <c r="A2269" s="2" t="s">
        <v>2300</v>
      </c>
      <c r="B2269">
        <f t="shared" si="35"/>
        <v>238.51490000000001</v>
      </c>
    </row>
    <row r="2270" spans="1:2" ht="18">
      <c r="A2270" s="2" t="s">
        <v>2301</v>
      </c>
      <c r="B2270">
        <f t="shared" si="35"/>
        <v>668.26890000000003</v>
      </c>
    </row>
    <row r="2271" spans="1:2" ht="18">
      <c r="A2271" s="2" t="s">
        <v>2302</v>
      </c>
      <c r="B2271">
        <f t="shared" si="35"/>
        <v>763.55600000000004</v>
      </c>
    </row>
    <row r="2272" spans="1:2" ht="18">
      <c r="A2272" s="2" t="s">
        <v>2303</v>
      </c>
      <c r="B2272">
        <f t="shared" si="35"/>
        <v>137.35749999999999</v>
      </c>
    </row>
    <row r="2273" spans="1:2" ht="18">
      <c r="A2273" s="2" t="s">
        <v>2304</v>
      </c>
      <c r="B2273">
        <f t="shared" si="35"/>
        <v>221.36240000000004</v>
      </c>
    </row>
    <row r="2274" spans="1:2" ht="18">
      <c r="A2274" s="2" t="s">
        <v>2305</v>
      </c>
      <c r="B2274">
        <f t="shared" si="35"/>
        <v>38.077799999999996</v>
      </c>
    </row>
    <row r="2275" spans="1:2" ht="18">
      <c r="A2275" s="2" t="s">
        <v>2306</v>
      </c>
      <c r="B2275">
        <f t="shared" si="35"/>
        <v>565.07220000000007</v>
      </c>
    </row>
    <row r="2276" spans="1:2" ht="18">
      <c r="A2276" s="2" t="s">
        <v>2307</v>
      </c>
      <c r="B2276">
        <f t="shared" si="35"/>
        <v>751.6069</v>
      </c>
    </row>
    <row r="2277" spans="1:2" ht="18">
      <c r="A2277" s="2" t="s">
        <v>2308</v>
      </c>
      <c r="B2277">
        <f t="shared" si="35"/>
        <v>704.08199999999999</v>
      </c>
    </row>
    <row r="2278" spans="1:2" ht="18">
      <c r="A2278" s="2" t="s">
        <v>2309</v>
      </c>
      <c r="B2278">
        <f t="shared" si="35"/>
        <v>1176.2891999999999</v>
      </c>
    </row>
    <row r="2279" spans="1:2" ht="18">
      <c r="A2279" s="2" t="s">
        <v>2310</v>
      </c>
      <c r="B2279">
        <f t="shared" si="35"/>
        <v>919.96079999999995</v>
      </c>
    </row>
    <row r="2280" spans="1:2" ht="18">
      <c r="A2280" s="2" t="s">
        <v>2311</v>
      </c>
      <c r="B2280">
        <f t="shared" si="35"/>
        <v>468.33480000000003</v>
      </c>
    </row>
    <row r="2281" spans="1:2" ht="18">
      <c r="A2281" s="2" t="s">
        <v>2312</v>
      </c>
      <c r="B2281">
        <f t="shared" si="35"/>
        <v>1160.3616</v>
      </c>
    </row>
    <row r="2282" spans="1:2" ht="18">
      <c r="A2282" s="2" t="s">
        <v>2313</v>
      </c>
      <c r="B2282">
        <f t="shared" si="35"/>
        <v>125.9752</v>
      </c>
    </row>
    <row r="2283" spans="1:2" ht="18">
      <c r="A2283" s="2" t="s">
        <v>2314</v>
      </c>
      <c r="B2283">
        <f t="shared" si="35"/>
        <v>5.1052</v>
      </c>
    </row>
    <row r="2284" spans="1:2" ht="18">
      <c r="A2284" s="2" t="s">
        <v>2315</v>
      </c>
      <c r="B2284">
        <f t="shared" si="35"/>
        <v>897.351</v>
      </c>
    </row>
    <row r="2285" spans="1:2" ht="18">
      <c r="A2285" s="2" t="s">
        <v>2316</v>
      </c>
      <c r="B2285">
        <f t="shared" si="35"/>
        <v>694.5270999999999</v>
      </c>
    </row>
    <row r="2286" spans="1:2" ht="18">
      <c r="A2286" s="2" t="s">
        <v>2317</v>
      </c>
      <c r="B2286">
        <f t="shared" si="35"/>
        <v>569.0874</v>
      </c>
    </row>
    <row r="2287" spans="1:2" ht="18">
      <c r="A2287" s="2" t="s">
        <v>2318</v>
      </c>
      <c r="B2287">
        <f t="shared" si="35"/>
        <v>606.16840000000002</v>
      </c>
    </row>
    <row r="2288" spans="1:2" ht="18">
      <c r="A2288" s="2" t="s">
        <v>2319</v>
      </c>
      <c r="B2288">
        <f t="shared" si="35"/>
        <v>120.61070000000001</v>
      </c>
    </row>
    <row r="2289" spans="1:2" ht="18">
      <c r="A2289" s="2" t="s">
        <v>2320</v>
      </c>
      <c r="B2289">
        <f t="shared" si="35"/>
        <v>142.53440000000001</v>
      </c>
    </row>
    <row r="2290" spans="1:2" ht="18">
      <c r="A2290" s="2" t="s">
        <v>2321</v>
      </c>
      <c r="B2290">
        <f t="shared" si="35"/>
        <v>729.7962</v>
      </c>
    </row>
    <row r="2291" spans="1:2" ht="18">
      <c r="A2291" s="2" t="s">
        <v>2322</v>
      </c>
      <c r="B2291">
        <f t="shared" si="35"/>
        <v>289.04880000000003</v>
      </c>
    </row>
    <row r="2292" spans="1:2" ht="18">
      <c r="A2292" s="2" t="s">
        <v>2323</v>
      </c>
      <c r="B2292">
        <f t="shared" si="35"/>
        <v>224.72170000000003</v>
      </c>
    </row>
    <row r="2293" spans="1:2" ht="18">
      <c r="A2293" s="2" t="s">
        <v>2324</v>
      </c>
      <c r="B2293">
        <f t="shared" si="35"/>
        <v>114.73090000000001</v>
      </c>
    </row>
    <row r="2294" spans="1:2" ht="18">
      <c r="A2294" s="2" t="s">
        <v>2325</v>
      </c>
      <c r="B2294">
        <f t="shared" si="35"/>
        <v>211.84</v>
      </c>
    </row>
    <row r="2295" spans="1:2" ht="18">
      <c r="A2295" s="2" t="s">
        <v>2326</v>
      </c>
      <c r="B2295">
        <f t="shared" si="35"/>
        <v>19.4694</v>
      </c>
    </row>
    <row r="2296" spans="1:2" ht="18">
      <c r="A2296" s="2" t="s">
        <v>2327</v>
      </c>
      <c r="B2296">
        <f t="shared" si="35"/>
        <v>936.10249999999996</v>
      </c>
    </row>
    <row r="2297" spans="1:2" ht="18">
      <c r="A2297" s="2" t="s">
        <v>2328</v>
      </c>
      <c r="B2297">
        <f t="shared" si="35"/>
        <v>167.25200000000001</v>
      </c>
    </row>
    <row r="2298" spans="1:2" ht="18">
      <c r="A2298" s="2" t="s">
        <v>2329</v>
      </c>
      <c r="B2298">
        <f t="shared" si="35"/>
        <v>20.5992</v>
      </c>
    </row>
    <row r="2299" spans="1:2" ht="18">
      <c r="A2299" s="2" t="s">
        <v>2330</v>
      </c>
      <c r="B2299">
        <f t="shared" si="35"/>
        <v>616.37400000000002</v>
      </c>
    </row>
    <row r="2300" spans="1:2" ht="18">
      <c r="A2300" s="2" t="s">
        <v>2331</v>
      </c>
      <c r="B2300">
        <f t="shared" si="35"/>
        <v>806.18560000000002</v>
      </c>
    </row>
    <row r="2301" spans="1:2" ht="18">
      <c r="A2301" s="2" t="s">
        <v>2332</v>
      </c>
      <c r="B2301">
        <f t="shared" si="35"/>
        <v>1643.2380000000001</v>
      </c>
    </row>
    <row r="2302" spans="1:2" ht="18">
      <c r="A2302" s="2" t="s">
        <v>2333</v>
      </c>
      <c r="B2302">
        <f t="shared" si="35"/>
        <v>76.706699999999998</v>
      </c>
    </row>
    <row r="2303" spans="1:2" ht="18">
      <c r="A2303" s="2" t="s">
        <v>2334</v>
      </c>
      <c r="B2303">
        <f t="shared" si="35"/>
        <v>554.39670000000001</v>
      </c>
    </row>
    <row r="2304" spans="1:2" ht="18">
      <c r="A2304" s="2" t="s">
        <v>2335</v>
      </c>
      <c r="B2304">
        <f t="shared" si="35"/>
        <v>442.47059999999999</v>
      </c>
    </row>
    <row r="2305" spans="1:2" ht="18">
      <c r="A2305" s="2" t="s">
        <v>2336</v>
      </c>
      <c r="B2305">
        <f t="shared" si="35"/>
        <v>537.24720000000002</v>
      </c>
    </row>
    <row r="2306" spans="1:2" ht="18">
      <c r="A2306" s="2" t="s">
        <v>2337</v>
      </c>
      <c r="B2306">
        <f t="shared" ref="B2306:B2369" si="36">sales*discount</f>
        <v>710.42579999999998</v>
      </c>
    </row>
    <row r="2307" spans="1:2" ht="18">
      <c r="A2307" s="2" t="s">
        <v>2338</v>
      </c>
      <c r="B2307">
        <f t="shared" si="36"/>
        <v>129.5719</v>
      </c>
    </row>
    <row r="2308" spans="1:2" ht="18">
      <c r="A2308" s="2" t="s">
        <v>2339</v>
      </c>
      <c r="B2308">
        <f t="shared" si="36"/>
        <v>682.82540000000006</v>
      </c>
    </row>
    <row r="2309" spans="1:2" ht="18">
      <c r="A2309" s="2" t="s">
        <v>2340</v>
      </c>
      <c r="B2309">
        <f t="shared" si="36"/>
        <v>817.03</v>
      </c>
    </row>
    <row r="2310" spans="1:2" ht="18">
      <c r="A2310" s="2" t="s">
        <v>2341</v>
      </c>
      <c r="B2310">
        <f t="shared" si="36"/>
        <v>625.07759999999996</v>
      </c>
    </row>
    <row r="2311" spans="1:2" ht="18">
      <c r="A2311" s="2" t="s">
        <v>2342</v>
      </c>
      <c r="B2311">
        <f t="shared" si="36"/>
        <v>1199.8320000000001</v>
      </c>
    </row>
    <row r="2312" spans="1:2" ht="18">
      <c r="A2312" s="2" t="s">
        <v>2343</v>
      </c>
      <c r="B2312">
        <f t="shared" si="36"/>
        <v>0</v>
      </c>
    </row>
    <row r="2313" spans="1:2" ht="18">
      <c r="A2313" s="2" t="s">
        <v>2344</v>
      </c>
      <c r="B2313">
        <f t="shared" si="36"/>
        <v>916.25519999999995</v>
      </c>
    </row>
    <row r="2314" spans="1:2" ht="18">
      <c r="A2314" s="2" t="s">
        <v>2345</v>
      </c>
      <c r="B2314">
        <f t="shared" si="36"/>
        <v>7.9386000000000001</v>
      </c>
    </row>
    <row r="2315" spans="1:2" ht="18">
      <c r="A2315" s="2" t="s">
        <v>2346</v>
      </c>
      <c r="B2315">
        <f t="shared" si="36"/>
        <v>689.70150000000001</v>
      </c>
    </row>
    <row r="2316" spans="1:2" ht="18">
      <c r="A2316" s="2" t="s">
        <v>2347</v>
      </c>
      <c r="B2316">
        <f t="shared" si="36"/>
        <v>376.36</v>
      </c>
    </row>
    <row r="2317" spans="1:2" ht="18">
      <c r="A2317" s="2" t="s">
        <v>2348</v>
      </c>
      <c r="B2317">
        <f t="shared" si="36"/>
        <v>412.1336</v>
      </c>
    </row>
    <row r="2318" spans="1:2" ht="18">
      <c r="A2318" s="2" t="s">
        <v>2349</v>
      </c>
      <c r="B2318">
        <f t="shared" si="36"/>
        <v>506.29799999999994</v>
      </c>
    </row>
    <row r="2319" spans="1:2" ht="18">
      <c r="A2319" s="2" t="s">
        <v>2350</v>
      </c>
      <c r="B2319">
        <f t="shared" si="36"/>
        <v>43.594899999999996</v>
      </c>
    </row>
    <row r="2320" spans="1:2" ht="18">
      <c r="A2320" s="2" t="s">
        <v>2351</v>
      </c>
      <c r="B2320">
        <f t="shared" si="36"/>
        <v>111.11400000000002</v>
      </c>
    </row>
    <row r="2321" spans="1:2" ht="18">
      <c r="A2321" s="2" t="s">
        <v>2352</v>
      </c>
      <c r="B2321">
        <f t="shared" si="36"/>
        <v>773.96240000000012</v>
      </c>
    </row>
    <row r="2322" spans="1:2" ht="18">
      <c r="A2322" s="2" t="s">
        <v>2353</v>
      </c>
      <c r="B2322">
        <f t="shared" si="36"/>
        <v>489.31440000000003</v>
      </c>
    </row>
    <row r="2323" spans="1:2" ht="18">
      <c r="A2323" s="2" t="s">
        <v>2354</v>
      </c>
      <c r="B2323">
        <f t="shared" si="36"/>
        <v>782.8125</v>
      </c>
    </row>
    <row r="2324" spans="1:2" ht="18">
      <c r="A2324" s="2" t="s">
        <v>2355</v>
      </c>
      <c r="B2324">
        <f t="shared" si="36"/>
        <v>87.222000000000008</v>
      </c>
    </row>
    <row r="2325" spans="1:2" ht="18">
      <c r="A2325" s="2" t="s">
        <v>2356</v>
      </c>
      <c r="B2325">
        <f t="shared" si="36"/>
        <v>216.1764</v>
      </c>
    </row>
    <row r="2326" spans="1:2" ht="18">
      <c r="A2326" s="2" t="s">
        <v>2357</v>
      </c>
      <c r="B2326">
        <f t="shared" si="36"/>
        <v>946.50549999999998</v>
      </c>
    </row>
    <row r="2327" spans="1:2" ht="18">
      <c r="A2327" s="2" t="s">
        <v>2358</v>
      </c>
      <c r="B2327">
        <f t="shared" si="36"/>
        <v>364.69799999999998</v>
      </c>
    </row>
    <row r="2328" spans="1:2" ht="18">
      <c r="A2328" s="2" t="s">
        <v>2359</v>
      </c>
      <c r="B2328">
        <f t="shared" si="36"/>
        <v>80.2149</v>
      </c>
    </row>
    <row r="2329" spans="1:2" ht="18">
      <c r="A2329" s="2" t="s">
        <v>2360</v>
      </c>
      <c r="B2329">
        <f t="shared" si="36"/>
        <v>661.16960000000006</v>
      </c>
    </row>
    <row r="2330" spans="1:2" ht="18">
      <c r="A2330" s="2" t="s">
        <v>2361</v>
      </c>
      <c r="B2330">
        <f t="shared" si="36"/>
        <v>768.35839999999996</v>
      </c>
    </row>
    <row r="2331" spans="1:2" ht="18">
      <c r="A2331" s="2" t="s">
        <v>2362</v>
      </c>
      <c r="B2331">
        <f t="shared" si="36"/>
        <v>362.37959999999998</v>
      </c>
    </row>
    <row r="2332" spans="1:2" ht="18">
      <c r="A2332" s="2" t="s">
        <v>2363</v>
      </c>
      <c r="B2332">
        <f t="shared" si="36"/>
        <v>34.966799999999999</v>
      </c>
    </row>
    <row r="2333" spans="1:2" ht="18">
      <c r="A2333" s="2" t="s">
        <v>2364</v>
      </c>
      <c r="B2333">
        <f t="shared" si="36"/>
        <v>1725.96</v>
      </c>
    </row>
    <row r="2334" spans="1:2" ht="18">
      <c r="A2334" s="2" t="s">
        <v>2365</v>
      </c>
      <c r="B2334">
        <f t="shared" si="36"/>
        <v>41.877000000000002</v>
      </c>
    </row>
    <row r="2335" spans="1:2" ht="18">
      <c r="A2335" s="2" t="s">
        <v>2366</v>
      </c>
      <c r="B2335">
        <f t="shared" si="36"/>
        <v>443.91059999999999</v>
      </c>
    </row>
    <row r="2336" spans="1:2" ht="18">
      <c r="A2336" s="2" t="s">
        <v>2367</v>
      </c>
      <c r="B2336">
        <f t="shared" si="36"/>
        <v>593.24639999999999</v>
      </c>
    </row>
    <row r="2337" spans="1:2" ht="18">
      <c r="A2337" s="2" t="s">
        <v>2368</v>
      </c>
      <c r="B2337">
        <f t="shared" si="36"/>
        <v>728.60399999999993</v>
      </c>
    </row>
    <row r="2338" spans="1:2" ht="18">
      <c r="A2338" s="2" t="s">
        <v>2369</v>
      </c>
      <c r="B2338">
        <f t="shared" si="36"/>
        <v>1677.3011999999999</v>
      </c>
    </row>
    <row r="2339" spans="1:2" ht="18">
      <c r="A2339" s="2" t="s">
        <v>2370</v>
      </c>
      <c r="B2339">
        <f t="shared" si="36"/>
        <v>103.91220000000001</v>
      </c>
    </row>
    <row r="2340" spans="1:2" ht="18">
      <c r="A2340" s="2" t="s">
        <v>2371</v>
      </c>
      <c r="B2340">
        <f t="shared" si="36"/>
        <v>332.94139999999999</v>
      </c>
    </row>
    <row r="2341" spans="1:2" ht="18">
      <c r="A2341" s="2" t="s">
        <v>2372</v>
      </c>
      <c r="B2341">
        <f t="shared" si="36"/>
        <v>336.97890000000001</v>
      </c>
    </row>
    <row r="2342" spans="1:2" ht="18">
      <c r="A2342" s="2" t="s">
        <v>2373</v>
      </c>
      <c r="B2342">
        <f t="shared" si="36"/>
        <v>285.02600000000001</v>
      </c>
    </row>
    <row r="2343" spans="1:2" ht="18">
      <c r="A2343" s="2" t="s">
        <v>2374</v>
      </c>
      <c r="B2343">
        <f t="shared" si="36"/>
        <v>546.25850000000003</v>
      </c>
    </row>
    <row r="2344" spans="1:2" ht="18">
      <c r="A2344" s="2" t="s">
        <v>2375</v>
      </c>
      <c r="B2344">
        <f t="shared" si="36"/>
        <v>790.3605</v>
      </c>
    </row>
    <row r="2345" spans="1:2" ht="18">
      <c r="A2345" s="2" t="s">
        <v>2376</v>
      </c>
      <c r="B2345">
        <f t="shared" si="36"/>
        <v>1419.9079999999999</v>
      </c>
    </row>
    <row r="2346" spans="1:2" ht="18">
      <c r="A2346" s="2" t="s">
        <v>2377</v>
      </c>
      <c r="B2346">
        <f t="shared" si="36"/>
        <v>776.29250000000002</v>
      </c>
    </row>
    <row r="2347" spans="1:2" ht="18">
      <c r="A2347" s="2" t="s">
        <v>2378</v>
      </c>
      <c r="B2347">
        <f t="shared" si="36"/>
        <v>523.30529999999999</v>
      </c>
    </row>
    <row r="2348" spans="1:2" ht="18">
      <c r="A2348" s="2" t="s">
        <v>2379</v>
      </c>
      <c r="B2348">
        <f t="shared" si="36"/>
        <v>129.06200000000001</v>
      </c>
    </row>
    <row r="2349" spans="1:2" ht="18">
      <c r="A2349" s="2" t="s">
        <v>2380</v>
      </c>
      <c r="B2349">
        <f t="shared" si="36"/>
        <v>1706.586</v>
      </c>
    </row>
    <row r="2350" spans="1:2" ht="18">
      <c r="A2350" s="2" t="s">
        <v>2381</v>
      </c>
      <c r="B2350">
        <f t="shared" si="36"/>
        <v>74.901200000000003</v>
      </c>
    </row>
    <row r="2351" spans="1:2" ht="18">
      <c r="A2351" s="2" t="s">
        <v>2382</v>
      </c>
      <c r="B2351">
        <f t="shared" si="36"/>
        <v>961.46600000000001</v>
      </c>
    </row>
    <row r="2352" spans="1:2" ht="18">
      <c r="A2352" s="2" t="s">
        <v>2383</v>
      </c>
      <c r="B2352">
        <f t="shared" si="36"/>
        <v>1206.7450999999999</v>
      </c>
    </row>
    <row r="2353" spans="1:2" ht="18">
      <c r="A2353" s="2" t="s">
        <v>2384</v>
      </c>
      <c r="B2353">
        <f t="shared" si="36"/>
        <v>639.68380000000002</v>
      </c>
    </row>
    <row r="2354" spans="1:2" ht="18">
      <c r="A2354" s="2" t="s">
        <v>2385</v>
      </c>
      <c r="B2354">
        <f t="shared" si="36"/>
        <v>878.77240000000006</v>
      </c>
    </row>
    <row r="2355" spans="1:2" ht="18">
      <c r="A2355" s="2" t="s">
        <v>2386</v>
      </c>
      <c r="B2355">
        <f t="shared" si="36"/>
        <v>255.90959999999998</v>
      </c>
    </row>
    <row r="2356" spans="1:2" ht="18">
      <c r="A2356" s="2" t="s">
        <v>2387</v>
      </c>
      <c r="B2356">
        <f t="shared" si="36"/>
        <v>829.35090000000002</v>
      </c>
    </row>
    <row r="2357" spans="1:2" ht="18">
      <c r="A2357" s="2" t="s">
        <v>2388</v>
      </c>
      <c r="B2357">
        <f t="shared" si="36"/>
        <v>1604.8159000000001</v>
      </c>
    </row>
    <row r="2358" spans="1:2" ht="18">
      <c r="A2358" s="2" t="s">
        <v>2389</v>
      </c>
      <c r="B2358">
        <f t="shared" si="36"/>
        <v>296.488</v>
      </c>
    </row>
    <row r="2359" spans="1:2" ht="18">
      <c r="A2359" s="2" t="s">
        <v>2390</v>
      </c>
      <c r="B2359">
        <f t="shared" si="36"/>
        <v>641.33600000000001</v>
      </c>
    </row>
    <row r="2360" spans="1:2" ht="18">
      <c r="A2360" s="2" t="s">
        <v>2391</v>
      </c>
      <c r="B2360">
        <f t="shared" si="36"/>
        <v>44.884399999999999</v>
      </c>
    </row>
    <row r="2361" spans="1:2" ht="18">
      <c r="A2361" s="2" t="s">
        <v>2392</v>
      </c>
      <c r="B2361">
        <f t="shared" si="36"/>
        <v>200.73759999999999</v>
      </c>
    </row>
    <row r="2362" spans="1:2" ht="18">
      <c r="A2362" s="2" t="s">
        <v>2393</v>
      </c>
      <c r="B2362">
        <f t="shared" si="36"/>
        <v>730.44920000000013</v>
      </c>
    </row>
    <row r="2363" spans="1:2" ht="18">
      <c r="A2363" s="2" t="s">
        <v>2394</v>
      </c>
      <c r="B2363">
        <f t="shared" si="36"/>
        <v>157.167</v>
      </c>
    </row>
    <row r="2364" spans="1:2" ht="18">
      <c r="A2364" s="2" t="s">
        <v>2395</v>
      </c>
      <c r="B2364">
        <f t="shared" si="36"/>
        <v>25.704599999999999</v>
      </c>
    </row>
    <row r="2365" spans="1:2" ht="18">
      <c r="A2365" s="2" t="s">
        <v>2396</v>
      </c>
      <c r="B2365">
        <f t="shared" si="36"/>
        <v>89.667599999999993</v>
      </c>
    </row>
    <row r="2366" spans="1:2" ht="18">
      <c r="A2366" s="2" t="s">
        <v>2397</v>
      </c>
      <c r="B2366">
        <f t="shared" si="36"/>
        <v>40.920500000000004</v>
      </c>
    </row>
    <row r="2367" spans="1:2" ht="18">
      <c r="A2367" s="2" t="s">
        <v>2398</v>
      </c>
      <c r="B2367">
        <f t="shared" si="36"/>
        <v>89.977800000000002</v>
      </c>
    </row>
    <row r="2368" spans="1:2" ht="18">
      <c r="A2368" s="2" t="s">
        <v>2399</v>
      </c>
      <c r="B2368">
        <f t="shared" si="36"/>
        <v>427.74810000000002</v>
      </c>
    </row>
    <row r="2369" spans="1:2" ht="18">
      <c r="A2369" s="2" t="s">
        <v>2400</v>
      </c>
      <c r="B2369">
        <f t="shared" si="36"/>
        <v>375.59500000000003</v>
      </c>
    </row>
    <row r="2370" spans="1:2" ht="18">
      <c r="A2370" s="2" t="s">
        <v>2401</v>
      </c>
      <c r="B2370">
        <f t="shared" ref="B2370:B2433" si="37">sales*discount</f>
        <v>777.74980000000005</v>
      </c>
    </row>
    <row r="2371" spans="1:2" ht="18">
      <c r="A2371" s="2" t="s">
        <v>2402</v>
      </c>
      <c r="B2371">
        <f t="shared" si="37"/>
        <v>412.85159999999996</v>
      </c>
    </row>
    <row r="2372" spans="1:2" ht="18">
      <c r="A2372" s="2" t="s">
        <v>2403</v>
      </c>
      <c r="B2372">
        <f t="shared" si="37"/>
        <v>899.03109999999992</v>
      </c>
    </row>
    <row r="2373" spans="1:2" ht="18">
      <c r="A2373" s="2" t="s">
        <v>2404</v>
      </c>
      <c r="B2373">
        <f t="shared" si="37"/>
        <v>327.69900000000001</v>
      </c>
    </row>
    <row r="2374" spans="1:2" ht="18">
      <c r="A2374" s="2" t="s">
        <v>2405</v>
      </c>
      <c r="B2374">
        <f t="shared" si="37"/>
        <v>311.13420000000002</v>
      </c>
    </row>
    <row r="2375" spans="1:2" ht="18">
      <c r="A2375" s="2" t="s">
        <v>2406</v>
      </c>
      <c r="B2375">
        <f t="shared" si="37"/>
        <v>1705.4086</v>
      </c>
    </row>
    <row r="2376" spans="1:2" ht="18">
      <c r="A2376" s="2" t="s">
        <v>2407</v>
      </c>
      <c r="B2376">
        <f t="shared" si="37"/>
        <v>786.4597</v>
      </c>
    </row>
    <row r="2377" spans="1:2" ht="18">
      <c r="A2377" s="2" t="s">
        <v>2408</v>
      </c>
      <c r="B2377">
        <f t="shared" si="37"/>
        <v>241.96600000000001</v>
      </c>
    </row>
    <row r="2378" spans="1:2" ht="18">
      <c r="A2378" s="2" t="s">
        <v>2409</v>
      </c>
      <c r="B2378">
        <f t="shared" si="37"/>
        <v>1.7099000000000002</v>
      </c>
    </row>
    <row r="2379" spans="1:2" ht="18">
      <c r="A2379" s="2" t="s">
        <v>2410</v>
      </c>
      <c r="B2379">
        <f t="shared" si="37"/>
        <v>226.72319999999999</v>
      </c>
    </row>
    <row r="2380" spans="1:2" ht="18">
      <c r="A2380" s="2" t="s">
        <v>2411</v>
      </c>
      <c r="B2380">
        <f t="shared" si="37"/>
        <v>799.30089999999996</v>
      </c>
    </row>
    <row r="2381" spans="1:2" ht="18">
      <c r="A2381" s="2" t="s">
        <v>2412</v>
      </c>
      <c r="B2381">
        <f t="shared" si="37"/>
        <v>723.71199999999999</v>
      </c>
    </row>
    <row r="2382" spans="1:2" ht="18">
      <c r="A2382" s="2" t="s">
        <v>2413</v>
      </c>
      <c r="B2382">
        <f t="shared" si="37"/>
        <v>935.43039999999996</v>
      </c>
    </row>
    <row r="2383" spans="1:2" ht="18">
      <c r="A2383" s="2" t="s">
        <v>2414</v>
      </c>
      <c r="B2383">
        <f t="shared" si="37"/>
        <v>572.16750000000002</v>
      </c>
    </row>
    <row r="2384" spans="1:2" ht="18">
      <c r="A2384" s="2" t="s">
        <v>2415</v>
      </c>
      <c r="B2384">
        <f t="shared" si="37"/>
        <v>571.65390000000002</v>
      </c>
    </row>
    <row r="2385" spans="1:2" ht="18">
      <c r="A2385" s="2" t="s">
        <v>2416</v>
      </c>
      <c r="B2385">
        <f t="shared" si="37"/>
        <v>460.26860000000005</v>
      </c>
    </row>
    <row r="2386" spans="1:2" ht="18">
      <c r="A2386" s="2" t="s">
        <v>2417</v>
      </c>
      <c r="B2386">
        <f t="shared" si="37"/>
        <v>59.369599999999998</v>
      </c>
    </row>
    <row r="2387" spans="1:2" ht="18">
      <c r="A2387" s="2" t="s">
        <v>2418</v>
      </c>
      <c r="B2387">
        <f t="shared" si="37"/>
        <v>244.48320000000001</v>
      </c>
    </row>
    <row r="2388" spans="1:2" ht="18">
      <c r="A2388" s="2" t="s">
        <v>2419</v>
      </c>
      <c r="B2388">
        <f t="shared" si="37"/>
        <v>910.93389999999988</v>
      </c>
    </row>
    <row r="2389" spans="1:2" ht="18">
      <c r="A2389" s="2" t="s">
        <v>2420</v>
      </c>
      <c r="B2389">
        <f t="shared" si="37"/>
        <v>310.81050000000005</v>
      </c>
    </row>
    <row r="2390" spans="1:2" ht="18">
      <c r="A2390" s="2" t="s">
        <v>2421</v>
      </c>
      <c r="B2390">
        <f t="shared" si="37"/>
        <v>176.38</v>
      </c>
    </row>
    <row r="2391" spans="1:2" ht="18">
      <c r="A2391" s="2" t="s">
        <v>2422</v>
      </c>
      <c r="B2391">
        <f t="shared" si="37"/>
        <v>644.29820000000007</v>
      </c>
    </row>
    <row r="2392" spans="1:2" ht="18">
      <c r="A2392" s="2" t="s">
        <v>2423</v>
      </c>
      <c r="B2392">
        <f t="shared" si="37"/>
        <v>1398.3359999999998</v>
      </c>
    </row>
    <row r="2393" spans="1:2" ht="18">
      <c r="A2393" s="2" t="s">
        <v>2424</v>
      </c>
      <c r="B2393">
        <f t="shared" si="37"/>
        <v>384.85039999999998</v>
      </c>
    </row>
    <row r="2394" spans="1:2" ht="18">
      <c r="A2394" s="2" t="s">
        <v>2425</v>
      </c>
      <c r="B2394">
        <f t="shared" si="37"/>
        <v>102.65549999999999</v>
      </c>
    </row>
    <row r="2395" spans="1:2" ht="18">
      <c r="A2395" s="2" t="s">
        <v>2426</v>
      </c>
      <c r="B2395">
        <f t="shared" si="37"/>
        <v>1154.0004000000001</v>
      </c>
    </row>
    <row r="2396" spans="1:2" ht="18">
      <c r="A2396" s="2" t="s">
        <v>2427</v>
      </c>
      <c r="B2396">
        <f t="shared" si="37"/>
        <v>614.40989999999999</v>
      </c>
    </row>
    <row r="2397" spans="1:2" ht="18">
      <c r="A2397" s="2" t="s">
        <v>2428</v>
      </c>
      <c r="B2397">
        <f t="shared" si="37"/>
        <v>1597.5408</v>
      </c>
    </row>
    <row r="2398" spans="1:2" ht="18">
      <c r="A2398" s="2" t="s">
        <v>2429</v>
      </c>
      <c r="B2398">
        <f t="shared" si="37"/>
        <v>705.52940000000001</v>
      </c>
    </row>
    <row r="2399" spans="1:2" ht="18">
      <c r="A2399" s="2" t="s">
        <v>2430</v>
      </c>
      <c r="B2399">
        <f t="shared" si="37"/>
        <v>795.53759999999988</v>
      </c>
    </row>
    <row r="2400" spans="1:2" ht="18">
      <c r="A2400" s="2" t="s">
        <v>2431</v>
      </c>
      <c r="B2400">
        <f t="shared" si="37"/>
        <v>727.48260000000005</v>
      </c>
    </row>
    <row r="2401" spans="1:2" ht="18">
      <c r="A2401" s="2" t="s">
        <v>2432</v>
      </c>
      <c r="B2401">
        <f t="shared" si="37"/>
        <v>626.02200000000005</v>
      </c>
    </row>
    <row r="2402" spans="1:2" ht="18">
      <c r="A2402" s="2" t="s">
        <v>2433</v>
      </c>
      <c r="B2402">
        <f t="shared" si="37"/>
        <v>709.74959999999999</v>
      </c>
    </row>
    <row r="2403" spans="1:2" ht="18">
      <c r="A2403" s="2" t="s">
        <v>2434</v>
      </c>
      <c r="B2403">
        <f t="shared" si="37"/>
        <v>1051.098</v>
      </c>
    </row>
    <row r="2404" spans="1:2" ht="18">
      <c r="A2404" s="2" t="s">
        <v>2435</v>
      </c>
      <c r="B2404">
        <f t="shared" si="37"/>
        <v>29.797699999999999</v>
      </c>
    </row>
    <row r="2405" spans="1:2" ht="18">
      <c r="A2405" s="2" t="s">
        <v>2436</v>
      </c>
      <c r="B2405">
        <f t="shared" si="37"/>
        <v>217.95600000000002</v>
      </c>
    </row>
    <row r="2406" spans="1:2" ht="18">
      <c r="A2406" s="2" t="s">
        <v>2437</v>
      </c>
      <c r="B2406">
        <f t="shared" si="37"/>
        <v>533.62869999999998</v>
      </c>
    </row>
    <row r="2407" spans="1:2" ht="18">
      <c r="A2407" s="2" t="s">
        <v>2438</v>
      </c>
      <c r="B2407">
        <f t="shared" si="37"/>
        <v>483.08920000000001</v>
      </c>
    </row>
    <row r="2408" spans="1:2" ht="18">
      <c r="A2408" s="2" t="s">
        <v>2439</v>
      </c>
      <c r="B2408">
        <f t="shared" si="37"/>
        <v>689.71680000000003</v>
      </c>
    </row>
    <row r="2409" spans="1:2" ht="18">
      <c r="A2409" s="2" t="s">
        <v>2440</v>
      </c>
      <c r="B2409">
        <f t="shared" si="37"/>
        <v>212.56439999999998</v>
      </c>
    </row>
    <row r="2410" spans="1:2" ht="18">
      <c r="A2410" s="2" t="s">
        <v>2441</v>
      </c>
      <c r="B2410">
        <f t="shared" si="37"/>
        <v>31.0702</v>
      </c>
    </row>
    <row r="2411" spans="1:2" ht="18">
      <c r="A2411" s="2" t="s">
        <v>2442</v>
      </c>
      <c r="B2411">
        <f t="shared" si="37"/>
        <v>113.69050000000001</v>
      </c>
    </row>
    <row r="2412" spans="1:2" ht="18">
      <c r="A2412" s="2" t="s">
        <v>2443</v>
      </c>
      <c r="B2412">
        <f t="shared" si="37"/>
        <v>1723.7668000000001</v>
      </c>
    </row>
    <row r="2413" spans="1:2" ht="18">
      <c r="A2413" s="2" t="s">
        <v>2444</v>
      </c>
      <c r="B2413">
        <f t="shared" si="37"/>
        <v>243.10499999999999</v>
      </c>
    </row>
    <row r="2414" spans="1:2" ht="18">
      <c r="A2414" s="2" t="s">
        <v>2445</v>
      </c>
      <c r="B2414">
        <f t="shared" si="37"/>
        <v>1155.232</v>
      </c>
    </row>
    <row r="2415" spans="1:2" ht="18">
      <c r="A2415" s="2" t="s">
        <v>2446</v>
      </c>
      <c r="B2415">
        <f t="shared" si="37"/>
        <v>201.49500000000003</v>
      </c>
    </row>
    <row r="2416" spans="1:2" ht="18">
      <c r="A2416" s="2" t="s">
        <v>2447</v>
      </c>
      <c r="B2416">
        <f t="shared" si="37"/>
        <v>374.06879999999995</v>
      </c>
    </row>
    <row r="2417" spans="1:2" ht="18">
      <c r="A2417" s="2" t="s">
        <v>2448</v>
      </c>
      <c r="B2417">
        <f t="shared" si="37"/>
        <v>23.363400000000002</v>
      </c>
    </row>
    <row r="2418" spans="1:2" ht="18">
      <c r="A2418" s="2" t="s">
        <v>2449</v>
      </c>
      <c r="B2418">
        <f t="shared" si="37"/>
        <v>932.10720000000003</v>
      </c>
    </row>
    <row r="2419" spans="1:2" ht="18">
      <c r="A2419" s="2" t="s">
        <v>2450</v>
      </c>
      <c r="B2419">
        <f t="shared" si="37"/>
        <v>230.83670000000001</v>
      </c>
    </row>
    <row r="2420" spans="1:2" ht="18">
      <c r="A2420" s="2" t="s">
        <v>2451</v>
      </c>
      <c r="B2420">
        <f t="shared" si="37"/>
        <v>1874.4264000000001</v>
      </c>
    </row>
    <row r="2421" spans="1:2" ht="18">
      <c r="A2421" s="2" t="s">
        <v>2452</v>
      </c>
      <c r="B2421">
        <f t="shared" si="37"/>
        <v>1469.3508000000002</v>
      </c>
    </row>
    <row r="2422" spans="1:2" ht="18">
      <c r="A2422" s="2" t="s">
        <v>2453</v>
      </c>
      <c r="B2422">
        <f t="shared" si="37"/>
        <v>131.30110000000002</v>
      </c>
    </row>
    <row r="2423" spans="1:2" ht="18">
      <c r="A2423" s="2" t="s">
        <v>2454</v>
      </c>
      <c r="B2423">
        <f t="shared" si="37"/>
        <v>975.35479999999995</v>
      </c>
    </row>
    <row r="2424" spans="1:2" ht="18">
      <c r="A2424" s="2" t="s">
        <v>2455</v>
      </c>
      <c r="B2424">
        <f t="shared" si="37"/>
        <v>1379.5743</v>
      </c>
    </row>
    <row r="2425" spans="1:2" ht="18">
      <c r="A2425" s="2" t="s">
        <v>2456</v>
      </c>
      <c r="B2425">
        <f t="shared" si="37"/>
        <v>195.4188</v>
      </c>
    </row>
    <row r="2426" spans="1:2" ht="18">
      <c r="A2426" s="2" t="s">
        <v>2457</v>
      </c>
      <c r="B2426">
        <f t="shared" si="37"/>
        <v>54.616099999999996</v>
      </c>
    </row>
    <row r="2427" spans="1:2" ht="18">
      <c r="A2427" s="2" t="s">
        <v>2458</v>
      </c>
      <c r="B2427">
        <f t="shared" si="37"/>
        <v>345.59550000000002</v>
      </c>
    </row>
    <row r="2428" spans="1:2" ht="18">
      <c r="A2428" s="2" t="s">
        <v>2459</v>
      </c>
      <c r="B2428">
        <f t="shared" si="37"/>
        <v>685.47119999999995</v>
      </c>
    </row>
    <row r="2429" spans="1:2" ht="18">
      <c r="A2429" s="2" t="s">
        <v>2460</v>
      </c>
      <c r="B2429">
        <f t="shared" si="37"/>
        <v>124.51649999999999</v>
      </c>
    </row>
    <row r="2430" spans="1:2" ht="18">
      <c r="A2430" s="2" t="s">
        <v>2461</v>
      </c>
      <c r="B2430">
        <f t="shared" si="37"/>
        <v>481.90559999999999</v>
      </c>
    </row>
    <row r="2431" spans="1:2" ht="18">
      <c r="A2431" s="2" t="s">
        <v>2462</v>
      </c>
      <c r="B2431">
        <f t="shared" si="37"/>
        <v>359.6857</v>
      </c>
    </row>
    <row r="2432" spans="1:2" ht="18">
      <c r="A2432" s="2" t="s">
        <v>2463</v>
      </c>
      <c r="B2432">
        <f t="shared" si="37"/>
        <v>79.451999999999998</v>
      </c>
    </row>
    <row r="2433" spans="1:2" ht="18">
      <c r="A2433" s="2" t="s">
        <v>2464</v>
      </c>
      <c r="B2433">
        <f t="shared" si="37"/>
        <v>422.75880000000001</v>
      </c>
    </row>
    <row r="2434" spans="1:2" ht="18">
      <c r="A2434" s="2" t="s">
        <v>2465</v>
      </c>
      <c r="B2434">
        <f t="shared" ref="B2434:B2497" si="38">sales*discount</f>
        <v>1071.0318</v>
      </c>
    </row>
    <row r="2435" spans="1:2" ht="18">
      <c r="A2435" s="2" t="s">
        <v>2466</v>
      </c>
      <c r="B2435">
        <f t="shared" si="38"/>
        <v>335.15300000000002</v>
      </c>
    </row>
    <row r="2436" spans="1:2" ht="18">
      <c r="A2436" s="2" t="s">
        <v>2467</v>
      </c>
      <c r="B2436">
        <f t="shared" si="38"/>
        <v>399.3</v>
      </c>
    </row>
    <row r="2437" spans="1:2" ht="18">
      <c r="A2437" s="2" t="s">
        <v>2468</v>
      </c>
      <c r="B2437">
        <f t="shared" si="38"/>
        <v>22.539300000000004</v>
      </c>
    </row>
    <row r="2438" spans="1:2" ht="18">
      <c r="A2438" s="2" t="s">
        <v>2469</v>
      </c>
      <c r="B2438">
        <f t="shared" si="38"/>
        <v>386.31319999999999</v>
      </c>
    </row>
    <row r="2439" spans="1:2" ht="18">
      <c r="A2439" s="2" t="s">
        <v>2470</v>
      </c>
      <c r="B2439">
        <f t="shared" si="38"/>
        <v>286.08959999999996</v>
      </c>
    </row>
    <row r="2440" spans="1:2" ht="18">
      <c r="A2440" s="2" t="s">
        <v>2471</v>
      </c>
      <c r="B2440">
        <f t="shared" si="38"/>
        <v>48.0486</v>
      </c>
    </row>
    <row r="2441" spans="1:2" ht="18">
      <c r="A2441" s="2" t="s">
        <v>2472</v>
      </c>
      <c r="B2441">
        <f t="shared" si="38"/>
        <v>1317.1218000000001</v>
      </c>
    </row>
    <row r="2442" spans="1:2" ht="18">
      <c r="A2442" s="2" t="s">
        <v>2473</v>
      </c>
      <c r="B2442">
        <f t="shared" si="38"/>
        <v>487.32100000000003</v>
      </c>
    </row>
    <row r="2443" spans="1:2" ht="18">
      <c r="A2443" s="2" t="s">
        <v>2474</v>
      </c>
      <c r="B2443">
        <f t="shared" si="38"/>
        <v>1831.6280000000002</v>
      </c>
    </row>
    <row r="2444" spans="1:2" ht="18">
      <c r="A2444" s="2" t="s">
        <v>2475</v>
      </c>
      <c r="B2444">
        <f t="shared" si="38"/>
        <v>24.668299999999999</v>
      </c>
    </row>
    <row r="2445" spans="1:2" ht="18">
      <c r="A2445" s="2" t="s">
        <v>2476</v>
      </c>
      <c r="B2445">
        <f t="shared" si="38"/>
        <v>912.83220000000006</v>
      </c>
    </row>
    <row r="2446" spans="1:2" ht="18">
      <c r="A2446" s="2" t="s">
        <v>2477</v>
      </c>
      <c r="B2446">
        <f t="shared" si="38"/>
        <v>1590.9386999999999</v>
      </c>
    </row>
    <row r="2447" spans="1:2" ht="18">
      <c r="A2447" s="2" t="s">
        <v>2478</v>
      </c>
      <c r="B2447">
        <f t="shared" si="38"/>
        <v>351.96840000000003</v>
      </c>
    </row>
    <row r="2448" spans="1:2" ht="18">
      <c r="A2448" s="2" t="s">
        <v>2479</v>
      </c>
      <c r="B2448">
        <f t="shared" si="38"/>
        <v>140.45150000000001</v>
      </c>
    </row>
    <row r="2449" spans="1:2" ht="18">
      <c r="A2449" s="2" t="s">
        <v>2480</v>
      </c>
      <c r="B2449">
        <f t="shared" si="38"/>
        <v>865.86839999999995</v>
      </c>
    </row>
    <row r="2450" spans="1:2" ht="18">
      <c r="A2450" s="2" t="s">
        <v>2481</v>
      </c>
      <c r="B2450">
        <f t="shared" si="38"/>
        <v>236.73919999999998</v>
      </c>
    </row>
    <row r="2451" spans="1:2" ht="18">
      <c r="A2451" s="2" t="s">
        <v>2482</v>
      </c>
      <c r="B2451">
        <f t="shared" si="38"/>
        <v>648.495</v>
      </c>
    </row>
    <row r="2452" spans="1:2" ht="18">
      <c r="A2452" s="2" t="s">
        <v>2483</v>
      </c>
      <c r="B2452">
        <f t="shared" si="38"/>
        <v>1339.6812</v>
      </c>
    </row>
    <row r="2453" spans="1:2" ht="18">
      <c r="A2453" s="2" t="s">
        <v>2484</v>
      </c>
      <c r="B2453">
        <f t="shared" si="38"/>
        <v>1539.2275</v>
      </c>
    </row>
    <row r="2454" spans="1:2" ht="18">
      <c r="A2454" s="2" t="s">
        <v>2485</v>
      </c>
      <c r="B2454">
        <f t="shared" si="38"/>
        <v>954.351</v>
      </c>
    </row>
    <row r="2455" spans="1:2" ht="18">
      <c r="A2455" s="2" t="s">
        <v>2486</v>
      </c>
      <c r="B2455">
        <f t="shared" si="38"/>
        <v>1648.4787999999999</v>
      </c>
    </row>
    <row r="2456" spans="1:2" ht="18">
      <c r="A2456" s="2" t="s">
        <v>2487</v>
      </c>
      <c r="B2456">
        <f t="shared" si="38"/>
        <v>169.75319999999999</v>
      </c>
    </row>
    <row r="2457" spans="1:2" ht="18">
      <c r="A2457" s="2" t="s">
        <v>2488</v>
      </c>
      <c r="B2457">
        <f t="shared" si="38"/>
        <v>211.93439999999998</v>
      </c>
    </row>
    <row r="2458" spans="1:2" ht="18">
      <c r="A2458" s="2" t="s">
        <v>2489</v>
      </c>
      <c r="B2458">
        <f t="shared" si="38"/>
        <v>872.74980000000005</v>
      </c>
    </row>
    <row r="2459" spans="1:2" ht="18">
      <c r="A2459" s="2" t="s">
        <v>2490</v>
      </c>
      <c r="B2459">
        <f t="shared" si="38"/>
        <v>152.01760000000002</v>
      </c>
    </row>
    <row r="2460" spans="1:2" ht="18">
      <c r="A2460" s="2" t="s">
        <v>2491</v>
      </c>
      <c r="B2460">
        <f t="shared" si="38"/>
        <v>562.83940000000007</v>
      </c>
    </row>
    <row r="2461" spans="1:2" ht="18">
      <c r="A2461" s="2" t="s">
        <v>2492</v>
      </c>
      <c r="B2461">
        <f t="shared" si="38"/>
        <v>268.94800000000004</v>
      </c>
    </row>
    <row r="2462" spans="1:2" ht="18">
      <c r="A2462" s="2" t="s">
        <v>2493</v>
      </c>
      <c r="B2462">
        <f t="shared" si="38"/>
        <v>880.75750000000005</v>
      </c>
    </row>
    <row r="2463" spans="1:2" ht="18">
      <c r="A2463" s="2" t="s">
        <v>2494</v>
      </c>
      <c r="B2463">
        <f t="shared" si="38"/>
        <v>577.86820000000012</v>
      </c>
    </row>
    <row r="2464" spans="1:2" ht="18">
      <c r="A2464" s="2" t="s">
        <v>2495</v>
      </c>
      <c r="B2464">
        <f t="shared" si="38"/>
        <v>553.90950000000009</v>
      </c>
    </row>
    <row r="2465" spans="1:2" ht="18">
      <c r="A2465" s="2" t="s">
        <v>2496</v>
      </c>
      <c r="B2465">
        <f t="shared" si="38"/>
        <v>498.40140000000008</v>
      </c>
    </row>
    <row r="2466" spans="1:2" ht="18">
      <c r="A2466" s="2" t="s">
        <v>2497</v>
      </c>
      <c r="B2466">
        <f t="shared" si="38"/>
        <v>872.51299999999992</v>
      </c>
    </row>
    <row r="2467" spans="1:2" ht="18">
      <c r="A2467" s="2" t="s">
        <v>2498</v>
      </c>
      <c r="B2467">
        <f t="shared" si="38"/>
        <v>150.03120000000001</v>
      </c>
    </row>
    <row r="2468" spans="1:2" ht="18">
      <c r="A2468" s="2" t="s">
        <v>2499</v>
      </c>
      <c r="B2468">
        <f t="shared" si="38"/>
        <v>1382.7456</v>
      </c>
    </row>
    <row r="2469" spans="1:2" ht="18">
      <c r="A2469" s="2" t="s">
        <v>2500</v>
      </c>
      <c r="B2469">
        <f t="shared" si="38"/>
        <v>55.138199999999998</v>
      </c>
    </row>
    <row r="2470" spans="1:2" ht="18">
      <c r="A2470" s="2" t="s">
        <v>2501</v>
      </c>
      <c r="B2470">
        <f t="shared" si="38"/>
        <v>361.58130000000006</v>
      </c>
    </row>
    <row r="2471" spans="1:2" ht="18">
      <c r="A2471" s="2" t="s">
        <v>2502</v>
      </c>
      <c r="B2471">
        <f t="shared" si="38"/>
        <v>1889.4816000000001</v>
      </c>
    </row>
    <row r="2472" spans="1:2" ht="18">
      <c r="A2472" s="2" t="s">
        <v>2503</v>
      </c>
      <c r="B2472">
        <f t="shared" si="38"/>
        <v>1233.0284999999999</v>
      </c>
    </row>
    <row r="2473" spans="1:2" ht="18">
      <c r="A2473" s="2" t="s">
        <v>2504</v>
      </c>
      <c r="B2473">
        <f t="shared" si="38"/>
        <v>551.65499999999997</v>
      </c>
    </row>
    <row r="2474" spans="1:2" ht="18">
      <c r="A2474" s="2" t="s">
        <v>2505</v>
      </c>
      <c r="B2474">
        <f t="shared" si="38"/>
        <v>612.39490000000001</v>
      </c>
    </row>
    <row r="2475" spans="1:2" ht="18">
      <c r="A2475" s="2" t="s">
        <v>2506</v>
      </c>
      <c r="B2475">
        <f t="shared" si="38"/>
        <v>461.96000000000004</v>
      </c>
    </row>
    <row r="2476" spans="1:2" ht="18">
      <c r="A2476" s="2" t="s">
        <v>2507</v>
      </c>
      <c r="B2476">
        <f t="shared" si="38"/>
        <v>894.375</v>
      </c>
    </row>
    <row r="2477" spans="1:2" ht="18">
      <c r="A2477" s="2" t="s">
        <v>2508</v>
      </c>
      <c r="B2477">
        <f t="shared" si="38"/>
        <v>891.7704</v>
      </c>
    </row>
    <row r="2478" spans="1:2" ht="18">
      <c r="A2478" s="2" t="s">
        <v>2509</v>
      </c>
      <c r="B2478">
        <f t="shared" si="38"/>
        <v>182.09609999999998</v>
      </c>
    </row>
    <row r="2479" spans="1:2" ht="18">
      <c r="A2479" s="2" t="s">
        <v>2510</v>
      </c>
      <c r="B2479">
        <f t="shared" si="38"/>
        <v>177.29040000000001</v>
      </c>
    </row>
    <row r="2480" spans="1:2" ht="18">
      <c r="A2480" s="2" t="s">
        <v>2511</v>
      </c>
      <c r="B2480">
        <f t="shared" si="38"/>
        <v>434.33000000000004</v>
      </c>
    </row>
    <row r="2481" spans="1:2" ht="18">
      <c r="A2481" s="2" t="s">
        <v>2512</v>
      </c>
      <c r="B2481">
        <f t="shared" si="38"/>
        <v>325.28919999999999</v>
      </c>
    </row>
    <row r="2482" spans="1:2" ht="18">
      <c r="A2482" s="2" t="s">
        <v>2513</v>
      </c>
      <c r="B2482">
        <f t="shared" si="38"/>
        <v>1353.2143000000001</v>
      </c>
    </row>
    <row r="2483" spans="1:2" ht="18">
      <c r="A2483" s="2" t="s">
        <v>2514</v>
      </c>
      <c r="B2483">
        <f t="shared" si="38"/>
        <v>277.2885</v>
      </c>
    </row>
    <row r="2484" spans="1:2" ht="18">
      <c r="A2484" s="2" t="s">
        <v>2515</v>
      </c>
      <c r="B2484">
        <f t="shared" si="38"/>
        <v>757.31459999999993</v>
      </c>
    </row>
    <row r="2485" spans="1:2" ht="18">
      <c r="A2485" s="2" t="s">
        <v>2516</v>
      </c>
      <c r="B2485">
        <f t="shared" si="38"/>
        <v>1600.1789999999999</v>
      </c>
    </row>
    <row r="2486" spans="1:2" ht="18">
      <c r="A2486" s="2" t="s">
        <v>2517</v>
      </c>
      <c r="B2486">
        <f t="shared" si="38"/>
        <v>245.98800000000003</v>
      </c>
    </row>
    <row r="2487" spans="1:2" ht="18">
      <c r="A2487" s="2" t="s">
        <v>2518</v>
      </c>
      <c r="B2487">
        <f t="shared" si="38"/>
        <v>327.33360000000005</v>
      </c>
    </row>
    <row r="2488" spans="1:2" ht="18">
      <c r="A2488" s="2" t="s">
        <v>2519</v>
      </c>
      <c r="B2488">
        <f t="shared" si="38"/>
        <v>42.140799999999999</v>
      </c>
    </row>
    <row r="2489" spans="1:2" ht="18">
      <c r="A2489" s="2" t="s">
        <v>2520</v>
      </c>
      <c r="B2489">
        <f t="shared" si="38"/>
        <v>432.30119999999999</v>
      </c>
    </row>
    <row r="2490" spans="1:2" ht="18">
      <c r="A2490" s="2" t="s">
        <v>2521</v>
      </c>
      <c r="B2490">
        <f t="shared" si="38"/>
        <v>1391.7639999999999</v>
      </c>
    </row>
    <row r="2491" spans="1:2" ht="18">
      <c r="A2491" s="2" t="s">
        <v>2522</v>
      </c>
      <c r="B2491">
        <f t="shared" si="38"/>
        <v>601.64249999999993</v>
      </c>
    </row>
    <row r="2492" spans="1:2" ht="18">
      <c r="A2492" s="2" t="s">
        <v>2523</v>
      </c>
      <c r="B2492">
        <f t="shared" si="38"/>
        <v>30.494800000000001</v>
      </c>
    </row>
    <row r="2493" spans="1:2" ht="18">
      <c r="A2493" s="2" t="s">
        <v>2524</v>
      </c>
      <c r="B2493">
        <f t="shared" si="38"/>
        <v>11.295199999999999</v>
      </c>
    </row>
    <row r="2494" spans="1:2" ht="18">
      <c r="A2494" s="2" t="s">
        <v>2525</v>
      </c>
      <c r="B2494">
        <f t="shared" si="38"/>
        <v>128.529</v>
      </c>
    </row>
    <row r="2495" spans="1:2" ht="18">
      <c r="A2495" s="2" t="s">
        <v>2526</v>
      </c>
      <c r="B2495">
        <f t="shared" si="38"/>
        <v>113.71250000000001</v>
      </c>
    </row>
    <row r="2496" spans="1:2" ht="18">
      <c r="A2496" s="2" t="s">
        <v>2527</v>
      </c>
      <c r="B2496">
        <f t="shared" si="38"/>
        <v>30.238500000000002</v>
      </c>
    </row>
    <row r="2497" spans="1:2" ht="18">
      <c r="A2497" s="2" t="s">
        <v>2528</v>
      </c>
      <c r="B2497">
        <f t="shared" si="38"/>
        <v>1370.0159999999998</v>
      </c>
    </row>
    <row r="2498" spans="1:2" ht="18">
      <c r="A2498" s="2" t="s">
        <v>2529</v>
      </c>
      <c r="B2498">
        <f t="shared" ref="B2498:B2561" si="39">sales*discount</f>
        <v>391.01530000000002</v>
      </c>
    </row>
    <row r="2499" spans="1:2" ht="18">
      <c r="A2499" s="2" t="s">
        <v>2530</v>
      </c>
      <c r="B2499">
        <f t="shared" si="39"/>
        <v>0</v>
      </c>
    </row>
    <row r="2500" spans="1:2" ht="18">
      <c r="A2500" s="2" t="s">
        <v>2531</v>
      </c>
      <c r="B2500">
        <f t="shared" si="39"/>
        <v>1009.0523999999999</v>
      </c>
    </row>
    <row r="2501" spans="1:2" ht="18">
      <c r="A2501" s="2" t="s">
        <v>2532</v>
      </c>
      <c r="B2501">
        <f t="shared" si="39"/>
        <v>785.52009999999996</v>
      </c>
    </row>
    <row r="2502" spans="1:2" ht="18">
      <c r="A2502" s="2" t="s">
        <v>2533</v>
      </c>
      <c r="B2502">
        <f t="shared" si="39"/>
        <v>198.29560000000001</v>
      </c>
    </row>
    <row r="2503" spans="1:2" ht="18">
      <c r="A2503" s="2" t="s">
        <v>2534</v>
      </c>
      <c r="B2503">
        <f t="shared" si="39"/>
        <v>54.120800000000003</v>
      </c>
    </row>
    <row r="2504" spans="1:2" ht="18">
      <c r="A2504" s="2" t="s">
        <v>2535</v>
      </c>
      <c r="B2504">
        <f t="shared" si="39"/>
        <v>145.52600000000001</v>
      </c>
    </row>
    <row r="2505" spans="1:2" ht="18">
      <c r="A2505" s="2" t="s">
        <v>2536</v>
      </c>
      <c r="B2505">
        <f t="shared" si="39"/>
        <v>1494</v>
      </c>
    </row>
    <row r="2506" spans="1:2" ht="18">
      <c r="A2506" s="2" t="s">
        <v>2537</v>
      </c>
      <c r="B2506">
        <f t="shared" si="39"/>
        <v>149.13689999999997</v>
      </c>
    </row>
    <row r="2507" spans="1:2" ht="18">
      <c r="A2507" s="2" t="s">
        <v>2538</v>
      </c>
      <c r="B2507">
        <f t="shared" si="39"/>
        <v>609.7700000000001</v>
      </c>
    </row>
    <row r="2508" spans="1:2" ht="18">
      <c r="A2508" s="2" t="s">
        <v>2539</v>
      </c>
      <c r="B2508">
        <f t="shared" si="39"/>
        <v>1059.7092</v>
      </c>
    </row>
    <row r="2509" spans="1:2" ht="18">
      <c r="A2509" s="2" t="s">
        <v>2540</v>
      </c>
      <c r="B2509">
        <f t="shared" si="39"/>
        <v>171.9151</v>
      </c>
    </row>
    <row r="2510" spans="1:2" ht="18">
      <c r="A2510" s="2" t="s">
        <v>2541</v>
      </c>
      <c r="B2510">
        <f t="shared" si="39"/>
        <v>871.56240000000003</v>
      </c>
    </row>
    <row r="2511" spans="1:2" ht="18">
      <c r="A2511" s="2" t="s">
        <v>2542</v>
      </c>
      <c r="B2511">
        <f t="shared" si="39"/>
        <v>2255.0832</v>
      </c>
    </row>
    <row r="2512" spans="1:2" ht="18">
      <c r="A2512" s="2" t="s">
        <v>2543</v>
      </c>
      <c r="B2512">
        <f t="shared" si="39"/>
        <v>679.27859999999998</v>
      </c>
    </row>
    <row r="2513" spans="1:2" ht="18">
      <c r="A2513" s="2" t="s">
        <v>2544</v>
      </c>
      <c r="B2513">
        <f t="shared" si="39"/>
        <v>1480.4963999999998</v>
      </c>
    </row>
    <row r="2514" spans="1:2" ht="18">
      <c r="A2514" s="2" t="s">
        <v>2545</v>
      </c>
      <c r="B2514">
        <f t="shared" si="39"/>
        <v>860.27760000000012</v>
      </c>
    </row>
    <row r="2515" spans="1:2" ht="18">
      <c r="A2515" s="2" t="s">
        <v>2546</v>
      </c>
      <c r="B2515">
        <f t="shared" si="39"/>
        <v>294.58200000000005</v>
      </c>
    </row>
    <row r="2516" spans="1:2" ht="18">
      <c r="A2516" s="2" t="s">
        <v>2547</v>
      </c>
      <c r="B2516">
        <f t="shared" si="39"/>
        <v>921.55709999999999</v>
      </c>
    </row>
    <row r="2517" spans="1:2" ht="18">
      <c r="A2517" s="2" t="s">
        <v>2548</v>
      </c>
      <c r="B2517">
        <f t="shared" si="39"/>
        <v>833.32099999999991</v>
      </c>
    </row>
    <row r="2518" spans="1:2" ht="18">
      <c r="A2518" s="2" t="s">
        <v>2549</v>
      </c>
      <c r="B2518">
        <f t="shared" si="39"/>
        <v>193.18600000000004</v>
      </c>
    </row>
    <row r="2519" spans="1:2" ht="18">
      <c r="A2519" s="2" t="s">
        <v>2550</v>
      </c>
      <c r="B2519">
        <f t="shared" si="39"/>
        <v>1887.7411999999999</v>
      </c>
    </row>
    <row r="2520" spans="1:2" ht="18">
      <c r="A2520" s="2" t="s">
        <v>2551</v>
      </c>
      <c r="B2520">
        <f t="shared" si="39"/>
        <v>1049.1215999999999</v>
      </c>
    </row>
    <row r="2521" spans="1:2" ht="18">
      <c r="A2521" s="2" t="s">
        <v>2552</v>
      </c>
      <c r="B2521">
        <f t="shared" si="39"/>
        <v>881.15520000000004</v>
      </c>
    </row>
    <row r="2522" spans="1:2" ht="18">
      <c r="A2522" s="2" t="s">
        <v>2553</v>
      </c>
      <c r="B2522">
        <f t="shared" si="39"/>
        <v>1217.703</v>
      </c>
    </row>
    <row r="2523" spans="1:2" ht="18">
      <c r="A2523" s="2" t="s">
        <v>2554</v>
      </c>
      <c r="B2523">
        <f t="shared" si="39"/>
        <v>961.65800000000002</v>
      </c>
    </row>
    <row r="2524" spans="1:2" ht="18">
      <c r="A2524" s="2" t="s">
        <v>2555</v>
      </c>
      <c r="B2524">
        <f t="shared" si="39"/>
        <v>437.71499999999997</v>
      </c>
    </row>
    <row r="2525" spans="1:2" ht="18">
      <c r="A2525" s="2" t="s">
        <v>2556</v>
      </c>
      <c r="B2525">
        <f t="shared" si="39"/>
        <v>507.82440000000003</v>
      </c>
    </row>
    <row r="2526" spans="1:2" ht="18">
      <c r="A2526" s="2" t="s">
        <v>2557</v>
      </c>
      <c r="B2526">
        <f t="shared" si="39"/>
        <v>721.21659999999997</v>
      </c>
    </row>
    <row r="2527" spans="1:2" ht="18">
      <c r="A2527" s="2" t="s">
        <v>2558</v>
      </c>
      <c r="B2527">
        <f t="shared" si="39"/>
        <v>29.526999999999997</v>
      </c>
    </row>
    <row r="2528" spans="1:2" ht="18">
      <c r="A2528" s="2" t="s">
        <v>2559</v>
      </c>
      <c r="B2528">
        <f t="shared" si="39"/>
        <v>568.25519999999995</v>
      </c>
    </row>
    <row r="2529" spans="1:2" ht="18">
      <c r="A2529" s="2" t="s">
        <v>2560</v>
      </c>
      <c r="B2529">
        <f t="shared" si="39"/>
        <v>2037.9893</v>
      </c>
    </row>
    <row r="2530" spans="1:2" ht="18">
      <c r="A2530" s="2" t="s">
        <v>2561</v>
      </c>
      <c r="B2530">
        <f t="shared" si="39"/>
        <v>1794.3849</v>
      </c>
    </row>
    <row r="2531" spans="1:2" ht="18">
      <c r="A2531" s="2" t="s">
        <v>2562</v>
      </c>
      <c r="B2531">
        <f t="shared" si="39"/>
        <v>68.025999999999996</v>
      </c>
    </row>
    <row r="2532" spans="1:2" ht="18">
      <c r="A2532" s="2" t="s">
        <v>2563</v>
      </c>
      <c r="B2532">
        <f t="shared" si="39"/>
        <v>60.379199999999997</v>
      </c>
    </row>
    <row r="2533" spans="1:2" ht="18">
      <c r="A2533" s="2" t="s">
        <v>2564</v>
      </c>
      <c r="B2533">
        <f t="shared" si="39"/>
        <v>370.13440000000003</v>
      </c>
    </row>
    <row r="2534" spans="1:2" ht="18">
      <c r="A2534" s="2" t="s">
        <v>2565</v>
      </c>
      <c r="B2534">
        <f t="shared" si="39"/>
        <v>851.74400000000014</v>
      </c>
    </row>
    <row r="2535" spans="1:2" ht="18">
      <c r="A2535" s="2" t="s">
        <v>2566</v>
      </c>
      <c r="B2535">
        <f t="shared" si="39"/>
        <v>273.04309999999998</v>
      </c>
    </row>
    <row r="2536" spans="1:2" ht="18">
      <c r="A2536" s="2" t="s">
        <v>2567</v>
      </c>
      <c r="B2536">
        <f t="shared" si="39"/>
        <v>1061.8846000000001</v>
      </c>
    </row>
    <row r="2537" spans="1:2" ht="18">
      <c r="A2537" s="2" t="s">
        <v>2568</v>
      </c>
      <c r="B2537">
        <f t="shared" si="39"/>
        <v>60.770800000000001</v>
      </c>
    </row>
    <row r="2538" spans="1:2" ht="18">
      <c r="A2538" s="2" t="s">
        <v>2569</v>
      </c>
      <c r="B2538">
        <f t="shared" si="39"/>
        <v>876.67139999999995</v>
      </c>
    </row>
    <row r="2539" spans="1:2" ht="18">
      <c r="A2539" s="2" t="s">
        <v>2570</v>
      </c>
      <c r="B2539">
        <f t="shared" si="39"/>
        <v>427.87640000000005</v>
      </c>
    </row>
    <row r="2540" spans="1:2" ht="18">
      <c r="A2540" s="2" t="s">
        <v>2571</v>
      </c>
      <c r="B2540">
        <f t="shared" si="39"/>
        <v>1051.395</v>
      </c>
    </row>
    <row r="2541" spans="1:2" ht="18">
      <c r="A2541" s="2" t="s">
        <v>2572</v>
      </c>
      <c r="B2541">
        <f t="shared" si="39"/>
        <v>774.82400000000007</v>
      </c>
    </row>
    <row r="2542" spans="1:2" ht="18">
      <c r="A2542" s="2" t="s">
        <v>2573</v>
      </c>
      <c r="B2542">
        <f t="shared" si="39"/>
        <v>1016.2090000000001</v>
      </c>
    </row>
    <row r="2543" spans="1:2" ht="18">
      <c r="A2543" s="2" t="s">
        <v>2574</v>
      </c>
      <c r="B2543">
        <f t="shared" si="39"/>
        <v>536.46720000000005</v>
      </c>
    </row>
    <row r="2544" spans="1:2" ht="18">
      <c r="A2544" s="2" t="s">
        <v>2575</v>
      </c>
      <c r="B2544">
        <f t="shared" si="39"/>
        <v>854.18279999999993</v>
      </c>
    </row>
    <row r="2545" spans="1:2" ht="18">
      <c r="A2545" s="2" t="s">
        <v>2576</v>
      </c>
      <c r="B2545">
        <f t="shared" si="39"/>
        <v>2037.3959</v>
      </c>
    </row>
    <row r="2546" spans="1:2" ht="18">
      <c r="A2546" s="2" t="s">
        <v>2577</v>
      </c>
      <c r="B2546">
        <f t="shared" si="39"/>
        <v>1232.0939999999998</v>
      </c>
    </row>
    <row r="2547" spans="1:2" ht="18">
      <c r="A2547" s="2" t="s">
        <v>2578</v>
      </c>
      <c r="B2547">
        <f t="shared" si="39"/>
        <v>1639.4770000000001</v>
      </c>
    </row>
    <row r="2548" spans="1:2" ht="18">
      <c r="A2548" s="2" t="s">
        <v>2579</v>
      </c>
      <c r="B2548">
        <f t="shared" si="39"/>
        <v>1444.8473000000001</v>
      </c>
    </row>
    <row r="2549" spans="1:2" ht="18">
      <c r="A2549" s="2" t="s">
        <v>2580</v>
      </c>
      <c r="B2549">
        <f t="shared" si="39"/>
        <v>87.485300000000009</v>
      </c>
    </row>
    <row r="2550" spans="1:2" ht="18">
      <c r="A2550" s="2" t="s">
        <v>2581</v>
      </c>
      <c r="B2550">
        <f t="shared" si="39"/>
        <v>1797.7641000000001</v>
      </c>
    </row>
    <row r="2551" spans="1:2" ht="18">
      <c r="A2551" s="2" t="s">
        <v>2582</v>
      </c>
      <c r="B2551">
        <f t="shared" si="39"/>
        <v>457.33949999999999</v>
      </c>
    </row>
    <row r="2552" spans="1:2" ht="18">
      <c r="A2552" s="2" t="s">
        <v>2583</v>
      </c>
      <c r="B2552">
        <f t="shared" si="39"/>
        <v>383.92120000000006</v>
      </c>
    </row>
    <row r="2553" spans="1:2" ht="18">
      <c r="A2553" s="2" t="s">
        <v>2584</v>
      </c>
      <c r="B2553">
        <f t="shared" si="39"/>
        <v>245.53440000000001</v>
      </c>
    </row>
    <row r="2554" spans="1:2" ht="18">
      <c r="A2554" s="2" t="s">
        <v>2585</v>
      </c>
      <c r="B2554">
        <f t="shared" si="39"/>
        <v>826.78499999999997</v>
      </c>
    </row>
    <row r="2555" spans="1:2" ht="18">
      <c r="A2555" s="2" t="s">
        <v>2586</v>
      </c>
      <c r="B2555">
        <f t="shared" si="39"/>
        <v>1165.7444</v>
      </c>
    </row>
    <row r="2556" spans="1:2" ht="18">
      <c r="A2556" s="2" t="s">
        <v>2587</v>
      </c>
      <c r="B2556">
        <f t="shared" si="39"/>
        <v>231.1164</v>
      </c>
    </row>
    <row r="2557" spans="1:2" ht="18">
      <c r="A2557" s="2" t="s">
        <v>2588</v>
      </c>
      <c r="B2557">
        <f t="shared" si="39"/>
        <v>80.016300000000001</v>
      </c>
    </row>
    <row r="2558" spans="1:2" ht="18">
      <c r="A2558" s="2" t="s">
        <v>2589</v>
      </c>
      <c r="B2558">
        <f t="shared" si="39"/>
        <v>310.54229999999995</v>
      </c>
    </row>
    <row r="2559" spans="1:2" ht="18">
      <c r="A2559" s="2" t="s">
        <v>2590</v>
      </c>
      <c r="B2559">
        <f t="shared" si="39"/>
        <v>1411.1819999999998</v>
      </c>
    </row>
    <row r="2560" spans="1:2" ht="18">
      <c r="A2560" s="2" t="s">
        <v>2591</v>
      </c>
      <c r="B2560">
        <f t="shared" si="39"/>
        <v>420.32850000000002</v>
      </c>
    </row>
    <row r="2561" spans="1:2" ht="18">
      <c r="A2561" s="2" t="s">
        <v>2592</v>
      </c>
      <c r="B2561">
        <f t="shared" si="39"/>
        <v>108.9044</v>
      </c>
    </row>
    <row r="2562" spans="1:2" ht="18">
      <c r="A2562" s="2" t="s">
        <v>2593</v>
      </c>
      <c r="B2562">
        <f t="shared" ref="B2562:B2625" si="40">sales*discount</f>
        <v>243.1781</v>
      </c>
    </row>
    <row r="2563" spans="1:2" ht="18">
      <c r="A2563" s="2" t="s">
        <v>2594</v>
      </c>
      <c r="B2563">
        <f t="shared" si="40"/>
        <v>267.05420000000004</v>
      </c>
    </row>
    <row r="2564" spans="1:2" ht="18">
      <c r="A2564" s="2" t="s">
        <v>2595</v>
      </c>
      <c r="B2564">
        <f t="shared" si="40"/>
        <v>726.61890000000005</v>
      </c>
    </row>
    <row r="2565" spans="1:2" ht="18">
      <c r="A2565" s="2" t="s">
        <v>2596</v>
      </c>
      <c r="B2565">
        <f t="shared" si="40"/>
        <v>82.984200000000001</v>
      </c>
    </row>
    <row r="2566" spans="1:2" ht="18">
      <c r="A2566" s="2" t="s">
        <v>2597</v>
      </c>
      <c r="B2566">
        <f t="shared" si="40"/>
        <v>2181.9690000000001</v>
      </c>
    </row>
    <row r="2567" spans="1:2" ht="18">
      <c r="A2567" s="2" t="s">
        <v>2598</v>
      </c>
      <c r="B2567">
        <f t="shared" si="40"/>
        <v>406.12320000000005</v>
      </c>
    </row>
    <row r="2568" spans="1:2" ht="18">
      <c r="A2568" s="2" t="s">
        <v>2599</v>
      </c>
      <c r="B2568">
        <f t="shared" si="40"/>
        <v>436.56670000000003</v>
      </c>
    </row>
    <row r="2569" spans="1:2" ht="18">
      <c r="A2569" s="2" t="s">
        <v>2600</v>
      </c>
      <c r="B2569">
        <f t="shared" si="40"/>
        <v>470.66000000000008</v>
      </c>
    </row>
    <row r="2570" spans="1:2" ht="18">
      <c r="A2570" s="2" t="s">
        <v>2601</v>
      </c>
      <c r="B2570">
        <f t="shared" si="40"/>
        <v>511.04699999999997</v>
      </c>
    </row>
    <row r="2571" spans="1:2" ht="18">
      <c r="A2571" s="2" t="s">
        <v>2602</v>
      </c>
      <c r="B2571">
        <f t="shared" si="40"/>
        <v>1230.3824999999999</v>
      </c>
    </row>
    <row r="2572" spans="1:2" ht="18">
      <c r="A2572" s="2" t="s">
        <v>2603</v>
      </c>
      <c r="B2572">
        <f t="shared" si="40"/>
        <v>37.984000000000002</v>
      </c>
    </row>
    <row r="2573" spans="1:2" ht="18">
      <c r="A2573" s="2" t="s">
        <v>2604</v>
      </c>
      <c r="B2573">
        <f t="shared" si="40"/>
        <v>32.030999999999999</v>
      </c>
    </row>
    <row r="2574" spans="1:2" ht="18">
      <c r="A2574" s="2" t="s">
        <v>2605</v>
      </c>
      <c r="B2574">
        <f t="shared" si="40"/>
        <v>671.61559999999997</v>
      </c>
    </row>
    <row r="2575" spans="1:2" ht="18">
      <c r="A2575" s="2" t="s">
        <v>2606</v>
      </c>
      <c r="B2575">
        <f t="shared" si="40"/>
        <v>151.07699999999997</v>
      </c>
    </row>
    <row r="2576" spans="1:2" ht="18">
      <c r="A2576" s="2" t="s">
        <v>2607</v>
      </c>
      <c r="B2576">
        <f t="shared" si="40"/>
        <v>5.4116999999999997</v>
      </c>
    </row>
    <row r="2577" spans="1:2" ht="18">
      <c r="A2577" s="2" t="s">
        <v>2608</v>
      </c>
      <c r="B2577">
        <f t="shared" si="40"/>
        <v>110.7854</v>
      </c>
    </row>
    <row r="2578" spans="1:2" ht="18">
      <c r="A2578" s="2" t="s">
        <v>2609</v>
      </c>
      <c r="B2578">
        <f t="shared" si="40"/>
        <v>504.40989999999999</v>
      </c>
    </row>
    <row r="2579" spans="1:2" ht="18">
      <c r="A2579" s="2" t="s">
        <v>2610</v>
      </c>
      <c r="B2579">
        <f t="shared" si="40"/>
        <v>1069.5518</v>
      </c>
    </row>
    <row r="2580" spans="1:2" ht="18">
      <c r="A2580" s="2" t="s">
        <v>2611</v>
      </c>
      <c r="B2580">
        <f t="shared" si="40"/>
        <v>1699.3152</v>
      </c>
    </row>
    <row r="2581" spans="1:2" ht="18">
      <c r="A2581" s="2" t="s">
        <v>2612</v>
      </c>
      <c r="B2581">
        <f t="shared" si="40"/>
        <v>346.38300000000004</v>
      </c>
    </row>
    <row r="2582" spans="1:2" ht="18">
      <c r="A2582" s="2" t="s">
        <v>2613</v>
      </c>
      <c r="B2582">
        <f t="shared" si="40"/>
        <v>1410.4258</v>
      </c>
    </row>
    <row r="2583" spans="1:2" ht="18">
      <c r="A2583" s="2" t="s">
        <v>2614</v>
      </c>
      <c r="B2583">
        <f t="shared" si="40"/>
        <v>777.6472</v>
      </c>
    </row>
    <row r="2584" spans="1:2" ht="18">
      <c r="A2584" s="2" t="s">
        <v>2615</v>
      </c>
      <c r="B2584">
        <f t="shared" si="40"/>
        <v>349.31199999999995</v>
      </c>
    </row>
    <row r="2585" spans="1:2" ht="18">
      <c r="A2585" s="2" t="s">
        <v>2616</v>
      </c>
      <c r="B2585">
        <f t="shared" si="40"/>
        <v>988.21379999999988</v>
      </c>
    </row>
    <row r="2586" spans="1:2" ht="18">
      <c r="A2586" s="2" t="s">
        <v>2617</v>
      </c>
      <c r="B2586">
        <f t="shared" si="40"/>
        <v>391.58499999999998</v>
      </c>
    </row>
    <row r="2587" spans="1:2" ht="18">
      <c r="A2587" s="2" t="s">
        <v>2618</v>
      </c>
      <c r="B2587">
        <f t="shared" si="40"/>
        <v>95.512199999999993</v>
      </c>
    </row>
    <row r="2588" spans="1:2" ht="18">
      <c r="A2588" s="2" t="s">
        <v>2619</v>
      </c>
      <c r="B2588">
        <f t="shared" si="40"/>
        <v>244.39520000000005</v>
      </c>
    </row>
    <row r="2589" spans="1:2" ht="18">
      <c r="A2589" s="2" t="s">
        <v>2620</v>
      </c>
      <c r="B2589">
        <f t="shared" si="40"/>
        <v>451.55</v>
      </c>
    </row>
    <row r="2590" spans="1:2" ht="18">
      <c r="A2590" s="2" t="s">
        <v>2621</v>
      </c>
      <c r="B2590">
        <f t="shared" si="40"/>
        <v>64.233000000000004</v>
      </c>
    </row>
    <row r="2591" spans="1:2" ht="18">
      <c r="A2591" s="2" t="s">
        <v>2622</v>
      </c>
      <c r="B2591">
        <f t="shared" si="40"/>
        <v>263.78280000000001</v>
      </c>
    </row>
    <row r="2592" spans="1:2" ht="18">
      <c r="A2592" s="2" t="s">
        <v>2623</v>
      </c>
      <c r="B2592">
        <f t="shared" si="40"/>
        <v>466.77730000000003</v>
      </c>
    </row>
    <row r="2593" spans="1:2" ht="18">
      <c r="A2593" s="2" t="s">
        <v>2624</v>
      </c>
      <c r="B2593">
        <f t="shared" si="40"/>
        <v>90.499199999999988</v>
      </c>
    </row>
    <row r="2594" spans="1:2" ht="18">
      <c r="A2594" s="2" t="s">
        <v>2625</v>
      </c>
      <c r="B2594">
        <f t="shared" si="40"/>
        <v>330.09899999999999</v>
      </c>
    </row>
    <row r="2595" spans="1:2" ht="18">
      <c r="A2595" s="2" t="s">
        <v>2626</v>
      </c>
      <c r="B2595">
        <f t="shared" si="40"/>
        <v>280.05040000000002</v>
      </c>
    </row>
    <row r="2596" spans="1:2" ht="18">
      <c r="A2596" s="2" t="s">
        <v>2627</v>
      </c>
      <c r="B2596">
        <f t="shared" si="40"/>
        <v>549.78300000000002</v>
      </c>
    </row>
    <row r="2597" spans="1:2" ht="18">
      <c r="A2597" s="2" t="s">
        <v>2628</v>
      </c>
      <c r="B2597">
        <f t="shared" si="40"/>
        <v>403.01519999999999</v>
      </c>
    </row>
    <row r="2598" spans="1:2" ht="18">
      <c r="A2598" s="2" t="s">
        <v>2629</v>
      </c>
      <c r="B2598">
        <f t="shared" si="40"/>
        <v>74.783799999999999</v>
      </c>
    </row>
    <row r="2599" spans="1:2" ht="18">
      <c r="A2599" s="2" t="s">
        <v>2630</v>
      </c>
      <c r="B2599">
        <f t="shared" si="40"/>
        <v>368.01100000000002</v>
      </c>
    </row>
    <row r="2600" spans="1:2" ht="18">
      <c r="A2600" s="2" t="s">
        <v>2631</v>
      </c>
      <c r="B2600">
        <f t="shared" si="40"/>
        <v>230.1215</v>
      </c>
    </row>
    <row r="2601" spans="1:2" ht="18">
      <c r="A2601" s="2" t="s">
        <v>2632</v>
      </c>
      <c r="B2601">
        <f t="shared" si="40"/>
        <v>1144.6695</v>
      </c>
    </row>
    <row r="2602" spans="1:2" ht="18">
      <c r="A2602" s="2" t="s">
        <v>2633</v>
      </c>
      <c r="B2602">
        <f t="shared" si="40"/>
        <v>1162.0038999999999</v>
      </c>
    </row>
    <row r="2603" spans="1:2" ht="18">
      <c r="A2603" s="2" t="s">
        <v>2634</v>
      </c>
      <c r="B2603">
        <f t="shared" si="40"/>
        <v>136.03059999999999</v>
      </c>
    </row>
    <row r="2604" spans="1:2" ht="18">
      <c r="A2604" s="2" t="s">
        <v>2635</v>
      </c>
      <c r="B2604">
        <f t="shared" si="40"/>
        <v>1826.796</v>
      </c>
    </row>
    <row r="2605" spans="1:2" ht="18">
      <c r="A2605" s="2" t="s">
        <v>2636</v>
      </c>
      <c r="B2605">
        <f t="shared" si="40"/>
        <v>1594.3520000000001</v>
      </c>
    </row>
    <row r="2606" spans="1:2" ht="18">
      <c r="A2606" s="2" t="s">
        <v>2637</v>
      </c>
      <c r="B2606">
        <f t="shared" si="40"/>
        <v>56.681600000000003</v>
      </c>
    </row>
    <row r="2607" spans="1:2" ht="18">
      <c r="A2607" s="2" t="s">
        <v>2638</v>
      </c>
      <c r="B2607">
        <f t="shared" si="40"/>
        <v>1742.9183999999998</v>
      </c>
    </row>
    <row r="2608" spans="1:2" ht="18">
      <c r="A2608" s="2" t="s">
        <v>2639</v>
      </c>
      <c r="B2608">
        <f t="shared" si="40"/>
        <v>37.671900000000001</v>
      </c>
    </row>
    <row r="2609" spans="1:2" ht="18">
      <c r="A2609" s="2" t="s">
        <v>2640</v>
      </c>
      <c r="B2609">
        <f t="shared" si="40"/>
        <v>663.75739999999996</v>
      </c>
    </row>
    <row r="2610" spans="1:2" ht="18">
      <c r="A2610" s="2" t="s">
        <v>2641</v>
      </c>
      <c r="B2610">
        <f t="shared" si="40"/>
        <v>735.92160000000001</v>
      </c>
    </row>
    <row r="2611" spans="1:2" ht="18">
      <c r="A2611" s="2" t="s">
        <v>2642</v>
      </c>
      <c r="B2611">
        <f t="shared" si="40"/>
        <v>345.39440000000002</v>
      </c>
    </row>
    <row r="2612" spans="1:2" ht="18">
      <c r="A2612" s="2" t="s">
        <v>2643</v>
      </c>
      <c r="B2612">
        <f t="shared" si="40"/>
        <v>702.28350000000012</v>
      </c>
    </row>
    <row r="2613" spans="1:2" ht="18">
      <c r="A2613" s="2" t="s">
        <v>2644</v>
      </c>
      <c r="B2613">
        <f t="shared" si="40"/>
        <v>168.24780000000001</v>
      </c>
    </row>
    <row r="2614" spans="1:2" ht="18">
      <c r="A2614" s="2" t="s">
        <v>2645</v>
      </c>
      <c r="B2614">
        <f t="shared" si="40"/>
        <v>578.55680000000007</v>
      </c>
    </row>
    <row r="2615" spans="1:2" ht="18">
      <c r="A2615" s="2" t="s">
        <v>2646</v>
      </c>
      <c r="B2615">
        <f t="shared" si="40"/>
        <v>1093.7592</v>
      </c>
    </row>
    <row r="2616" spans="1:2" ht="18">
      <c r="A2616" s="2" t="s">
        <v>2647</v>
      </c>
      <c r="B2616">
        <f t="shared" si="40"/>
        <v>828.97919999999999</v>
      </c>
    </row>
    <row r="2617" spans="1:2" ht="18">
      <c r="A2617" s="2" t="s">
        <v>2648</v>
      </c>
      <c r="B2617">
        <f t="shared" si="40"/>
        <v>1032.3410999999999</v>
      </c>
    </row>
    <row r="2618" spans="1:2" ht="18">
      <c r="A2618" s="2" t="s">
        <v>2649</v>
      </c>
      <c r="B2618">
        <f t="shared" si="40"/>
        <v>2211.8434999999999</v>
      </c>
    </row>
    <row r="2619" spans="1:2" ht="18">
      <c r="A2619" s="2" t="s">
        <v>2650</v>
      </c>
      <c r="B2619">
        <f t="shared" si="40"/>
        <v>1864.8396000000002</v>
      </c>
    </row>
    <row r="2620" spans="1:2" ht="18">
      <c r="A2620" s="2" t="s">
        <v>2651</v>
      </c>
      <c r="B2620">
        <f t="shared" si="40"/>
        <v>574.40369999999996</v>
      </c>
    </row>
    <row r="2621" spans="1:2" ht="18">
      <c r="A2621" s="2" t="s">
        <v>2652</v>
      </c>
      <c r="B2621">
        <f t="shared" si="40"/>
        <v>310.5598</v>
      </c>
    </row>
    <row r="2622" spans="1:2" ht="18">
      <c r="A2622" s="2" t="s">
        <v>2653</v>
      </c>
      <c r="B2622">
        <f t="shared" si="40"/>
        <v>798.54720000000009</v>
      </c>
    </row>
    <row r="2623" spans="1:2" ht="18">
      <c r="A2623" s="2" t="s">
        <v>2654</v>
      </c>
      <c r="B2623">
        <f t="shared" si="40"/>
        <v>12.321700000000002</v>
      </c>
    </row>
    <row r="2624" spans="1:2" ht="18">
      <c r="A2624" s="2" t="s">
        <v>2655</v>
      </c>
      <c r="B2624">
        <f t="shared" si="40"/>
        <v>1430.3583000000001</v>
      </c>
    </row>
    <row r="2625" spans="1:2" ht="18">
      <c r="A2625" s="2" t="s">
        <v>2656</v>
      </c>
      <c r="B2625">
        <f t="shared" si="40"/>
        <v>101.76479999999999</v>
      </c>
    </row>
    <row r="2626" spans="1:2" ht="18">
      <c r="A2626" s="2" t="s">
        <v>2657</v>
      </c>
      <c r="B2626">
        <f t="shared" ref="B2626:B2689" si="41">sales*discount</f>
        <v>56.877299999999998</v>
      </c>
    </row>
    <row r="2627" spans="1:2" ht="18">
      <c r="A2627" s="2" t="s">
        <v>2658</v>
      </c>
      <c r="B2627">
        <f t="shared" si="41"/>
        <v>494.6472</v>
      </c>
    </row>
    <row r="2628" spans="1:2" ht="18">
      <c r="A2628" s="2" t="s">
        <v>2659</v>
      </c>
      <c r="B2628">
        <f t="shared" si="41"/>
        <v>489.91719999999998</v>
      </c>
    </row>
    <row r="2629" spans="1:2" ht="18">
      <c r="A2629" s="2" t="s">
        <v>2660</v>
      </c>
      <c r="B2629">
        <f t="shared" si="41"/>
        <v>117.9657</v>
      </c>
    </row>
    <row r="2630" spans="1:2" ht="18">
      <c r="A2630" s="2" t="s">
        <v>2661</v>
      </c>
      <c r="B2630">
        <f t="shared" si="41"/>
        <v>1358.4437999999998</v>
      </c>
    </row>
    <row r="2631" spans="1:2" ht="18">
      <c r="A2631" s="2" t="s">
        <v>2662</v>
      </c>
      <c r="B2631">
        <f t="shared" si="41"/>
        <v>33.084800000000001</v>
      </c>
    </row>
    <row r="2632" spans="1:2" ht="18">
      <c r="A2632" s="2" t="s">
        <v>2663</v>
      </c>
      <c r="B2632">
        <f t="shared" si="41"/>
        <v>697.29600000000005</v>
      </c>
    </row>
    <row r="2633" spans="1:2" ht="18">
      <c r="A2633" s="2" t="s">
        <v>2664</v>
      </c>
      <c r="B2633">
        <f t="shared" si="41"/>
        <v>1481.22</v>
      </c>
    </row>
    <row r="2634" spans="1:2" ht="18">
      <c r="A2634" s="2" t="s">
        <v>2665</v>
      </c>
      <c r="B2634">
        <f t="shared" si="41"/>
        <v>1041.1119000000001</v>
      </c>
    </row>
    <row r="2635" spans="1:2" ht="18">
      <c r="A2635" s="2" t="s">
        <v>2666</v>
      </c>
      <c r="B2635">
        <f t="shared" si="41"/>
        <v>361.51819999999998</v>
      </c>
    </row>
    <row r="2636" spans="1:2" ht="18">
      <c r="A2636" s="2" t="s">
        <v>2667</v>
      </c>
      <c r="B2636">
        <f t="shared" si="41"/>
        <v>1420.4788999999998</v>
      </c>
    </row>
    <row r="2637" spans="1:2" ht="18">
      <c r="A2637" s="2" t="s">
        <v>2668</v>
      </c>
      <c r="B2637">
        <f t="shared" si="41"/>
        <v>852.15679999999998</v>
      </c>
    </row>
    <row r="2638" spans="1:2" ht="18">
      <c r="A2638" s="2" t="s">
        <v>2669</v>
      </c>
      <c r="B2638">
        <f t="shared" si="41"/>
        <v>57.950800000000001</v>
      </c>
    </row>
    <row r="2639" spans="1:2" ht="18">
      <c r="A2639" s="2" t="s">
        <v>2670</v>
      </c>
      <c r="B2639">
        <f t="shared" si="41"/>
        <v>74.262600000000006</v>
      </c>
    </row>
    <row r="2640" spans="1:2" ht="18">
      <c r="A2640" s="2" t="s">
        <v>2671</v>
      </c>
      <c r="B2640">
        <f t="shared" si="41"/>
        <v>891.2088</v>
      </c>
    </row>
    <row r="2641" spans="1:2" ht="18">
      <c r="A2641" s="2" t="s">
        <v>2672</v>
      </c>
      <c r="B2641">
        <f t="shared" si="41"/>
        <v>836.35200000000009</v>
      </c>
    </row>
    <row r="2642" spans="1:2" ht="18">
      <c r="A2642" s="2" t="s">
        <v>2673</v>
      </c>
      <c r="B2642">
        <f t="shared" si="41"/>
        <v>136.6302</v>
      </c>
    </row>
    <row r="2643" spans="1:2" ht="18">
      <c r="A2643" s="2" t="s">
        <v>2674</v>
      </c>
      <c r="B2643">
        <f t="shared" si="41"/>
        <v>794.21580000000006</v>
      </c>
    </row>
    <row r="2644" spans="1:2" ht="18">
      <c r="A2644" s="2" t="s">
        <v>2675</v>
      </c>
      <c r="B2644">
        <f t="shared" si="41"/>
        <v>1694.9503999999999</v>
      </c>
    </row>
    <row r="2645" spans="1:2" ht="18">
      <c r="A2645" s="2" t="s">
        <v>2676</v>
      </c>
      <c r="B2645">
        <f t="shared" si="41"/>
        <v>299.72879999999998</v>
      </c>
    </row>
    <row r="2646" spans="1:2" ht="18">
      <c r="A2646" s="2" t="s">
        <v>2677</v>
      </c>
      <c r="B2646">
        <f t="shared" si="41"/>
        <v>538.98080000000004</v>
      </c>
    </row>
    <row r="2647" spans="1:2" ht="18">
      <c r="A2647" s="2" t="s">
        <v>2678</v>
      </c>
      <c r="B2647">
        <f t="shared" si="41"/>
        <v>898.77760000000001</v>
      </c>
    </row>
    <row r="2648" spans="1:2" ht="18">
      <c r="A2648" s="2" t="s">
        <v>2679</v>
      </c>
      <c r="B2648">
        <f t="shared" si="41"/>
        <v>960.92370000000005</v>
      </c>
    </row>
    <row r="2649" spans="1:2" ht="18">
      <c r="A2649" s="2" t="s">
        <v>2680</v>
      </c>
      <c r="B2649">
        <f t="shared" si="41"/>
        <v>416.71769999999998</v>
      </c>
    </row>
    <row r="2650" spans="1:2" ht="18">
      <c r="A2650" s="2" t="s">
        <v>2681</v>
      </c>
      <c r="B2650">
        <f t="shared" si="41"/>
        <v>698.90920000000006</v>
      </c>
    </row>
    <row r="2651" spans="1:2" ht="18">
      <c r="A2651" s="2" t="s">
        <v>2682</v>
      </c>
      <c r="B2651">
        <f t="shared" si="41"/>
        <v>1459.9531999999999</v>
      </c>
    </row>
    <row r="2652" spans="1:2" ht="18">
      <c r="A2652" s="2" t="s">
        <v>2683</v>
      </c>
      <c r="B2652">
        <f t="shared" si="41"/>
        <v>1214.0192</v>
      </c>
    </row>
    <row r="2653" spans="1:2" ht="18">
      <c r="A2653" s="2" t="s">
        <v>2684</v>
      </c>
      <c r="B2653">
        <f t="shared" si="41"/>
        <v>645.37199999999996</v>
      </c>
    </row>
    <row r="2654" spans="1:2" ht="18">
      <c r="A2654" s="2" t="s">
        <v>2685</v>
      </c>
      <c r="B2654">
        <f t="shared" si="41"/>
        <v>824.98899999999992</v>
      </c>
    </row>
    <row r="2655" spans="1:2" ht="18">
      <c r="A2655" s="2" t="s">
        <v>2686</v>
      </c>
      <c r="B2655">
        <f t="shared" si="41"/>
        <v>872.33749999999998</v>
      </c>
    </row>
    <row r="2656" spans="1:2" ht="18">
      <c r="A2656" s="2" t="s">
        <v>2687</v>
      </c>
      <c r="B2656">
        <f t="shared" si="41"/>
        <v>855.60089999999991</v>
      </c>
    </row>
    <row r="2657" spans="1:2" ht="18">
      <c r="A2657" s="2" t="s">
        <v>2688</v>
      </c>
      <c r="B2657">
        <f t="shared" si="41"/>
        <v>1553.9715000000001</v>
      </c>
    </row>
    <row r="2658" spans="1:2" ht="18">
      <c r="A2658" s="2" t="s">
        <v>2689</v>
      </c>
      <c r="B2658">
        <f t="shared" si="41"/>
        <v>687.64</v>
      </c>
    </row>
    <row r="2659" spans="1:2" ht="18">
      <c r="A2659" s="2" t="s">
        <v>2690</v>
      </c>
      <c r="B2659">
        <f t="shared" si="41"/>
        <v>525.41390000000001</v>
      </c>
    </row>
    <row r="2660" spans="1:2" ht="18">
      <c r="A2660" s="2" t="s">
        <v>2691</v>
      </c>
      <c r="B2660">
        <f t="shared" si="41"/>
        <v>1012.258</v>
      </c>
    </row>
    <row r="2661" spans="1:2" ht="18">
      <c r="A2661" s="2" t="s">
        <v>2692</v>
      </c>
      <c r="B2661">
        <f t="shared" si="41"/>
        <v>13.327999999999999</v>
      </c>
    </row>
    <row r="2662" spans="1:2" ht="18">
      <c r="A2662" s="2" t="s">
        <v>2693</v>
      </c>
      <c r="B2662">
        <f t="shared" si="41"/>
        <v>1020.5568</v>
      </c>
    </row>
    <row r="2663" spans="1:2" ht="18">
      <c r="A2663" s="2" t="s">
        <v>2694</v>
      </c>
      <c r="B2663">
        <f t="shared" si="41"/>
        <v>126.40979999999999</v>
      </c>
    </row>
    <row r="2664" spans="1:2" ht="18">
      <c r="A2664" s="2" t="s">
        <v>2695</v>
      </c>
      <c r="B2664">
        <f t="shared" si="41"/>
        <v>239.71079999999998</v>
      </c>
    </row>
    <row r="2665" spans="1:2" ht="18">
      <c r="A2665" s="2" t="s">
        <v>2696</v>
      </c>
      <c r="B2665">
        <f t="shared" si="41"/>
        <v>149.8595</v>
      </c>
    </row>
    <row r="2666" spans="1:2" ht="18">
      <c r="A2666" s="2" t="s">
        <v>2697</v>
      </c>
      <c r="B2666">
        <f t="shared" si="41"/>
        <v>823.89450000000011</v>
      </c>
    </row>
    <row r="2667" spans="1:2" ht="18">
      <c r="A2667" s="2" t="s">
        <v>2698</v>
      </c>
      <c r="B2667">
        <f t="shared" si="41"/>
        <v>348.50549999999998</v>
      </c>
    </row>
    <row r="2668" spans="1:2" ht="18">
      <c r="A2668" s="2" t="s">
        <v>2699</v>
      </c>
      <c r="B2668">
        <f t="shared" si="41"/>
        <v>95.017199999999988</v>
      </c>
    </row>
    <row r="2669" spans="1:2" ht="18">
      <c r="A2669" s="2" t="s">
        <v>2700</v>
      </c>
      <c r="B2669">
        <f t="shared" si="41"/>
        <v>821.5788</v>
      </c>
    </row>
    <row r="2670" spans="1:2" ht="18">
      <c r="A2670" s="2" t="s">
        <v>2701</v>
      </c>
      <c r="B2670">
        <f t="shared" si="41"/>
        <v>1630.4255999999998</v>
      </c>
    </row>
    <row r="2671" spans="1:2" ht="18">
      <c r="A2671" s="2" t="s">
        <v>2702</v>
      </c>
      <c r="B2671">
        <f t="shared" si="41"/>
        <v>468.05500000000001</v>
      </c>
    </row>
    <row r="2672" spans="1:2" ht="18">
      <c r="A2672" s="2" t="s">
        <v>2703</v>
      </c>
      <c r="B2672">
        <f t="shared" si="41"/>
        <v>853.18870000000004</v>
      </c>
    </row>
    <row r="2673" spans="1:2" ht="18">
      <c r="A2673" s="2" t="s">
        <v>2704</v>
      </c>
      <c r="B2673">
        <f t="shared" si="41"/>
        <v>360.5736</v>
      </c>
    </row>
    <row r="2674" spans="1:2" ht="18">
      <c r="A2674" s="2" t="s">
        <v>2705</v>
      </c>
      <c r="B2674">
        <f t="shared" si="41"/>
        <v>863.28359999999998</v>
      </c>
    </row>
    <row r="2675" spans="1:2" ht="18">
      <c r="A2675" s="2" t="s">
        <v>2706</v>
      </c>
      <c r="B2675">
        <f t="shared" si="41"/>
        <v>538.94200000000001</v>
      </c>
    </row>
    <row r="2676" spans="1:2" ht="18">
      <c r="A2676" s="2" t="s">
        <v>2707</v>
      </c>
      <c r="B2676">
        <f t="shared" si="41"/>
        <v>282.76080000000002</v>
      </c>
    </row>
    <row r="2677" spans="1:2" ht="18">
      <c r="A2677" s="2" t="s">
        <v>2708</v>
      </c>
      <c r="B2677">
        <f t="shared" si="41"/>
        <v>222.38170000000002</v>
      </c>
    </row>
    <row r="2678" spans="1:2" ht="18">
      <c r="A2678" s="2" t="s">
        <v>2709</v>
      </c>
      <c r="B2678">
        <f t="shared" si="41"/>
        <v>1286.5056</v>
      </c>
    </row>
    <row r="2679" spans="1:2" ht="18">
      <c r="A2679" s="2" t="s">
        <v>2710</v>
      </c>
      <c r="B2679">
        <f t="shared" si="41"/>
        <v>256.15900000000005</v>
      </c>
    </row>
    <row r="2680" spans="1:2" ht="18">
      <c r="A2680" s="2" t="s">
        <v>2711</v>
      </c>
      <c r="B2680">
        <f t="shared" si="41"/>
        <v>177.98850000000002</v>
      </c>
    </row>
    <row r="2681" spans="1:2" ht="18">
      <c r="A2681" s="2" t="s">
        <v>2712</v>
      </c>
      <c r="B2681">
        <f t="shared" si="41"/>
        <v>57.851000000000006</v>
      </c>
    </row>
    <row r="2682" spans="1:2" ht="18">
      <c r="A2682" s="2" t="s">
        <v>2713</v>
      </c>
      <c r="B2682">
        <f t="shared" si="41"/>
        <v>60.811799999999991</v>
      </c>
    </row>
    <row r="2683" spans="1:2" ht="18">
      <c r="A2683" s="2" t="s">
        <v>2714</v>
      </c>
      <c r="B2683">
        <f t="shared" si="41"/>
        <v>320.11599999999999</v>
      </c>
    </row>
    <row r="2684" spans="1:2" ht="18">
      <c r="A2684" s="2" t="s">
        <v>2715</v>
      </c>
      <c r="B2684">
        <f t="shared" si="41"/>
        <v>207.595</v>
      </c>
    </row>
    <row r="2685" spans="1:2" ht="18">
      <c r="A2685" s="2" t="s">
        <v>2716</v>
      </c>
      <c r="B2685">
        <f t="shared" si="41"/>
        <v>1888.6200000000001</v>
      </c>
    </row>
    <row r="2686" spans="1:2" ht="18">
      <c r="A2686" s="2" t="s">
        <v>2717</v>
      </c>
      <c r="B2686">
        <f t="shared" si="41"/>
        <v>404.37249999999995</v>
      </c>
    </row>
    <row r="2687" spans="1:2" ht="18">
      <c r="A2687" s="2" t="s">
        <v>2718</v>
      </c>
      <c r="B2687">
        <f t="shared" si="41"/>
        <v>1044.316</v>
      </c>
    </row>
    <row r="2688" spans="1:2" ht="18">
      <c r="A2688" s="2" t="s">
        <v>2719</v>
      </c>
      <c r="B2688">
        <f t="shared" si="41"/>
        <v>53.505400000000002</v>
      </c>
    </row>
    <row r="2689" spans="1:2" ht="18">
      <c r="A2689" s="2" t="s">
        <v>2720</v>
      </c>
      <c r="B2689">
        <f t="shared" si="41"/>
        <v>1973.4748</v>
      </c>
    </row>
    <row r="2690" spans="1:2" ht="18">
      <c r="A2690" s="2" t="s">
        <v>2721</v>
      </c>
      <c r="B2690">
        <f t="shared" ref="B2690:B2753" si="42">sales*discount</f>
        <v>2450.855</v>
      </c>
    </row>
    <row r="2691" spans="1:2" ht="18">
      <c r="A2691" s="2" t="s">
        <v>2722</v>
      </c>
      <c r="B2691">
        <f t="shared" si="42"/>
        <v>114.35620000000002</v>
      </c>
    </row>
    <row r="2692" spans="1:2" ht="18">
      <c r="A2692" s="2" t="s">
        <v>2723</v>
      </c>
      <c r="B2692">
        <f t="shared" si="42"/>
        <v>759.18149999999991</v>
      </c>
    </row>
    <row r="2693" spans="1:2" ht="18">
      <c r="A2693" s="2" t="s">
        <v>2724</v>
      </c>
      <c r="B2693">
        <f t="shared" si="42"/>
        <v>28.444800000000001</v>
      </c>
    </row>
    <row r="2694" spans="1:2" ht="18">
      <c r="A2694" s="2" t="s">
        <v>2725</v>
      </c>
      <c r="B2694">
        <f t="shared" si="42"/>
        <v>39.561300000000003</v>
      </c>
    </row>
    <row r="2695" spans="1:2" ht="18">
      <c r="A2695" s="2" t="s">
        <v>2726</v>
      </c>
      <c r="B2695">
        <f t="shared" si="42"/>
        <v>292.7124</v>
      </c>
    </row>
    <row r="2696" spans="1:2" ht="18">
      <c r="A2696" s="2" t="s">
        <v>2727</v>
      </c>
      <c r="B2696">
        <f t="shared" si="42"/>
        <v>1492.65</v>
      </c>
    </row>
    <row r="2697" spans="1:2" ht="18">
      <c r="A2697" s="2" t="s">
        <v>2728</v>
      </c>
      <c r="B2697">
        <f t="shared" si="42"/>
        <v>93.494400000000013</v>
      </c>
    </row>
    <row r="2698" spans="1:2" ht="18">
      <c r="A2698" s="2" t="s">
        <v>2729</v>
      </c>
      <c r="B2698">
        <f t="shared" si="42"/>
        <v>1262.0160000000001</v>
      </c>
    </row>
    <row r="2699" spans="1:2" ht="18">
      <c r="A2699" s="2" t="s">
        <v>2730</v>
      </c>
      <c r="B2699">
        <f t="shared" si="42"/>
        <v>323.28960000000001</v>
      </c>
    </row>
    <row r="2700" spans="1:2" ht="18">
      <c r="A2700" s="2" t="s">
        <v>2731</v>
      </c>
      <c r="B2700">
        <f t="shared" si="42"/>
        <v>255.66800000000003</v>
      </c>
    </row>
    <row r="2701" spans="1:2" ht="18">
      <c r="A2701" s="2" t="s">
        <v>2732</v>
      </c>
      <c r="B2701">
        <f t="shared" si="42"/>
        <v>1746.3027999999999</v>
      </c>
    </row>
    <row r="2702" spans="1:2" ht="18">
      <c r="A2702" s="2" t="s">
        <v>2733</v>
      </c>
      <c r="B2702">
        <f t="shared" si="42"/>
        <v>112.83089999999999</v>
      </c>
    </row>
    <row r="2703" spans="1:2" ht="18">
      <c r="A2703" s="2" t="s">
        <v>2734</v>
      </c>
      <c r="B2703">
        <f t="shared" si="42"/>
        <v>0</v>
      </c>
    </row>
    <row r="2704" spans="1:2" ht="18">
      <c r="A2704" s="2" t="s">
        <v>2735</v>
      </c>
      <c r="B2704">
        <f t="shared" si="42"/>
        <v>492.70949999999999</v>
      </c>
    </row>
    <row r="2705" spans="1:2" ht="18">
      <c r="A2705" s="2" t="s">
        <v>2736</v>
      </c>
      <c r="B2705">
        <f t="shared" si="42"/>
        <v>263.19200000000001</v>
      </c>
    </row>
    <row r="2706" spans="1:2" ht="18">
      <c r="A2706" s="2" t="s">
        <v>2737</v>
      </c>
      <c r="B2706">
        <f t="shared" si="42"/>
        <v>298.14299999999997</v>
      </c>
    </row>
    <row r="2707" spans="1:2" ht="18">
      <c r="A2707" s="2" t="s">
        <v>2738</v>
      </c>
      <c r="B2707">
        <f t="shared" si="42"/>
        <v>1519.4033999999999</v>
      </c>
    </row>
    <row r="2708" spans="1:2" ht="18">
      <c r="A2708" s="2" t="s">
        <v>2739</v>
      </c>
      <c r="B2708">
        <f t="shared" si="42"/>
        <v>1246.8875</v>
      </c>
    </row>
    <row r="2709" spans="1:2" ht="18">
      <c r="A2709" s="2" t="s">
        <v>2740</v>
      </c>
      <c r="B2709">
        <f t="shared" si="42"/>
        <v>436.44779999999997</v>
      </c>
    </row>
    <row r="2710" spans="1:2" ht="18">
      <c r="A2710" s="2" t="s">
        <v>2741</v>
      </c>
      <c r="B2710">
        <f t="shared" si="42"/>
        <v>117.29669999999999</v>
      </c>
    </row>
    <row r="2711" spans="1:2" ht="18">
      <c r="A2711" s="2" t="s">
        <v>2742</v>
      </c>
      <c r="B2711">
        <f t="shared" si="42"/>
        <v>343.79680000000002</v>
      </c>
    </row>
    <row r="2712" spans="1:2" ht="18">
      <c r="A2712" s="2" t="s">
        <v>2743</v>
      </c>
      <c r="B2712">
        <f t="shared" si="42"/>
        <v>701.10800000000006</v>
      </c>
    </row>
    <row r="2713" spans="1:2" ht="18">
      <c r="A2713" s="2" t="s">
        <v>2744</v>
      </c>
      <c r="B2713">
        <f t="shared" si="42"/>
        <v>91.532699999999991</v>
      </c>
    </row>
    <row r="2714" spans="1:2" ht="18">
      <c r="A2714" s="2" t="s">
        <v>2745</v>
      </c>
      <c r="B2714">
        <f t="shared" si="42"/>
        <v>278.17400000000004</v>
      </c>
    </row>
    <row r="2715" spans="1:2" ht="18">
      <c r="A2715" s="2" t="s">
        <v>2746</v>
      </c>
      <c r="B2715">
        <f t="shared" si="42"/>
        <v>8.6463999999999999</v>
      </c>
    </row>
    <row r="2716" spans="1:2" ht="18">
      <c r="A2716" s="2" t="s">
        <v>2747</v>
      </c>
      <c r="B2716">
        <f t="shared" si="42"/>
        <v>336.56</v>
      </c>
    </row>
    <row r="2717" spans="1:2" ht="18">
      <c r="A2717" s="2" t="s">
        <v>2748</v>
      </c>
      <c r="B2717">
        <f t="shared" si="42"/>
        <v>1519.8850000000002</v>
      </c>
    </row>
    <row r="2718" spans="1:2" ht="18">
      <c r="A2718" s="2" t="s">
        <v>2749</v>
      </c>
      <c r="B2718">
        <f t="shared" si="42"/>
        <v>484.57799999999997</v>
      </c>
    </row>
    <row r="2719" spans="1:2" ht="18">
      <c r="A2719" s="2" t="s">
        <v>2750</v>
      </c>
      <c r="B2719">
        <f t="shared" si="42"/>
        <v>1281.9438</v>
      </c>
    </row>
    <row r="2720" spans="1:2" ht="18">
      <c r="A2720" s="2" t="s">
        <v>2751</v>
      </c>
      <c r="B2720">
        <f t="shared" si="42"/>
        <v>219.9624</v>
      </c>
    </row>
    <row r="2721" spans="1:2" ht="18">
      <c r="A2721" s="2" t="s">
        <v>2752</v>
      </c>
      <c r="B2721">
        <f t="shared" si="42"/>
        <v>1580.0329999999999</v>
      </c>
    </row>
    <row r="2722" spans="1:2" ht="18">
      <c r="A2722" s="2" t="s">
        <v>2753</v>
      </c>
      <c r="B2722">
        <f t="shared" si="42"/>
        <v>341.15339999999998</v>
      </c>
    </row>
    <row r="2723" spans="1:2" ht="18">
      <c r="A2723" s="2" t="s">
        <v>2754</v>
      </c>
      <c r="B2723">
        <f t="shared" si="42"/>
        <v>388.13099999999997</v>
      </c>
    </row>
    <row r="2724" spans="1:2" ht="18">
      <c r="A2724" s="2" t="s">
        <v>2755</v>
      </c>
      <c r="B2724">
        <f t="shared" si="42"/>
        <v>1464.2774999999999</v>
      </c>
    </row>
    <row r="2725" spans="1:2" ht="18">
      <c r="A2725" s="2" t="s">
        <v>2756</v>
      </c>
      <c r="B2725">
        <f t="shared" si="42"/>
        <v>828.13149999999996</v>
      </c>
    </row>
    <row r="2726" spans="1:2" ht="18">
      <c r="A2726" s="2" t="s">
        <v>2757</v>
      </c>
      <c r="B2726">
        <f t="shared" si="42"/>
        <v>95.28</v>
      </c>
    </row>
    <row r="2727" spans="1:2" ht="18">
      <c r="A2727" s="2" t="s">
        <v>2758</v>
      </c>
      <c r="B2727">
        <f t="shared" si="42"/>
        <v>693.096</v>
      </c>
    </row>
    <row r="2728" spans="1:2" ht="18">
      <c r="A2728" s="2" t="s">
        <v>2759</v>
      </c>
      <c r="B2728">
        <f t="shared" si="42"/>
        <v>671.03750000000002</v>
      </c>
    </row>
    <row r="2729" spans="1:2" ht="18">
      <c r="A2729" s="2" t="s">
        <v>2760</v>
      </c>
      <c r="B2729">
        <f t="shared" si="42"/>
        <v>220.75899999999999</v>
      </c>
    </row>
    <row r="2730" spans="1:2" ht="18">
      <c r="A2730" s="2" t="s">
        <v>2761</v>
      </c>
      <c r="B2730">
        <f t="shared" si="42"/>
        <v>684.14400000000001</v>
      </c>
    </row>
    <row r="2731" spans="1:2" ht="18">
      <c r="A2731" s="2" t="s">
        <v>2762</v>
      </c>
      <c r="B2731">
        <f t="shared" si="42"/>
        <v>637.64400000000001</v>
      </c>
    </row>
    <row r="2732" spans="1:2" ht="18">
      <c r="A2732" s="2" t="s">
        <v>2763</v>
      </c>
      <c r="B2732">
        <f t="shared" si="42"/>
        <v>1695.6528000000001</v>
      </c>
    </row>
    <row r="2733" spans="1:2" ht="18">
      <c r="A2733" s="2" t="s">
        <v>2764</v>
      </c>
      <c r="B2733">
        <f t="shared" si="42"/>
        <v>482.02000000000004</v>
      </c>
    </row>
    <row r="2734" spans="1:2" ht="18">
      <c r="A2734" s="2" t="s">
        <v>2765</v>
      </c>
      <c r="B2734">
        <f t="shared" si="42"/>
        <v>819.28559999999993</v>
      </c>
    </row>
    <row r="2735" spans="1:2" ht="18">
      <c r="A2735" s="2" t="s">
        <v>2766</v>
      </c>
      <c r="B2735">
        <f t="shared" si="42"/>
        <v>981.92</v>
      </c>
    </row>
    <row r="2736" spans="1:2" ht="18">
      <c r="A2736" s="2" t="s">
        <v>2767</v>
      </c>
      <c r="B2736">
        <f t="shared" si="42"/>
        <v>510.94399999999996</v>
      </c>
    </row>
    <row r="2737" spans="1:2" ht="18">
      <c r="A2737" s="2" t="s">
        <v>2768</v>
      </c>
      <c r="B2737">
        <f t="shared" si="42"/>
        <v>1328.4431999999999</v>
      </c>
    </row>
    <row r="2738" spans="1:2" ht="18">
      <c r="A2738" s="2" t="s">
        <v>2769</v>
      </c>
      <c r="B2738">
        <f t="shared" si="42"/>
        <v>1251.3227999999999</v>
      </c>
    </row>
    <row r="2739" spans="1:2" ht="18">
      <c r="A2739" s="2" t="s">
        <v>2770</v>
      </c>
      <c r="B2739">
        <f t="shared" si="42"/>
        <v>669.81600000000003</v>
      </c>
    </row>
    <row r="2740" spans="1:2" ht="18">
      <c r="A2740" s="2" t="s">
        <v>2771</v>
      </c>
      <c r="B2740">
        <f t="shared" si="42"/>
        <v>170.89920000000001</v>
      </c>
    </row>
    <row r="2741" spans="1:2" ht="18">
      <c r="A2741" s="2" t="s">
        <v>2772</v>
      </c>
      <c r="B2741">
        <f t="shared" si="42"/>
        <v>36.315400000000004</v>
      </c>
    </row>
    <row r="2742" spans="1:2" ht="18">
      <c r="A2742" s="2" t="s">
        <v>2773</v>
      </c>
      <c r="B2742">
        <f t="shared" si="42"/>
        <v>229.04640000000001</v>
      </c>
    </row>
    <row r="2743" spans="1:2" ht="18">
      <c r="A2743" s="2" t="s">
        <v>2774</v>
      </c>
      <c r="B2743">
        <f t="shared" si="42"/>
        <v>1092.4368000000002</v>
      </c>
    </row>
    <row r="2744" spans="1:2" ht="18">
      <c r="A2744" s="2" t="s">
        <v>2775</v>
      </c>
      <c r="B2744">
        <f t="shared" si="42"/>
        <v>32.7624</v>
      </c>
    </row>
    <row r="2745" spans="1:2" ht="18">
      <c r="A2745" s="2" t="s">
        <v>2776</v>
      </c>
      <c r="B2745">
        <f t="shared" si="42"/>
        <v>70.721400000000003</v>
      </c>
    </row>
    <row r="2746" spans="1:2" ht="18">
      <c r="A2746" s="2" t="s">
        <v>2777</v>
      </c>
      <c r="B2746">
        <f t="shared" si="42"/>
        <v>139.9923</v>
      </c>
    </row>
    <row r="2747" spans="1:2" ht="18">
      <c r="A2747" s="2" t="s">
        <v>2778</v>
      </c>
      <c r="B2747">
        <f t="shared" si="42"/>
        <v>798.66680000000008</v>
      </c>
    </row>
    <row r="2748" spans="1:2" ht="18">
      <c r="A2748" s="2" t="s">
        <v>2779</v>
      </c>
      <c r="B2748">
        <f t="shared" si="42"/>
        <v>259.27600000000001</v>
      </c>
    </row>
    <row r="2749" spans="1:2" ht="18">
      <c r="A2749" s="2" t="s">
        <v>2780</v>
      </c>
      <c r="B2749">
        <f t="shared" si="42"/>
        <v>1149.2525000000001</v>
      </c>
    </row>
    <row r="2750" spans="1:2" ht="18">
      <c r="A2750" s="2" t="s">
        <v>2781</v>
      </c>
      <c r="B2750">
        <f t="shared" si="42"/>
        <v>410.39530000000008</v>
      </c>
    </row>
    <row r="2751" spans="1:2" ht="18">
      <c r="A2751" s="2" t="s">
        <v>2782</v>
      </c>
      <c r="B2751">
        <f t="shared" si="42"/>
        <v>272.79329999999999</v>
      </c>
    </row>
    <row r="2752" spans="1:2" ht="18">
      <c r="A2752" s="2" t="s">
        <v>2783</v>
      </c>
      <c r="B2752">
        <f t="shared" si="42"/>
        <v>329.66460000000001</v>
      </c>
    </row>
    <row r="2753" spans="1:2" ht="18">
      <c r="A2753" s="2" t="s">
        <v>2784</v>
      </c>
      <c r="B2753">
        <f t="shared" si="42"/>
        <v>217.27800000000002</v>
      </c>
    </row>
    <row r="2754" spans="1:2" ht="18">
      <c r="A2754" s="2" t="s">
        <v>2785</v>
      </c>
      <c r="B2754">
        <f t="shared" ref="B2754:B2817" si="43">sales*discount</f>
        <v>1156.3128000000002</v>
      </c>
    </row>
    <row r="2755" spans="1:2" ht="18">
      <c r="A2755" s="2" t="s">
        <v>2786</v>
      </c>
      <c r="B2755">
        <f t="shared" si="43"/>
        <v>111.26150000000001</v>
      </c>
    </row>
    <row r="2756" spans="1:2" ht="18">
      <c r="A2756" s="2" t="s">
        <v>2787</v>
      </c>
      <c r="B2756">
        <f t="shared" si="43"/>
        <v>439.06200000000001</v>
      </c>
    </row>
    <row r="2757" spans="1:2" ht="18">
      <c r="A2757" s="2" t="s">
        <v>2788</v>
      </c>
      <c r="B2757">
        <f t="shared" si="43"/>
        <v>898.51679999999999</v>
      </c>
    </row>
    <row r="2758" spans="1:2" ht="18">
      <c r="A2758" s="2" t="s">
        <v>2789</v>
      </c>
      <c r="B2758">
        <f t="shared" si="43"/>
        <v>164.184</v>
      </c>
    </row>
    <row r="2759" spans="1:2" ht="18">
      <c r="A2759" s="2" t="s">
        <v>2790</v>
      </c>
      <c r="B2759">
        <f t="shared" si="43"/>
        <v>54.474000000000004</v>
      </c>
    </row>
    <row r="2760" spans="1:2" ht="18">
      <c r="A2760" s="2" t="s">
        <v>2791</v>
      </c>
      <c r="B2760">
        <f t="shared" si="43"/>
        <v>1229.3855000000001</v>
      </c>
    </row>
    <row r="2761" spans="1:2" ht="18">
      <c r="A2761" s="2" t="s">
        <v>2792</v>
      </c>
      <c r="B2761">
        <f t="shared" si="43"/>
        <v>1217.1207999999999</v>
      </c>
    </row>
    <row r="2762" spans="1:2" ht="18">
      <c r="A2762" s="2" t="s">
        <v>2793</v>
      </c>
      <c r="B2762">
        <f t="shared" si="43"/>
        <v>512.77200000000005</v>
      </c>
    </row>
    <row r="2763" spans="1:2" ht="18">
      <c r="A2763" s="2" t="s">
        <v>2794</v>
      </c>
      <c r="B2763">
        <f t="shared" si="43"/>
        <v>124.38119999999999</v>
      </c>
    </row>
    <row r="2764" spans="1:2" ht="18">
      <c r="A2764" s="2" t="s">
        <v>2795</v>
      </c>
      <c r="B2764">
        <f t="shared" si="43"/>
        <v>1353.8000000000002</v>
      </c>
    </row>
    <row r="2765" spans="1:2" ht="18">
      <c r="A2765" s="2" t="s">
        <v>2796</v>
      </c>
      <c r="B2765">
        <f t="shared" si="43"/>
        <v>471.28949999999998</v>
      </c>
    </row>
    <row r="2766" spans="1:2" ht="18">
      <c r="A2766" s="2" t="s">
        <v>2797</v>
      </c>
      <c r="B2766">
        <f t="shared" si="43"/>
        <v>137.4924</v>
      </c>
    </row>
    <row r="2767" spans="1:2" ht="18">
      <c r="A2767" s="2" t="s">
        <v>2798</v>
      </c>
      <c r="B2767">
        <f t="shared" si="43"/>
        <v>39.880400000000009</v>
      </c>
    </row>
    <row r="2768" spans="1:2" ht="18">
      <c r="A2768" s="2" t="s">
        <v>2799</v>
      </c>
      <c r="B2768">
        <f t="shared" si="43"/>
        <v>60.472500000000004</v>
      </c>
    </row>
    <row r="2769" spans="1:2" ht="18">
      <c r="A2769" s="2" t="s">
        <v>2800</v>
      </c>
      <c r="B2769">
        <f t="shared" si="43"/>
        <v>1329.0498</v>
      </c>
    </row>
    <row r="2770" spans="1:2" ht="18">
      <c r="A2770" s="2" t="s">
        <v>2801</v>
      </c>
      <c r="B2770">
        <f t="shared" si="43"/>
        <v>277.6404</v>
      </c>
    </row>
    <row r="2771" spans="1:2" ht="18">
      <c r="A2771" s="2" t="s">
        <v>2802</v>
      </c>
      <c r="B2771">
        <f t="shared" si="43"/>
        <v>1291.212</v>
      </c>
    </row>
    <row r="2772" spans="1:2" ht="18">
      <c r="A2772" s="2" t="s">
        <v>2803</v>
      </c>
      <c r="B2772">
        <f t="shared" si="43"/>
        <v>379.10470000000004</v>
      </c>
    </row>
    <row r="2773" spans="1:2" ht="18">
      <c r="A2773" s="2" t="s">
        <v>2804</v>
      </c>
      <c r="B2773">
        <f t="shared" si="43"/>
        <v>563.72760000000005</v>
      </c>
    </row>
    <row r="2774" spans="1:2" ht="18">
      <c r="A2774" s="2" t="s">
        <v>2805</v>
      </c>
      <c r="B2774">
        <f t="shared" si="43"/>
        <v>2058.1220000000003</v>
      </c>
    </row>
    <row r="2775" spans="1:2" ht="18">
      <c r="A2775" s="2" t="s">
        <v>2806</v>
      </c>
      <c r="B2775">
        <f t="shared" si="43"/>
        <v>226.655</v>
      </c>
    </row>
    <row r="2776" spans="1:2" ht="18">
      <c r="A2776" s="2" t="s">
        <v>2807</v>
      </c>
      <c r="B2776">
        <f t="shared" si="43"/>
        <v>828.24599999999998</v>
      </c>
    </row>
    <row r="2777" spans="1:2" ht="18">
      <c r="A2777" s="2" t="s">
        <v>2808</v>
      </c>
      <c r="B2777">
        <f t="shared" si="43"/>
        <v>34.639199999999995</v>
      </c>
    </row>
    <row r="2778" spans="1:2" ht="18">
      <c r="A2778" s="2" t="s">
        <v>2809</v>
      </c>
      <c r="B2778">
        <f t="shared" si="43"/>
        <v>130.11110000000002</v>
      </c>
    </row>
    <row r="2779" spans="1:2" ht="18">
      <c r="A2779" s="2" t="s">
        <v>2810</v>
      </c>
      <c r="B2779">
        <f t="shared" si="43"/>
        <v>173.39279999999999</v>
      </c>
    </row>
    <row r="2780" spans="1:2" ht="18">
      <c r="A2780" s="2" t="s">
        <v>2811</v>
      </c>
      <c r="B2780">
        <f t="shared" si="43"/>
        <v>438.77199999999999</v>
      </c>
    </row>
    <row r="2781" spans="1:2" ht="18">
      <c r="A2781" s="2" t="s">
        <v>2812</v>
      </c>
      <c r="B2781">
        <f t="shared" si="43"/>
        <v>561.65879999999993</v>
      </c>
    </row>
    <row r="2782" spans="1:2" ht="18">
      <c r="A2782" s="2" t="s">
        <v>2813</v>
      </c>
      <c r="B2782">
        <f t="shared" si="43"/>
        <v>958.62540000000001</v>
      </c>
    </row>
    <row r="2783" spans="1:2" ht="18">
      <c r="A2783" s="2" t="s">
        <v>2814</v>
      </c>
      <c r="B2783">
        <f t="shared" si="43"/>
        <v>1967.4907999999998</v>
      </c>
    </row>
    <row r="2784" spans="1:2" ht="18">
      <c r="A2784" s="2" t="s">
        <v>2815</v>
      </c>
      <c r="B2784">
        <f t="shared" si="43"/>
        <v>1068.4275</v>
      </c>
    </row>
    <row r="2785" spans="1:2" ht="18">
      <c r="A2785" s="2" t="s">
        <v>2816</v>
      </c>
      <c r="B2785">
        <f t="shared" si="43"/>
        <v>1514.2249999999999</v>
      </c>
    </row>
    <row r="2786" spans="1:2" ht="18">
      <c r="A2786" s="2" t="s">
        <v>2817</v>
      </c>
      <c r="B2786">
        <f t="shared" si="43"/>
        <v>97.758799999999994</v>
      </c>
    </row>
    <row r="2787" spans="1:2" ht="18">
      <c r="A2787" s="2" t="s">
        <v>2818</v>
      </c>
      <c r="B2787">
        <f t="shared" si="43"/>
        <v>96.022400000000005</v>
      </c>
    </row>
    <row r="2788" spans="1:2" ht="18">
      <c r="A2788" s="2" t="s">
        <v>2819</v>
      </c>
      <c r="B2788">
        <f t="shared" si="43"/>
        <v>1260.1072000000001</v>
      </c>
    </row>
    <row r="2789" spans="1:2" ht="18">
      <c r="A2789" s="2" t="s">
        <v>2820</v>
      </c>
      <c r="B2789">
        <f t="shared" si="43"/>
        <v>80.17240000000001</v>
      </c>
    </row>
    <row r="2790" spans="1:2" ht="18">
      <c r="A2790" s="2" t="s">
        <v>2821</v>
      </c>
      <c r="B2790">
        <f t="shared" si="43"/>
        <v>1111.18</v>
      </c>
    </row>
    <row r="2791" spans="1:2" ht="18">
      <c r="A2791" s="2" t="s">
        <v>2822</v>
      </c>
      <c r="B2791">
        <f t="shared" si="43"/>
        <v>46.427099999999996</v>
      </c>
    </row>
    <row r="2792" spans="1:2" ht="18">
      <c r="A2792" s="2" t="s">
        <v>2823</v>
      </c>
      <c r="B2792">
        <f t="shared" si="43"/>
        <v>556.12559999999996</v>
      </c>
    </row>
    <row r="2793" spans="1:2" ht="18">
      <c r="A2793" s="2" t="s">
        <v>2824</v>
      </c>
      <c r="B2793">
        <f t="shared" si="43"/>
        <v>299.70490000000001</v>
      </c>
    </row>
    <row r="2794" spans="1:2" ht="18">
      <c r="A2794" s="2" t="s">
        <v>2825</v>
      </c>
      <c r="B2794">
        <f t="shared" si="43"/>
        <v>1091.5894000000001</v>
      </c>
    </row>
    <row r="2795" spans="1:2" ht="18">
      <c r="A2795" s="2" t="s">
        <v>2826</v>
      </c>
      <c r="B2795">
        <f t="shared" si="43"/>
        <v>210.95999999999998</v>
      </c>
    </row>
    <row r="2796" spans="1:2" ht="18">
      <c r="A2796" s="2" t="s">
        <v>2827</v>
      </c>
      <c r="B2796">
        <f t="shared" si="43"/>
        <v>930.88710000000003</v>
      </c>
    </row>
    <row r="2797" spans="1:2" ht="18">
      <c r="A2797" s="2" t="s">
        <v>2828</v>
      </c>
      <c r="B2797">
        <f t="shared" si="43"/>
        <v>1052.9648999999999</v>
      </c>
    </row>
    <row r="2798" spans="1:2" ht="18">
      <c r="A2798" s="2" t="s">
        <v>2829</v>
      </c>
      <c r="B2798">
        <f t="shared" si="43"/>
        <v>105.0384</v>
      </c>
    </row>
    <row r="2799" spans="1:2" ht="18">
      <c r="A2799" s="2" t="s">
        <v>2830</v>
      </c>
      <c r="B2799">
        <f t="shared" si="43"/>
        <v>833.63800000000003</v>
      </c>
    </row>
    <row r="2800" spans="1:2" ht="18">
      <c r="A2800" s="2" t="s">
        <v>2831</v>
      </c>
      <c r="B2800">
        <f t="shared" si="43"/>
        <v>707.62729999999988</v>
      </c>
    </row>
    <row r="2801" spans="1:2" ht="18">
      <c r="A2801" s="2" t="s">
        <v>2832</v>
      </c>
      <c r="B2801">
        <f t="shared" si="43"/>
        <v>194.70720000000003</v>
      </c>
    </row>
    <row r="2802" spans="1:2" ht="18">
      <c r="A2802" s="2" t="s">
        <v>2833</v>
      </c>
      <c r="B2802">
        <f t="shared" si="43"/>
        <v>360.87950000000001</v>
      </c>
    </row>
    <row r="2803" spans="1:2" ht="18">
      <c r="A2803" s="2" t="s">
        <v>2834</v>
      </c>
      <c r="B2803">
        <f t="shared" si="43"/>
        <v>1364.7678000000001</v>
      </c>
    </row>
    <row r="2804" spans="1:2" ht="18">
      <c r="A2804" s="2" t="s">
        <v>2835</v>
      </c>
      <c r="B2804">
        <f t="shared" si="43"/>
        <v>195.2672</v>
      </c>
    </row>
    <row r="2805" spans="1:2" ht="18">
      <c r="A2805" s="2" t="s">
        <v>2836</v>
      </c>
      <c r="B2805">
        <f t="shared" si="43"/>
        <v>1098.4524000000001</v>
      </c>
    </row>
    <row r="2806" spans="1:2" ht="18">
      <c r="A2806" s="2" t="s">
        <v>2837</v>
      </c>
      <c r="B2806">
        <f t="shared" si="43"/>
        <v>190.23119999999997</v>
      </c>
    </row>
    <row r="2807" spans="1:2" ht="18">
      <c r="A2807" s="2" t="s">
        <v>2838</v>
      </c>
      <c r="B2807">
        <f t="shared" si="43"/>
        <v>188.02769999999998</v>
      </c>
    </row>
    <row r="2808" spans="1:2" ht="18">
      <c r="A2808" s="2" t="s">
        <v>2839</v>
      </c>
      <c r="B2808">
        <f t="shared" si="43"/>
        <v>210.5181</v>
      </c>
    </row>
    <row r="2809" spans="1:2" ht="18">
      <c r="A2809" s="2" t="s">
        <v>2840</v>
      </c>
      <c r="B2809">
        <f t="shared" si="43"/>
        <v>955.56319999999994</v>
      </c>
    </row>
    <row r="2810" spans="1:2" ht="18">
      <c r="A2810" s="2" t="s">
        <v>2841</v>
      </c>
      <c r="B2810">
        <f t="shared" si="43"/>
        <v>544.01880000000006</v>
      </c>
    </row>
    <row r="2811" spans="1:2" ht="18">
      <c r="A2811" s="2" t="s">
        <v>2842</v>
      </c>
      <c r="B2811">
        <f t="shared" si="43"/>
        <v>103.3182</v>
      </c>
    </row>
    <row r="2812" spans="1:2" ht="18">
      <c r="A2812" s="2" t="s">
        <v>2843</v>
      </c>
      <c r="B2812">
        <f t="shared" si="43"/>
        <v>281.88020000000006</v>
      </c>
    </row>
    <row r="2813" spans="1:2" ht="18">
      <c r="A2813" s="2" t="s">
        <v>2844</v>
      </c>
      <c r="B2813">
        <f t="shared" si="43"/>
        <v>686.28</v>
      </c>
    </row>
    <row r="2814" spans="1:2" ht="18">
      <c r="A2814" s="2" t="s">
        <v>2845</v>
      </c>
      <c r="B2814">
        <f t="shared" si="43"/>
        <v>425.60419999999999</v>
      </c>
    </row>
    <row r="2815" spans="1:2" ht="18">
      <c r="A2815" s="2" t="s">
        <v>2846</v>
      </c>
      <c r="B2815">
        <f t="shared" si="43"/>
        <v>241.00100000000003</v>
      </c>
    </row>
    <row r="2816" spans="1:2" ht="18">
      <c r="A2816" s="2" t="s">
        <v>2847</v>
      </c>
      <c r="B2816">
        <f t="shared" si="43"/>
        <v>100.04540000000001</v>
      </c>
    </row>
    <row r="2817" spans="1:2" ht="18">
      <c r="A2817" s="2" t="s">
        <v>2848</v>
      </c>
      <c r="B2817">
        <f t="shared" si="43"/>
        <v>412.17540000000008</v>
      </c>
    </row>
    <row r="2818" spans="1:2" ht="18">
      <c r="A2818" s="2" t="s">
        <v>2849</v>
      </c>
      <c r="B2818">
        <f t="shared" ref="B2818:B2881" si="44">sales*discount</f>
        <v>813.04540000000009</v>
      </c>
    </row>
    <row r="2819" spans="1:2" ht="18">
      <c r="A2819" s="2" t="s">
        <v>2850</v>
      </c>
      <c r="B2819">
        <f t="shared" si="44"/>
        <v>170.0412</v>
      </c>
    </row>
    <row r="2820" spans="1:2" ht="18">
      <c r="A2820" s="2" t="s">
        <v>2851</v>
      </c>
      <c r="B2820">
        <f t="shared" si="44"/>
        <v>289.95650000000001</v>
      </c>
    </row>
    <row r="2821" spans="1:2" ht="18">
      <c r="A2821" s="2" t="s">
        <v>2852</v>
      </c>
      <c r="B2821">
        <f t="shared" si="44"/>
        <v>0</v>
      </c>
    </row>
    <row r="2822" spans="1:2" ht="18">
      <c r="A2822" s="2" t="s">
        <v>2853</v>
      </c>
      <c r="B2822">
        <f t="shared" si="44"/>
        <v>1336.962</v>
      </c>
    </row>
    <row r="2823" spans="1:2" ht="18">
      <c r="A2823" s="2" t="s">
        <v>2854</v>
      </c>
      <c r="B2823">
        <f t="shared" si="44"/>
        <v>142.70999999999998</v>
      </c>
    </row>
    <row r="2824" spans="1:2" ht="18">
      <c r="A2824" s="2" t="s">
        <v>2855</v>
      </c>
      <c r="B2824">
        <f t="shared" si="44"/>
        <v>165.71100000000001</v>
      </c>
    </row>
    <row r="2825" spans="1:2" ht="18">
      <c r="A2825" s="2" t="s">
        <v>2856</v>
      </c>
      <c r="B2825">
        <f t="shared" si="44"/>
        <v>709.58699999999999</v>
      </c>
    </row>
    <row r="2826" spans="1:2" ht="18">
      <c r="A2826" s="2" t="s">
        <v>2857</v>
      </c>
      <c r="B2826">
        <f t="shared" si="44"/>
        <v>851.28599999999994</v>
      </c>
    </row>
    <row r="2827" spans="1:2" ht="18">
      <c r="A2827" s="2" t="s">
        <v>2858</v>
      </c>
      <c r="B2827">
        <f t="shared" si="44"/>
        <v>222.29379999999998</v>
      </c>
    </row>
    <row r="2828" spans="1:2" ht="18">
      <c r="A2828" s="2" t="s">
        <v>2859</v>
      </c>
      <c r="B2828">
        <f t="shared" si="44"/>
        <v>224.09549999999999</v>
      </c>
    </row>
    <row r="2829" spans="1:2" ht="18">
      <c r="A2829" s="2" t="s">
        <v>2860</v>
      </c>
      <c r="B2829">
        <f t="shared" si="44"/>
        <v>180.3802</v>
      </c>
    </row>
    <row r="2830" spans="1:2" ht="18">
      <c r="A2830" s="2" t="s">
        <v>2861</v>
      </c>
      <c r="B2830">
        <f t="shared" si="44"/>
        <v>404.99600000000004</v>
      </c>
    </row>
    <row r="2831" spans="1:2" ht="18">
      <c r="A2831" s="2" t="s">
        <v>2862</v>
      </c>
      <c r="B2831">
        <f t="shared" si="44"/>
        <v>592.78679999999997</v>
      </c>
    </row>
    <row r="2832" spans="1:2" ht="18">
      <c r="A2832" s="2" t="s">
        <v>2863</v>
      </c>
      <c r="B2832">
        <f t="shared" si="44"/>
        <v>31.001299999999997</v>
      </c>
    </row>
    <row r="2833" spans="1:2" ht="18">
      <c r="A2833" s="2" t="s">
        <v>2864</v>
      </c>
      <c r="B2833">
        <f t="shared" si="44"/>
        <v>0</v>
      </c>
    </row>
    <row r="2834" spans="1:2" ht="18">
      <c r="A2834" s="2" t="s">
        <v>2865</v>
      </c>
      <c r="B2834">
        <f t="shared" si="44"/>
        <v>1631.3847000000001</v>
      </c>
    </row>
    <row r="2835" spans="1:2" ht="18">
      <c r="A2835" s="2" t="s">
        <v>2866</v>
      </c>
      <c r="B2835">
        <f t="shared" si="44"/>
        <v>256.54640000000001</v>
      </c>
    </row>
    <row r="2836" spans="1:2" ht="18">
      <c r="A2836" s="2" t="s">
        <v>2867</v>
      </c>
      <c r="B2836">
        <f t="shared" si="44"/>
        <v>897.24959999999999</v>
      </c>
    </row>
    <row r="2837" spans="1:2" ht="18">
      <c r="A2837" s="2" t="s">
        <v>2868</v>
      </c>
      <c r="B2837">
        <f t="shared" si="44"/>
        <v>1011.828</v>
      </c>
    </row>
    <row r="2838" spans="1:2" ht="18">
      <c r="A2838" s="2" t="s">
        <v>2869</v>
      </c>
      <c r="B2838">
        <f t="shared" si="44"/>
        <v>1218.1805999999999</v>
      </c>
    </row>
    <row r="2839" spans="1:2" ht="18">
      <c r="A2839" s="2" t="s">
        <v>2870</v>
      </c>
      <c r="B2839">
        <f t="shared" si="44"/>
        <v>1699.644</v>
      </c>
    </row>
    <row r="2840" spans="1:2" ht="18">
      <c r="A2840" s="2" t="s">
        <v>2871</v>
      </c>
      <c r="B2840">
        <f t="shared" si="44"/>
        <v>881.21320000000014</v>
      </c>
    </row>
    <row r="2841" spans="1:2" ht="18">
      <c r="A2841" s="2" t="s">
        <v>2872</v>
      </c>
      <c r="B2841">
        <f t="shared" si="44"/>
        <v>705.53339999999992</v>
      </c>
    </row>
    <row r="2842" spans="1:2" ht="18">
      <c r="A2842" s="2" t="s">
        <v>2873</v>
      </c>
      <c r="B2842">
        <f t="shared" si="44"/>
        <v>296.53750000000002</v>
      </c>
    </row>
    <row r="2843" spans="1:2" ht="18">
      <c r="A2843" s="2" t="s">
        <v>2874</v>
      </c>
      <c r="B2843">
        <f t="shared" si="44"/>
        <v>854.62800000000016</v>
      </c>
    </row>
    <row r="2844" spans="1:2" ht="18">
      <c r="A2844" s="2" t="s">
        <v>2875</v>
      </c>
      <c r="B2844">
        <f t="shared" si="44"/>
        <v>572.04480000000001</v>
      </c>
    </row>
    <row r="2845" spans="1:2" ht="18">
      <c r="A2845" s="2" t="s">
        <v>2876</v>
      </c>
      <c r="B2845">
        <f t="shared" si="44"/>
        <v>15.597999999999999</v>
      </c>
    </row>
    <row r="2846" spans="1:2" ht="18">
      <c r="A2846" s="2" t="s">
        <v>2877</v>
      </c>
      <c r="B2846">
        <f t="shared" si="44"/>
        <v>490.52399999999994</v>
      </c>
    </row>
    <row r="2847" spans="1:2" ht="18">
      <c r="A2847" s="2" t="s">
        <v>2878</v>
      </c>
      <c r="B2847">
        <f t="shared" si="44"/>
        <v>496.34</v>
      </c>
    </row>
    <row r="2848" spans="1:2" ht="18">
      <c r="A2848" s="2" t="s">
        <v>2879</v>
      </c>
      <c r="B2848">
        <f t="shared" si="44"/>
        <v>91.177800000000005</v>
      </c>
    </row>
    <row r="2849" spans="1:2" ht="18">
      <c r="A2849" s="2" t="s">
        <v>2880</v>
      </c>
      <c r="B2849">
        <f t="shared" si="44"/>
        <v>889.08410000000003</v>
      </c>
    </row>
    <row r="2850" spans="1:2" ht="18">
      <c r="A2850" s="2" t="s">
        <v>2881</v>
      </c>
      <c r="B2850">
        <f t="shared" si="44"/>
        <v>139.8826</v>
      </c>
    </row>
    <row r="2851" spans="1:2" ht="18">
      <c r="A2851" s="2" t="s">
        <v>2882</v>
      </c>
      <c r="B2851">
        <f t="shared" si="44"/>
        <v>355.69799999999998</v>
      </c>
    </row>
    <row r="2852" spans="1:2" ht="18">
      <c r="A2852" s="2" t="s">
        <v>2883</v>
      </c>
      <c r="B2852">
        <f t="shared" si="44"/>
        <v>218.01400000000001</v>
      </c>
    </row>
    <row r="2853" spans="1:2" ht="18">
      <c r="A2853" s="2" t="s">
        <v>2884</v>
      </c>
      <c r="B2853">
        <f t="shared" si="44"/>
        <v>848.70899999999995</v>
      </c>
    </row>
    <row r="2854" spans="1:2" ht="18">
      <c r="A2854" s="2" t="s">
        <v>2885</v>
      </c>
      <c r="B2854">
        <f t="shared" si="44"/>
        <v>871.84299999999996</v>
      </c>
    </row>
    <row r="2855" spans="1:2" ht="18">
      <c r="A2855" s="2" t="s">
        <v>2886</v>
      </c>
      <c r="B2855">
        <f t="shared" si="44"/>
        <v>299.05199999999996</v>
      </c>
    </row>
    <row r="2856" spans="1:2" ht="18">
      <c r="A2856" s="2" t="s">
        <v>2887</v>
      </c>
      <c r="B2856">
        <f t="shared" si="44"/>
        <v>421.32800000000003</v>
      </c>
    </row>
    <row r="2857" spans="1:2" ht="18">
      <c r="A2857" s="2" t="s">
        <v>2888</v>
      </c>
      <c r="B2857">
        <f t="shared" si="44"/>
        <v>190.881</v>
      </c>
    </row>
    <row r="2858" spans="1:2" ht="18">
      <c r="A2858" s="2" t="s">
        <v>2889</v>
      </c>
      <c r="B2858">
        <f t="shared" si="44"/>
        <v>841.24589999999989</v>
      </c>
    </row>
    <row r="2859" spans="1:2" ht="18">
      <c r="A2859" s="2" t="s">
        <v>2890</v>
      </c>
      <c r="B2859">
        <f t="shared" si="44"/>
        <v>356.99400000000003</v>
      </c>
    </row>
    <row r="2860" spans="1:2" ht="18">
      <c r="A2860" s="2" t="s">
        <v>2891</v>
      </c>
      <c r="B2860">
        <f t="shared" si="44"/>
        <v>205.05119999999999</v>
      </c>
    </row>
    <row r="2861" spans="1:2" ht="18">
      <c r="A2861" s="2" t="s">
        <v>2892</v>
      </c>
      <c r="B2861">
        <f t="shared" si="44"/>
        <v>1422.3296</v>
      </c>
    </row>
    <row r="2862" spans="1:2" ht="18">
      <c r="A2862" s="2" t="s">
        <v>2893</v>
      </c>
      <c r="B2862">
        <f t="shared" si="44"/>
        <v>1161.2592</v>
      </c>
    </row>
    <row r="2863" spans="1:2" ht="18">
      <c r="A2863" s="2" t="s">
        <v>2894</v>
      </c>
      <c r="B2863">
        <f t="shared" si="44"/>
        <v>906.48809999999992</v>
      </c>
    </row>
    <row r="2864" spans="1:2" ht="18">
      <c r="A2864" s="2" t="s">
        <v>2895</v>
      </c>
      <c r="B2864">
        <f t="shared" si="44"/>
        <v>392.34800000000001</v>
      </c>
    </row>
    <row r="2865" spans="1:2" ht="18">
      <c r="A2865" s="2" t="s">
        <v>2896</v>
      </c>
      <c r="B2865">
        <f t="shared" si="44"/>
        <v>8.1256000000000004</v>
      </c>
    </row>
    <row r="2866" spans="1:2" ht="18">
      <c r="A2866" s="2" t="s">
        <v>2897</v>
      </c>
      <c r="B2866">
        <f t="shared" si="44"/>
        <v>282.51049999999998</v>
      </c>
    </row>
    <row r="2867" spans="1:2" ht="18">
      <c r="A2867" s="2" t="s">
        <v>2898</v>
      </c>
      <c r="B2867">
        <f t="shared" si="44"/>
        <v>917.37360000000012</v>
      </c>
    </row>
    <row r="2868" spans="1:2" ht="18">
      <c r="A2868" s="2" t="s">
        <v>2899</v>
      </c>
      <c r="B2868">
        <f t="shared" si="44"/>
        <v>1722.1248000000001</v>
      </c>
    </row>
    <row r="2869" spans="1:2" ht="18">
      <c r="A2869" s="2" t="s">
        <v>2900</v>
      </c>
      <c r="B2869">
        <f t="shared" si="44"/>
        <v>1193.2175999999999</v>
      </c>
    </row>
    <row r="2870" spans="1:2" ht="18">
      <c r="A2870" s="2" t="s">
        <v>2901</v>
      </c>
      <c r="B2870">
        <f t="shared" si="44"/>
        <v>662.46900000000005</v>
      </c>
    </row>
    <row r="2871" spans="1:2" ht="18">
      <c r="A2871" s="2" t="s">
        <v>2902</v>
      </c>
      <c r="B2871">
        <f t="shared" si="44"/>
        <v>104.6793</v>
      </c>
    </row>
    <row r="2872" spans="1:2" ht="18">
      <c r="A2872" s="2" t="s">
        <v>2903</v>
      </c>
      <c r="B2872">
        <f t="shared" si="44"/>
        <v>71.916000000000011</v>
      </c>
    </row>
    <row r="2873" spans="1:2" ht="18">
      <c r="A2873" s="2" t="s">
        <v>2904</v>
      </c>
      <c r="B2873">
        <f t="shared" si="44"/>
        <v>307.43200000000002</v>
      </c>
    </row>
    <row r="2874" spans="1:2" ht="18">
      <c r="A2874" s="2" t="s">
        <v>2905</v>
      </c>
      <c r="B2874">
        <f t="shared" si="44"/>
        <v>1500.2449999999999</v>
      </c>
    </row>
    <row r="2875" spans="1:2" ht="18">
      <c r="A2875" s="2" t="s">
        <v>2906</v>
      </c>
      <c r="B2875">
        <f t="shared" si="44"/>
        <v>1143.4858999999999</v>
      </c>
    </row>
    <row r="2876" spans="1:2" ht="18">
      <c r="A2876" s="2" t="s">
        <v>2907</v>
      </c>
      <c r="B2876">
        <f t="shared" si="44"/>
        <v>738.49749999999995</v>
      </c>
    </row>
    <row r="2877" spans="1:2" ht="18">
      <c r="A2877" s="2" t="s">
        <v>2908</v>
      </c>
      <c r="B2877">
        <f t="shared" si="44"/>
        <v>401.8476</v>
      </c>
    </row>
    <row r="2878" spans="1:2" ht="18">
      <c r="A2878" s="2" t="s">
        <v>2909</v>
      </c>
      <c r="B2878">
        <f t="shared" si="44"/>
        <v>731.75990000000013</v>
      </c>
    </row>
    <row r="2879" spans="1:2" ht="18">
      <c r="A2879" s="2" t="s">
        <v>2910</v>
      </c>
      <c r="B2879">
        <f t="shared" si="44"/>
        <v>285.20819999999998</v>
      </c>
    </row>
    <row r="2880" spans="1:2" ht="18">
      <c r="A2880" s="2" t="s">
        <v>2911</v>
      </c>
      <c r="B2880">
        <f t="shared" si="44"/>
        <v>283.8</v>
      </c>
    </row>
    <row r="2881" spans="1:2" ht="18">
      <c r="A2881" s="2" t="s">
        <v>2912</v>
      </c>
      <c r="B2881">
        <f t="shared" si="44"/>
        <v>710.63580000000002</v>
      </c>
    </row>
    <row r="2882" spans="1:2" ht="18">
      <c r="A2882" s="2" t="s">
        <v>2913</v>
      </c>
      <c r="B2882">
        <f t="shared" ref="B2882:B2945" si="45">sales*discount</f>
        <v>2153.6292999999996</v>
      </c>
    </row>
    <row r="2883" spans="1:2" ht="18">
      <c r="A2883" s="2" t="s">
        <v>2914</v>
      </c>
      <c r="B2883">
        <f t="shared" si="45"/>
        <v>650.14919999999995</v>
      </c>
    </row>
    <row r="2884" spans="1:2" ht="18">
      <c r="A2884" s="2" t="s">
        <v>2915</v>
      </c>
      <c r="B2884">
        <f t="shared" si="45"/>
        <v>57.4</v>
      </c>
    </row>
    <row r="2885" spans="1:2" ht="18">
      <c r="A2885" s="2" t="s">
        <v>2916</v>
      </c>
      <c r="B2885">
        <f t="shared" si="45"/>
        <v>217.43279999999999</v>
      </c>
    </row>
    <row r="2886" spans="1:2" ht="18">
      <c r="A2886" s="2" t="s">
        <v>2917</v>
      </c>
      <c r="B2886">
        <f t="shared" si="45"/>
        <v>94.290700000000015</v>
      </c>
    </row>
    <row r="2887" spans="1:2" ht="18">
      <c r="A2887" s="2" t="s">
        <v>2918</v>
      </c>
      <c r="B2887">
        <f t="shared" si="45"/>
        <v>106.5638</v>
      </c>
    </row>
    <row r="2888" spans="1:2" ht="18">
      <c r="A2888" s="2" t="s">
        <v>2919</v>
      </c>
      <c r="B2888">
        <f t="shared" si="45"/>
        <v>1451.6207999999999</v>
      </c>
    </row>
    <row r="2889" spans="1:2" ht="18">
      <c r="A2889" s="2" t="s">
        <v>2920</v>
      </c>
      <c r="B2889">
        <f t="shared" si="45"/>
        <v>516.61749999999995</v>
      </c>
    </row>
    <row r="2890" spans="1:2" ht="18">
      <c r="A2890" s="2" t="s">
        <v>2921</v>
      </c>
      <c r="B2890">
        <f t="shared" si="45"/>
        <v>0</v>
      </c>
    </row>
    <row r="2891" spans="1:2" ht="18">
      <c r="A2891" s="2" t="s">
        <v>2922</v>
      </c>
      <c r="B2891">
        <f t="shared" si="45"/>
        <v>81.0976</v>
      </c>
    </row>
    <row r="2892" spans="1:2" ht="18">
      <c r="A2892" s="2" t="s">
        <v>2923</v>
      </c>
      <c r="B2892">
        <f t="shared" si="45"/>
        <v>146.46280000000002</v>
      </c>
    </row>
    <row r="2893" spans="1:2" ht="18">
      <c r="A2893" s="2" t="s">
        <v>2924</v>
      </c>
      <c r="B2893">
        <f t="shared" si="45"/>
        <v>818.13</v>
      </c>
    </row>
    <row r="2894" spans="1:2" ht="18">
      <c r="A2894" s="2" t="s">
        <v>2925</v>
      </c>
      <c r="B2894">
        <f t="shared" si="45"/>
        <v>651.625</v>
      </c>
    </row>
    <row r="2895" spans="1:2" ht="18">
      <c r="A2895" s="2" t="s">
        <v>2926</v>
      </c>
      <c r="B2895">
        <f t="shared" si="45"/>
        <v>42.911999999999999</v>
      </c>
    </row>
    <row r="2896" spans="1:2" ht="18">
      <c r="A2896" s="2" t="s">
        <v>2927</v>
      </c>
      <c r="B2896">
        <f t="shared" si="45"/>
        <v>1079.7644</v>
      </c>
    </row>
    <row r="2897" spans="1:2" ht="18">
      <c r="A2897" s="2" t="s">
        <v>2928</v>
      </c>
      <c r="B2897">
        <f t="shared" si="45"/>
        <v>71.1571</v>
      </c>
    </row>
    <row r="2898" spans="1:2" ht="18">
      <c r="A2898" s="2" t="s">
        <v>2929</v>
      </c>
      <c r="B2898">
        <f t="shared" si="45"/>
        <v>485.48240000000004</v>
      </c>
    </row>
    <row r="2899" spans="1:2" ht="18">
      <c r="A2899" s="2" t="s">
        <v>2930</v>
      </c>
      <c r="B2899">
        <f t="shared" si="45"/>
        <v>338.64120000000003</v>
      </c>
    </row>
    <row r="2900" spans="1:2" ht="18">
      <c r="A2900" s="2" t="s">
        <v>2931</v>
      </c>
      <c r="B2900">
        <f t="shared" si="45"/>
        <v>304.45310000000001</v>
      </c>
    </row>
    <row r="2901" spans="1:2" ht="18">
      <c r="A2901" s="2" t="s">
        <v>2932</v>
      </c>
      <c r="B2901">
        <f t="shared" si="45"/>
        <v>301.12600000000003</v>
      </c>
    </row>
    <row r="2902" spans="1:2" ht="18">
      <c r="A2902" s="2" t="s">
        <v>2933</v>
      </c>
      <c r="B2902">
        <f t="shared" si="45"/>
        <v>102.657</v>
      </c>
    </row>
    <row r="2903" spans="1:2" ht="18">
      <c r="A2903" s="2" t="s">
        <v>2934</v>
      </c>
      <c r="B2903">
        <f t="shared" si="45"/>
        <v>411.56220000000002</v>
      </c>
    </row>
    <row r="2904" spans="1:2" ht="18">
      <c r="A2904" s="2" t="s">
        <v>2935</v>
      </c>
      <c r="B2904">
        <f t="shared" si="45"/>
        <v>710.27829999999994</v>
      </c>
    </row>
    <row r="2905" spans="1:2" ht="18">
      <c r="A2905" s="2" t="s">
        <v>2936</v>
      </c>
      <c r="B2905">
        <f t="shared" si="45"/>
        <v>536.24249999999995</v>
      </c>
    </row>
    <row r="2906" spans="1:2" ht="18">
      <c r="A2906" s="2" t="s">
        <v>2937</v>
      </c>
      <c r="B2906">
        <f t="shared" si="45"/>
        <v>316.46639999999996</v>
      </c>
    </row>
    <row r="2907" spans="1:2" ht="18">
      <c r="A2907" s="2" t="s">
        <v>2938</v>
      </c>
      <c r="B2907">
        <f t="shared" si="45"/>
        <v>1074.7516000000001</v>
      </c>
    </row>
    <row r="2908" spans="1:2" ht="18">
      <c r="A2908" s="2" t="s">
        <v>2939</v>
      </c>
      <c r="B2908">
        <f t="shared" si="45"/>
        <v>129.10769999999999</v>
      </c>
    </row>
    <row r="2909" spans="1:2" ht="18">
      <c r="A2909" s="2" t="s">
        <v>2940</v>
      </c>
      <c r="B2909">
        <f t="shared" si="45"/>
        <v>1092.1327999999999</v>
      </c>
    </row>
    <row r="2910" spans="1:2" ht="18">
      <c r="A2910" s="2" t="s">
        <v>2941</v>
      </c>
      <c r="B2910">
        <f t="shared" si="45"/>
        <v>709.78809999999999</v>
      </c>
    </row>
    <row r="2911" spans="1:2" ht="18">
      <c r="A2911" s="2" t="s">
        <v>2942</v>
      </c>
      <c r="B2911">
        <f t="shared" si="45"/>
        <v>176.25</v>
      </c>
    </row>
    <row r="2912" spans="1:2" ht="18">
      <c r="A2912" s="2" t="s">
        <v>2943</v>
      </c>
      <c r="B2912">
        <f t="shared" si="45"/>
        <v>941.63840000000005</v>
      </c>
    </row>
    <row r="2913" spans="1:2" ht="18">
      <c r="A2913" s="2" t="s">
        <v>2944</v>
      </c>
      <c r="B2913">
        <f t="shared" si="45"/>
        <v>574.49480000000005</v>
      </c>
    </row>
    <row r="2914" spans="1:2" ht="18">
      <c r="A2914" s="2" t="s">
        <v>2945</v>
      </c>
      <c r="B2914">
        <f t="shared" si="45"/>
        <v>519.52600000000007</v>
      </c>
    </row>
    <row r="2915" spans="1:2" ht="18">
      <c r="A2915" s="2" t="s">
        <v>2946</v>
      </c>
      <c r="B2915">
        <f t="shared" si="45"/>
        <v>426.59399999999999</v>
      </c>
    </row>
    <row r="2916" spans="1:2" ht="18">
      <c r="A2916" s="2" t="s">
        <v>2947</v>
      </c>
      <c r="B2916">
        <f t="shared" si="45"/>
        <v>387.09360000000004</v>
      </c>
    </row>
    <row r="2917" spans="1:2" ht="18">
      <c r="A2917" s="2" t="s">
        <v>2948</v>
      </c>
      <c r="B2917">
        <f t="shared" si="45"/>
        <v>545.27760000000001</v>
      </c>
    </row>
    <row r="2918" spans="1:2" ht="18">
      <c r="A2918" s="2" t="s">
        <v>2949</v>
      </c>
      <c r="B2918">
        <f t="shared" si="45"/>
        <v>53.263500000000001</v>
      </c>
    </row>
    <row r="2919" spans="1:2" ht="18">
      <c r="A2919" s="2" t="s">
        <v>2950</v>
      </c>
      <c r="B2919">
        <f t="shared" si="45"/>
        <v>1346.9372000000001</v>
      </c>
    </row>
    <row r="2920" spans="1:2" ht="18">
      <c r="A2920" s="2" t="s">
        <v>2951</v>
      </c>
      <c r="B2920">
        <f t="shared" si="45"/>
        <v>545.68499999999995</v>
      </c>
    </row>
    <row r="2921" spans="1:2" ht="18">
      <c r="A2921" s="2" t="s">
        <v>2952</v>
      </c>
      <c r="B2921">
        <f t="shared" si="45"/>
        <v>616.86090000000002</v>
      </c>
    </row>
    <row r="2922" spans="1:2" ht="18">
      <c r="A2922" s="2" t="s">
        <v>2953</v>
      </c>
      <c r="B2922">
        <f t="shared" si="45"/>
        <v>661.51400000000012</v>
      </c>
    </row>
    <row r="2923" spans="1:2" ht="18">
      <c r="A2923" s="2" t="s">
        <v>2954</v>
      </c>
      <c r="B2923">
        <f t="shared" si="45"/>
        <v>632.01599999999996</v>
      </c>
    </row>
    <row r="2924" spans="1:2" ht="18">
      <c r="A2924" s="2" t="s">
        <v>2955</v>
      </c>
      <c r="B2924">
        <f t="shared" si="45"/>
        <v>184.75240000000002</v>
      </c>
    </row>
    <row r="2925" spans="1:2" ht="18">
      <c r="A2925" s="2" t="s">
        <v>2956</v>
      </c>
      <c r="B2925">
        <f t="shared" si="45"/>
        <v>346.97280000000001</v>
      </c>
    </row>
    <row r="2926" spans="1:2" ht="18">
      <c r="A2926" s="2" t="s">
        <v>2957</v>
      </c>
      <c r="B2926">
        <f t="shared" si="45"/>
        <v>291.30860000000001</v>
      </c>
    </row>
    <row r="2927" spans="1:2" ht="18">
      <c r="A2927" s="2" t="s">
        <v>2958</v>
      </c>
      <c r="B2927">
        <f t="shared" si="45"/>
        <v>200.4093</v>
      </c>
    </row>
    <row r="2928" spans="1:2" ht="18">
      <c r="A2928" s="2" t="s">
        <v>2959</v>
      </c>
      <c r="B2928">
        <f t="shared" si="45"/>
        <v>1483.1172000000001</v>
      </c>
    </row>
    <row r="2929" spans="1:2" ht="18">
      <c r="A2929" s="2" t="s">
        <v>2960</v>
      </c>
      <c r="B2929">
        <f t="shared" si="45"/>
        <v>1746.2835</v>
      </c>
    </row>
    <row r="2930" spans="1:2" ht="18">
      <c r="A2930" s="2" t="s">
        <v>2961</v>
      </c>
      <c r="B2930">
        <f t="shared" si="45"/>
        <v>277.89659999999998</v>
      </c>
    </row>
    <row r="2931" spans="1:2" ht="18">
      <c r="A2931" s="2" t="s">
        <v>2962</v>
      </c>
      <c r="B2931">
        <f t="shared" si="45"/>
        <v>157.08719999999997</v>
      </c>
    </row>
    <row r="2932" spans="1:2" ht="18">
      <c r="A2932" s="2" t="s">
        <v>2963</v>
      </c>
      <c r="B2932">
        <f t="shared" si="45"/>
        <v>422.38900000000001</v>
      </c>
    </row>
    <row r="2933" spans="1:2" ht="18">
      <c r="A2933" s="2" t="s">
        <v>2964</v>
      </c>
      <c r="B2933">
        <f t="shared" si="45"/>
        <v>1745.181</v>
      </c>
    </row>
    <row r="2934" spans="1:2" ht="18">
      <c r="A2934" s="2" t="s">
        <v>2965</v>
      </c>
      <c r="B2934">
        <f t="shared" si="45"/>
        <v>2123.9944</v>
      </c>
    </row>
    <row r="2935" spans="1:2" ht="18">
      <c r="A2935" s="2" t="s">
        <v>2966</v>
      </c>
      <c r="B2935">
        <f t="shared" si="45"/>
        <v>314.89529999999996</v>
      </c>
    </row>
    <row r="2936" spans="1:2" ht="18">
      <c r="A2936" s="2" t="s">
        <v>2967</v>
      </c>
      <c r="B2936">
        <f t="shared" si="45"/>
        <v>1849.2615000000001</v>
      </c>
    </row>
    <row r="2937" spans="1:2" ht="18">
      <c r="A2937" s="2" t="s">
        <v>2968</v>
      </c>
      <c r="B2937">
        <f t="shared" si="45"/>
        <v>267.71139999999997</v>
      </c>
    </row>
    <row r="2938" spans="1:2" ht="18">
      <c r="A2938" s="2" t="s">
        <v>2969</v>
      </c>
      <c r="B2938">
        <f t="shared" si="45"/>
        <v>1543.518</v>
      </c>
    </row>
    <row r="2939" spans="1:2" ht="18">
      <c r="A2939" s="2" t="s">
        <v>2970</v>
      </c>
      <c r="B2939">
        <f t="shared" si="45"/>
        <v>198.7869</v>
      </c>
    </row>
    <row r="2940" spans="1:2" ht="18">
      <c r="A2940" s="2" t="s">
        <v>2971</v>
      </c>
      <c r="B2940">
        <f t="shared" si="45"/>
        <v>326.47449999999998</v>
      </c>
    </row>
    <row r="2941" spans="1:2" ht="18">
      <c r="A2941" s="2" t="s">
        <v>2972</v>
      </c>
      <c r="B2941">
        <f t="shared" si="45"/>
        <v>652.75380000000007</v>
      </c>
    </row>
    <row r="2942" spans="1:2" ht="18">
      <c r="A2942" s="2" t="s">
        <v>2973</v>
      </c>
      <c r="B2942">
        <f t="shared" si="45"/>
        <v>556.39799999999991</v>
      </c>
    </row>
    <row r="2943" spans="1:2" ht="18">
      <c r="A2943" s="2" t="s">
        <v>2974</v>
      </c>
      <c r="B2943">
        <f t="shared" si="45"/>
        <v>683.90099999999995</v>
      </c>
    </row>
    <row r="2944" spans="1:2" ht="18">
      <c r="A2944" s="2" t="s">
        <v>2975</v>
      </c>
      <c r="B2944">
        <f t="shared" si="45"/>
        <v>636.23160000000007</v>
      </c>
    </row>
    <row r="2945" spans="1:2" ht="18">
      <c r="A2945" s="2" t="s">
        <v>2976</v>
      </c>
      <c r="B2945">
        <f t="shared" si="45"/>
        <v>1392.3788999999999</v>
      </c>
    </row>
    <row r="2946" spans="1:2" ht="18">
      <c r="A2946" s="2" t="s">
        <v>2977</v>
      </c>
      <c r="B2946">
        <f t="shared" ref="B2946:B3009" si="46">sales*discount</f>
        <v>112.37750000000001</v>
      </c>
    </row>
    <row r="2947" spans="1:2" ht="18">
      <c r="A2947" s="2" t="s">
        <v>2978</v>
      </c>
      <c r="B2947">
        <f t="shared" si="46"/>
        <v>38.046599999999998</v>
      </c>
    </row>
    <row r="2948" spans="1:2" ht="18">
      <c r="A2948" s="2" t="s">
        <v>2979</v>
      </c>
      <c r="B2948">
        <f t="shared" si="46"/>
        <v>1335.8255999999999</v>
      </c>
    </row>
    <row r="2949" spans="1:2" ht="18">
      <c r="A2949" s="2" t="s">
        <v>2980</v>
      </c>
      <c r="B2949">
        <f t="shared" si="46"/>
        <v>716.71320000000003</v>
      </c>
    </row>
    <row r="2950" spans="1:2" ht="18">
      <c r="A2950" s="2" t="s">
        <v>2981</v>
      </c>
      <c r="B2950">
        <f t="shared" si="46"/>
        <v>933.47940000000006</v>
      </c>
    </row>
    <row r="2951" spans="1:2" ht="18">
      <c r="A2951" s="2" t="s">
        <v>2982</v>
      </c>
      <c r="B2951">
        <f t="shared" si="46"/>
        <v>262.90249999999997</v>
      </c>
    </row>
    <row r="2952" spans="1:2" ht="18">
      <c r="A2952" s="2" t="s">
        <v>2983</v>
      </c>
      <c r="B2952">
        <f t="shared" si="46"/>
        <v>593.13900000000001</v>
      </c>
    </row>
    <row r="2953" spans="1:2" ht="18">
      <c r="A2953" s="2" t="s">
        <v>2984</v>
      </c>
      <c r="B2953">
        <f t="shared" si="46"/>
        <v>1624.1562000000001</v>
      </c>
    </row>
    <row r="2954" spans="1:2" ht="18">
      <c r="A2954" s="2" t="s">
        <v>2985</v>
      </c>
      <c r="B2954">
        <f t="shared" si="46"/>
        <v>18.116400000000002</v>
      </c>
    </row>
    <row r="2955" spans="1:2" ht="18">
      <c r="A2955" s="2" t="s">
        <v>2986</v>
      </c>
      <c r="B2955">
        <f t="shared" si="46"/>
        <v>441.28980000000001</v>
      </c>
    </row>
    <row r="2956" spans="1:2" ht="18">
      <c r="A2956" s="2" t="s">
        <v>2987</v>
      </c>
      <c r="B2956">
        <f t="shared" si="46"/>
        <v>982.60199999999998</v>
      </c>
    </row>
    <row r="2957" spans="1:2" ht="18">
      <c r="A2957" s="2" t="s">
        <v>2988</v>
      </c>
      <c r="B2957">
        <f t="shared" si="46"/>
        <v>208.43819999999999</v>
      </c>
    </row>
    <row r="2958" spans="1:2" ht="18">
      <c r="A2958" s="2" t="s">
        <v>2989</v>
      </c>
      <c r="B2958">
        <f t="shared" si="46"/>
        <v>644.49720000000002</v>
      </c>
    </row>
    <row r="2959" spans="1:2" ht="18">
      <c r="A2959" s="2" t="s">
        <v>2990</v>
      </c>
      <c r="B2959">
        <f t="shared" si="46"/>
        <v>612.14790000000005</v>
      </c>
    </row>
    <row r="2960" spans="1:2" ht="18">
      <c r="A2960" s="2" t="s">
        <v>2991</v>
      </c>
      <c r="B2960">
        <f t="shared" si="46"/>
        <v>122.5539</v>
      </c>
    </row>
    <row r="2961" spans="1:2" ht="18">
      <c r="A2961" s="2" t="s">
        <v>2992</v>
      </c>
      <c r="B2961">
        <f t="shared" si="46"/>
        <v>1210.7328</v>
      </c>
    </row>
    <row r="2962" spans="1:2" ht="18">
      <c r="A2962" s="2" t="s">
        <v>2993</v>
      </c>
      <c r="B2962">
        <f t="shared" si="46"/>
        <v>1055.6849999999999</v>
      </c>
    </row>
    <row r="2963" spans="1:2" ht="18">
      <c r="A2963" s="2" t="s">
        <v>2994</v>
      </c>
      <c r="B2963">
        <f t="shared" si="46"/>
        <v>568.46399999999994</v>
      </c>
    </row>
    <row r="2964" spans="1:2" ht="18">
      <c r="A2964" s="2" t="s">
        <v>2995</v>
      </c>
      <c r="B2964">
        <f t="shared" si="46"/>
        <v>345.62999999999994</v>
      </c>
    </row>
    <row r="2965" spans="1:2" ht="18">
      <c r="A2965" s="2" t="s">
        <v>2996</v>
      </c>
      <c r="B2965">
        <f t="shared" si="46"/>
        <v>1603.9169999999999</v>
      </c>
    </row>
    <row r="2966" spans="1:2" ht="18">
      <c r="A2966" s="2" t="s">
        <v>2997</v>
      </c>
      <c r="B2966">
        <f t="shared" si="46"/>
        <v>1191.5191</v>
      </c>
    </row>
    <row r="2967" spans="1:2" ht="18">
      <c r="A2967" s="2" t="s">
        <v>2998</v>
      </c>
      <c r="B2967">
        <f t="shared" si="46"/>
        <v>59.001300000000001</v>
      </c>
    </row>
    <row r="2968" spans="1:2" ht="18">
      <c r="A2968" s="2" t="s">
        <v>2999</v>
      </c>
      <c r="B2968">
        <f t="shared" si="46"/>
        <v>307.73790000000002</v>
      </c>
    </row>
    <row r="2969" spans="1:2" ht="18">
      <c r="A2969" s="2" t="s">
        <v>3000</v>
      </c>
      <c r="B2969">
        <f t="shared" si="46"/>
        <v>440.24960000000004</v>
      </c>
    </row>
    <row r="2970" spans="1:2" ht="18">
      <c r="A2970" s="2" t="s">
        <v>3001</v>
      </c>
      <c r="B2970">
        <f t="shared" si="46"/>
        <v>624.99059999999997</v>
      </c>
    </row>
    <row r="2971" spans="1:2" ht="18">
      <c r="A2971" s="2" t="s">
        <v>3002</v>
      </c>
      <c r="B2971">
        <f t="shared" si="46"/>
        <v>154.22699999999998</v>
      </c>
    </row>
    <row r="2972" spans="1:2" ht="18">
      <c r="A2972" s="2" t="s">
        <v>3003</v>
      </c>
      <c r="B2972">
        <f t="shared" si="46"/>
        <v>571.50720000000001</v>
      </c>
    </row>
    <row r="2973" spans="1:2" ht="18">
      <c r="A2973" s="2" t="s">
        <v>3004</v>
      </c>
      <c r="B2973">
        <f t="shared" si="46"/>
        <v>863.66000000000008</v>
      </c>
    </row>
    <row r="2974" spans="1:2" ht="18">
      <c r="A2974" s="2" t="s">
        <v>3005</v>
      </c>
      <c r="B2974">
        <f t="shared" si="46"/>
        <v>884.048</v>
      </c>
    </row>
    <row r="2975" spans="1:2" ht="18">
      <c r="A2975" s="2" t="s">
        <v>3006</v>
      </c>
      <c r="B2975">
        <f t="shared" si="46"/>
        <v>1134.8010000000002</v>
      </c>
    </row>
    <row r="2976" spans="1:2" ht="18">
      <c r="A2976" s="2" t="s">
        <v>3007</v>
      </c>
      <c r="B2976">
        <f t="shared" si="46"/>
        <v>173.98500000000001</v>
      </c>
    </row>
    <row r="2977" spans="1:2" ht="18">
      <c r="A2977" s="2" t="s">
        <v>3008</v>
      </c>
      <c r="B2977">
        <f t="shared" si="46"/>
        <v>637.17360000000008</v>
      </c>
    </row>
    <row r="2978" spans="1:2" ht="18">
      <c r="A2978" s="2" t="s">
        <v>3009</v>
      </c>
      <c r="B2978">
        <f t="shared" si="46"/>
        <v>662.255</v>
      </c>
    </row>
    <row r="2979" spans="1:2" ht="18">
      <c r="A2979" s="2" t="s">
        <v>3010</v>
      </c>
      <c r="B2979">
        <f t="shared" si="46"/>
        <v>493.22179999999997</v>
      </c>
    </row>
    <row r="2980" spans="1:2" ht="18">
      <c r="A2980" s="2" t="s">
        <v>3011</v>
      </c>
      <c r="B2980">
        <f t="shared" si="46"/>
        <v>212.63060000000002</v>
      </c>
    </row>
    <row r="2981" spans="1:2" ht="18">
      <c r="A2981" s="2" t="s">
        <v>3012</v>
      </c>
      <c r="B2981">
        <f t="shared" si="46"/>
        <v>594.49529999999993</v>
      </c>
    </row>
    <row r="2982" spans="1:2" ht="18">
      <c r="A2982" s="2" t="s">
        <v>3013</v>
      </c>
      <c r="B2982">
        <f t="shared" si="46"/>
        <v>304.834</v>
      </c>
    </row>
    <row r="2983" spans="1:2" ht="18">
      <c r="A2983" s="2" t="s">
        <v>3014</v>
      </c>
      <c r="B2983">
        <f t="shared" si="46"/>
        <v>871.93080000000009</v>
      </c>
    </row>
    <row r="2984" spans="1:2" ht="18">
      <c r="A2984" s="2" t="s">
        <v>3015</v>
      </c>
      <c r="B2984">
        <f t="shared" si="46"/>
        <v>1886.7772</v>
      </c>
    </row>
    <row r="2985" spans="1:2" ht="18">
      <c r="A2985" s="2" t="s">
        <v>3016</v>
      </c>
      <c r="B2985">
        <f t="shared" si="46"/>
        <v>432.35789999999997</v>
      </c>
    </row>
    <row r="2986" spans="1:2" ht="18">
      <c r="A2986" s="2" t="s">
        <v>3017</v>
      </c>
      <c r="B2986">
        <f t="shared" si="46"/>
        <v>739.58640000000003</v>
      </c>
    </row>
    <row r="2987" spans="1:2" ht="18">
      <c r="A2987" s="2" t="s">
        <v>3018</v>
      </c>
      <c r="B2987">
        <f t="shared" si="46"/>
        <v>9.844100000000001</v>
      </c>
    </row>
    <row r="2988" spans="1:2" ht="18">
      <c r="A2988" s="2" t="s">
        <v>3019</v>
      </c>
      <c r="B2988">
        <f t="shared" si="46"/>
        <v>154.57259999999999</v>
      </c>
    </row>
    <row r="2989" spans="1:2" ht="18">
      <c r="A2989" s="2" t="s">
        <v>3020</v>
      </c>
      <c r="B2989">
        <f t="shared" si="46"/>
        <v>420.62670000000003</v>
      </c>
    </row>
    <row r="2990" spans="1:2" ht="18">
      <c r="A2990" s="2" t="s">
        <v>3021</v>
      </c>
      <c r="B2990">
        <f t="shared" si="46"/>
        <v>60.525600000000004</v>
      </c>
    </row>
    <row r="2991" spans="1:2" ht="18">
      <c r="A2991" s="2" t="s">
        <v>3022</v>
      </c>
      <c r="B2991">
        <f t="shared" si="46"/>
        <v>389.96519999999998</v>
      </c>
    </row>
    <row r="2992" spans="1:2" ht="18">
      <c r="A2992" s="2" t="s">
        <v>3023</v>
      </c>
      <c r="B2992">
        <f t="shared" si="46"/>
        <v>642.54560000000004</v>
      </c>
    </row>
    <row r="2993" spans="1:2" ht="18">
      <c r="A2993" s="2" t="s">
        <v>3024</v>
      </c>
      <c r="B2993">
        <f t="shared" si="46"/>
        <v>38.688599999999994</v>
      </c>
    </row>
    <row r="2994" spans="1:2" ht="18">
      <c r="A2994" s="2" t="s">
        <v>3025</v>
      </c>
      <c r="B2994">
        <f t="shared" si="46"/>
        <v>561.06880000000001</v>
      </c>
    </row>
    <row r="2995" spans="1:2" ht="18">
      <c r="A2995" s="2" t="s">
        <v>3026</v>
      </c>
      <c r="B2995">
        <f t="shared" si="46"/>
        <v>707.70150000000001</v>
      </c>
    </row>
    <row r="2996" spans="1:2" ht="18">
      <c r="A2996" s="2" t="s">
        <v>3027</v>
      </c>
      <c r="B2996">
        <f t="shared" si="46"/>
        <v>448.8426</v>
      </c>
    </row>
    <row r="2997" spans="1:2" ht="18">
      <c r="A2997" s="2" t="s">
        <v>3028</v>
      </c>
      <c r="B2997">
        <f t="shared" si="46"/>
        <v>657.4076</v>
      </c>
    </row>
    <row r="2998" spans="1:2" ht="18">
      <c r="A2998" s="2" t="s">
        <v>3029</v>
      </c>
      <c r="B2998">
        <f t="shared" si="46"/>
        <v>290.43099999999998</v>
      </c>
    </row>
    <row r="2999" spans="1:2" ht="18">
      <c r="A2999" s="2" t="s">
        <v>3030</v>
      </c>
      <c r="B2999">
        <f t="shared" si="46"/>
        <v>1464.2698999999998</v>
      </c>
    </row>
    <row r="3000" spans="1:2" ht="18">
      <c r="A3000" s="2" t="s">
        <v>3031</v>
      </c>
      <c r="B3000">
        <f t="shared" si="46"/>
        <v>1436.0070000000001</v>
      </c>
    </row>
    <row r="3001" spans="1:2" ht="18">
      <c r="A3001" s="2" t="s">
        <v>3032</v>
      </c>
      <c r="B3001">
        <f t="shared" si="46"/>
        <v>1823.3683999999998</v>
      </c>
    </row>
    <row r="3002" spans="1:2" ht="18">
      <c r="A3002" s="2" t="s">
        <v>3033</v>
      </c>
      <c r="B3002">
        <f t="shared" si="46"/>
        <v>135.34290000000001</v>
      </c>
    </row>
    <row r="3003" spans="1:2" ht="18">
      <c r="A3003" s="2" t="s">
        <v>3034</v>
      </c>
      <c r="B3003">
        <f t="shared" si="46"/>
        <v>64.817599999999999</v>
      </c>
    </row>
    <row r="3004" spans="1:2" ht="18">
      <c r="A3004" s="2" t="s">
        <v>3035</v>
      </c>
      <c r="B3004">
        <f t="shared" si="46"/>
        <v>320.9058</v>
      </c>
    </row>
    <row r="3005" spans="1:2" ht="18">
      <c r="A3005" s="2" t="s">
        <v>3036</v>
      </c>
      <c r="B3005">
        <f t="shared" si="46"/>
        <v>801.92699999999991</v>
      </c>
    </row>
    <row r="3006" spans="1:2" ht="18">
      <c r="A3006" s="2" t="s">
        <v>3037</v>
      </c>
      <c r="B3006">
        <f t="shared" si="46"/>
        <v>357.42800000000005</v>
      </c>
    </row>
    <row r="3007" spans="1:2" ht="18">
      <c r="A3007" s="2" t="s">
        <v>3038</v>
      </c>
      <c r="B3007">
        <f t="shared" si="46"/>
        <v>910.05250000000001</v>
      </c>
    </row>
    <row r="3008" spans="1:2" ht="18">
      <c r="A3008" s="2" t="s">
        <v>3039</v>
      </c>
      <c r="B3008">
        <f t="shared" si="46"/>
        <v>790.28460000000007</v>
      </c>
    </row>
    <row r="3009" spans="1:2" ht="18">
      <c r="A3009" s="2" t="s">
        <v>3040</v>
      </c>
      <c r="B3009">
        <f t="shared" si="46"/>
        <v>14.704800000000001</v>
      </c>
    </row>
    <row r="3010" spans="1:2" ht="18">
      <c r="A3010" s="2" t="s">
        <v>3041</v>
      </c>
      <c r="B3010">
        <f t="shared" ref="B3010:B3073" si="47">sales*discount</f>
        <v>62.090800000000002</v>
      </c>
    </row>
    <row r="3011" spans="1:2" ht="18">
      <c r="A3011" s="2" t="s">
        <v>3042</v>
      </c>
      <c r="B3011">
        <f t="shared" si="47"/>
        <v>284.03549999999996</v>
      </c>
    </row>
    <row r="3012" spans="1:2" ht="18">
      <c r="A3012" s="2" t="s">
        <v>3043</v>
      </c>
      <c r="B3012">
        <f t="shared" si="47"/>
        <v>124.07399999999998</v>
      </c>
    </row>
    <row r="3013" spans="1:2" ht="18">
      <c r="A3013" s="2" t="s">
        <v>3044</v>
      </c>
      <c r="B3013">
        <f t="shared" si="47"/>
        <v>53.864399999999996</v>
      </c>
    </row>
    <row r="3014" spans="1:2" ht="18">
      <c r="A3014" s="2" t="s">
        <v>3045</v>
      </c>
      <c r="B3014">
        <f t="shared" si="47"/>
        <v>1206.1534999999999</v>
      </c>
    </row>
    <row r="3015" spans="1:2" ht="18">
      <c r="A3015" s="2" t="s">
        <v>3046</v>
      </c>
      <c r="B3015">
        <f t="shared" si="47"/>
        <v>718.62650000000008</v>
      </c>
    </row>
    <row r="3016" spans="1:2" ht="18">
      <c r="A3016" s="2" t="s">
        <v>3047</v>
      </c>
      <c r="B3016">
        <f t="shared" si="47"/>
        <v>1244.9322999999999</v>
      </c>
    </row>
    <row r="3017" spans="1:2" ht="18">
      <c r="A3017" s="2" t="s">
        <v>3048</v>
      </c>
      <c r="B3017">
        <f t="shared" si="47"/>
        <v>165.41640000000001</v>
      </c>
    </row>
    <row r="3018" spans="1:2" ht="18">
      <c r="A3018" s="2" t="s">
        <v>3049</v>
      </c>
      <c r="B3018">
        <f t="shared" si="47"/>
        <v>1477.5816000000002</v>
      </c>
    </row>
    <row r="3019" spans="1:2" ht="18">
      <c r="A3019" s="2" t="s">
        <v>3050</v>
      </c>
      <c r="B3019">
        <f t="shared" si="47"/>
        <v>63.944500000000005</v>
      </c>
    </row>
    <row r="3020" spans="1:2" ht="18">
      <c r="A3020" s="2" t="s">
        <v>3051</v>
      </c>
      <c r="B3020">
        <f t="shared" si="47"/>
        <v>445.29759999999999</v>
      </c>
    </row>
    <row r="3021" spans="1:2" ht="18">
      <c r="A3021" s="2" t="s">
        <v>3052</v>
      </c>
      <c r="B3021">
        <f t="shared" si="47"/>
        <v>403.286</v>
      </c>
    </row>
    <row r="3022" spans="1:2" ht="18">
      <c r="A3022" s="2" t="s">
        <v>3053</v>
      </c>
      <c r="B3022">
        <f t="shared" si="47"/>
        <v>30.7012</v>
      </c>
    </row>
    <row r="3023" spans="1:2" ht="18">
      <c r="A3023" s="2" t="s">
        <v>3054</v>
      </c>
      <c r="B3023">
        <f t="shared" si="47"/>
        <v>0</v>
      </c>
    </row>
    <row r="3024" spans="1:2" ht="18">
      <c r="A3024" s="2" t="s">
        <v>3055</v>
      </c>
      <c r="B3024">
        <f t="shared" si="47"/>
        <v>1405.2464999999997</v>
      </c>
    </row>
    <row r="3025" spans="1:2" ht="18">
      <c r="A3025" s="2" t="s">
        <v>3056</v>
      </c>
      <c r="B3025">
        <f t="shared" si="47"/>
        <v>952.15800000000002</v>
      </c>
    </row>
    <row r="3026" spans="1:2" ht="18">
      <c r="A3026" s="2" t="s">
        <v>3057</v>
      </c>
      <c r="B3026">
        <f t="shared" si="47"/>
        <v>624.24740000000008</v>
      </c>
    </row>
    <row r="3027" spans="1:2" ht="18">
      <c r="A3027" s="2" t="s">
        <v>3058</v>
      </c>
      <c r="B3027">
        <f t="shared" si="47"/>
        <v>515.00900000000001</v>
      </c>
    </row>
    <row r="3028" spans="1:2" ht="18">
      <c r="A3028" s="2" t="s">
        <v>3059</v>
      </c>
      <c r="B3028">
        <f t="shared" si="47"/>
        <v>128.75239999999999</v>
      </c>
    </row>
    <row r="3029" spans="1:2" ht="18">
      <c r="A3029" s="2" t="s">
        <v>3060</v>
      </c>
      <c r="B3029">
        <f t="shared" si="47"/>
        <v>246.08200000000002</v>
      </c>
    </row>
    <row r="3030" spans="1:2" ht="18">
      <c r="A3030" s="2" t="s">
        <v>3061</v>
      </c>
      <c r="B3030">
        <f t="shared" si="47"/>
        <v>331.95839999999998</v>
      </c>
    </row>
    <row r="3031" spans="1:2" ht="18">
      <c r="A3031" s="2" t="s">
        <v>3062</v>
      </c>
      <c r="B3031">
        <f t="shared" si="47"/>
        <v>1747.5160000000001</v>
      </c>
    </row>
    <row r="3032" spans="1:2" ht="18">
      <c r="A3032" s="2" t="s">
        <v>3063</v>
      </c>
      <c r="B3032">
        <f t="shared" si="47"/>
        <v>21.876299999999997</v>
      </c>
    </row>
    <row r="3033" spans="1:2" ht="18">
      <c r="A3033" s="2" t="s">
        <v>3064</v>
      </c>
      <c r="B3033">
        <f t="shared" si="47"/>
        <v>1029.9975999999999</v>
      </c>
    </row>
    <row r="3034" spans="1:2" ht="18">
      <c r="A3034" s="2" t="s">
        <v>3065</v>
      </c>
      <c r="B3034">
        <f t="shared" si="47"/>
        <v>1094.1775</v>
      </c>
    </row>
    <row r="3035" spans="1:2" ht="18">
      <c r="A3035" s="2" t="s">
        <v>3066</v>
      </c>
      <c r="B3035">
        <f t="shared" si="47"/>
        <v>27.914000000000001</v>
      </c>
    </row>
    <row r="3036" spans="1:2" ht="18">
      <c r="A3036" s="2" t="s">
        <v>3067</v>
      </c>
      <c r="B3036">
        <f t="shared" si="47"/>
        <v>2358.9503999999997</v>
      </c>
    </row>
    <row r="3037" spans="1:2" ht="18">
      <c r="A3037" s="2" t="s">
        <v>3068</v>
      </c>
      <c r="B3037">
        <f t="shared" si="47"/>
        <v>59.4664</v>
      </c>
    </row>
    <row r="3038" spans="1:2" ht="18">
      <c r="A3038" s="2" t="s">
        <v>3069</v>
      </c>
      <c r="B3038">
        <f t="shared" si="47"/>
        <v>577.45870000000002</v>
      </c>
    </row>
    <row r="3039" spans="1:2" ht="18">
      <c r="A3039" s="2" t="s">
        <v>3070</v>
      </c>
      <c r="B3039">
        <f t="shared" si="47"/>
        <v>531.56999999999994</v>
      </c>
    </row>
    <row r="3040" spans="1:2" ht="18">
      <c r="A3040" s="2" t="s">
        <v>3071</v>
      </c>
      <c r="B3040">
        <f t="shared" si="47"/>
        <v>337.58099999999996</v>
      </c>
    </row>
    <row r="3041" spans="1:2" ht="18">
      <c r="A3041" s="2" t="s">
        <v>3072</v>
      </c>
      <c r="B3041">
        <f t="shared" si="47"/>
        <v>409.39819999999997</v>
      </c>
    </row>
    <row r="3042" spans="1:2" ht="18">
      <c r="A3042" s="2" t="s">
        <v>3073</v>
      </c>
      <c r="B3042">
        <f t="shared" si="47"/>
        <v>1308.2386000000001</v>
      </c>
    </row>
    <row r="3043" spans="1:2" ht="18">
      <c r="A3043" s="2" t="s">
        <v>3074</v>
      </c>
      <c r="B3043">
        <f t="shared" si="47"/>
        <v>1571.9507999999998</v>
      </c>
    </row>
    <row r="3044" spans="1:2" ht="18">
      <c r="A3044" s="2" t="s">
        <v>3075</v>
      </c>
      <c r="B3044">
        <f t="shared" si="47"/>
        <v>453.77220000000005</v>
      </c>
    </row>
    <row r="3045" spans="1:2" ht="18">
      <c r="A3045" s="2" t="s">
        <v>3076</v>
      </c>
      <c r="B3045">
        <f t="shared" si="47"/>
        <v>2278.8674999999998</v>
      </c>
    </row>
    <row r="3046" spans="1:2" ht="18">
      <c r="A3046" s="2" t="s">
        <v>3077</v>
      </c>
      <c r="B3046">
        <f t="shared" si="47"/>
        <v>507.37799999999993</v>
      </c>
    </row>
    <row r="3047" spans="1:2" ht="18">
      <c r="A3047" s="2" t="s">
        <v>3078</v>
      </c>
      <c r="B3047">
        <f t="shared" si="47"/>
        <v>5.7703999999999995</v>
      </c>
    </row>
    <row r="3048" spans="1:2" ht="18">
      <c r="A3048" s="2" t="s">
        <v>3079</v>
      </c>
      <c r="B3048">
        <f t="shared" si="47"/>
        <v>1656.3028999999999</v>
      </c>
    </row>
    <row r="3049" spans="1:2" ht="18">
      <c r="A3049" s="2" t="s">
        <v>3080</v>
      </c>
      <c r="B3049">
        <f t="shared" si="47"/>
        <v>127.41680000000001</v>
      </c>
    </row>
    <row r="3050" spans="1:2" ht="18">
      <c r="A3050" s="2" t="s">
        <v>3081</v>
      </c>
      <c r="B3050">
        <f t="shared" si="47"/>
        <v>605.03300000000002</v>
      </c>
    </row>
    <row r="3051" spans="1:2" ht="18">
      <c r="A3051" s="2" t="s">
        <v>3082</v>
      </c>
      <c r="B3051">
        <f t="shared" si="47"/>
        <v>128.9725</v>
      </c>
    </row>
    <row r="3052" spans="1:2" ht="18">
      <c r="A3052" s="2" t="s">
        <v>3083</v>
      </c>
      <c r="B3052">
        <f t="shared" si="47"/>
        <v>622.56179999999995</v>
      </c>
    </row>
    <row r="3053" spans="1:2" ht="18">
      <c r="A3053" s="2" t="s">
        <v>3084</v>
      </c>
      <c r="B3053">
        <f t="shared" si="47"/>
        <v>640.03200000000004</v>
      </c>
    </row>
    <row r="3054" spans="1:2" ht="18">
      <c r="A3054" s="2" t="s">
        <v>3085</v>
      </c>
      <c r="B3054">
        <f t="shared" si="47"/>
        <v>292.51749999999998</v>
      </c>
    </row>
    <row r="3055" spans="1:2" ht="18">
      <c r="A3055" s="2" t="s">
        <v>3086</v>
      </c>
      <c r="B3055">
        <f t="shared" si="47"/>
        <v>65.458600000000004</v>
      </c>
    </row>
    <row r="3056" spans="1:2" ht="18">
      <c r="A3056" s="2" t="s">
        <v>3087</v>
      </c>
      <c r="B3056">
        <f t="shared" si="47"/>
        <v>462.286</v>
      </c>
    </row>
    <row r="3057" spans="1:2" ht="18">
      <c r="A3057" s="2" t="s">
        <v>3088</v>
      </c>
      <c r="B3057">
        <f t="shared" si="47"/>
        <v>52.168199999999999</v>
      </c>
    </row>
    <row r="3058" spans="1:2" ht="18">
      <c r="A3058" s="2" t="s">
        <v>3089</v>
      </c>
      <c r="B3058">
        <f t="shared" si="47"/>
        <v>948.06719999999996</v>
      </c>
    </row>
    <row r="3059" spans="1:2" ht="18">
      <c r="A3059" s="2" t="s">
        <v>3090</v>
      </c>
      <c r="B3059">
        <f t="shared" si="47"/>
        <v>389.09519999999998</v>
      </c>
    </row>
    <row r="3060" spans="1:2" ht="18">
      <c r="A3060" s="2" t="s">
        <v>3091</v>
      </c>
      <c r="B3060">
        <f t="shared" si="47"/>
        <v>59.129999999999995</v>
      </c>
    </row>
    <row r="3061" spans="1:2" ht="18">
      <c r="A3061" s="2" t="s">
        <v>3092</v>
      </c>
      <c r="B3061">
        <f t="shared" si="47"/>
        <v>556.05480000000011</v>
      </c>
    </row>
    <row r="3062" spans="1:2" ht="18">
      <c r="A3062" s="2" t="s">
        <v>3093</v>
      </c>
      <c r="B3062">
        <f t="shared" si="47"/>
        <v>336.04200000000003</v>
      </c>
    </row>
    <row r="3063" spans="1:2" ht="18">
      <c r="A3063" s="2" t="s">
        <v>3094</v>
      </c>
      <c r="B3063">
        <f t="shared" si="47"/>
        <v>42.075600000000001</v>
      </c>
    </row>
    <row r="3064" spans="1:2" ht="18">
      <c r="A3064" s="2" t="s">
        <v>3095</v>
      </c>
      <c r="B3064">
        <f t="shared" si="47"/>
        <v>61.405300000000004</v>
      </c>
    </row>
    <row r="3065" spans="1:2" ht="18">
      <c r="A3065" s="2" t="s">
        <v>3096</v>
      </c>
      <c r="B3065">
        <f t="shared" si="47"/>
        <v>489.32279999999997</v>
      </c>
    </row>
    <row r="3066" spans="1:2" ht="18">
      <c r="A3066" s="2" t="s">
        <v>3097</v>
      </c>
      <c r="B3066">
        <f t="shared" si="47"/>
        <v>1168.998</v>
      </c>
    </row>
    <row r="3067" spans="1:2" ht="18">
      <c r="A3067" s="2" t="s">
        <v>3098</v>
      </c>
      <c r="B3067">
        <f t="shared" si="47"/>
        <v>558.3596</v>
      </c>
    </row>
    <row r="3068" spans="1:2" ht="18">
      <c r="A3068" s="2" t="s">
        <v>3099</v>
      </c>
      <c r="B3068">
        <f t="shared" si="47"/>
        <v>231.7225</v>
      </c>
    </row>
    <row r="3069" spans="1:2" ht="18">
      <c r="A3069" s="2" t="s">
        <v>3100</v>
      </c>
      <c r="B3069">
        <f t="shared" si="47"/>
        <v>420.59700000000004</v>
      </c>
    </row>
    <row r="3070" spans="1:2" ht="18">
      <c r="A3070" s="2" t="s">
        <v>3101</v>
      </c>
      <c r="B3070">
        <f t="shared" si="47"/>
        <v>1230.3900000000001</v>
      </c>
    </row>
    <row r="3071" spans="1:2" ht="18">
      <c r="A3071" s="2" t="s">
        <v>3102</v>
      </c>
      <c r="B3071">
        <f t="shared" si="47"/>
        <v>1264.4664</v>
      </c>
    </row>
    <row r="3072" spans="1:2" ht="18">
      <c r="A3072" s="2" t="s">
        <v>3103</v>
      </c>
      <c r="B3072">
        <f t="shared" si="47"/>
        <v>363.07600000000002</v>
      </c>
    </row>
    <row r="3073" spans="1:2" ht="18">
      <c r="A3073" s="2" t="s">
        <v>3104</v>
      </c>
      <c r="B3073">
        <f t="shared" si="47"/>
        <v>45.675200000000004</v>
      </c>
    </row>
    <row r="3074" spans="1:2" ht="18">
      <c r="A3074" s="2" t="s">
        <v>3105</v>
      </c>
      <c r="B3074">
        <f t="shared" ref="B3074:B3137" si="48">sales*discount</f>
        <v>2177.9349999999999</v>
      </c>
    </row>
    <row r="3075" spans="1:2" ht="18">
      <c r="A3075" s="2" t="s">
        <v>3106</v>
      </c>
      <c r="B3075">
        <f t="shared" si="48"/>
        <v>142.66499999999999</v>
      </c>
    </row>
    <row r="3076" spans="1:2" ht="18">
      <c r="A3076" s="2" t="s">
        <v>3107</v>
      </c>
      <c r="B3076">
        <f t="shared" si="48"/>
        <v>26.332800000000002</v>
      </c>
    </row>
    <row r="3077" spans="1:2" ht="18">
      <c r="A3077" s="2" t="s">
        <v>3108</v>
      </c>
      <c r="B3077">
        <f t="shared" si="48"/>
        <v>600.01250000000005</v>
      </c>
    </row>
    <row r="3078" spans="1:2" ht="18">
      <c r="A3078" s="2" t="s">
        <v>3109</v>
      </c>
      <c r="B3078">
        <f t="shared" si="48"/>
        <v>478.81990000000002</v>
      </c>
    </row>
    <row r="3079" spans="1:2" ht="18">
      <c r="A3079" s="2" t="s">
        <v>3110</v>
      </c>
      <c r="B3079">
        <f t="shared" si="48"/>
        <v>46.8386</v>
      </c>
    </row>
    <row r="3080" spans="1:2" ht="18">
      <c r="A3080" s="2" t="s">
        <v>3111</v>
      </c>
      <c r="B3080">
        <f t="shared" si="48"/>
        <v>154.84040000000002</v>
      </c>
    </row>
    <row r="3081" spans="1:2" ht="18">
      <c r="A3081" s="2" t="s">
        <v>3112</v>
      </c>
      <c r="B3081">
        <f t="shared" si="48"/>
        <v>731.0394</v>
      </c>
    </row>
    <row r="3082" spans="1:2" ht="18">
      <c r="A3082" s="2" t="s">
        <v>3113</v>
      </c>
      <c r="B3082">
        <f t="shared" si="48"/>
        <v>1234.0234</v>
      </c>
    </row>
    <row r="3083" spans="1:2" ht="18">
      <c r="A3083" s="2" t="s">
        <v>3114</v>
      </c>
      <c r="B3083">
        <f t="shared" si="48"/>
        <v>1685.355</v>
      </c>
    </row>
    <row r="3084" spans="1:2" ht="18">
      <c r="A3084" s="2" t="s">
        <v>3115</v>
      </c>
      <c r="B3084">
        <f t="shared" si="48"/>
        <v>363.16480000000001</v>
      </c>
    </row>
    <row r="3085" spans="1:2" ht="18">
      <c r="A3085" s="2" t="s">
        <v>3116</v>
      </c>
      <c r="B3085">
        <f t="shared" si="48"/>
        <v>1399.6219999999998</v>
      </c>
    </row>
    <row r="3086" spans="1:2" ht="18">
      <c r="A3086" s="2" t="s">
        <v>3117</v>
      </c>
      <c r="B3086">
        <f t="shared" si="48"/>
        <v>1150.5224000000001</v>
      </c>
    </row>
    <row r="3087" spans="1:2" ht="18">
      <c r="A3087" s="2" t="s">
        <v>3118</v>
      </c>
      <c r="B3087">
        <f t="shared" si="48"/>
        <v>709.31380000000001</v>
      </c>
    </row>
    <row r="3088" spans="1:2" ht="18">
      <c r="A3088" s="2" t="s">
        <v>3119</v>
      </c>
      <c r="B3088">
        <f t="shared" si="48"/>
        <v>443.93120000000005</v>
      </c>
    </row>
    <row r="3089" spans="1:2" ht="18">
      <c r="A3089" s="2" t="s">
        <v>3120</v>
      </c>
      <c r="B3089">
        <f t="shared" si="48"/>
        <v>692.46100000000001</v>
      </c>
    </row>
    <row r="3090" spans="1:2" ht="18">
      <c r="A3090" s="2" t="s">
        <v>3121</v>
      </c>
      <c r="B3090">
        <f t="shared" si="48"/>
        <v>39.769800000000004</v>
      </c>
    </row>
    <row r="3091" spans="1:2" ht="18">
      <c r="A3091" s="2" t="s">
        <v>3122</v>
      </c>
      <c r="B3091">
        <f t="shared" si="48"/>
        <v>13.5685</v>
      </c>
    </row>
    <row r="3092" spans="1:2" ht="18">
      <c r="A3092" s="2" t="s">
        <v>3123</v>
      </c>
      <c r="B3092">
        <f t="shared" si="48"/>
        <v>347.37630000000001</v>
      </c>
    </row>
    <row r="3093" spans="1:2" ht="18">
      <c r="A3093" s="2" t="s">
        <v>3124</v>
      </c>
      <c r="B3093">
        <f t="shared" si="48"/>
        <v>966.03000000000009</v>
      </c>
    </row>
    <row r="3094" spans="1:2" ht="18">
      <c r="A3094" s="2" t="s">
        <v>3125</v>
      </c>
      <c r="B3094">
        <f t="shared" si="48"/>
        <v>1682.883</v>
      </c>
    </row>
    <row r="3095" spans="1:2" ht="18">
      <c r="A3095" s="2" t="s">
        <v>3126</v>
      </c>
      <c r="B3095">
        <f t="shared" si="48"/>
        <v>98.088100000000011</v>
      </c>
    </row>
    <row r="3096" spans="1:2" ht="18">
      <c r="A3096" s="2" t="s">
        <v>3127</v>
      </c>
      <c r="B3096">
        <f t="shared" si="48"/>
        <v>647.85700000000008</v>
      </c>
    </row>
    <row r="3097" spans="1:2" ht="18">
      <c r="A3097" s="2" t="s">
        <v>3128</v>
      </c>
      <c r="B3097">
        <f t="shared" si="48"/>
        <v>250.81200000000001</v>
      </c>
    </row>
    <row r="3098" spans="1:2" ht="18">
      <c r="A3098" s="2" t="s">
        <v>3129</v>
      </c>
      <c r="B3098">
        <f t="shared" si="48"/>
        <v>625.98690000000011</v>
      </c>
    </row>
    <row r="3099" spans="1:2" ht="18">
      <c r="A3099" s="2" t="s">
        <v>3130</v>
      </c>
      <c r="B3099">
        <f t="shared" si="48"/>
        <v>26.958400000000001</v>
      </c>
    </row>
    <row r="3100" spans="1:2" ht="18">
      <c r="A3100" s="2" t="s">
        <v>3131</v>
      </c>
      <c r="B3100">
        <f t="shared" si="48"/>
        <v>891.09990000000005</v>
      </c>
    </row>
    <row r="3101" spans="1:2" ht="18">
      <c r="A3101" s="2" t="s">
        <v>3132</v>
      </c>
      <c r="B3101">
        <f t="shared" si="48"/>
        <v>1036.3788</v>
      </c>
    </row>
    <row r="3102" spans="1:2" ht="18">
      <c r="A3102" s="2" t="s">
        <v>3133</v>
      </c>
      <c r="B3102">
        <f t="shared" si="48"/>
        <v>1627.8779999999999</v>
      </c>
    </row>
    <row r="3103" spans="1:2" ht="18">
      <c r="A3103" s="2" t="s">
        <v>3134</v>
      </c>
      <c r="B3103">
        <f t="shared" si="48"/>
        <v>525.13800000000003</v>
      </c>
    </row>
    <row r="3104" spans="1:2" ht="18">
      <c r="A3104" s="2" t="s">
        <v>3135</v>
      </c>
      <c r="B3104">
        <f t="shared" si="48"/>
        <v>68.055499999999995</v>
      </c>
    </row>
    <row r="3105" spans="1:2" ht="18">
      <c r="A3105" s="2" t="s">
        <v>3136</v>
      </c>
      <c r="B3105">
        <f t="shared" si="48"/>
        <v>1243.6588000000002</v>
      </c>
    </row>
    <row r="3106" spans="1:2" ht="18">
      <c r="A3106" s="2" t="s">
        <v>3137</v>
      </c>
      <c r="B3106">
        <f t="shared" si="48"/>
        <v>35.633200000000002</v>
      </c>
    </row>
    <row r="3107" spans="1:2" ht="18">
      <c r="A3107" s="2" t="s">
        <v>3138</v>
      </c>
      <c r="B3107">
        <f t="shared" si="48"/>
        <v>938.38200000000006</v>
      </c>
    </row>
    <row r="3108" spans="1:2" ht="18">
      <c r="A3108" s="2" t="s">
        <v>3139</v>
      </c>
      <c r="B3108">
        <f t="shared" si="48"/>
        <v>232.27259999999998</v>
      </c>
    </row>
    <row r="3109" spans="1:2" ht="18">
      <c r="A3109" s="2" t="s">
        <v>3140</v>
      </c>
      <c r="B3109">
        <f t="shared" si="48"/>
        <v>213.35579999999999</v>
      </c>
    </row>
    <row r="3110" spans="1:2" ht="18">
      <c r="A3110" s="2" t="s">
        <v>3141</v>
      </c>
      <c r="B3110">
        <f t="shared" si="48"/>
        <v>0</v>
      </c>
    </row>
    <row r="3111" spans="1:2" ht="18">
      <c r="A3111" s="2" t="s">
        <v>3142</v>
      </c>
      <c r="B3111">
        <f t="shared" si="48"/>
        <v>98.152000000000015</v>
      </c>
    </row>
    <row r="3112" spans="1:2" ht="18">
      <c r="A3112" s="2" t="s">
        <v>3143</v>
      </c>
      <c r="B3112">
        <f t="shared" si="48"/>
        <v>150.7022</v>
      </c>
    </row>
    <row r="3113" spans="1:2" ht="18">
      <c r="A3113" s="2" t="s">
        <v>3144</v>
      </c>
      <c r="B3113">
        <f t="shared" si="48"/>
        <v>396.05039999999997</v>
      </c>
    </row>
    <row r="3114" spans="1:2" ht="18">
      <c r="A3114" s="2" t="s">
        <v>3145</v>
      </c>
      <c r="B3114">
        <f t="shared" si="48"/>
        <v>91.415700000000001</v>
      </c>
    </row>
    <row r="3115" spans="1:2" ht="18">
      <c r="A3115" s="2" t="s">
        <v>3146</v>
      </c>
      <c r="B3115">
        <f t="shared" si="48"/>
        <v>44.106400000000001</v>
      </c>
    </row>
    <row r="3116" spans="1:2" ht="18">
      <c r="A3116" s="2" t="s">
        <v>3147</v>
      </c>
      <c r="B3116">
        <f t="shared" si="48"/>
        <v>433.19380000000007</v>
      </c>
    </row>
    <row r="3117" spans="1:2" ht="18">
      <c r="A3117" s="2" t="s">
        <v>3148</v>
      </c>
      <c r="B3117">
        <f t="shared" si="48"/>
        <v>753.19420000000002</v>
      </c>
    </row>
    <row r="3118" spans="1:2" ht="18">
      <c r="A3118" s="2" t="s">
        <v>3149</v>
      </c>
      <c r="B3118">
        <f t="shared" si="48"/>
        <v>276.255</v>
      </c>
    </row>
    <row r="3119" spans="1:2" ht="18">
      <c r="A3119" s="2" t="s">
        <v>3150</v>
      </c>
      <c r="B3119">
        <f t="shared" si="48"/>
        <v>89.738800000000012</v>
      </c>
    </row>
    <row r="3120" spans="1:2" ht="18">
      <c r="A3120" s="2" t="s">
        <v>3151</v>
      </c>
      <c r="B3120">
        <f t="shared" si="48"/>
        <v>498.66899999999998</v>
      </c>
    </row>
    <row r="3121" spans="1:2" ht="18">
      <c r="A3121" s="2" t="s">
        <v>3152</v>
      </c>
      <c r="B3121">
        <f t="shared" si="48"/>
        <v>1792.7370000000001</v>
      </c>
    </row>
    <row r="3122" spans="1:2" ht="18">
      <c r="A3122" s="2" t="s">
        <v>3153</v>
      </c>
      <c r="B3122">
        <f t="shared" si="48"/>
        <v>167.80769999999998</v>
      </c>
    </row>
    <row r="3123" spans="1:2" ht="18">
      <c r="A3123" s="2" t="s">
        <v>3154</v>
      </c>
      <c r="B3123">
        <f t="shared" si="48"/>
        <v>404.2824</v>
      </c>
    </row>
    <row r="3124" spans="1:2" ht="18">
      <c r="A3124" s="2" t="s">
        <v>3155</v>
      </c>
      <c r="B3124">
        <f t="shared" si="48"/>
        <v>1508.6688000000001</v>
      </c>
    </row>
    <row r="3125" spans="1:2" ht="18">
      <c r="A3125" s="2" t="s">
        <v>3156</v>
      </c>
      <c r="B3125">
        <f t="shared" si="48"/>
        <v>79.037400000000005</v>
      </c>
    </row>
    <row r="3126" spans="1:2" ht="18">
      <c r="A3126" s="2" t="s">
        <v>3157</v>
      </c>
      <c r="B3126">
        <f t="shared" si="48"/>
        <v>887.7333000000001</v>
      </c>
    </row>
    <row r="3127" spans="1:2" ht="18">
      <c r="A3127" s="2" t="s">
        <v>3158</v>
      </c>
      <c r="B3127">
        <f t="shared" si="48"/>
        <v>1208.9083999999998</v>
      </c>
    </row>
    <row r="3128" spans="1:2" ht="18">
      <c r="A3128" s="2" t="s">
        <v>3159</v>
      </c>
      <c r="B3128">
        <f t="shared" si="48"/>
        <v>2222.0989</v>
      </c>
    </row>
    <row r="3129" spans="1:2" ht="18">
      <c r="A3129" s="2" t="s">
        <v>3160</v>
      </c>
      <c r="B3129">
        <f t="shared" si="48"/>
        <v>628.68309999999997</v>
      </c>
    </row>
    <row r="3130" spans="1:2" ht="18">
      <c r="A3130" s="2" t="s">
        <v>3161</v>
      </c>
      <c r="B3130">
        <f t="shared" si="48"/>
        <v>785.27019999999993</v>
      </c>
    </row>
    <row r="3131" spans="1:2" ht="18">
      <c r="A3131" s="2" t="s">
        <v>3162</v>
      </c>
      <c r="B3131">
        <f t="shared" si="48"/>
        <v>168.2184</v>
      </c>
    </row>
    <row r="3132" spans="1:2" ht="18">
      <c r="A3132" s="2" t="s">
        <v>3163</v>
      </c>
      <c r="B3132">
        <f t="shared" si="48"/>
        <v>1209.2547999999999</v>
      </c>
    </row>
    <row r="3133" spans="1:2" ht="18">
      <c r="A3133" s="2" t="s">
        <v>3164</v>
      </c>
      <c r="B3133">
        <f t="shared" si="48"/>
        <v>894.13</v>
      </c>
    </row>
    <row r="3134" spans="1:2" ht="18">
      <c r="A3134" s="2" t="s">
        <v>3165</v>
      </c>
      <c r="B3134">
        <f t="shared" si="48"/>
        <v>906.99080000000004</v>
      </c>
    </row>
    <row r="3135" spans="1:2" ht="18">
      <c r="A3135" s="2" t="s">
        <v>3166</v>
      </c>
      <c r="B3135">
        <f t="shared" si="48"/>
        <v>23.356799999999996</v>
      </c>
    </row>
    <row r="3136" spans="1:2" ht="18">
      <c r="A3136" s="2" t="s">
        <v>3167</v>
      </c>
      <c r="B3136">
        <f t="shared" si="48"/>
        <v>946.64599999999996</v>
      </c>
    </row>
    <row r="3137" spans="1:2" ht="18">
      <c r="A3137" s="2" t="s">
        <v>3168</v>
      </c>
      <c r="B3137">
        <f t="shared" si="48"/>
        <v>1257.0934999999999</v>
      </c>
    </row>
    <row r="3138" spans="1:2" ht="18">
      <c r="A3138" s="2" t="s">
        <v>3169</v>
      </c>
      <c r="B3138">
        <f t="shared" ref="B3138:B3201" si="49">sales*discount</f>
        <v>153.02279999999999</v>
      </c>
    </row>
    <row r="3139" spans="1:2" ht="18">
      <c r="A3139" s="2" t="s">
        <v>3170</v>
      </c>
      <c r="B3139">
        <f t="shared" si="49"/>
        <v>352.8091</v>
      </c>
    </row>
    <row r="3140" spans="1:2" ht="18">
      <c r="A3140" s="2" t="s">
        <v>3171</v>
      </c>
      <c r="B3140">
        <f t="shared" si="49"/>
        <v>1009.0031</v>
      </c>
    </row>
    <row r="3141" spans="1:2" ht="18">
      <c r="A3141" s="2" t="s">
        <v>3172</v>
      </c>
      <c r="B3141">
        <f t="shared" si="49"/>
        <v>278.92320000000001</v>
      </c>
    </row>
    <row r="3142" spans="1:2" ht="18">
      <c r="A3142" s="2" t="s">
        <v>3173</v>
      </c>
      <c r="B3142">
        <f t="shared" si="49"/>
        <v>111.48690000000002</v>
      </c>
    </row>
    <row r="3143" spans="1:2" ht="18">
      <c r="A3143" s="2" t="s">
        <v>3174</v>
      </c>
      <c r="B3143">
        <f t="shared" si="49"/>
        <v>1645.9443000000001</v>
      </c>
    </row>
    <row r="3144" spans="1:2" ht="18">
      <c r="A3144" s="2" t="s">
        <v>3175</v>
      </c>
      <c r="B3144">
        <f t="shared" si="49"/>
        <v>133.09520000000001</v>
      </c>
    </row>
    <row r="3145" spans="1:2" ht="18">
      <c r="A3145" s="2" t="s">
        <v>3176</v>
      </c>
      <c r="B3145">
        <f t="shared" si="49"/>
        <v>2263.2462999999998</v>
      </c>
    </row>
    <row r="3146" spans="1:2" ht="18">
      <c r="A3146" s="2" t="s">
        <v>3177</v>
      </c>
      <c r="B3146">
        <f t="shared" si="49"/>
        <v>849.45579999999995</v>
      </c>
    </row>
    <row r="3147" spans="1:2" ht="18">
      <c r="A3147" s="2" t="s">
        <v>3178</v>
      </c>
      <c r="B3147">
        <f t="shared" si="49"/>
        <v>1754.3861999999999</v>
      </c>
    </row>
    <row r="3148" spans="1:2" ht="18">
      <c r="A3148" s="2" t="s">
        <v>3179</v>
      </c>
      <c r="B3148">
        <f t="shared" si="49"/>
        <v>446.97120000000001</v>
      </c>
    </row>
    <row r="3149" spans="1:2" ht="18">
      <c r="A3149" s="2" t="s">
        <v>3180</v>
      </c>
      <c r="B3149">
        <f t="shared" si="49"/>
        <v>17.082999999999998</v>
      </c>
    </row>
    <row r="3150" spans="1:2" ht="18">
      <c r="A3150" s="2" t="s">
        <v>3181</v>
      </c>
      <c r="B3150">
        <f t="shared" si="49"/>
        <v>687.42700000000002</v>
      </c>
    </row>
    <row r="3151" spans="1:2" ht="18">
      <c r="A3151" s="2" t="s">
        <v>3182</v>
      </c>
      <c r="B3151">
        <f t="shared" si="49"/>
        <v>131.6292</v>
      </c>
    </row>
    <row r="3152" spans="1:2" ht="18">
      <c r="A3152" s="2" t="s">
        <v>3183</v>
      </c>
      <c r="B3152">
        <f t="shared" si="49"/>
        <v>1667.5809999999999</v>
      </c>
    </row>
    <row r="3153" spans="1:2" ht="18">
      <c r="A3153" s="2" t="s">
        <v>3184</v>
      </c>
      <c r="B3153">
        <f t="shared" si="49"/>
        <v>632.80499999999995</v>
      </c>
    </row>
    <row r="3154" spans="1:2" ht="18">
      <c r="A3154" s="2" t="s">
        <v>3185</v>
      </c>
      <c r="B3154">
        <f t="shared" si="49"/>
        <v>1548.2909999999999</v>
      </c>
    </row>
    <row r="3155" spans="1:2" ht="18">
      <c r="A3155" s="2" t="s">
        <v>3186</v>
      </c>
      <c r="B3155">
        <f t="shared" si="49"/>
        <v>505.113</v>
      </c>
    </row>
    <row r="3156" spans="1:2" ht="18">
      <c r="A3156" s="2" t="s">
        <v>3187</v>
      </c>
      <c r="B3156">
        <f t="shared" si="49"/>
        <v>1004.5697</v>
      </c>
    </row>
    <row r="3157" spans="1:2" ht="18">
      <c r="A3157" s="2" t="s">
        <v>3188</v>
      </c>
      <c r="B3157">
        <f t="shared" si="49"/>
        <v>799.70220000000006</v>
      </c>
    </row>
    <row r="3158" spans="1:2" ht="18">
      <c r="A3158" s="2" t="s">
        <v>3189</v>
      </c>
      <c r="B3158">
        <f t="shared" si="49"/>
        <v>869.87739999999997</v>
      </c>
    </row>
    <row r="3159" spans="1:2" ht="18">
      <c r="A3159" s="2" t="s">
        <v>3190</v>
      </c>
      <c r="B3159">
        <f t="shared" si="49"/>
        <v>56.178899999999999</v>
      </c>
    </row>
    <row r="3160" spans="1:2" ht="18">
      <c r="A3160" s="2" t="s">
        <v>3191</v>
      </c>
      <c r="B3160">
        <f t="shared" si="49"/>
        <v>114.93599999999999</v>
      </c>
    </row>
    <row r="3161" spans="1:2" ht="18">
      <c r="A3161" s="2" t="s">
        <v>3192</v>
      </c>
      <c r="B3161">
        <f t="shared" si="49"/>
        <v>1977.4237999999998</v>
      </c>
    </row>
    <row r="3162" spans="1:2" ht="18">
      <c r="A3162" s="2" t="s">
        <v>3193</v>
      </c>
      <c r="B3162">
        <f t="shared" si="49"/>
        <v>198.55660000000003</v>
      </c>
    </row>
    <row r="3163" spans="1:2" ht="18">
      <c r="A3163" s="2" t="s">
        <v>3194</v>
      </c>
      <c r="B3163">
        <f t="shared" si="49"/>
        <v>1019.8760000000001</v>
      </c>
    </row>
    <row r="3164" spans="1:2" ht="18">
      <c r="A3164" s="2" t="s">
        <v>3195</v>
      </c>
      <c r="B3164">
        <f t="shared" si="49"/>
        <v>569.61339999999996</v>
      </c>
    </row>
    <row r="3165" spans="1:2" ht="18">
      <c r="A3165" s="2" t="s">
        <v>3196</v>
      </c>
      <c r="B3165">
        <f t="shared" si="49"/>
        <v>593.42579999999998</v>
      </c>
    </row>
    <row r="3166" spans="1:2" ht="18">
      <c r="A3166" s="2" t="s">
        <v>3197</v>
      </c>
      <c r="B3166">
        <f t="shared" si="49"/>
        <v>267.5625</v>
      </c>
    </row>
    <row r="3167" spans="1:2" ht="18">
      <c r="A3167" s="2" t="s">
        <v>3198</v>
      </c>
      <c r="B3167">
        <f t="shared" si="49"/>
        <v>19.832699999999999</v>
      </c>
    </row>
    <row r="3168" spans="1:2" ht="18">
      <c r="A3168" s="2" t="s">
        <v>3199</v>
      </c>
      <c r="B3168">
        <f t="shared" si="49"/>
        <v>78.9602</v>
      </c>
    </row>
    <row r="3169" spans="1:2" ht="18">
      <c r="A3169" s="2" t="s">
        <v>3200</v>
      </c>
      <c r="B3169">
        <f t="shared" si="49"/>
        <v>623.76600000000008</v>
      </c>
    </row>
    <row r="3170" spans="1:2" ht="18">
      <c r="A3170" s="2" t="s">
        <v>3201</v>
      </c>
      <c r="B3170">
        <f t="shared" si="49"/>
        <v>43.157400000000003</v>
      </c>
    </row>
    <row r="3171" spans="1:2" ht="18">
      <c r="A3171" s="2" t="s">
        <v>3202</v>
      </c>
      <c r="B3171">
        <f t="shared" si="49"/>
        <v>219.81960000000001</v>
      </c>
    </row>
    <row r="3172" spans="1:2" ht="18">
      <c r="A3172" s="2" t="s">
        <v>3203</v>
      </c>
      <c r="B3172">
        <f t="shared" si="49"/>
        <v>191.3424</v>
      </c>
    </row>
    <row r="3173" spans="1:2" ht="18">
      <c r="A3173" s="2" t="s">
        <v>3204</v>
      </c>
      <c r="B3173">
        <f t="shared" si="49"/>
        <v>47.037700000000001</v>
      </c>
    </row>
    <row r="3174" spans="1:2" ht="18">
      <c r="A3174" s="2" t="s">
        <v>3205</v>
      </c>
      <c r="B3174">
        <f t="shared" si="49"/>
        <v>68.075200000000009</v>
      </c>
    </row>
    <row r="3175" spans="1:2" ht="18">
      <c r="A3175" s="2" t="s">
        <v>3206</v>
      </c>
      <c r="B3175">
        <f t="shared" si="49"/>
        <v>1112.8946000000001</v>
      </c>
    </row>
    <row r="3176" spans="1:2" ht="18">
      <c r="A3176" s="2" t="s">
        <v>3207</v>
      </c>
      <c r="B3176">
        <f t="shared" si="49"/>
        <v>1934.3601999999998</v>
      </c>
    </row>
    <row r="3177" spans="1:2" ht="18">
      <c r="A3177" s="2" t="s">
        <v>3208</v>
      </c>
      <c r="B3177">
        <f t="shared" si="49"/>
        <v>387.68969999999996</v>
      </c>
    </row>
    <row r="3178" spans="1:2" ht="18">
      <c r="A3178" s="2" t="s">
        <v>3209</v>
      </c>
      <c r="B3178">
        <f t="shared" si="49"/>
        <v>99.256</v>
      </c>
    </row>
    <row r="3179" spans="1:2" ht="18">
      <c r="A3179" s="2" t="s">
        <v>3210</v>
      </c>
      <c r="B3179">
        <f t="shared" si="49"/>
        <v>440.95439999999996</v>
      </c>
    </row>
    <row r="3180" spans="1:2" ht="18">
      <c r="A3180" s="2" t="s">
        <v>3211</v>
      </c>
      <c r="B3180">
        <f t="shared" si="49"/>
        <v>7</v>
      </c>
    </row>
    <row r="3181" spans="1:2" ht="18">
      <c r="A3181" s="2" t="s">
        <v>3212</v>
      </c>
      <c r="B3181">
        <f t="shared" si="49"/>
        <v>1183.1648</v>
      </c>
    </row>
    <row r="3182" spans="1:2" ht="18">
      <c r="A3182" s="2" t="s">
        <v>3213</v>
      </c>
      <c r="B3182">
        <f t="shared" si="49"/>
        <v>51.97290000000001</v>
      </c>
    </row>
    <row r="3183" spans="1:2" ht="18">
      <c r="A3183" s="2" t="s">
        <v>3214</v>
      </c>
      <c r="B3183">
        <f t="shared" si="49"/>
        <v>511.81199999999995</v>
      </c>
    </row>
    <row r="3184" spans="1:2" ht="18">
      <c r="A3184" s="2" t="s">
        <v>3215</v>
      </c>
      <c r="B3184">
        <f t="shared" si="49"/>
        <v>330.40320000000003</v>
      </c>
    </row>
    <row r="3185" spans="1:2" ht="18">
      <c r="A3185" s="2" t="s">
        <v>3216</v>
      </c>
      <c r="B3185">
        <f t="shared" si="49"/>
        <v>91.83720000000001</v>
      </c>
    </row>
    <row r="3186" spans="1:2" ht="18">
      <c r="A3186" s="2" t="s">
        <v>3217</v>
      </c>
      <c r="B3186">
        <f t="shared" si="49"/>
        <v>762.10140000000001</v>
      </c>
    </row>
    <row r="3187" spans="1:2" ht="18">
      <c r="A3187" s="2" t="s">
        <v>3218</v>
      </c>
      <c r="B3187">
        <f t="shared" si="49"/>
        <v>352.2509</v>
      </c>
    </row>
    <row r="3188" spans="1:2" ht="18">
      <c r="A3188" s="2" t="s">
        <v>3219</v>
      </c>
      <c r="B3188">
        <f t="shared" si="49"/>
        <v>1193.1383999999998</v>
      </c>
    </row>
    <row r="3189" spans="1:2" ht="18">
      <c r="A3189" s="2" t="s">
        <v>3220</v>
      </c>
      <c r="B3189">
        <f t="shared" si="49"/>
        <v>459.75060000000002</v>
      </c>
    </row>
    <row r="3190" spans="1:2" ht="18">
      <c r="A3190" s="2" t="s">
        <v>3221</v>
      </c>
      <c r="B3190">
        <f t="shared" si="49"/>
        <v>1708.5268000000001</v>
      </c>
    </row>
    <row r="3191" spans="1:2" ht="18">
      <c r="A3191" s="2" t="s">
        <v>3222</v>
      </c>
      <c r="B3191">
        <f t="shared" si="49"/>
        <v>113.42760000000001</v>
      </c>
    </row>
    <row r="3192" spans="1:2" ht="18">
      <c r="A3192" s="2" t="s">
        <v>3223</v>
      </c>
      <c r="B3192">
        <f t="shared" si="49"/>
        <v>500.14300000000003</v>
      </c>
    </row>
    <row r="3193" spans="1:2" ht="18">
      <c r="A3193" s="2" t="s">
        <v>3224</v>
      </c>
      <c r="B3193">
        <f t="shared" si="49"/>
        <v>1119.3545999999999</v>
      </c>
    </row>
    <row r="3194" spans="1:2" ht="18">
      <c r="A3194" s="2" t="s">
        <v>3225</v>
      </c>
      <c r="B3194">
        <f t="shared" si="49"/>
        <v>27.8352</v>
      </c>
    </row>
    <row r="3195" spans="1:2" ht="18">
      <c r="A3195" s="2" t="s">
        <v>3226</v>
      </c>
      <c r="B3195">
        <f t="shared" si="49"/>
        <v>241.49459999999999</v>
      </c>
    </row>
    <row r="3196" spans="1:2" ht="18">
      <c r="A3196" s="2" t="s">
        <v>3227</v>
      </c>
      <c r="B3196">
        <f t="shared" si="49"/>
        <v>1059.4317000000001</v>
      </c>
    </row>
    <row r="3197" spans="1:2" ht="18">
      <c r="A3197" s="2" t="s">
        <v>3228</v>
      </c>
      <c r="B3197">
        <f t="shared" si="49"/>
        <v>1198.8604</v>
      </c>
    </row>
    <row r="3198" spans="1:2" ht="18">
      <c r="A3198" s="2" t="s">
        <v>3229</v>
      </c>
      <c r="B3198">
        <f t="shared" si="49"/>
        <v>19.114000000000001</v>
      </c>
    </row>
    <row r="3199" spans="1:2" ht="18">
      <c r="A3199" s="2" t="s">
        <v>3230</v>
      </c>
      <c r="B3199">
        <f t="shared" si="49"/>
        <v>227.32850000000005</v>
      </c>
    </row>
    <row r="3200" spans="1:2" ht="18">
      <c r="A3200" s="2" t="s">
        <v>3231</v>
      </c>
      <c r="B3200">
        <f t="shared" si="49"/>
        <v>60.218999999999994</v>
      </c>
    </row>
    <row r="3201" spans="1:2" ht="18">
      <c r="A3201" s="2" t="s">
        <v>3232</v>
      </c>
      <c r="B3201">
        <f t="shared" si="49"/>
        <v>1863.3425999999999</v>
      </c>
    </row>
    <row r="3202" spans="1:2" ht="18">
      <c r="A3202" s="2" t="s">
        <v>3233</v>
      </c>
      <c r="B3202">
        <f t="shared" ref="B3202:B3265" si="50">sales*discount</f>
        <v>389.3175</v>
      </c>
    </row>
    <row r="3203" spans="1:2" ht="18">
      <c r="A3203" s="2" t="s">
        <v>3234</v>
      </c>
      <c r="B3203">
        <f t="shared" si="50"/>
        <v>1074.6773000000001</v>
      </c>
    </row>
    <row r="3204" spans="1:2" ht="18">
      <c r="A3204" s="2" t="s">
        <v>3235</v>
      </c>
      <c r="B3204">
        <f t="shared" si="50"/>
        <v>2308.9823999999999</v>
      </c>
    </row>
    <row r="3205" spans="1:2" ht="18">
      <c r="A3205" s="2" t="s">
        <v>3236</v>
      </c>
      <c r="B3205">
        <f t="shared" si="50"/>
        <v>1088.4525000000001</v>
      </c>
    </row>
    <row r="3206" spans="1:2" ht="18">
      <c r="A3206" s="2" t="s">
        <v>3237</v>
      </c>
      <c r="B3206">
        <f t="shared" si="50"/>
        <v>754.7722</v>
      </c>
    </row>
    <row r="3207" spans="1:2" ht="18">
      <c r="A3207" s="2" t="s">
        <v>3238</v>
      </c>
      <c r="B3207">
        <f t="shared" si="50"/>
        <v>1058.1108999999999</v>
      </c>
    </row>
    <row r="3208" spans="1:2" ht="18">
      <c r="A3208" s="2" t="s">
        <v>3239</v>
      </c>
      <c r="B3208">
        <f t="shared" si="50"/>
        <v>23.049600000000002</v>
      </c>
    </row>
    <row r="3209" spans="1:2" ht="18">
      <c r="A3209" s="2" t="s">
        <v>3240</v>
      </c>
      <c r="B3209">
        <f t="shared" si="50"/>
        <v>2323.2957999999999</v>
      </c>
    </row>
    <row r="3210" spans="1:2" ht="18">
      <c r="A3210" s="2" t="s">
        <v>3241</v>
      </c>
      <c r="B3210">
        <f t="shared" si="50"/>
        <v>381.09839999999997</v>
      </c>
    </row>
    <row r="3211" spans="1:2" ht="18">
      <c r="A3211" s="2" t="s">
        <v>3242</v>
      </c>
      <c r="B3211">
        <f t="shared" si="50"/>
        <v>45.976799999999997</v>
      </c>
    </row>
    <row r="3212" spans="1:2" ht="18">
      <c r="A3212" s="2" t="s">
        <v>3243</v>
      </c>
      <c r="B3212">
        <f t="shared" si="50"/>
        <v>314.28750000000002</v>
      </c>
    </row>
    <row r="3213" spans="1:2" ht="18">
      <c r="A3213" s="2" t="s">
        <v>3244</v>
      </c>
      <c r="B3213">
        <f t="shared" si="50"/>
        <v>2117.8463999999999</v>
      </c>
    </row>
    <row r="3214" spans="1:2" ht="18">
      <c r="A3214" s="2" t="s">
        <v>3245</v>
      </c>
      <c r="B3214">
        <f t="shared" si="50"/>
        <v>119.0808</v>
      </c>
    </row>
    <row r="3215" spans="1:2" ht="18">
      <c r="A3215" s="2" t="s">
        <v>3246</v>
      </c>
      <c r="B3215">
        <f t="shared" si="50"/>
        <v>10.6318</v>
      </c>
    </row>
    <row r="3216" spans="1:2" ht="18">
      <c r="A3216" s="2" t="s">
        <v>3247</v>
      </c>
      <c r="B3216">
        <f t="shared" si="50"/>
        <v>538.50720000000001</v>
      </c>
    </row>
    <row r="3217" spans="1:2" ht="18">
      <c r="A3217" s="2" t="s">
        <v>3248</v>
      </c>
      <c r="B3217">
        <f t="shared" si="50"/>
        <v>935.37840000000006</v>
      </c>
    </row>
    <row r="3218" spans="1:2" ht="18">
      <c r="A3218" s="2" t="s">
        <v>3249</v>
      </c>
      <c r="B3218">
        <f t="shared" si="50"/>
        <v>1553.4974</v>
      </c>
    </row>
    <row r="3219" spans="1:2" ht="18">
      <c r="A3219" s="2" t="s">
        <v>3250</v>
      </c>
      <c r="B3219">
        <f t="shared" si="50"/>
        <v>223.0368</v>
      </c>
    </row>
    <row r="3220" spans="1:2" ht="18">
      <c r="A3220" s="2" t="s">
        <v>3251</v>
      </c>
      <c r="B3220">
        <f t="shared" si="50"/>
        <v>476.88900000000001</v>
      </c>
    </row>
    <row r="3221" spans="1:2" ht="18">
      <c r="A3221" s="2" t="s">
        <v>3252</v>
      </c>
      <c r="B3221">
        <f t="shared" si="50"/>
        <v>1257.2813999999998</v>
      </c>
    </row>
    <row r="3222" spans="1:2" ht="18">
      <c r="A3222" s="2" t="s">
        <v>3253</v>
      </c>
      <c r="B3222">
        <f t="shared" si="50"/>
        <v>767.55599999999993</v>
      </c>
    </row>
    <row r="3223" spans="1:2" ht="18">
      <c r="A3223" s="2" t="s">
        <v>3254</v>
      </c>
      <c r="B3223">
        <f t="shared" si="50"/>
        <v>453.17430000000002</v>
      </c>
    </row>
    <row r="3224" spans="1:2" ht="18">
      <c r="A3224" s="2" t="s">
        <v>3255</v>
      </c>
      <c r="B3224">
        <f t="shared" si="50"/>
        <v>620.31900000000007</v>
      </c>
    </row>
    <row r="3225" spans="1:2" ht="18">
      <c r="A3225" s="2" t="s">
        <v>3256</v>
      </c>
      <c r="B3225">
        <f t="shared" si="50"/>
        <v>2168.0639999999999</v>
      </c>
    </row>
    <row r="3226" spans="1:2" ht="18">
      <c r="A3226" s="2" t="s">
        <v>3257</v>
      </c>
      <c r="B3226">
        <f t="shared" si="50"/>
        <v>61.17</v>
      </c>
    </row>
    <row r="3227" spans="1:2" ht="18">
      <c r="A3227" s="2" t="s">
        <v>3258</v>
      </c>
      <c r="B3227">
        <f t="shared" si="50"/>
        <v>172.63800000000003</v>
      </c>
    </row>
    <row r="3228" spans="1:2" ht="18">
      <c r="A3228" s="2" t="s">
        <v>3259</v>
      </c>
      <c r="B3228">
        <f t="shared" si="50"/>
        <v>274.08150000000001</v>
      </c>
    </row>
    <row r="3229" spans="1:2" ht="18">
      <c r="A3229" s="2" t="s">
        <v>3260</v>
      </c>
      <c r="B3229">
        <f t="shared" si="50"/>
        <v>1162.6295999999998</v>
      </c>
    </row>
    <row r="3230" spans="1:2" ht="18">
      <c r="A3230" s="2" t="s">
        <v>3261</v>
      </c>
      <c r="B3230">
        <f t="shared" si="50"/>
        <v>187.82499999999999</v>
      </c>
    </row>
    <row r="3231" spans="1:2" ht="18">
      <c r="A3231" s="2" t="s">
        <v>3262</v>
      </c>
      <c r="B3231">
        <f t="shared" si="50"/>
        <v>1088.7165</v>
      </c>
    </row>
    <row r="3232" spans="1:2" ht="18">
      <c r="A3232" s="2" t="s">
        <v>3263</v>
      </c>
      <c r="B3232">
        <f t="shared" si="50"/>
        <v>118.17400000000001</v>
      </c>
    </row>
    <row r="3233" spans="1:2" ht="18">
      <c r="A3233" s="2" t="s">
        <v>3264</v>
      </c>
      <c r="B3233">
        <f t="shared" si="50"/>
        <v>1196.6778000000002</v>
      </c>
    </row>
    <row r="3234" spans="1:2" ht="18">
      <c r="A3234" s="2" t="s">
        <v>3265</v>
      </c>
      <c r="B3234">
        <f t="shared" si="50"/>
        <v>248.22880000000001</v>
      </c>
    </row>
    <row r="3235" spans="1:2" ht="18">
      <c r="A3235" s="2" t="s">
        <v>3266</v>
      </c>
      <c r="B3235">
        <f t="shared" si="50"/>
        <v>1138.8799999999999</v>
      </c>
    </row>
    <row r="3236" spans="1:2" ht="18">
      <c r="A3236" s="2" t="s">
        <v>3267</v>
      </c>
      <c r="B3236">
        <f t="shared" si="50"/>
        <v>823.49300000000005</v>
      </c>
    </row>
    <row r="3237" spans="1:2" ht="18">
      <c r="A3237" s="2" t="s">
        <v>3268</v>
      </c>
      <c r="B3237">
        <f t="shared" si="50"/>
        <v>724.79520000000002</v>
      </c>
    </row>
    <row r="3238" spans="1:2" ht="18">
      <c r="A3238" s="2" t="s">
        <v>3269</v>
      </c>
      <c r="B3238">
        <f t="shared" si="50"/>
        <v>143.24790000000002</v>
      </c>
    </row>
    <row r="3239" spans="1:2" ht="18">
      <c r="A3239" s="2" t="s">
        <v>3270</v>
      </c>
      <c r="B3239">
        <f t="shared" si="50"/>
        <v>671.25519999999995</v>
      </c>
    </row>
    <row r="3240" spans="1:2" ht="18">
      <c r="A3240" s="2" t="s">
        <v>3271</v>
      </c>
      <c r="B3240">
        <f t="shared" si="50"/>
        <v>180.76480000000001</v>
      </c>
    </row>
    <row r="3241" spans="1:2" ht="18">
      <c r="A3241" s="2" t="s">
        <v>3272</v>
      </c>
      <c r="B3241">
        <f t="shared" si="50"/>
        <v>195.11699999999999</v>
      </c>
    </row>
    <row r="3242" spans="1:2" ht="18">
      <c r="A3242" s="2" t="s">
        <v>3273</v>
      </c>
      <c r="B3242">
        <f t="shared" si="50"/>
        <v>170.8614</v>
      </c>
    </row>
    <row r="3243" spans="1:2" ht="18">
      <c r="A3243" s="2" t="s">
        <v>3274</v>
      </c>
      <c r="B3243">
        <f t="shared" si="50"/>
        <v>469.57400000000001</v>
      </c>
    </row>
    <row r="3244" spans="1:2" ht="18">
      <c r="A3244" s="2" t="s">
        <v>3275</v>
      </c>
      <c r="B3244">
        <f t="shared" si="50"/>
        <v>544.3152</v>
      </c>
    </row>
    <row r="3245" spans="1:2" ht="18">
      <c r="A3245" s="2" t="s">
        <v>3276</v>
      </c>
      <c r="B3245">
        <f t="shared" si="50"/>
        <v>154.2912</v>
      </c>
    </row>
    <row r="3246" spans="1:2" ht="18">
      <c r="A3246" s="2" t="s">
        <v>3277</v>
      </c>
      <c r="B3246">
        <f t="shared" si="50"/>
        <v>55.360900000000008</v>
      </c>
    </row>
    <row r="3247" spans="1:2" ht="18">
      <c r="A3247" s="2" t="s">
        <v>3278</v>
      </c>
      <c r="B3247">
        <f t="shared" si="50"/>
        <v>681.3818</v>
      </c>
    </row>
    <row r="3248" spans="1:2" ht="18">
      <c r="A3248" s="2" t="s">
        <v>3279</v>
      </c>
      <c r="B3248">
        <f t="shared" si="50"/>
        <v>299.02249999999998</v>
      </c>
    </row>
    <row r="3249" spans="1:2" ht="18">
      <c r="A3249" s="2" t="s">
        <v>3280</v>
      </c>
      <c r="B3249">
        <f t="shared" si="50"/>
        <v>1357.3812</v>
      </c>
    </row>
    <row r="3250" spans="1:2" ht="18">
      <c r="A3250" s="2" t="s">
        <v>3281</v>
      </c>
      <c r="B3250">
        <f t="shared" si="50"/>
        <v>1313.604</v>
      </c>
    </row>
    <row r="3251" spans="1:2" ht="18">
      <c r="A3251" s="2" t="s">
        <v>3282</v>
      </c>
      <c r="B3251">
        <f t="shared" si="50"/>
        <v>521.16679999999997</v>
      </c>
    </row>
    <row r="3252" spans="1:2" ht="18">
      <c r="A3252" s="2" t="s">
        <v>3283</v>
      </c>
      <c r="B3252">
        <f t="shared" si="50"/>
        <v>455.98800000000006</v>
      </c>
    </row>
    <row r="3253" spans="1:2" ht="18">
      <c r="A3253" s="2" t="s">
        <v>3284</v>
      </c>
      <c r="B3253">
        <f t="shared" si="50"/>
        <v>140.60849999999999</v>
      </c>
    </row>
    <row r="3254" spans="1:2" ht="18">
      <c r="A3254" s="2" t="s">
        <v>3285</v>
      </c>
      <c r="B3254">
        <f t="shared" si="50"/>
        <v>1082.0955999999999</v>
      </c>
    </row>
    <row r="3255" spans="1:2" ht="18">
      <c r="A3255" s="2" t="s">
        <v>3286</v>
      </c>
      <c r="B3255">
        <f t="shared" si="50"/>
        <v>565.28989999999999</v>
      </c>
    </row>
    <row r="3256" spans="1:2" ht="18">
      <c r="A3256" s="2" t="s">
        <v>3287</v>
      </c>
      <c r="B3256">
        <f t="shared" si="50"/>
        <v>869.70780000000013</v>
      </c>
    </row>
    <row r="3257" spans="1:2" ht="18">
      <c r="A3257" s="2" t="s">
        <v>3288</v>
      </c>
      <c r="B3257">
        <f t="shared" si="50"/>
        <v>933.32749999999999</v>
      </c>
    </row>
    <row r="3258" spans="1:2" ht="18">
      <c r="A3258" s="2" t="s">
        <v>3289</v>
      </c>
      <c r="B3258">
        <f t="shared" si="50"/>
        <v>1461.4512</v>
      </c>
    </row>
    <row r="3259" spans="1:2" ht="18">
      <c r="A3259" s="2" t="s">
        <v>3290</v>
      </c>
      <c r="B3259">
        <f t="shared" si="50"/>
        <v>51.807200000000002</v>
      </c>
    </row>
    <row r="3260" spans="1:2" ht="18">
      <c r="A3260" s="2" t="s">
        <v>3291</v>
      </c>
      <c r="B3260">
        <f t="shared" si="50"/>
        <v>1866.7319</v>
      </c>
    </row>
    <row r="3261" spans="1:2" ht="18">
      <c r="A3261" s="2" t="s">
        <v>3292</v>
      </c>
      <c r="B3261">
        <f t="shared" si="50"/>
        <v>137.09640000000002</v>
      </c>
    </row>
    <row r="3262" spans="1:2" ht="18">
      <c r="A3262" s="2" t="s">
        <v>3293</v>
      </c>
      <c r="B3262">
        <f t="shared" si="50"/>
        <v>98.98</v>
      </c>
    </row>
    <row r="3263" spans="1:2" ht="18">
      <c r="A3263" s="2" t="s">
        <v>3294</v>
      </c>
      <c r="B3263">
        <f t="shared" si="50"/>
        <v>1122.6857</v>
      </c>
    </row>
    <row r="3264" spans="1:2" ht="18">
      <c r="A3264" s="2" t="s">
        <v>3295</v>
      </c>
      <c r="B3264">
        <f t="shared" si="50"/>
        <v>919.69349999999997</v>
      </c>
    </row>
    <row r="3265" spans="1:2" ht="18">
      <c r="A3265" s="2" t="s">
        <v>3296</v>
      </c>
      <c r="B3265">
        <f t="shared" si="50"/>
        <v>1303.547</v>
      </c>
    </row>
    <row r="3266" spans="1:2" ht="18">
      <c r="A3266" s="2" t="s">
        <v>3297</v>
      </c>
      <c r="B3266">
        <f t="shared" ref="B3266:B3329" si="51">sales*discount</f>
        <v>809.93859999999995</v>
      </c>
    </row>
    <row r="3267" spans="1:2" ht="18">
      <c r="A3267" s="2" t="s">
        <v>3298</v>
      </c>
      <c r="B3267">
        <f t="shared" si="51"/>
        <v>37.043999999999997</v>
      </c>
    </row>
    <row r="3268" spans="1:2" ht="18">
      <c r="A3268" s="2" t="s">
        <v>3299</v>
      </c>
      <c r="B3268">
        <f t="shared" si="51"/>
        <v>585.47320000000002</v>
      </c>
    </row>
    <row r="3269" spans="1:2" ht="18">
      <c r="A3269" s="2" t="s">
        <v>3300</v>
      </c>
      <c r="B3269">
        <f t="shared" si="51"/>
        <v>954.75660000000005</v>
      </c>
    </row>
    <row r="3270" spans="1:2" ht="18">
      <c r="A3270" s="2" t="s">
        <v>3301</v>
      </c>
      <c r="B3270">
        <f t="shared" si="51"/>
        <v>241.19000000000003</v>
      </c>
    </row>
    <row r="3271" spans="1:2" ht="18">
      <c r="A3271" s="2" t="s">
        <v>3302</v>
      </c>
      <c r="B3271">
        <f t="shared" si="51"/>
        <v>1422.7983999999999</v>
      </c>
    </row>
    <row r="3272" spans="1:2" ht="18">
      <c r="A3272" s="2" t="s">
        <v>3303</v>
      </c>
      <c r="B3272">
        <f t="shared" si="51"/>
        <v>399.25600000000003</v>
      </c>
    </row>
    <row r="3273" spans="1:2" ht="18">
      <c r="A3273" s="2" t="s">
        <v>3304</v>
      </c>
      <c r="B3273">
        <f t="shared" si="51"/>
        <v>186.0728</v>
      </c>
    </row>
    <row r="3274" spans="1:2" ht="18">
      <c r="A3274" s="2" t="s">
        <v>3305</v>
      </c>
      <c r="B3274">
        <f t="shared" si="51"/>
        <v>1624.6810999999998</v>
      </c>
    </row>
    <row r="3275" spans="1:2" ht="18">
      <c r="A3275" s="2" t="s">
        <v>3306</v>
      </c>
      <c r="B3275">
        <f t="shared" si="51"/>
        <v>1372.3520000000001</v>
      </c>
    </row>
    <row r="3276" spans="1:2" ht="18">
      <c r="A3276" s="2" t="s">
        <v>3307</v>
      </c>
      <c r="B3276">
        <f t="shared" si="51"/>
        <v>704.39679999999998</v>
      </c>
    </row>
    <row r="3277" spans="1:2" ht="18">
      <c r="A3277" s="2" t="s">
        <v>3308</v>
      </c>
      <c r="B3277">
        <f t="shared" si="51"/>
        <v>1068.5056</v>
      </c>
    </row>
    <row r="3278" spans="1:2" ht="18">
      <c r="A3278" s="2" t="s">
        <v>3309</v>
      </c>
      <c r="B3278">
        <f t="shared" si="51"/>
        <v>621.45330000000001</v>
      </c>
    </row>
    <row r="3279" spans="1:2" ht="18">
      <c r="A3279" s="2" t="s">
        <v>3310</v>
      </c>
      <c r="B3279">
        <f t="shared" si="51"/>
        <v>270.39429999999999</v>
      </c>
    </row>
    <row r="3280" spans="1:2" ht="18">
      <c r="A3280" s="2" t="s">
        <v>3311</v>
      </c>
      <c r="B3280">
        <f t="shared" si="51"/>
        <v>1038.635</v>
      </c>
    </row>
    <row r="3281" spans="1:2" ht="18">
      <c r="A3281" s="2" t="s">
        <v>3312</v>
      </c>
      <c r="B3281">
        <f t="shared" si="51"/>
        <v>464.02159999999998</v>
      </c>
    </row>
    <row r="3282" spans="1:2" ht="18">
      <c r="A3282" s="2" t="s">
        <v>3313</v>
      </c>
      <c r="B3282">
        <f t="shared" si="51"/>
        <v>781.26929999999993</v>
      </c>
    </row>
    <row r="3283" spans="1:2" ht="18">
      <c r="A3283" s="2" t="s">
        <v>3314</v>
      </c>
      <c r="B3283">
        <f t="shared" si="51"/>
        <v>807.83269999999993</v>
      </c>
    </row>
    <row r="3284" spans="1:2" ht="18">
      <c r="A3284" s="2" t="s">
        <v>3315</v>
      </c>
      <c r="B3284">
        <f t="shared" si="51"/>
        <v>22.819600000000001</v>
      </c>
    </row>
    <row r="3285" spans="1:2" ht="18">
      <c r="A3285" s="2" t="s">
        <v>3316</v>
      </c>
      <c r="B3285">
        <f t="shared" si="51"/>
        <v>1188.8939999999998</v>
      </c>
    </row>
    <row r="3286" spans="1:2" ht="18">
      <c r="A3286" s="2" t="s">
        <v>3317</v>
      </c>
      <c r="B3286">
        <f t="shared" si="51"/>
        <v>170.88</v>
      </c>
    </row>
    <row r="3287" spans="1:2" ht="18">
      <c r="A3287" s="2" t="s">
        <v>3318</v>
      </c>
      <c r="B3287">
        <f t="shared" si="51"/>
        <v>39.125300000000003</v>
      </c>
    </row>
    <row r="3288" spans="1:2" ht="18">
      <c r="A3288" s="2" t="s">
        <v>3319</v>
      </c>
      <c r="B3288">
        <f t="shared" si="51"/>
        <v>267.55079999999998</v>
      </c>
    </row>
    <row r="3289" spans="1:2" ht="18">
      <c r="A3289" s="2" t="s">
        <v>3320</v>
      </c>
      <c r="B3289">
        <f t="shared" si="51"/>
        <v>825.19470000000013</v>
      </c>
    </row>
    <row r="3290" spans="1:2" ht="18">
      <c r="A3290" s="2" t="s">
        <v>3321</v>
      </c>
      <c r="B3290">
        <f t="shared" si="51"/>
        <v>801.01479999999992</v>
      </c>
    </row>
    <row r="3291" spans="1:2" ht="18">
      <c r="A3291" s="2" t="s">
        <v>3322</v>
      </c>
      <c r="B3291">
        <f t="shared" si="51"/>
        <v>676.98200000000008</v>
      </c>
    </row>
    <row r="3292" spans="1:2" ht="18">
      <c r="A3292" s="2" t="s">
        <v>3323</v>
      </c>
      <c r="B3292">
        <f t="shared" si="51"/>
        <v>386.32300000000004</v>
      </c>
    </row>
    <row r="3293" spans="1:2" ht="18">
      <c r="A3293" s="2" t="s">
        <v>3324</v>
      </c>
      <c r="B3293">
        <f t="shared" si="51"/>
        <v>18.549200000000003</v>
      </c>
    </row>
    <row r="3294" spans="1:2" ht="18">
      <c r="A3294" s="2" t="s">
        <v>3325</v>
      </c>
      <c r="B3294">
        <f t="shared" si="51"/>
        <v>487.97579999999999</v>
      </c>
    </row>
    <row r="3295" spans="1:2" ht="18">
      <c r="A3295" s="2" t="s">
        <v>3326</v>
      </c>
      <c r="B3295">
        <f t="shared" si="51"/>
        <v>868.22609999999997</v>
      </c>
    </row>
    <row r="3296" spans="1:2" ht="18">
      <c r="A3296" s="2" t="s">
        <v>3327</v>
      </c>
      <c r="B3296">
        <f t="shared" si="51"/>
        <v>343.50319999999999</v>
      </c>
    </row>
    <row r="3297" spans="1:2" ht="18">
      <c r="A3297" s="2" t="s">
        <v>3328</v>
      </c>
      <c r="B3297">
        <f t="shared" si="51"/>
        <v>305.07400000000001</v>
      </c>
    </row>
    <row r="3298" spans="1:2" ht="18">
      <c r="A3298" s="2" t="s">
        <v>3329</v>
      </c>
      <c r="B3298">
        <f t="shared" si="51"/>
        <v>311.63</v>
      </c>
    </row>
    <row r="3299" spans="1:2" ht="18">
      <c r="A3299" s="2" t="s">
        <v>3330</v>
      </c>
      <c r="B3299">
        <f t="shared" si="51"/>
        <v>1381.3792000000001</v>
      </c>
    </row>
    <row r="3300" spans="1:2" ht="18">
      <c r="A3300" s="2" t="s">
        <v>3331</v>
      </c>
      <c r="B3300">
        <f t="shared" si="51"/>
        <v>167.49979999999999</v>
      </c>
    </row>
    <row r="3301" spans="1:2" ht="18">
      <c r="A3301" s="2" t="s">
        <v>3332</v>
      </c>
      <c r="B3301">
        <f t="shared" si="51"/>
        <v>164.54480000000001</v>
      </c>
    </row>
    <row r="3302" spans="1:2" ht="18">
      <c r="A3302" s="2" t="s">
        <v>3333</v>
      </c>
      <c r="B3302">
        <f t="shared" si="51"/>
        <v>1928.4194</v>
      </c>
    </row>
    <row r="3303" spans="1:2" ht="18">
      <c r="A3303" s="2" t="s">
        <v>3334</v>
      </c>
      <c r="B3303">
        <f t="shared" si="51"/>
        <v>1081.0827000000002</v>
      </c>
    </row>
    <row r="3304" spans="1:2" ht="18">
      <c r="A3304" s="2" t="s">
        <v>3335</v>
      </c>
      <c r="B3304">
        <f t="shared" si="51"/>
        <v>344.78999999999996</v>
      </c>
    </row>
    <row r="3305" spans="1:2" ht="18">
      <c r="A3305" s="2" t="s">
        <v>3336</v>
      </c>
      <c r="B3305">
        <f t="shared" si="51"/>
        <v>70.133800000000008</v>
      </c>
    </row>
    <row r="3306" spans="1:2" ht="18">
      <c r="A3306" s="2" t="s">
        <v>3337</v>
      </c>
      <c r="B3306">
        <f t="shared" si="51"/>
        <v>1183.05</v>
      </c>
    </row>
    <row r="3307" spans="1:2" ht="18">
      <c r="A3307" s="2" t="s">
        <v>3338</v>
      </c>
      <c r="B3307">
        <f t="shared" si="51"/>
        <v>996.92459999999994</v>
      </c>
    </row>
    <row r="3308" spans="1:2" ht="18">
      <c r="A3308" s="2" t="s">
        <v>3339</v>
      </c>
      <c r="B3308">
        <f t="shared" si="51"/>
        <v>343.31440000000003</v>
      </c>
    </row>
    <row r="3309" spans="1:2" ht="18">
      <c r="A3309" s="2" t="s">
        <v>3340</v>
      </c>
      <c r="B3309">
        <f t="shared" si="51"/>
        <v>811.9763999999999</v>
      </c>
    </row>
    <row r="3310" spans="1:2" ht="18">
      <c r="A3310" s="2" t="s">
        <v>3341</v>
      </c>
      <c r="B3310">
        <f t="shared" si="51"/>
        <v>721.43</v>
      </c>
    </row>
    <row r="3311" spans="1:2" ht="18">
      <c r="A3311" s="2" t="s">
        <v>3342</v>
      </c>
      <c r="B3311">
        <f t="shared" si="51"/>
        <v>1282.029</v>
      </c>
    </row>
    <row r="3312" spans="1:2" ht="18">
      <c r="A3312" s="2" t="s">
        <v>3343</v>
      </c>
      <c r="B3312">
        <f t="shared" si="51"/>
        <v>1870.4687999999999</v>
      </c>
    </row>
    <row r="3313" spans="1:2" ht="18">
      <c r="A3313" s="2" t="s">
        <v>3344</v>
      </c>
      <c r="B3313">
        <f t="shared" si="51"/>
        <v>459.20140000000009</v>
      </c>
    </row>
    <row r="3314" spans="1:2" ht="18">
      <c r="A3314" s="2" t="s">
        <v>3345</v>
      </c>
      <c r="B3314">
        <f t="shared" si="51"/>
        <v>397.67969999999997</v>
      </c>
    </row>
    <row r="3315" spans="1:2" ht="18">
      <c r="A3315" s="2" t="s">
        <v>3346</v>
      </c>
      <c r="B3315">
        <f t="shared" si="51"/>
        <v>450.09800000000001</v>
      </c>
    </row>
    <row r="3316" spans="1:2" ht="18">
      <c r="A3316" s="2" t="s">
        <v>3347</v>
      </c>
      <c r="B3316">
        <f t="shared" si="51"/>
        <v>148.17000000000002</v>
      </c>
    </row>
    <row r="3317" spans="1:2" ht="18">
      <c r="A3317" s="2" t="s">
        <v>3348</v>
      </c>
      <c r="B3317">
        <f t="shared" si="51"/>
        <v>462.64</v>
      </c>
    </row>
    <row r="3318" spans="1:2" ht="18">
      <c r="A3318" s="2" t="s">
        <v>3349</v>
      </c>
      <c r="B3318">
        <f t="shared" si="51"/>
        <v>1699.1309999999999</v>
      </c>
    </row>
    <row r="3319" spans="1:2" ht="18">
      <c r="A3319" s="2" t="s">
        <v>3350</v>
      </c>
      <c r="B3319">
        <f t="shared" si="51"/>
        <v>551.5616</v>
      </c>
    </row>
    <row r="3320" spans="1:2" ht="18">
      <c r="A3320" s="2" t="s">
        <v>3351</v>
      </c>
      <c r="B3320">
        <f t="shared" si="51"/>
        <v>205.82399999999998</v>
      </c>
    </row>
    <row r="3321" spans="1:2" ht="18">
      <c r="A3321" s="2" t="s">
        <v>3352</v>
      </c>
      <c r="B3321">
        <f t="shared" si="51"/>
        <v>495.61049999999994</v>
      </c>
    </row>
    <row r="3322" spans="1:2" ht="18">
      <c r="A3322" s="2" t="s">
        <v>3353</v>
      </c>
      <c r="B3322">
        <f t="shared" si="51"/>
        <v>8.3282000000000007</v>
      </c>
    </row>
    <row r="3323" spans="1:2" ht="18">
      <c r="A3323" s="2" t="s">
        <v>3354</v>
      </c>
      <c r="B3323">
        <f t="shared" si="51"/>
        <v>159.0128</v>
      </c>
    </row>
    <row r="3324" spans="1:2" ht="18">
      <c r="A3324" s="2" t="s">
        <v>3355</v>
      </c>
      <c r="B3324">
        <f t="shared" si="51"/>
        <v>672.41340000000002</v>
      </c>
    </row>
    <row r="3325" spans="1:2" ht="18">
      <c r="A3325" s="2" t="s">
        <v>3356</v>
      </c>
      <c r="B3325">
        <f t="shared" si="51"/>
        <v>71.591999999999999</v>
      </c>
    </row>
    <row r="3326" spans="1:2" ht="18">
      <c r="A3326" s="2" t="s">
        <v>3357</v>
      </c>
      <c r="B3326">
        <f t="shared" si="51"/>
        <v>384.79700000000003</v>
      </c>
    </row>
    <row r="3327" spans="1:2" ht="18">
      <c r="A3327" s="2" t="s">
        <v>3358</v>
      </c>
      <c r="B3327">
        <f t="shared" si="51"/>
        <v>335.51530000000002</v>
      </c>
    </row>
    <row r="3328" spans="1:2" ht="18">
      <c r="A3328" s="2" t="s">
        <v>3359</v>
      </c>
      <c r="B3328">
        <f t="shared" si="51"/>
        <v>265.18</v>
      </c>
    </row>
    <row r="3329" spans="1:2" ht="18">
      <c r="A3329" s="2" t="s">
        <v>3360</v>
      </c>
      <c r="B3329">
        <f t="shared" si="51"/>
        <v>1048.8389999999999</v>
      </c>
    </row>
    <row r="3330" spans="1:2" ht="18">
      <c r="A3330" s="2" t="s">
        <v>3361</v>
      </c>
      <c r="B3330">
        <f t="shared" ref="B3330:B3393" si="52">sales*discount</f>
        <v>1353.2607999999998</v>
      </c>
    </row>
    <row r="3331" spans="1:2" ht="18">
      <c r="A3331" s="2" t="s">
        <v>3362</v>
      </c>
      <c r="B3331">
        <f t="shared" si="52"/>
        <v>209.56739999999999</v>
      </c>
    </row>
    <row r="3332" spans="1:2" ht="18">
      <c r="A3332" s="2" t="s">
        <v>3363</v>
      </c>
      <c r="B3332">
        <f t="shared" si="52"/>
        <v>340.41040000000004</v>
      </c>
    </row>
    <row r="3333" spans="1:2" ht="18">
      <c r="A3333" s="2" t="s">
        <v>3364</v>
      </c>
      <c r="B3333">
        <f t="shared" si="52"/>
        <v>1407.2447999999999</v>
      </c>
    </row>
    <row r="3334" spans="1:2" ht="18">
      <c r="A3334" s="2" t="s">
        <v>3365</v>
      </c>
      <c r="B3334">
        <f t="shared" si="52"/>
        <v>323.03270000000003</v>
      </c>
    </row>
    <row r="3335" spans="1:2" ht="18">
      <c r="A3335" s="2" t="s">
        <v>3366</v>
      </c>
      <c r="B3335">
        <f t="shared" si="52"/>
        <v>129.6369</v>
      </c>
    </row>
    <row r="3336" spans="1:2" ht="18">
      <c r="A3336" s="2" t="s">
        <v>3367</v>
      </c>
      <c r="B3336">
        <f t="shared" si="52"/>
        <v>724.62959999999998</v>
      </c>
    </row>
    <row r="3337" spans="1:2" ht="18">
      <c r="A3337" s="2" t="s">
        <v>3368</v>
      </c>
      <c r="B3337">
        <f t="shared" si="52"/>
        <v>706.38599999999997</v>
      </c>
    </row>
    <row r="3338" spans="1:2" ht="18">
      <c r="A3338" s="2" t="s">
        <v>3369</v>
      </c>
      <c r="B3338">
        <f t="shared" si="52"/>
        <v>206.75069999999997</v>
      </c>
    </row>
    <row r="3339" spans="1:2" ht="18">
      <c r="A3339" s="2" t="s">
        <v>3370</v>
      </c>
      <c r="B3339">
        <f t="shared" si="52"/>
        <v>2112.9</v>
      </c>
    </row>
    <row r="3340" spans="1:2" ht="18">
      <c r="A3340" s="2" t="s">
        <v>3371</v>
      </c>
      <c r="B3340">
        <f t="shared" si="52"/>
        <v>13.911</v>
      </c>
    </row>
    <row r="3341" spans="1:2" ht="18">
      <c r="A3341" s="2" t="s">
        <v>3372</v>
      </c>
      <c r="B3341">
        <f t="shared" si="52"/>
        <v>913.51149999999996</v>
      </c>
    </row>
    <row r="3342" spans="1:2" ht="18">
      <c r="A3342" s="2" t="s">
        <v>3373</v>
      </c>
      <c r="B3342">
        <f t="shared" si="52"/>
        <v>968.50459999999998</v>
      </c>
    </row>
    <row r="3343" spans="1:2" ht="18">
      <c r="A3343" s="2" t="s">
        <v>3374</v>
      </c>
      <c r="B3343">
        <f t="shared" si="52"/>
        <v>704.75670000000002</v>
      </c>
    </row>
    <row r="3344" spans="1:2" ht="18">
      <c r="A3344" s="2" t="s">
        <v>3375</v>
      </c>
      <c r="B3344">
        <f t="shared" si="52"/>
        <v>1601.5175999999999</v>
      </c>
    </row>
    <row r="3345" spans="1:2" ht="18">
      <c r="A3345" s="2" t="s">
        <v>3376</v>
      </c>
      <c r="B3345">
        <f t="shared" si="52"/>
        <v>1088.2366</v>
      </c>
    </row>
    <row r="3346" spans="1:2" ht="18">
      <c r="A3346" s="2" t="s">
        <v>3377</v>
      </c>
      <c r="B3346">
        <f t="shared" si="52"/>
        <v>35.879400000000004</v>
      </c>
    </row>
    <row r="3347" spans="1:2" ht="18">
      <c r="A3347" s="2" t="s">
        <v>3378</v>
      </c>
      <c r="B3347">
        <f t="shared" si="52"/>
        <v>709.40449999999987</v>
      </c>
    </row>
    <row r="3348" spans="1:2" ht="18">
      <c r="A3348" s="2" t="s">
        <v>3379</v>
      </c>
      <c r="B3348">
        <f t="shared" si="52"/>
        <v>2012.0820999999999</v>
      </c>
    </row>
    <row r="3349" spans="1:2" ht="18">
      <c r="A3349" s="2" t="s">
        <v>3380</v>
      </c>
      <c r="B3349">
        <f t="shared" si="52"/>
        <v>85.017499999999998</v>
      </c>
    </row>
    <row r="3350" spans="1:2" ht="18">
      <c r="A3350" s="2" t="s">
        <v>3381</v>
      </c>
      <c r="B3350">
        <f t="shared" si="52"/>
        <v>688.85879999999997</v>
      </c>
    </row>
    <row r="3351" spans="1:2" ht="18">
      <c r="A3351" s="2" t="s">
        <v>3382</v>
      </c>
      <c r="B3351">
        <f t="shared" si="52"/>
        <v>2332.1728999999996</v>
      </c>
    </row>
    <row r="3352" spans="1:2" ht="18">
      <c r="A3352" s="2" t="s">
        <v>3383</v>
      </c>
      <c r="B3352">
        <f t="shared" si="52"/>
        <v>196.15079999999998</v>
      </c>
    </row>
    <row r="3353" spans="1:2" ht="18">
      <c r="A3353" s="2" t="s">
        <v>3384</v>
      </c>
      <c r="B3353">
        <f t="shared" si="52"/>
        <v>212.79720000000003</v>
      </c>
    </row>
    <row r="3354" spans="1:2" ht="18">
      <c r="A3354" s="2" t="s">
        <v>3385</v>
      </c>
      <c r="B3354">
        <f t="shared" si="52"/>
        <v>930.68139999999994</v>
      </c>
    </row>
    <row r="3355" spans="1:2" ht="18">
      <c r="A3355" s="2" t="s">
        <v>3386</v>
      </c>
      <c r="B3355">
        <f t="shared" si="52"/>
        <v>918.95780000000002</v>
      </c>
    </row>
    <row r="3356" spans="1:2" ht="18">
      <c r="A3356" s="2" t="s">
        <v>3387</v>
      </c>
      <c r="B3356">
        <f t="shared" si="52"/>
        <v>359.12900000000002</v>
      </c>
    </row>
    <row r="3357" spans="1:2" ht="18">
      <c r="A3357" s="2" t="s">
        <v>3388</v>
      </c>
      <c r="B3357">
        <f t="shared" si="52"/>
        <v>193.80869999999999</v>
      </c>
    </row>
    <row r="3358" spans="1:2" ht="18">
      <c r="A3358" s="2" t="s">
        <v>3389</v>
      </c>
      <c r="B3358">
        <f t="shared" si="52"/>
        <v>1234.2616</v>
      </c>
    </row>
    <row r="3359" spans="1:2" ht="18">
      <c r="A3359" s="2" t="s">
        <v>3390</v>
      </c>
      <c r="B3359">
        <f t="shared" si="52"/>
        <v>920.74</v>
      </c>
    </row>
    <row r="3360" spans="1:2" ht="18">
      <c r="A3360" s="2" t="s">
        <v>3391</v>
      </c>
      <c r="B3360">
        <f t="shared" si="52"/>
        <v>1170.5174999999999</v>
      </c>
    </row>
    <row r="3361" spans="1:2" ht="18">
      <c r="A3361" s="2" t="s">
        <v>3392</v>
      </c>
      <c r="B3361">
        <f t="shared" si="52"/>
        <v>211.791</v>
      </c>
    </row>
    <row r="3362" spans="1:2" ht="18">
      <c r="A3362" s="2" t="s">
        <v>3393</v>
      </c>
      <c r="B3362">
        <f t="shared" si="52"/>
        <v>714.52260000000001</v>
      </c>
    </row>
    <row r="3363" spans="1:2" ht="18">
      <c r="A3363" s="2" t="s">
        <v>3394</v>
      </c>
      <c r="B3363">
        <f t="shared" si="52"/>
        <v>1652.74</v>
      </c>
    </row>
    <row r="3364" spans="1:2" ht="18">
      <c r="A3364" s="2" t="s">
        <v>3395</v>
      </c>
      <c r="B3364">
        <f t="shared" si="52"/>
        <v>176.50079999999997</v>
      </c>
    </row>
    <row r="3365" spans="1:2" ht="18">
      <c r="A3365" s="2" t="s">
        <v>3396</v>
      </c>
      <c r="B3365">
        <f t="shared" si="52"/>
        <v>572.04419999999993</v>
      </c>
    </row>
    <row r="3366" spans="1:2" ht="18">
      <c r="A3366" s="2" t="s">
        <v>3397</v>
      </c>
      <c r="B3366">
        <f t="shared" si="52"/>
        <v>37.636900000000004</v>
      </c>
    </row>
    <row r="3367" spans="1:2" ht="18">
      <c r="A3367" s="2" t="s">
        <v>3398</v>
      </c>
      <c r="B3367">
        <f t="shared" si="52"/>
        <v>853.09430000000009</v>
      </c>
    </row>
    <row r="3368" spans="1:2" ht="18">
      <c r="A3368" s="2" t="s">
        <v>3399</v>
      </c>
      <c r="B3368">
        <f t="shared" si="52"/>
        <v>1644.1573999999998</v>
      </c>
    </row>
    <row r="3369" spans="1:2" ht="18">
      <c r="A3369" s="2" t="s">
        <v>3400</v>
      </c>
      <c r="B3369">
        <f t="shared" si="52"/>
        <v>223.03580000000002</v>
      </c>
    </row>
    <row r="3370" spans="1:2" ht="18">
      <c r="A3370" s="2" t="s">
        <v>3401</v>
      </c>
      <c r="B3370">
        <f t="shared" si="52"/>
        <v>822.14880000000005</v>
      </c>
    </row>
    <row r="3371" spans="1:2" ht="18">
      <c r="A3371" s="2" t="s">
        <v>3402</v>
      </c>
      <c r="B3371">
        <f t="shared" si="52"/>
        <v>684.18560000000002</v>
      </c>
    </row>
    <row r="3372" spans="1:2" ht="18">
      <c r="A3372" s="2" t="s">
        <v>3403</v>
      </c>
      <c r="B3372">
        <f t="shared" si="52"/>
        <v>225.19050000000004</v>
      </c>
    </row>
    <row r="3373" spans="1:2" ht="18">
      <c r="A3373" s="2" t="s">
        <v>3404</v>
      </c>
      <c r="B3373">
        <f t="shared" si="52"/>
        <v>18.613299999999999</v>
      </c>
    </row>
    <row r="3374" spans="1:2" ht="18">
      <c r="A3374" s="2" t="s">
        <v>3405</v>
      </c>
      <c r="B3374">
        <f t="shared" si="52"/>
        <v>1301.8949999999998</v>
      </c>
    </row>
    <row r="3375" spans="1:2" ht="18">
      <c r="A3375" s="2" t="s">
        <v>3406</v>
      </c>
      <c r="B3375">
        <f t="shared" si="52"/>
        <v>845.46180000000004</v>
      </c>
    </row>
    <row r="3376" spans="1:2" ht="18">
      <c r="A3376" s="2" t="s">
        <v>3407</v>
      </c>
      <c r="B3376">
        <f t="shared" si="52"/>
        <v>1569.338</v>
      </c>
    </row>
    <row r="3377" spans="1:2" ht="18">
      <c r="A3377" s="2" t="s">
        <v>3408</v>
      </c>
      <c r="B3377">
        <f t="shared" si="52"/>
        <v>421.00200000000001</v>
      </c>
    </row>
    <row r="3378" spans="1:2" ht="18">
      <c r="A3378" s="2" t="s">
        <v>3409</v>
      </c>
      <c r="B3378">
        <f t="shared" si="52"/>
        <v>332.25900000000001</v>
      </c>
    </row>
    <row r="3379" spans="1:2" ht="18">
      <c r="A3379" s="2" t="s">
        <v>3410</v>
      </c>
      <c r="B3379">
        <f t="shared" si="52"/>
        <v>1995.2485999999999</v>
      </c>
    </row>
    <row r="3380" spans="1:2" ht="18">
      <c r="A3380" s="2" t="s">
        <v>3411</v>
      </c>
      <c r="B3380">
        <f t="shared" si="52"/>
        <v>711.57470000000001</v>
      </c>
    </row>
    <row r="3381" spans="1:2" ht="18">
      <c r="A3381" s="2" t="s">
        <v>3412</v>
      </c>
      <c r="B3381">
        <f t="shared" si="52"/>
        <v>141.95940000000002</v>
      </c>
    </row>
    <row r="3382" spans="1:2" ht="18">
      <c r="A3382" s="2" t="s">
        <v>3413</v>
      </c>
      <c r="B3382">
        <f t="shared" si="52"/>
        <v>174.97290000000001</v>
      </c>
    </row>
    <row r="3383" spans="1:2" ht="18">
      <c r="A3383" s="2" t="s">
        <v>3414</v>
      </c>
      <c r="B3383">
        <f t="shared" si="52"/>
        <v>1897.5506</v>
      </c>
    </row>
    <row r="3384" spans="1:2" ht="18">
      <c r="A3384" s="2" t="s">
        <v>3415</v>
      </c>
      <c r="B3384">
        <f t="shared" si="52"/>
        <v>870.25</v>
      </c>
    </row>
    <row r="3385" spans="1:2" ht="18">
      <c r="A3385" s="2" t="s">
        <v>3416</v>
      </c>
      <c r="B3385">
        <f t="shared" si="52"/>
        <v>1138.8800000000001</v>
      </c>
    </row>
    <row r="3386" spans="1:2" ht="18">
      <c r="A3386" s="2" t="s">
        <v>3417</v>
      </c>
      <c r="B3386">
        <f t="shared" si="52"/>
        <v>1058.742</v>
      </c>
    </row>
    <row r="3387" spans="1:2" ht="18">
      <c r="A3387" s="2" t="s">
        <v>3418</v>
      </c>
      <c r="B3387">
        <f t="shared" si="52"/>
        <v>2087.0346</v>
      </c>
    </row>
    <row r="3388" spans="1:2" ht="18">
      <c r="A3388" s="2" t="s">
        <v>3419</v>
      </c>
      <c r="B3388">
        <f t="shared" si="52"/>
        <v>624.61880000000008</v>
      </c>
    </row>
    <row r="3389" spans="1:2" ht="18">
      <c r="A3389" s="2" t="s">
        <v>3420</v>
      </c>
      <c r="B3389">
        <f t="shared" si="52"/>
        <v>1597.6134</v>
      </c>
    </row>
    <row r="3390" spans="1:2" ht="18">
      <c r="A3390" s="2" t="s">
        <v>3421</v>
      </c>
      <c r="B3390">
        <f t="shared" si="52"/>
        <v>71.166899999999998</v>
      </c>
    </row>
    <row r="3391" spans="1:2" ht="18">
      <c r="A3391" s="2" t="s">
        <v>3422</v>
      </c>
      <c r="B3391">
        <f t="shared" si="52"/>
        <v>47.333999999999996</v>
      </c>
    </row>
    <row r="3392" spans="1:2" ht="18">
      <c r="A3392" s="2" t="s">
        <v>3423</v>
      </c>
      <c r="B3392">
        <f t="shared" si="52"/>
        <v>466.78040000000004</v>
      </c>
    </row>
    <row r="3393" spans="1:2" ht="18">
      <c r="A3393" s="2" t="s">
        <v>3424</v>
      </c>
      <c r="B3393">
        <f t="shared" si="52"/>
        <v>1518.768</v>
      </c>
    </row>
    <row r="3394" spans="1:2" ht="18">
      <c r="A3394" s="2" t="s">
        <v>3425</v>
      </c>
      <c r="B3394">
        <f t="shared" ref="B3394:B3457" si="53">sales*discount</f>
        <v>1096.0430000000001</v>
      </c>
    </row>
    <row r="3395" spans="1:2" ht="18">
      <c r="A3395" s="2" t="s">
        <v>3426</v>
      </c>
      <c r="B3395">
        <f t="shared" si="53"/>
        <v>591.34929999999997</v>
      </c>
    </row>
    <row r="3396" spans="1:2" ht="18">
      <c r="A3396" s="2" t="s">
        <v>3427</v>
      </c>
      <c r="B3396">
        <f t="shared" si="53"/>
        <v>730.22399999999993</v>
      </c>
    </row>
    <row r="3397" spans="1:2" ht="18">
      <c r="A3397" s="2" t="s">
        <v>3428</v>
      </c>
      <c r="B3397">
        <f t="shared" si="53"/>
        <v>177.107</v>
      </c>
    </row>
    <row r="3398" spans="1:2" ht="18">
      <c r="A3398" s="2" t="s">
        <v>3429</v>
      </c>
      <c r="B3398">
        <f t="shared" si="53"/>
        <v>1152.425</v>
      </c>
    </row>
    <row r="3399" spans="1:2" ht="18">
      <c r="A3399" s="2" t="s">
        <v>3430</v>
      </c>
      <c r="B3399">
        <f t="shared" si="53"/>
        <v>897.0453</v>
      </c>
    </row>
    <row r="3400" spans="1:2" ht="18">
      <c r="A3400" s="2" t="s">
        <v>3431</v>
      </c>
      <c r="B3400">
        <f t="shared" si="53"/>
        <v>1943.6820000000002</v>
      </c>
    </row>
    <row r="3401" spans="1:2" ht="18">
      <c r="A3401" s="2" t="s">
        <v>3432</v>
      </c>
      <c r="B3401">
        <f t="shared" si="53"/>
        <v>653.48249999999996</v>
      </c>
    </row>
    <row r="3402" spans="1:2" ht="18">
      <c r="A3402" s="2" t="s">
        <v>3433</v>
      </c>
      <c r="B3402">
        <f t="shared" si="53"/>
        <v>0</v>
      </c>
    </row>
    <row r="3403" spans="1:2" ht="18">
      <c r="A3403" s="2" t="s">
        <v>3434</v>
      </c>
      <c r="B3403">
        <f t="shared" si="53"/>
        <v>153.19710000000001</v>
      </c>
    </row>
    <row r="3404" spans="1:2" ht="18">
      <c r="A3404" s="2" t="s">
        <v>3435</v>
      </c>
      <c r="B3404">
        <f t="shared" si="53"/>
        <v>332.70159999999998</v>
      </c>
    </row>
    <row r="3405" spans="1:2" ht="18">
      <c r="A3405" s="2" t="s">
        <v>3436</v>
      </c>
      <c r="B3405">
        <f t="shared" si="53"/>
        <v>615.96299999999997</v>
      </c>
    </row>
    <row r="3406" spans="1:2" ht="18">
      <c r="A3406" s="2" t="s">
        <v>3437</v>
      </c>
      <c r="B3406">
        <f t="shared" si="53"/>
        <v>461.54419999999999</v>
      </c>
    </row>
    <row r="3407" spans="1:2" ht="18">
      <c r="A3407" s="2" t="s">
        <v>3438</v>
      </c>
      <c r="B3407">
        <f t="shared" si="53"/>
        <v>1300.1415</v>
      </c>
    </row>
    <row r="3408" spans="1:2" ht="18">
      <c r="A3408" s="2" t="s">
        <v>3439</v>
      </c>
      <c r="B3408">
        <f t="shared" si="53"/>
        <v>7.7552000000000003</v>
      </c>
    </row>
    <row r="3409" spans="1:2" ht="18">
      <c r="A3409" s="2" t="s">
        <v>3440</v>
      </c>
      <c r="B3409">
        <f t="shared" si="53"/>
        <v>1112.7888</v>
      </c>
    </row>
    <row r="3410" spans="1:2" ht="18">
      <c r="A3410" s="2" t="s">
        <v>3441</v>
      </c>
      <c r="B3410">
        <f t="shared" si="53"/>
        <v>972.94749999999999</v>
      </c>
    </row>
    <row r="3411" spans="1:2" ht="18">
      <c r="A3411" s="2" t="s">
        <v>3442</v>
      </c>
      <c r="B3411">
        <f t="shared" si="53"/>
        <v>629.77430000000004</v>
      </c>
    </row>
    <row r="3412" spans="1:2" ht="18">
      <c r="A3412" s="2" t="s">
        <v>3443</v>
      </c>
      <c r="B3412">
        <f t="shared" si="53"/>
        <v>317.06560000000002</v>
      </c>
    </row>
    <row r="3413" spans="1:2" ht="18">
      <c r="A3413" s="2" t="s">
        <v>3444</v>
      </c>
      <c r="B3413">
        <f t="shared" si="53"/>
        <v>78.539500000000004</v>
      </c>
    </row>
    <row r="3414" spans="1:2" ht="18">
      <c r="A3414" s="2" t="s">
        <v>3445</v>
      </c>
      <c r="B3414">
        <f t="shared" si="53"/>
        <v>983.79599999999982</v>
      </c>
    </row>
    <row r="3415" spans="1:2" ht="18">
      <c r="A3415" s="2" t="s">
        <v>3446</v>
      </c>
      <c r="B3415">
        <f t="shared" si="53"/>
        <v>1275.8724000000002</v>
      </c>
    </row>
    <row r="3416" spans="1:2" ht="18">
      <c r="A3416" s="2" t="s">
        <v>3447</v>
      </c>
      <c r="B3416">
        <f t="shared" si="53"/>
        <v>63.764399999999995</v>
      </c>
    </row>
    <row r="3417" spans="1:2" ht="18">
      <c r="A3417" s="2" t="s">
        <v>3448</v>
      </c>
      <c r="B3417">
        <f t="shared" si="53"/>
        <v>89.570999999999998</v>
      </c>
    </row>
    <row r="3418" spans="1:2" ht="18">
      <c r="A3418" s="2" t="s">
        <v>3449</v>
      </c>
      <c r="B3418">
        <f t="shared" si="53"/>
        <v>540.33330000000001</v>
      </c>
    </row>
    <row r="3419" spans="1:2" ht="18">
      <c r="A3419" s="2" t="s">
        <v>3450</v>
      </c>
      <c r="B3419">
        <f t="shared" si="53"/>
        <v>563.68319999999994</v>
      </c>
    </row>
    <row r="3420" spans="1:2" ht="18">
      <c r="A3420" s="2" t="s">
        <v>3451</v>
      </c>
      <c r="B3420">
        <f t="shared" si="53"/>
        <v>673.56479999999999</v>
      </c>
    </row>
    <row r="3421" spans="1:2" ht="18">
      <c r="A3421" s="2" t="s">
        <v>3452</v>
      </c>
      <c r="B3421">
        <f t="shared" si="53"/>
        <v>957.38209999999992</v>
      </c>
    </row>
    <row r="3422" spans="1:2" ht="18">
      <c r="A3422" s="2" t="s">
        <v>3453</v>
      </c>
      <c r="B3422">
        <f t="shared" si="53"/>
        <v>205.22230000000002</v>
      </c>
    </row>
    <row r="3423" spans="1:2" ht="18">
      <c r="A3423" s="2" t="s">
        <v>3454</v>
      </c>
      <c r="B3423">
        <f t="shared" si="53"/>
        <v>652.69439999999997</v>
      </c>
    </row>
    <row r="3424" spans="1:2" ht="18">
      <c r="A3424" s="2" t="s">
        <v>3455</v>
      </c>
      <c r="B3424">
        <f t="shared" si="53"/>
        <v>461.47500000000002</v>
      </c>
    </row>
    <row r="3425" spans="1:2" ht="18">
      <c r="A3425" s="2" t="s">
        <v>3456</v>
      </c>
      <c r="B3425">
        <f t="shared" si="53"/>
        <v>402.53129999999993</v>
      </c>
    </row>
    <row r="3426" spans="1:2" ht="18">
      <c r="A3426" s="2" t="s">
        <v>3457</v>
      </c>
      <c r="B3426">
        <f t="shared" si="53"/>
        <v>874.12600000000009</v>
      </c>
    </row>
    <row r="3427" spans="1:2" ht="18">
      <c r="A3427" s="2" t="s">
        <v>3458</v>
      </c>
      <c r="B3427">
        <f t="shared" si="53"/>
        <v>628.26299999999992</v>
      </c>
    </row>
    <row r="3428" spans="1:2" ht="18">
      <c r="A3428" s="2" t="s">
        <v>3459</v>
      </c>
      <c r="B3428">
        <f t="shared" si="53"/>
        <v>76.049000000000007</v>
      </c>
    </row>
    <row r="3429" spans="1:2" ht="18">
      <c r="A3429" s="2" t="s">
        <v>3460</v>
      </c>
      <c r="B3429">
        <f t="shared" si="53"/>
        <v>1320.0048000000002</v>
      </c>
    </row>
    <row r="3430" spans="1:2" ht="18">
      <c r="A3430" s="2" t="s">
        <v>3461</v>
      </c>
      <c r="B3430">
        <f t="shared" si="53"/>
        <v>92.327000000000012</v>
      </c>
    </row>
    <row r="3431" spans="1:2" ht="18">
      <c r="A3431" s="2" t="s">
        <v>3462</v>
      </c>
      <c r="B3431">
        <f t="shared" si="53"/>
        <v>42.640199999999993</v>
      </c>
    </row>
    <row r="3432" spans="1:2" ht="18">
      <c r="A3432" s="2" t="s">
        <v>3463</v>
      </c>
      <c r="B3432">
        <f t="shared" si="53"/>
        <v>28.220600000000001</v>
      </c>
    </row>
    <row r="3433" spans="1:2" ht="18">
      <c r="A3433" s="2" t="s">
        <v>3464</v>
      </c>
      <c r="B3433">
        <f t="shared" si="53"/>
        <v>187.30500000000001</v>
      </c>
    </row>
    <row r="3434" spans="1:2" ht="18">
      <c r="A3434" s="2" t="s">
        <v>3465</v>
      </c>
      <c r="B3434">
        <f t="shared" si="53"/>
        <v>542.46</v>
      </c>
    </row>
    <row r="3435" spans="1:2" ht="18">
      <c r="A3435" s="2" t="s">
        <v>3466</v>
      </c>
      <c r="B3435">
        <f t="shared" si="53"/>
        <v>1234.8899999999999</v>
      </c>
    </row>
    <row r="3436" spans="1:2" ht="18">
      <c r="A3436" s="2" t="s">
        <v>3467</v>
      </c>
      <c r="B3436">
        <f t="shared" si="53"/>
        <v>183.89759999999998</v>
      </c>
    </row>
    <row r="3437" spans="1:2" ht="18">
      <c r="A3437" s="2" t="s">
        <v>3468</v>
      </c>
      <c r="B3437">
        <f t="shared" si="53"/>
        <v>115.5414</v>
      </c>
    </row>
    <row r="3438" spans="1:2" ht="18">
      <c r="A3438" s="2" t="s">
        <v>3469</v>
      </c>
      <c r="B3438">
        <f t="shared" si="53"/>
        <v>610.56520000000012</v>
      </c>
    </row>
    <row r="3439" spans="1:2" ht="18">
      <c r="A3439" s="2" t="s">
        <v>3470</v>
      </c>
      <c r="B3439">
        <f t="shared" si="53"/>
        <v>1027.6376</v>
      </c>
    </row>
    <row r="3440" spans="1:2" ht="18">
      <c r="A3440" s="2" t="s">
        <v>3471</v>
      </c>
      <c r="B3440">
        <f t="shared" si="53"/>
        <v>710.53800000000001</v>
      </c>
    </row>
    <row r="3441" spans="1:2" ht="18">
      <c r="A3441" s="2" t="s">
        <v>3472</v>
      </c>
      <c r="B3441">
        <f t="shared" si="53"/>
        <v>1323.9631999999999</v>
      </c>
    </row>
    <row r="3442" spans="1:2" ht="18">
      <c r="A3442" s="2" t="s">
        <v>3473</v>
      </c>
      <c r="B3442">
        <f t="shared" si="53"/>
        <v>150.21269999999998</v>
      </c>
    </row>
    <row r="3443" spans="1:2" ht="18">
      <c r="A3443" s="2" t="s">
        <v>3474</v>
      </c>
      <c r="B3443">
        <f t="shared" si="53"/>
        <v>89.9084</v>
      </c>
    </row>
    <row r="3444" spans="1:2" ht="18">
      <c r="A3444" s="2" t="s">
        <v>3475</v>
      </c>
      <c r="B3444">
        <f t="shared" si="53"/>
        <v>1120.9855000000002</v>
      </c>
    </row>
    <row r="3445" spans="1:2" ht="18">
      <c r="A3445" s="2" t="s">
        <v>3476</v>
      </c>
      <c r="B3445">
        <f t="shared" si="53"/>
        <v>333.91800000000001</v>
      </c>
    </row>
    <row r="3446" spans="1:2" ht="18">
      <c r="A3446" s="2" t="s">
        <v>3477</v>
      </c>
      <c r="B3446">
        <f t="shared" si="53"/>
        <v>157.12739999999999</v>
      </c>
    </row>
    <row r="3447" spans="1:2" ht="18">
      <c r="A3447" s="2" t="s">
        <v>3478</v>
      </c>
      <c r="B3447">
        <f t="shared" si="53"/>
        <v>81.5505</v>
      </c>
    </row>
    <row r="3448" spans="1:2" ht="18">
      <c r="A3448" s="2" t="s">
        <v>3479</v>
      </c>
      <c r="B3448">
        <f t="shared" si="53"/>
        <v>477.86420000000004</v>
      </c>
    </row>
    <row r="3449" spans="1:2" ht="18">
      <c r="A3449" s="2" t="s">
        <v>3480</v>
      </c>
      <c r="B3449">
        <f t="shared" si="53"/>
        <v>47.674500000000002</v>
      </c>
    </row>
    <row r="3450" spans="1:2" ht="18">
      <c r="A3450" s="2" t="s">
        <v>3481</v>
      </c>
      <c r="B3450">
        <f t="shared" si="53"/>
        <v>120.31229999999999</v>
      </c>
    </row>
    <row r="3451" spans="1:2" ht="18">
      <c r="A3451" s="2" t="s">
        <v>3482</v>
      </c>
      <c r="B3451">
        <f t="shared" si="53"/>
        <v>1068.7467999999999</v>
      </c>
    </row>
    <row r="3452" spans="1:2" ht="18">
      <c r="A3452" s="2" t="s">
        <v>3483</v>
      </c>
      <c r="B3452">
        <f t="shared" si="53"/>
        <v>1729.2364999999998</v>
      </c>
    </row>
    <row r="3453" spans="1:2" ht="18">
      <c r="A3453" s="2" t="s">
        <v>3484</v>
      </c>
      <c r="B3453">
        <f t="shared" si="53"/>
        <v>1503.0807</v>
      </c>
    </row>
    <row r="3454" spans="1:2" ht="18">
      <c r="A3454" s="2" t="s">
        <v>3485</v>
      </c>
      <c r="B3454">
        <f t="shared" si="53"/>
        <v>1214.1196000000002</v>
      </c>
    </row>
    <row r="3455" spans="1:2" ht="18">
      <c r="A3455" s="2" t="s">
        <v>3486</v>
      </c>
      <c r="B3455">
        <f t="shared" si="53"/>
        <v>588.81940000000009</v>
      </c>
    </row>
    <row r="3456" spans="1:2" ht="18">
      <c r="A3456" s="2" t="s">
        <v>3487</v>
      </c>
      <c r="B3456">
        <f t="shared" si="53"/>
        <v>9.0777000000000001</v>
      </c>
    </row>
    <row r="3457" spans="1:2" ht="18">
      <c r="A3457" s="2" t="s">
        <v>3488</v>
      </c>
      <c r="B3457">
        <f t="shared" si="53"/>
        <v>825.83110000000011</v>
      </c>
    </row>
    <row r="3458" spans="1:2" ht="18">
      <c r="A3458" s="2" t="s">
        <v>3489</v>
      </c>
      <c r="B3458">
        <f t="shared" ref="B3458:B3521" si="54">sales*discount</f>
        <v>700.37799999999993</v>
      </c>
    </row>
    <row r="3459" spans="1:2" ht="18">
      <c r="A3459" s="2" t="s">
        <v>3490</v>
      </c>
      <c r="B3459">
        <f t="shared" si="54"/>
        <v>1058.4352999999999</v>
      </c>
    </row>
    <row r="3460" spans="1:2" ht="18">
      <c r="A3460" s="2" t="s">
        <v>3491</v>
      </c>
      <c r="B3460">
        <f t="shared" si="54"/>
        <v>19.628800000000002</v>
      </c>
    </row>
    <row r="3461" spans="1:2" ht="18">
      <c r="A3461" s="2" t="s">
        <v>3492</v>
      </c>
      <c r="B3461">
        <f t="shared" si="54"/>
        <v>1228.4883</v>
      </c>
    </row>
    <row r="3462" spans="1:2" ht="18">
      <c r="A3462" s="2" t="s">
        <v>3493</v>
      </c>
      <c r="B3462">
        <f t="shared" si="54"/>
        <v>67.3018</v>
      </c>
    </row>
    <row r="3463" spans="1:2" ht="18">
      <c r="A3463" s="2" t="s">
        <v>3494</v>
      </c>
      <c r="B3463">
        <f t="shared" si="54"/>
        <v>809.24569999999994</v>
      </c>
    </row>
    <row r="3464" spans="1:2" ht="18">
      <c r="A3464" s="2" t="s">
        <v>3495</v>
      </c>
      <c r="B3464">
        <f t="shared" si="54"/>
        <v>507.245</v>
      </c>
    </row>
    <row r="3465" spans="1:2" ht="18">
      <c r="A3465" s="2" t="s">
        <v>3496</v>
      </c>
      <c r="B3465">
        <f t="shared" si="54"/>
        <v>2047.8352</v>
      </c>
    </row>
    <row r="3466" spans="1:2" ht="18">
      <c r="A3466" s="2" t="s">
        <v>3497</v>
      </c>
      <c r="B3466">
        <f t="shared" si="54"/>
        <v>360.87690000000003</v>
      </c>
    </row>
    <row r="3467" spans="1:2" ht="18">
      <c r="A3467" s="2" t="s">
        <v>3498</v>
      </c>
      <c r="B3467">
        <f t="shared" si="54"/>
        <v>824.0440000000001</v>
      </c>
    </row>
    <row r="3468" spans="1:2" ht="18">
      <c r="A3468" s="2" t="s">
        <v>3499</v>
      </c>
      <c r="B3468">
        <f t="shared" si="54"/>
        <v>173.0592</v>
      </c>
    </row>
    <row r="3469" spans="1:2" ht="18">
      <c r="A3469" s="2" t="s">
        <v>3500</v>
      </c>
      <c r="B3469">
        <f t="shared" si="54"/>
        <v>485.25299999999999</v>
      </c>
    </row>
    <row r="3470" spans="1:2" ht="18">
      <c r="A3470" s="2" t="s">
        <v>3501</v>
      </c>
      <c r="B3470">
        <f t="shared" si="54"/>
        <v>1091.9159999999999</v>
      </c>
    </row>
    <row r="3471" spans="1:2" ht="18">
      <c r="A3471" s="2" t="s">
        <v>3502</v>
      </c>
      <c r="B3471">
        <f t="shared" si="54"/>
        <v>95.426099999999991</v>
      </c>
    </row>
    <row r="3472" spans="1:2" ht="18">
      <c r="A3472" s="2" t="s">
        <v>3503</v>
      </c>
      <c r="B3472">
        <f t="shared" si="54"/>
        <v>122.07089999999999</v>
      </c>
    </row>
    <row r="3473" spans="1:2" ht="18">
      <c r="A3473" s="2" t="s">
        <v>3504</v>
      </c>
      <c r="B3473">
        <f t="shared" si="54"/>
        <v>843.35239999999999</v>
      </c>
    </row>
    <row r="3474" spans="1:2" ht="18">
      <c r="A3474" s="2" t="s">
        <v>3505</v>
      </c>
      <c r="B3474">
        <f t="shared" si="54"/>
        <v>1110.3925999999999</v>
      </c>
    </row>
    <row r="3475" spans="1:2" ht="18">
      <c r="A3475" s="2" t="s">
        <v>3506</v>
      </c>
      <c r="B3475">
        <f t="shared" si="54"/>
        <v>665.47199999999987</v>
      </c>
    </row>
    <row r="3476" spans="1:2" ht="18">
      <c r="A3476" s="2" t="s">
        <v>3507</v>
      </c>
      <c r="B3476">
        <f t="shared" si="54"/>
        <v>73.292200000000008</v>
      </c>
    </row>
    <row r="3477" spans="1:2" ht="18">
      <c r="A3477" s="2" t="s">
        <v>3508</v>
      </c>
      <c r="B3477">
        <f t="shared" si="54"/>
        <v>877.60749999999985</v>
      </c>
    </row>
    <row r="3478" spans="1:2" ht="18">
      <c r="A3478" s="2" t="s">
        <v>3509</v>
      </c>
      <c r="B3478">
        <f t="shared" si="54"/>
        <v>25.683599999999998</v>
      </c>
    </row>
    <row r="3479" spans="1:2" ht="18">
      <c r="A3479" s="2" t="s">
        <v>3510</v>
      </c>
      <c r="B3479">
        <f t="shared" si="54"/>
        <v>2141.7072000000003</v>
      </c>
    </row>
    <row r="3480" spans="1:2" ht="18">
      <c r="A3480" s="2" t="s">
        <v>3511</v>
      </c>
      <c r="B3480">
        <f t="shared" si="54"/>
        <v>758.50600000000009</v>
      </c>
    </row>
    <row r="3481" spans="1:2" ht="18">
      <c r="A3481" s="2" t="s">
        <v>3512</v>
      </c>
      <c r="B3481">
        <f t="shared" si="54"/>
        <v>218.67429999999999</v>
      </c>
    </row>
    <row r="3482" spans="1:2" ht="18">
      <c r="A3482" s="2" t="s">
        <v>3513</v>
      </c>
      <c r="B3482">
        <f t="shared" si="54"/>
        <v>686.71799999999996</v>
      </c>
    </row>
    <row r="3483" spans="1:2" ht="18">
      <c r="A3483" s="2" t="s">
        <v>3514</v>
      </c>
      <c r="B3483">
        <f t="shared" si="54"/>
        <v>1792.6363999999999</v>
      </c>
    </row>
    <row r="3484" spans="1:2" ht="18">
      <c r="A3484" s="2" t="s">
        <v>3515</v>
      </c>
      <c r="B3484">
        <f t="shared" si="54"/>
        <v>495.34319999999997</v>
      </c>
    </row>
    <row r="3485" spans="1:2" ht="18">
      <c r="A3485" s="2" t="s">
        <v>3516</v>
      </c>
      <c r="B3485">
        <f t="shared" si="54"/>
        <v>379.36360000000002</v>
      </c>
    </row>
    <row r="3486" spans="1:2" ht="18">
      <c r="A3486" s="2" t="s">
        <v>3517</v>
      </c>
      <c r="B3486">
        <f t="shared" si="54"/>
        <v>1365.8960000000002</v>
      </c>
    </row>
    <row r="3487" spans="1:2" ht="18">
      <c r="A3487" s="2" t="s">
        <v>3518</v>
      </c>
      <c r="B3487">
        <f t="shared" si="54"/>
        <v>1688.1788999999999</v>
      </c>
    </row>
    <row r="3488" spans="1:2" ht="18">
      <c r="A3488" s="2" t="s">
        <v>3519</v>
      </c>
      <c r="B3488">
        <f t="shared" si="54"/>
        <v>293.4255</v>
      </c>
    </row>
    <row r="3489" spans="1:2" ht="18">
      <c r="A3489" s="2" t="s">
        <v>3520</v>
      </c>
      <c r="B3489">
        <f t="shared" si="54"/>
        <v>292.11479999999995</v>
      </c>
    </row>
    <row r="3490" spans="1:2" ht="18">
      <c r="A3490" s="2" t="s">
        <v>3521</v>
      </c>
      <c r="B3490">
        <f t="shared" si="54"/>
        <v>870.14400000000001</v>
      </c>
    </row>
    <row r="3491" spans="1:2" ht="18">
      <c r="A3491" s="2" t="s">
        <v>3522</v>
      </c>
      <c r="B3491">
        <f t="shared" si="54"/>
        <v>667.5625</v>
      </c>
    </row>
    <row r="3492" spans="1:2" ht="18">
      <c r="A3492" s="2" t="s">
        <v>3523</v>
      </c>
      <c r="B3492">
        <f t="shared" si="54"/>
        <v>97.771199999999993</v>
      </c>
    </row>
    <row r="3493" spans="1:2" ht="18">
      <c r="A3493" s="2" t="s">
        <v>3524</v>
      </c>
      <c r="B3493">
        <f t="shared" si="54"/>
        <v>710.93619999999999</v>
      </c>
    </row>
    <row r="3494" spans="1:2" ht="18">
      <c r="A3494" s="2" t="s">
        <v>3525</v>
      </c>
      <c r="B3494">
        <f t="shared" si="54"/>
        <v>926.37160000000006</v>
      </c>
    </row>
    <row r="3495" spans="1:2" ht="18">
      <c r="A3495" s="2" t="s">
        <v>3526</v>
      </c>
      <c r="B3495">
        <f t="shared" si="54"/>
        <v>1591.4814999999999</v>
      </c>
    </row>
    <row r="3496" spans="1:2" ht="18">
      <c r="A3496" s="2" t="s">
        <v>3527</v>
      </c>
      <c r="B3496">
        <f t="shared" si="54"/>
        <v>2483.5</v>
      </c>
    </row>
    <row r="3497" spans="1:2" ht="18">
      <c r="A3497" s="2" t="s">
        <v>3528</v>
      </c>
      <c r="B3497">
        <f t="shared" si="54"/>
        <v>750.85710000000006</v>
      </c>
    </row>
    <row r="3498" spans="1:2" ht="18">
      <c r="A3498" s="2" t="s">
        <v>3529</v>
      </c>
      <c r="B3498">
        <f t="shared" si="54"/>
        <v>1208.0432000000001</v>
      </c>
    </row>
    <row r="3499" spans="1:2" ht="18">
      <c r="A3499" s="2" t="s">
        <v>3530</v>
      </c>
      <c r="B3499">
        <f t="shared" si="54"/>
        <v>172.2484</v>
      </c>
    </row>
    <row r="3500" spans="1:2" ht="18">
      <c r="A3500" s="2" t="s">
        <v>3531</v>
      </c>
      <c r="B3500">
        <f t="shared" si="54"/>
        <v>649.18560000000002</v>
      </c>
    </row>
    <row r="3501" spans="1:2" ht="18">
      <c r="A3501" s="2" t="s">
        <v>3532</v>
      </c>
      <c r="B3501">
        <f t="shared" si="54"/>
        <v>233.5625</v>
      </c>
    </row>
    <row r="3502" spans="1:2" ht="18">
      <c r="A3502" s="2" t="s">
        <v>3533</v>
      </c>
      <c r="B3502">
        <f t="shared" si="54"/>
        <v>210.07119999999998</v>
      </c>
    </row>
    <row r="3503" spans="1:2" ht="18">
      <c r="A3503" s="2" t="s">
        <v>3534</v>
      </c>
      <c r="B3503">
        <f t="shared" si="54"/>
        <v>291.8254</v>
      </c>
    </row>
    <row r="3504" spans="1:2" ht="18">
      <c r="A3504" s="2" t="s">
        <v>3535</v>
      </c>
      <c r="B3504">
        <f t="shared" si="54"/>
        <v>550.07410000000004</v>
      </c>
    </row>
    <row r="3505" spans="1:2" ht="18">
      <c r="A3505" s="2" t="s">
        <v>3536</v>
      </c>
      <c r="B3505">
        <f t="shared" si="54"/>
        <v>429.10239999999999</v>
      </c>
    </row>
    <row r="3506" spans="1:2" ht="18">
      <c r="A3506" s="2" t="s">
        <v>3537</v>
      </c>
      <c r="B3506">
        <f t="shared" si="54"/>
        <v>1323.7536</v>
      </c>
    </row>
    <row r="3507" spans="1:2" ht="18">
      <c r="A3507" s="2" t="s">
        <v>3538</v>
      </c>
      <c r="B3507">
        <f t="shared" si="54"/>
        <v>1957.5255</v>
      </c>
    </row>
    <row r="3508" spans="1:2" ht="18">
      <c r="A3508" s="2" t="s">
        <v>3539</v>
      </c>
      <c r="B3508">
        <f t="shared" si="54"/>
        <v>516.48449999999991</v>
      </c>
    </row>
    <row r="3509" spans="1:2" ht="18">
      <c r="A3509" s="2" t="s">
        <v>3540</v>
      </c>
      <c r="B3509">
        <f t="shared" si="54"/>
        <v>1719.2594999999999</v>
      </c>
    </row>
    <row r="3510" spans="1:2" ht="18">
      <c r="A3510" s="2" t="s">
        <v>3541</v>
      </c>
      <c r="B3510">
        <f t="shared" si="54"/>
        <v>134.613</v>
      </c>
    </row>
    <row r="3511" spans="1:2" ht="18">
      <c r="A3511" s="2" t="s">
        <v>3542</v>
      </c>
      <c r="B3511">
        <f t="shared" si="54"/>
        <v>903.30369999999994</v>
      </c>
    </row>
    <row r="3512" spans="1:2" ht="18">
      <c r="A3512" s="2" t="s">
        <v>3543</v>
      </c>
      <c r="B3512">
        <f t="shared" si="54"/>
        <v>276.81780000000003</v>
      </c>
    </row>
    <row r="3513" spans="1:2" ht="18">
      <c r="A3513" s="2" t="s">
        <v>3544</v>
      </c>
      <c r="B3513">
        <f t="shared" si="54"/>
        <v>1067.0625</v>
      </c>
    </row>
    <row r="3514" spans="1:2" ht="18">
      <c r="A3514" s="2" t="s">
        <v>3545</v>
      </c>
      <c r="B3514">
        <f t="shared" si="54"/>
        <v>576.63250000000005</v>
      </c>
    </row>
    <row r="3515" spans="1:2" ht="18">
      <c r="A3515" s="2" t="s">
        <v>3546</v>
      </c>
      <c r="B3515">
        <f t="shared" si="54"/>
        <v>1057.7447999999999</v>
      </c>
    </row>
    <row r="3516" spans="1:2" ht="18">
      <c r="A3516" s="2" t="s">
        <v>3547</v>
      </c>
      <c r="B3516">
        <f t="shared" si="54"/>
        <v>0</v>
      </c>
    </row>
    <row r="3517" spans="1:2" ht="18">
      <c r="A3517" s="2" t="s">
        <v>3548</v>
      </c>
      <c r="B3517">
        <f t="shared" si="54"/>
        <v>804.60119999999995</v>
      </c>
    </row>
    <row r="3518" spans="1:2" ht="18">
      <c r="A3518" s="2" t="s">
        <v>3549</v>
      </c>
      <c r="B3518">
        <f t="shared" si="54"/>
        <v>208.83359999999999</v>
      </c>
    </row>
    <row r="3519" spans="1:2" ht="18">
      <c r="A3519" s="2" t="s">
        <v>3550</v>
      </c>
      <c r="B3519">
        <f t="shared" si="54"/>
        <v>1000.131</v>
      </c>
    </row>
    <row r="3520" spans="1:2" ht="18">
      <c r="A3520" s="2" t="s">
        <v>3551</v>
      </c>
      <c r="B3520">
        <f t="shared" si="54"/>
        <v>2071.3702000000003</v>
      </c>
    </row>
    <row r="3521" spans="1:2" ht="18">
      <c r="A3521" s="2" t="s">
        <v>3552</v>
      </c>
      <c r="B3521">
        <f t="shared" si="54"/>
        <v>77.985599999999991</v>
      </c>
    </row>
    <row r="3522" spans="1:2" ht="18">
      <c r="A3522" s="2" t="s">
        <v>3553</v>
      </c>
      <c r="B3522">
        <f t="shared" ref="B3522:B3585" si="55">sales*discount</f>
        <v>33.321899999999999</v>
      </c>
    </row>
    <row r="3523" spans="1:2" ht="18">
      <c r="A3523" s="2" t="s">
        <v>3554</v>
      </c>
      <c r="B3523">
        <f t="shared" si="55"/>
        <v>1948.99</v>
      </c>
    </row>
    <row r="3524" spans="1:2" ht="18">
      <c r="A3524" s="2" t="s">
        <v>3555</v>
      </c>
      <c r="B3524">
        <f t="shared" si="55"/>
        <v>34.326900000000002</v>
      </c>
    </row>
    <row r="3525" spans="1:2" ht="18">
      <c r="A3525" s="2" t="s">
        <v>3556</v>
      </c>
      <c r="B3525">
        <f t="shared" si="55"/>
        <v>143.80600000000001</v>
      </c>
    </row>
    <row r="3526" spans="1:2" ht="18">
      <c r="A3526" s="2" t="s">
        <v>3557</v>
      </c>
      <c r="B3526">
        <f t="shared" si="55"/>
        <v>32.6325</v>
      </c>
    </row>
    <row r="3527" spans="1:2" ht="18">
      <c r="A3527" s="2" t="s">
        <v>3558</v>
      </c>
      <c r="B3527">
        <f t="shared" si="55"/>
        <v>482.76919999999996</v>
      </c>
    </row>
    <row r="3528" spans="1:2" ht="18">
      <c r="A3528" s="2" t="s">
        <v>3559</v>
      </c>
      <c r="B3528">
        <f t="shared" si="55"/>
        <v>185.42599999999999</v>
      </c>
    </row>
    <row r="3529" spans="1:2" ht="18">
      <c r="A3529" s="2" t="s">
        <v>3560</v>
      </c>
      <c r="B3529">
        <f t="shared" si="55"/>
        <v>191.47000000000003</v>
      </c>
    </row>
    <row r="3530" spans="1:2" ht="18">
      <c r="A3530" s="2" t="s">
        <v>3561</v>
      </c>
      <c r="B3530">
        <f t="shared" si="55"/>
        <v>915.71999999999991</v>
      </c>
    </row>
    <row r="3531" spans="1:2" ht="18">
      <c r="A3531" s="2" t="s">
        <v>3562</v>
      </c>
      <c r="B3531">
        <f t="shared" si="55"/>
        <v>1865.5806000000002</v>
      </c>
    </row>
    <row r="3532" spans="1:2" ht="18">
      <c r="A3532" s="2" t="s">
        <v>3563</v>
      </c>
      <c r="B3532">
        <f t="shared" si="55"/>
        <v>563.45800000000008</v>
      </c>
    </row>
    <row r="3533" spans="1:2" ht="18">
      <c r="A3533" s="2" t="s">
        <v>3564</v>
      </c>
      <c r="B3533">
        <f t="shared" si="55"/>
        <v>1321.3002000000001</v>
      </c>
    </row>
    <row r="3534" spans="1:2" ht="18">
      <c r="A3534" s="2" t="s">
        <v>3565</v>
      </c>
      <c r="B3534">
        <f t="shared" si="55"/>
        <v>1237.7464</v>
      </c>
    </row>
    <row r="3535" spans="1:2" ht="18">
      <c r="A3535" s="2" t="s">
        <v>3566</v>
      </c>
      <c r="B3535">
        <f t="shared" si="55"/>
        <v>305.42759999999998</v>
      </c>
    </row>
    <row r="3536" spans="1:2" ht="18">
      <c r="A3536" s="2" t="s">
        <v>3567</v>
      </c>
      <c r="B3536">
        <f t="shared" si="55"/>
        <v>274.78489999999999</v>
      </c>
    </row>
    <row r="3537" spans="1:2" ht="18">
      <c r="A3537" s="2" t="s">
        <v>3568</v>
      </c>
      <c r="B3537">
        <f t="shared" si="55"/>
        <v>215.40220000000002</v>
      </c>
    </row>
    <row r="3538" spans="1:2" ht="18">
      <c r="A3538" s="2" t="s">
        <v>3569</v>
      </c>
      <c r="B3538">
        <f t="shared" si="55"/>
        <v>1210.0944999999999</v>
      </c>
    </row>
    <row r="3539" spans="1:2" ht="18">
      <c r="A3539" s="2" t="s">
        <v>3570</v>
      </c>
      <c r="B3539">
        <f t="shared" si="55"/>
        <v>1080.1030000000001</v>
      </c>
    </row>
    <row r="3540" spans="1:2" ht="18">
      <c r="A3540" s="2" t="s">
        <v>3571</v>
      </c>
      <c r="B3540">
        <f t="shared" si="55"/>
        <v>537.85079999999994</v>
      </c>
    </row>
    <row r="3541" spans="1:2" ht="18">
      <c r="A3541" s="2" t="s">
        <v>3572</v>
      </c>
      <c r="B3541">
        <f t="shared" si="55"/>
        <v>774.96209999999996</v>
      </c>
    </row>
    <row r="3542" spans="1:2" ht="18">
      <c r="A3542" s="2" t="s">
        <v>3573</v>
      </c>
      <c r="B3542">
        <f t="shared" si="55"/>
        <v>496.51049999999998</v>
      </c>
    </row>
    <row r="3543" spans="1:2" ht="18">
      <c r="A3543" s="2" t="s">
        <v>3574</v>
      </c>
      <c r="B3543">
        <f t="shared" si="55"/>
        <v>423.90100000000007</v>
      </c>
    </row>
    <row r="3544" spans="1:2" ht="18">
      <c r="A3544" s="2" t="s">
        <v>3575</v>
      </c>
      <c r="B3544">
        <f t="shared" si="55"/>
        <v>80.480399999999989</v>
      </c>
    </row>
    <row r="3545" spans="1:2" ht="18">
      <c r="A3545" s="2" t="s">
        <v>3576</v>
      </c>
      <c r="B3545">
        <f t="shared" si="55"/>
        <v>14.734200000000001</v>
      </c>
    </row>
    <row r="3546" spans="1:2" ht="18">
      <c r="A3546" s="2" t="s">
        <v>3577</v>
      </c>
      <c r="B3546">
        <f t="shared" si="55"/>
        <v>177.49240000000003</v>
      </c>
    </row>
    <row r="3547" spans="1:2" ht="18">
      <c r="A3547" s="2" t="s">
        <v>3578</v>
      </c>
      <c r="B3547">
        <f t="shared" si="55"/>
        <v>64.123800000000003</v>
      </c>
    </row>
    <row r="3548" spans="1:2" ht="18">
      <c r="A3548" s="2" t="s">
        <v>3579</v>
      </c>
      <c r="B3548">
        <f t="shared" si="55"/>
        <v>1104.0083999999999</v>
      </c>
    </row>
    <row r="3549" spans="1:2" ht="18">
      <c r="A3549" s="2" t="s">
        <v>3580</v>
      </c>
      <c r="B3549">
        <f t="shared" si="55"/>
        <v>345.29839999999996</v>
      </c>
    </row>
    <row r="3550" spans="1:2" ht="18">
      <c r="A3550" s="2" t="s">
        <v>3581</v>
      </c>
      <c r="B3550">
        <f t="shared" si="55"/>
        <v>1200.3004000000001</v>
      </c>
    </row>
    <row r="3551" spans="1:2" ht="18">
      <c r="A3551" s="2" t="s">
        <v>3582</v>
      </c>
      <c r="B3551">
        <f t="shared" si="55"/>
        <v>19.460399999999996</v>
      </c>
    </row>
    <row r="3552" spans="1:2" ht="18">
      <c r="A3552" s="2" t="s">
        <v>3583</v>
      </c>
      <c r="B3552">
        <f t="shared" si="55"/>
        <v>496.95359999999999</v>
      </c>
    </row>
    <row r="3553" spans="1:2" ht="18">
      <c r="A3553" s="2" t="s">
        <v>3584</v>
      </c>
      <c r="B3553">
        <f t="shared" si="55"/>
        <v>517.02800000000002</v>
      </c>
    </row>
    <row r="3554" spans="1:2" ht="18">
      <c r="A3554" s="2" t="s">
        <v>3585</v>
      </c>
      <c r="B3554">
        <f t="shared" si="55"/>
        <v>374.83680000000004</v>
      </c>
    </row>
    <row r="3555" spans="1:2" ht="18">
      <c r="A3555" s="2" t="s">
        <v>3586</v>
      </c>
      <c r="B3555">
        <f t="shared" si="55"/>
        <v>544.17510000000004</v>
      </c>
    </row>
    <row r="3556" spans="1:2" ht="18">
      <c r="A3556" s="2" t="s">
        <v>3587</v>
      </c>
      <c r="B3556">
        <f t="shared" si="55"/>
        <v>1799.6004</v>
      </c>
    </row>
    <row r="3557" spans="1:2" ht="18">
      <c r="A3557" s="2" t="s">
        <v>3588</v>
      </c>
      <c r="B3557">
        <f t="shared" si="55"/>
        <v>705.38580000000002</v>
      </c>
    </row>
    <row r="3558" spans="1:2" ht="18">
      <c r="A3558" s="2" t="s">
        <v>3589</v>
      </c>
      <c r="B3558">
        <f t="shared" si="55"/>
        <v>140.1095</v>
      </c>
    </row>
    <row r="3559" spans="1:2" ht="18">
      <c r="A3559" s="2" t="s">
        <v>3590</v>
      </c>
      <c r="B3559">
        <f t="shared" si="55"/>
        <v>809.45319999999992</v>
      </c>
    </row>
    <row r="3560" spans="1:2" ht="18">
      <c r="A3560" s="2" t="s">
        <v>3591</v>
      </c>
      <c r="B3560">
        <f t="shared" si="55"/>
        <v>115.30680000000001</v>
      </c>
    </row>
    <row r="3561" spans="1:2" ht="18">
      <c r="A3561" s="2" t="s">
        <v>3592</v>
      </c>
      <c r="B3561">
        <f t="shared" si="55"/>
        <v>301.39510000000001</v>
      </c>
    </row>
    <row r="3562" spans="1:2" ht="18">
      <c r="A3562" s="2" t="s">
        <v>3593</v>
      </c>
      <c r="B3562">
        <f t="shared" si="55"/>
        <v>157.2276</v>
      </c>
    </row>
    <row r="3563" spans="1:2" ht="18">
      <c r="A3563" s="2" t="s">
        <v>3594</v>
      </c>
      <c r="B3563">
        <f t="shared" si="55"/>
        <v>1087.0146</v>
      </c>
    </row>
    <row r="3564" spans="1:2" ht="18">
      <c r="A3564" s="2" t="s">
        <v>3595</v>
      </c>
      <c r="B3564">
        <f t="shared" si="55"/>
        <v>971.07499999999993</v>
      </c>
    </row>
    <row r="3565" spans="1:2" ht="18">
      <c r="A3565" s="2" t="s">
        <v>3596</v>
      </c>
      <c r="B3565">
        <f t="shared" si="55"/>
        <v>620.54</v>
      </c>
    </row>
    <row r="3566" spans="1:2" ht="18">
      <c r="A3566" s="2" t="s">
        <v>3597</v>
      </c>
      <c r="B3566">
        <f t="shared" si="55"/>
        <v>1148.4176</v>
      </c>
    </row>
    <row r="3567" spans="1:2" ht="18">
      <c r="A3567" s="2" t="s">
        <v>3598</v>
      </c>
      <c r="B3567">
        <f t="shared" si="55"/>
        <v>211.03919999999999</v>
      </c>
    </row>
    <row r="3568" spans="1:2" ht="18">
      <c r="A3568" s="2" t="s">
        <v>3599</v>
      </c>
      <c r="B3568">
        <f t="shared" si="55"/>
        <v>473.34639999999996</v>
      </c>
    </row>
    <row r="3569" spans="1:2" ht="18">
      <c r="A3569" s="2" t="s">
        <v>3600</v>
      </c>
      <c r="B3569">
        <f t="shared" si="55"/>
        <v>1337.2532000000001</v>
      </c>
    </row>
    <row r="3570" spans="1:2" ht="18">
      <c r="A3570" s="2" t="s">
        <v>3601</v>
      </c>
      <c r="B3570">
        <f t="shared" si="55"/>
        <v>898.61829999999998</v>
      </c>
    </row>
    <row r="3571" spans="1:2" ht="18">
      <c r="A3571" s="2" t="s">
        <v>3602</v>
      </c>
      <c r="B3571">
        <f t="shared" si="55"/>
        <v>216.51079999999999</v>
      </c>
    </row>
    <row r="3572" spans="1:2" ht="18">
      <c r="A3572" s="2" t="s">
        <v>3603</v>
      </c>
      <c r="B3572">
        <f t="shared" si="55"/>
        <v>1115.8996999999999</v>
      </c>
    </row>
    <row r="3573" spans="1:2" ht="18">
      <c r="A3573" s="2" t="s">
        <v>3604</v>
      </c>
      <c r="B3573">
        <f t="shared" si="55"/>
        <v>533.88290000000006</v>
      </c>
    </row>
    <row r="3574" spans="1:2" ht="18">
      <c r="A3574" s="2" t="s">
        <v>3605</v>
      </c>
      <c r="B3574">
        <f t="shared" si="55"/>
        <v>20.0596</v>
      </c>
    </row>
    <row r="3575" spans="1:2" ht="18">
      <c r="A3575" s="2" t="s">
        <v>3606</v>
      </c>
      <c r="B3575">
        <f t="shared" si="55"/>
        <v>1252.1232</v>
      </c>
    </row>
    <row r="3576" spans="1:2" ht="18">
      <c r="A3576" s="2" t="s">
        <v>3607</v>
      </c>
      <c r="B3576">
        <f t="shared" si="55"/>
        <v>56.185600000000008</v>
      </c>
    </row>
    <row r="3577" spans="1:2" ht="18">
      <c r="A3577" s="2" t="s">
        <v>3608</v>
      </c>
      <c r="B3577">
        <f t="shared" si="55"/>
        <v>28.119000000000003</v>
      </c>
    </row>
    <row r="3578" spans="1:2" ht="18">
      <c r="A3578" s="2" t="s">
        <v>3609</v>
      </c>
      <c r="B3578">
        <f t="shared" si="55"/>
        <v>551.33279999999991</v>
      </c>
    </row>
    <row r="3579" spans="1:2" ht="18">
      <c r="A3579" s="2" t="s">
        <v>3610</v>
      </c>
      <c r="B3579">
        <f t="shared" si="55"/>
        <v>80.490400000000008</v>
      </c>
    </row>
    <row r="3580" spans="1:2" ht="18">
      <c r="A3580" s="2" t="s">
        <v>3611</v>
      </c>
      <c r="B3580">
        <f t="shared" si="55"/>
        <v>42.694399999999995</v>
      </c>
    </row>
    <row r="3581" spans="1:2" ht="18">
      <c r="A3581" s="2" t="s">
        <v>3612</v>
      </c>
      <c r="B3581">
        <f t="shared" si="55"/>
        <v>786.99149999999997</v>
      </c>
    </row>
    <row r="3582" spans="1:2" ht="18">
      <c r="A3582" s="2" t="s">
        <v>3613</v>
      </c>
      <c r="B3582">
        <f t="shared" si="55"/>
        <v>412.27379999999999</v>
      </c>
    </row>
    <row r="3583" spans="1:2" ht="18">
      <c r="A3583" s="2" t="s">
        <v>3614</v>
      </c>
      <c r="B3583">
        <f t="shared" si="55"/>
        <v>592.88959999999997</v>
      </c>
    </row>
    <row r="3584" spans="1:2" ht="18">
      <c r="A3584" s="2" t="s">
        <v>3615</v>
      </c>
      <c r="B3584">
        <f t="shared" si="55"/>
        <v>542.63679999999999</v>
      </c>
    </row>
    <row r="3585" spans="1:2" ht="18">
      <c r="A3585" s="2" t="s">
        <v>3616</v>
      </c>
      <c r="B3585">
        <f t="shared" si="55"/>
        <v>73.727500000000006</v>
      </c>
    </row>
    <row r="3586" spans="1:2" ht="18">
      <c r="A3586" s="2" t="s">
        <v>3617</v>
      </c>
      <c r="B3586">
        <f t="shared" ref="B3586:B3649" si="56">sales*discount</f>
        <v>602.71960000000001</v>
      </c>
    </row>
    <row r="3587" spans="1:2" ht="18">
      <c r="A3587" s="2" t="s">
        <v>3618</v>
      </c>
      <c r="B3587">
        <f t="shared" si="56"/>
        <v>625.34780000000012</v>
      </c>
    </row>
    <row r="3588" spans="1:2" ht="18">
      <c r="A3588" s="2" t="s">
        <v>3619</v>
      </c>
      <c r="B3588">
        <f t="shared" si="56"/>
        <v>430.22070000000008</v>
      </c>
    </row>
    <row r="3589" spans="1:2" ht="18">
      <c r="A3589" s="2" t="s">
        <v>3620</v>
      </c>
      <c r="B3589">
        <f t="shared" si="56"/>
        <v>617.15920000000006</v>
      </c>
    </row>
    <row r="3590" spans="1:2" ht="18">
      <c r="A3590" s="2" t="s">
        <v>3621</v>
      </c>
      <c r="B3590">
        <f t="shared" si="56"/>
        <v>320.7106</v>
      </c>
    </row>
    <row r="3591" spans="1:2" ht="18">
      <c r="A3591" s="2" t="s">
        <v>3622</v>
      </c>
      <c r="B3591">
        <f t="shared" si="56"/>
        <v>140.35679999999999</v>
      </c>
    </row>
    <row r="3592" spans="1:2" ht="18">
      <c r="A3592" s="2" t="s">
        <v>3623</v>
      </c>
      <c r="B3592">
        <f t="shared" si="56"/>
        <v>125.979</v>
      </c>
    </row>
    <row r="3593" spans="1:2" ht="18">
      <c r="A3593" s="2" t="s">
        <v>3624</v>
      </c>
      <c r="B3593">
        <f t="shared" si="56"/>
        <v>252.369</v>
      </c>
    </row>
    <row r="3594" spans="1:2" ht="18">
      <c r="A3594" s="2" t="s">
        <v>3625</v>
      </c>
      <c r="B3594">
        <f t="shared" si="56"/>
        <v>809.1724999999999</v>
      </c>
    </row>
    <row r="3595" spans="1:2" ht="18">
      <c r="A3595" s="2" t="s">
        <v>3626</v>
      </c>
      <c r="B3595">
        <f t="shared" si="56"/>
        <v>1221.7016000000001</v>
      </c>
    </row>
    <row r="3596" spans="1:2" ht="18">
      <c r="A3596" s="2" t="s">
        <v>3627</v>
      </c>
      <c r="B3596">
        <f t="shared" si="56"/>
        <v>96.417000000000002</v>
      </c>
    </row>
    <row r="3597" spans="1:2" ht="18">
      <c r="A3597" s="2" t="s">
        <v>3628</v>
      </c>
      <c r="B3597">
        <f t="shared" si="56"/>
        <v>380.93939999999998</v>
      </c>
    </row>
    <row r="3598" spans="1:2" ht="18">
      <c r="A3598" s="2" t="s">
        <v>3629</v>
      </c>
      <c r="B3598">
        <f t="shared" si="56"/>
        <v>33.814999999999998</v>
      </c>
    </row>
    <row r="3599" spans="1:2" ht="18">
      <c r="A3599" s="2" t="s">
        <v>3630</v>
      </c>
      <c r="B3599">
        <f t="shared" si="56"/>
        <v>570.76739999999995</v>
      </c>
    </row>
    <row r="3600" spans="1:2" ht="18">
      <c r="A3600" s="2" t="s">
        <v>3631</v>
      </c>
      <c r="B3600">
        <f t="shared" si="56"/>
        <v>840.93299999999999</v>
      </c>
    </row>
    <row r="3601" spans="1:2" ht="18">
      <c r="A3601" s="2" t="s">
        <v>3632</v>
      </c>
      <c r="B3601">
        <f t="shared" si="56"/>
        <v>862.56719999999996</v>
      </c>
    </row>
    <row r="3602" spans="1:2" ht="18">
      <c r="A3602" s="2" t="s">
        <v>3633</v>
      </c>
      <c r="B3602">
        <f t="shared" si="56"/>
        <v>453.71099999999996</v>
      </c>
    </row>
    <row r="3603" spans="1:2" ht="18">
      <c r="A3603" s="2" t="s">
        <v>3634</v>
      </c>
      <c r="B3603">
        <f t="shared" si="56"/>
        <v>75.030999999999992</v>
      </c>
    </row>
    <row r="3604" spans="1:2" ht="18">
      <c r="A3604" s="2" t="s">
        <v>3635</v>
      </c>
      <c r="B3604">
        <f t="shared" si="56"/>
        <v>210.66060000000002</v>
      </c>
    </row>
    <row r="3605" spans="1:2" ht="18">
      <c r="A3605" s="2" t="s">
        <v>3636</v>
      </c>
      <c r="B3605">
        <f t="shared" si="56"/>
        <v>711.71350000000007</v>
      </c>
    </row>
    <row r="3606" spans="1:2" ht="18">
      <c r="A3606" s="2" t="s">
        <v>3637</v>
      </c>
      <c r="B3606">
        <f t="shared" si="56"/>
        <v>291.60250000000002</v>
      </c>
    </row>
    <row r="3607" spans="1:2" ht="18">
      <c r="A3607" s="2" t="s">
        <v>3638</v>
      </c>
      <c r="B3607">
        <f t="shared" si="56"/>
        <v>1231.2248</v>
      </c>
    </row>
    <row r="3608" spans="1:2" ht="18">
      <c r="A3608" s="2" t="s">
        <v>3639</v>
      </c>
      <c r="B3608">
        <f t="shared" si="56"/>
        <v>1316.7454</v>
      </c>
    </row>
    <row r="3609" spans="1:2" ht="18">
      <c r="A3609" s="2" t="s">
        <v>3640</v>
      </c>
      <c r="B3609">
        <f t="shared" si="56"/>
        <v>259.96199999999999</v>
      </c>
    </row>
    <row r="3610" spans="1:2" ht="18">
      <c r="A3610" s="2" t="s">
        <v>3641</v>
      </c>
      <c r="B3610">
        <f t="shared" si="56"/>
        <v>1573.941</v>
      </c>
    </row>
    <row r="3611" spans="1:2" ht="18">
      <c r="A3611" s="2" t="s">
        <v>3642</v>
      </c>
      <c r="B3611">
        <f t="shared" si="56"/>
        <v>896.44799999999998</v>
      </c>
    </row>
    <row r="3612" spans="1:2" ht="18">
      <c r="A3612" s="2" t="s">
        <v>3643</v>
      </c>
      <c r="B3612">
        <f t="shared" si="56"/>
        <v>1142.5478000000001</v>
      </c>
    </row>
    <row r="3613" spans="1:2" ht="18">
      <c r="A3613" s="2" t="s">
        <v>3644</v>
      </c>
      <c r="B3613">
        <f t="shared" si="56"/>
        <v>336.51060000000001</v>
      </c>
    </row>
    <row r="3614" spans="1:2" ht="18">
      <c r="A3614" s="2" t="s">
        <v>3645</v>
      </c>
      <c r="B3614">
        <f t="shared" si="56"/>
        <v>1551.4032</v>
      </c>
    </row>
    <row r="3615" spans="1:2" ht="18">
      <c r="A3615" s="2" t="s">
        <v>3646</v>
      </c>
      <c r="B3615">
        <f t="shared" si="56"/>
        <v>572.62919999999997</v>
      </c>
    </row>
    <row r="3616" spans="1:2" ht="18">
      <c r="A3616" s="2" t="s">
        <v>3647</v>
      </c>
      <c r="B3616">
        <f t="shared" si="56"/>
        <v>357.43600000000004</v>
      </c>
    </row>
    <row r="3617" spans="1:2" ht="18">
      <c r="A3617" s="2" t="s">
        <v>3648</v>
      </c>
      <c r="B3617">
        <f t="shared" si="56"/>
        <v>1161.2011</v>
      </c>
    </row>
    <row r="3618" spans="1:2" ht="18">
      <c r="A3618" s="2" t="s">
        <v>3649</v>
      </c>
      <c r="B3618">
        <f t="shared" si="56"/>
        <v>334.37</v>
      </c>
    </row>
    <row r="3619" spans="1:2" ht="18">
      <c r="A3619" s="2" t="s">
        <v>3650</v>
      </c>
      <c r="B3619">
        <f t="shared" si="56"/>
        <v>1354.2573000000002</v>
      </c>
    </row>
    <row r="3620" spans="1:2" ht="18">
      <c r="A3620" s="2" t="s">
        <v>3651</v>
      </c>
      <c r="B3620">
        <f t="shared" si="56"/>
        <v>1687.8383999999999</v>
      </c>
    </row>
    <row r="3621" spans="1:2" ht="18">
      <c r="A3621" s="2" t="s">
        <v>3652</v>
      </c>
      <c r="B3621">
        <f t="shared" si="56"/>
        <v>1205.9449999999999</v>
      </c>
    </row>
    <row r="3622" spans="1:2" ht="18">
      <c r="A3622" s="2" t="s">
        <v>3653</v>
      </c>
      <c r="B3622">
        <f t="shared" si="56"/>
        <v>1686.5855999999999</v>
      </c>
    </row>
    <row r="3623" spans="1:2" ht="18">
      <c r="A3623" s="2" t="s">
        <v>3654</v>
      </c>
      <c r="B3623">
        <f t="shared" si="56"/>
        <v>675.3664</v>
      </c>
    </row>
    <row r="3624" spans="1:2" ht="18">
      <c r="A3624" s="2" t="s">
        <v>3655</v>
      </c>
      <c r="B3624">
        <f t="shared" si="56"/>
        <v>36.808799999999998</v>
      </c>
    </row>
    <row r="3625" spans="1:2" ht="18">
      <c r="A3625" s="2" t="s">
        <v>3656</v>
      </c>
      <c r="B3625">
        <f t="shared" si="56"/>
        <v>1275.2927999999999</v>
      </c>
    </row>
    <row r="3626" spans="1:2" ht="18">
      <c r="A3626" s="2" t="s">
        <v>3657</v>
      </c>
      <c r="B3626">
        <f t="shared" si="56"/>
        <v>630.44399999999996</v>
      </c>
    </row>
    <row r="3627" spans="1:2" ht="18">
      <c r="A3627" s="2" t="s">
        <v>3658</v>
      </c>
      <c r="B3627">
        <f t="shared" si="56"/>
        <v>711.08309999999994</v>
      </c>
    </row>
    <row r="3628" spans="1:2" ht="18">
      <c r="A3628" s="2" t="s">
        <v>3659</v>
      </c>
      <c r="B3628">
        <f t="shared" si="56"/>
        <v>172.15240000000003</v>
      </c>
    </row>
    <row r="3629" spans="1:2" ht="18">
      <c r="A3629" s="2" t="s">
        <v>3660</v>
      </c>
      <c r="B3629">
        <f t="shared" si="56"/>
        <v>1563.0124999999998</v>
      </c>
    </row>
    <row r="3630" spans="1:2" ht="18">
      <c r="A3630" s="2" t="s">
        <v>3661</v>
      </c>
      <c r="B3630">
        <f t="shared" si="56"/>
        <v>938.58239999999989</v>
      </c>
    </row>
    <row r="3631" spans="1:2" ht="18">
      <c r="A3631" s="2" t="s">
        <v>3662</v>
      </c>
      <c r="B3631">
        <f t="shared" si="56"/>
        <v>690.97349999999994</v>
      </c>
    </row>
    <row r="3632" spans="1:2" ht="18">
      <c r="A3632" s="2" t="s">
        <v>3663</v>
      </c>
      <c r="B3632">
        <f t="shared" si="56"/>
        <v>35.643900000000002</v>
      </c>
    </row>
    <row r="3633" spans="1:2" ht="18">
      <c r="A3633" s="2" t="s">
        <v>3664</v>
      </c>
      <c r="B3633">
        <f t="shared" si="56"/>
        <v>194.64760000000001</v>
      </c>
    </row>
    <row r="3634" spans="1:2" ht="18">
      <c r="A3634" s="2" t="s">
        <v>3665</v>
      </c>
      <c r="B3634">
        <f t="shared" si="56"/>
        <v>705.13439999999991</v>
      </c>
    </row>
    <row r="3635" spans="1:2" ht="18">
      <c r="A3635" s="2" t="s">
        <v>3666</v>
      </c>
      <c r="B3635">
        <f t="shared" si="56"/>
        <v>136.7604</v>
      </c>
    </row>
    <row r="3636" spans="1:2" ht="18">
      <c r="A3636" s="2" t="s">
        <v>3667</v>
      </c>
      <c r="B3636">
        <f t="shared" si="56"/>
        <v>1286.3552</v>
      </c>
    </row>
    <row r="3637" spans="1:2" ht="18">
      <c r="A3637" s="2" t="s">
        <v>3668</v>
      </c>
      <c r="B3637">
        <f t="shared" si="56"/>
        <v>1009.6069999999999</v>
      </c>
    </row>
    <row r="3638" spans="1:2" ht="18">
      <c r="A3638" s="2" t="s">
        <v>3669</v>
      </c>
      <c r="B3638">
        <f t="shared" si="56"/>
        <v>955.96399999999994</v>
      </c>
    </row>
    <row r="3639" spans="1:2" ht="18">
      <c r="A3639" s="2" t="s">
        <v>3670</v>
      </c>
      <c r="B3639">
        <f t="shared" si="56"/>
        <v>637.20900000000006</v>
      </c>
    </row>
    <row r="3640" spans="1:2" ht="18">
      <c r="A3640" s="2" t="s">
        <v>3671</v>
      </c>
      <c r="B3640">
        <f t="shared" si="56"/>
        <v>794.59229999999991</v>
      </c>
    </row>
    <row r="3641" spans="1:2" ht="18">
      <c r="A3641" s="2" t="s">
        <v>3672</v>
      </c>
      <c r="B3641">
        <f t="shared" si="56"/>
        <v>301.88799999999998</v>
      </c>
    </row>
    <row r="3642" spans="1:2" ht="18">
      <c r="A3642" s="2" t="s">
        <v>3673</v>
      </c>
      <c r="B3642">
        <f t="shared" si="56"/>
        <v>484.0797</v>
      </c>
    </row>
    <row r="3643" spans="1:2" ht="18">
      <c r="A3643" s="2" t="s">
        <v>3674</v>
      </c>
      <c r="B3643">
        <f t="shared" si="56"/>
        <v>682.58579999999995</v>
      </c>
    </row>
    <row r="3644" spans="1:2" ht="18">
      <c r="A3644" s="2" t="s">
        <v>3675</v>
      </c>
      <c r="B3644">
        <f t="shared" si="56"/>
        <v>1688.6922000000002</v>
      </c>
    </row>
    <row r="3645" spans="1:2" ht="18">
      <c r="A3645" s="2" t="s">
        <v>3676</v>
      </c>
      <c r="B3645">
        <f t="shared" si="56"/>
        <v>292.9896</v>
      </c>
    </row>
    <row r="3646" spans="1:2" ht="18">
      <c r="A3646" s="2" t="s">
        <v>3677</v>
      </c>
      <c r="B3646">
        <f t="shared" si="56"/>
        <v>51.678599999999996</v>
      </c>
    </row>
    <row r="3647" spans="1:2" ht="18">
      <c r="A3647" s="2" t="s">
        <v>3678</v>
      </c>
      <c r="B3647">
        <f t="shared" si="56"/>
        <v>382.24079999999998</v>
      </c>
    </row>
    <row r="3648" spans="1:2" ht="18">
      <c r="A3648" s="2" t="s">
        <v>3679</v>
      </c>
      <c r="B3648">
        <f t="shared" si="56"/>
        <v>87.188400000000001</v>
      </c>
    </row>
    <row r="3649" spans="1:2" ht="18">
      <c r="A3649" s="2" t="s">
        <v>3680</v>
      </c>
      <c r="B3649">
        <f t="shared" si="56"/>
        <v>453.35040000000004</v>
      </c>
    </row>
    <row r="3650" spans="1:2" ht="18">
      <c r="A3650" s="2" t="s">
        <v>3681</v>
      </c>
      <c r="B3650">
        <f t="shared" ref="B3650:B3713" si="57">sales*discount</f>
        <v>580.66820000000007</v>
      </c>
    </row>
    <row r="3651" spans="1:2" ht="18">
      <c r="A3651" s="2" t="s">
        <v>3682</v>
      </c>
      <c r="B3651">
        <f t="shared" si="57"/>
        <v>210.22890000000001</v>
      </c>
    </row>
    <row r="3652" spans="1:2" ht="18">
      <c r="A3652" s="2" t="s">
        <v>3683</v>
      </c>
      <c r="B3652">
        <f t="shared" si="57"/>
        <v>870.0141000000001</v>
      </c>
    </row>
    <row r="3653" spans="1:2" ht="18">
      <c r="A3653" s="2" t="s">
        <v>3684</v>
      </c>
      <c r="B3653">
        <f t="shared" si="57"/>
        <v>267.99780000000004</v>
      </c>
    </row>
    <row r="3654" spans="1:2" ht="18">
      <c r="A3654" s="2" t="s">
        <v>3685</v>
      </c>
      <c r="B3654">
        <f t="shared" si="57"/>
        <v>1128.6976</v>
      </c>
    </row>
    <row r="3655" spans="1:2" ht="18">
      <c r="A3655" s="2" t="s">
        <v>3686</v>
      </c>
      <c r="B3655">
        <f t="shared" si="57"/>
        <v>283.71639999999996</v>
      </c>
    </row>
    <row r="3656" spans="1:2" ht="18">
      <c r="A3656" s="2" t="s">
        <v>3687</v>
      </c>
      <c r="B3656">
        <f t="shared" si="57"/>
        <v>122.2884</v>
      </c>
    </row>
    <row r="3657" spans="1:2" ht="18">
      <c r="A3657" s="2" t="s">
        <v>3688</v>
      </c>
      <c r="B3657">
        <f t="shared" si="57"/>
        <v>711.87199999999996</v>
      </c>
    </row>
    <row r="3658" spans="1:2" ht="18">
      <c r="A3658" s="2" t="s">
        <v>3689</v>
      </c>
      <c r="B3658">
        <f t="shared" si="57"/>
        <v>36.956600000000002</v>
      </c>
    </row>
    <row r="3659" spans="1:2" ht="18">
      <c r="A3659" s="2" t="s">
        <v>3690</v>
      </c>
      <c r="B3659">
        <f t="shared" si="57"/>
        <v>457.14420000000001</v>
      </c>
    </row>
    <row r="3660" spans="1:2" ht="18">
      <c r="A3660" s="2" t="s">
        <v>3691</v>
      </c>
      <c r="B3660">
        <f t="shared" si="57"/>
        <v>123.0831</v>
      </c>
    </row>
    <row r="3661" spans="1:2" ht="18">
      <c r="A3661" s="2" t="s">
        <v>3692</v>
      </c>
      <c r="B3661">
        <f t="shared" si="57"/>
        <v>1392.5120000000002</v>
      </c>
    </row>
    <row r="3662" spans="1:2" ht="18">
      <c r="A3662" s="2" t="s">
        <v>3693</v>
      </c>
      <c r="B3662">
        <f t="shared" si="57"/>
        <v>1722.5575999999999</v>
      </c>
    </row>
    <row r="3663" spans="1:2" ht="18">
      <c r="A3663" s="2" t="s">
        <v>3694</v>
      </c>
      <c r="B3663">
        <f t="shared" si="57"/>
        <v>12.041699999999999</v>
      </c>
    </row>
    <row r="3664" spans="1:2" ht="18">
      <c r="A3664" s="2" t="s">
        <v>3695</v>
      </c>
      <c r="B3664">
        <f t="shared" si="57"/>
        <v>1361.7716000000003</v>
      </c>
    </row>
    <row r="3665" spans="1:2" ht="18">
      <c r="A3665" s="2" t="s">
        <v>3696</v>
      </c>
      <c r="B3665">
        <f t="shared" si="57"/>
        <v>86.038499999999999</v>
      </c>
    </row>
    <row r="3666" spans="1:2" ht="18">
      <c r="A3666" s="2" t="s">
        <v>3697</v>
      </c>
      <c r="B3666">
        <f t="shared" si="57"/>
        <v>260.75200000000001</v>
      </c>
    </row>
    <row r="3667" spans="1:2" ht="18">
      <c r="A3667" s="2" t="s">
        <v>3698</v>
      </c>
      <c r="B3667">
        <f t="shared" si="57"/>
        <v>455.20480000000003</v>
      </c>
    </row>
    <row r="3668" spans="1:2" ht="18">
      <c r="A3668" s="2" t="s">
        <v>3699</v>
      </c>
      <c r="B3668">
        <f t="shared" si="57"/>
        <v>318.66429999999997</v>
      </c>
    </row>
    <row r="3669" spans="1:2" ht="18">
      <c r="A3669" s="2" t="s">
        <v>3700</v>
      </c>
      <c r="B3669">
        <f t="shared" si="57"/>
        <v>137.59229999999999</v>
      </c>
    </row>
    <row r="3670" spans="1:2" ht="18">
      <c r="A3670" s="2" t="s">
        <v>3701</v>
      </c>
      <c r="B3670">
        <f t="shared" si="57"/>
        <v>771.26080000000002</v>
      </c>
    </row>
    <row r="3671" spans="1:2" ht="18">
      <c r="A3671" s="2" t="s">
        <v>3702</v>
      </c>
      <c r="B3671">
        <f t="shared" si="57"/>
        <v>368.59339999999997</v>
      </c>
    </row>
    <row r="3672" spans="1:2" ht="18">
      <c r="A3672" s="2" t="s">
        <v>3703</v>
      </c>
      <c r="B3672">
        <f t="shared" si="57"/>
        <v>789.11800000000005</v>
      </c>
    </row>
    <row r="3673" spans="1:2" ht="18">
      <c r="A3673" s="2" t="s">
        <v>3704</v>
      </c>
      <c r="B3673">
        <f t="shared" si="57"/>
        <v>1507.806</v>
      </c>
    </row>
    <row r="3674" spans="1:2" ht="18">
      <c r="A3674" s="2" t="s">
        <v>3705</v>
      </c>
      <c r="B3674">
        <f t="shared" si="57"/>
        <v>2168.1179999999999</v>
      </c>
    </row>
    <row r="3675" spans="1:2" ht="18">
      <c r="A3675" s="2" t="s">
        <v>3706</v>
      </c>
      <c r="B3675">
        <f t="shared" si="57"/>
        <v>679.02899999999988</v>
      </c>
    </row>
    <row r="3676" spans="1:2" ht="18">
      <c r="A3676" s="2" t="s">
        <v>3707</v>
      </c>
      <c r="B3676">
        <f t="shared" si="57"/>
        <v>324.80600000000004</v>
      </c>
    </row>
    <row r="3677" spans="1:2" ht="18">
      <c r="A3677" s="2" t="s">
        <v>3708</v>
      </c>
      <c r="B3677">
        <f t="shared" si="57"/>
        <v>145.7689</v>
      </c>
    </row>
    <row r="3678" spans="1:2" ht="18">
      <c r="A3678" s="2" t="s">
        <v>3709</v>
      </c>
      <c r="B3678">
        <f t="shared" si="57"/>
        <v>1698.4580000000001</v>
      </c>
    </row>
    <row r="3679" spans="1:2" ht="18">
      <c r="A3679" s="2" t="s">
        <v>3710</v>
      </c>
      <c r="B3679">
        <f t="shared" si="57"/>
        <v>1062.3843999999999</v>
      </c>
    </row>
    <row r="3680" spans="1:2" ht="18">
      <c r="A3680" s="2" t="s">
        <v>3711</v>
      </c>
      <c r="B3680">
        <f t="shared" si="57"/>
        <v>486.57900000000001</v>
      </c>
    </row>
    <row r="3681" spans="1:2" ht="18">
      <c r="A3681" s="2" t="s">
        <v>3712</v>
      </c>
      <c r="B3681">
        <f t="shared" si="57"/>
        <v>1471.7401</v>
      </c>
    </row>
    <row r="3682" spans="1:2" ht="18">
      <c r="A3682" s="2" t="s">
        <v>3713</v>
      </c>
      <c r="B3682">
        <f t="shared" si="57"/>
        <v>2242.7952</v>
      </c>
    </row>
    <row r="3683" spans="1:2" ht="18">
      <c r="A3683" s="2" t="s">
        <v>3714</v>
      </c>
      <c r="B3683">
        <f t="shared" si="57"/>
        <v>1041.3353999999999</v>
      </c>
    </row>
    <row r="3684" spans="1:2" ht="18">
      <c r="A3684" s="2" t="s">
        <v>3715</v>
      </c>
      <c r="B3684">
        <f t="shared" si="57"/>
        <v>769.75849999999991</v>
      </c>
    </row>
    <row r="3685" spans="1:2" ht="18">
      <c r="A3685" s="2" t="s">
        <v>3716</v>
      </c>
      <c r="B3685">
        <f t="shared" si="57"/>
        <v>217.47700000000003</v>
      </c>
    </row>
    <row r="3686" spans="1:2" ht="18">
      <c r="A3686" s="2" t="s">
        <v>3717</v>
      </c>
      <c r="B3686">
        <f t="shared" si="57"/>
        <v>63.580200000000005</v>
      </c>
    </row>
    <row r="3687" spans="1:2" ht="18">
      <c r="A3687" s="2" t="s">
        <v>3718</v>
      </c>
      <c r="B3687">
        <f t="shared" si="57"/>
        <v>282.20679999999999</v>
      </c>
    </row>
    <row r="3688" spans="1:2" ht="18">
      <c r="A3688" s="2" t="s">
        <v>3719</v>
      </c>
      <c r="B3688">
        <f t="shared" si="57"/>
        <v>207.48720000000003</v>
      </c>
    </row>
    <row r="3689" spans="1:2" ht="18">
      <c r="A3689" s="2" t="s">
        <v>3720</v>
      </c>
      <c r="B3689">
        <f t="shared" si="57"/>
        <v>237.95240000000001</v>
      </c>
    </row>
    <row r="3690" spans="1:2" ht="18">
      <c r="A3690" s="2" t="s">
        <v>3721</v>
      </c>
      <c r="B3690">
        <f t="shared" si="57"/>
        <v>457.74180000000001</v>
      </c>
    </row>
    <row r="3691" spans="1:2" ht="18">
      <c r="A3691" s="2" t="s">
        <v>3722</v>
      </c>
      <c r="B3691">
        <f t="shared" si="57"/>
        <v>32.163800000000002</v>
      </c>
    </row>
    <row r="3692" spans="1:2" ht="18">
      <c r="A3692" s="2" t="s">
        <v>3723</v>
      </c>
      <c r="B3692">
        <f t="shared" si="57"/>
        <v>3.6005999999999996</v>
      </c>
    </row>
    <row r="3693" spans="1:2" ht="18">
      <c r="A3693" s="2" t="s">
        <v>3724</v>
      </c>
      <c r="B3693">
        <f t="shared" si="57"/>
        <v>238.60590000000002</v>
      </c>
    </row>
    <row r="3694" spans="1:2" ht="18">
      <c r="A3694" s="2" t="s">
        <v>3725</v>
      </c>
      <c r="B3694">
        <f t="shared" si="57"/>
        <v>247.5855</v>
      </c>
    </row>
    <row r="3695" spans="1:2" ht="18">
      <c r="A3695" s="2" t="s">
        <v>3726</v>
      </c>
      <c r="B3695">
        <f t="shared" si="57"/>
        <v>132.33539999999999</v>
      </c>
    </row>
    <row r="3696" spans="1:2" ht="18">
      <c r="A3696" s="2" t="s">
        <v>3727</v>
      </c>
      <c r="B3696">
        <f t="shared" si="57"/>
        <v>106.303</v>
      </c>
    </row>
    <row r="3697" spans="1:2" ht="18">
      <c r="A3697" s="2" t="s">
        <v>3728</v>
      </c>
      <c r="B3697">
        <f t="shared" si="57"/>
        <v>1857.7619999999999</v>
      </c>
    </row>
    <row r="3698" spans="1:2" ht="18">
      <c r="A3698" s="2" t="s">
        <v>3729</v>
      </c>
      <c r="B3698">
        <f t="shared" si="57"/>
        <v>133.53390000000002</v>
      </c>
    </row>
    <row r="3699" spans="1:2" ht="18">
      <c r="A3699" s="2" t="s">
        <v>3730</v>
      </c>
      <c r="B3699">
        <f t="shared" si="57"/>
        <v>1345.9394</v>
      </c>
    </row>
    <row r="3700" spans="1:2" ht="18">
      <c r="A3700" s="2" t="s">
        <v>3731</v>
      </c>
      <c r="B3700">
        <f t="shared" si="57"/>
        <v>677.25340000000006</v>
      </c>
    </row>
    <row r="3701" spans="1:2" ht="18">
      <c r="A3701" s="2" t="s">
        <v>3732</v>
      </c>
      <c r="B3701">
        <f t="shared" si="57"/>
        <v>352.101</v>
      </c>
    </row>
    <row r="3702" spans="1:2" ht="18">
      <c r="A3702" s="2" t="s">
        <v>3733</v>
      </c>
      <c r="B3702">
        <f t="shared" si="57"/>
        <v>335.24879999999996</v>
      </c>
    </row>
    <row r="3703" spans="1:2" ht="18">
      <c r="A3703" s="2" t="s">
        <v>3734</v>
      </c>
      <c r="B3703">
        <f t="shared" si="57"/>
        <v>563.44970000000001</v>
      </c>
    </row>
    <row r="3704" spans="1:2" ht="18">
      <c r="A3704" s="2" t="s">
        <v>3735</v>
      </c>
      <c r="B3704">
        <f t="shared" si="57"/>
        <v>174.07199999999997</v>
      </c>
    </row>
    <row r="3705" spans="1:2" ht="18">
      <c r="A3705" s="2" t="s">
        <v>3736</v>
      </c>
      <c r="B3705">
        <f t="shared" si="57"/>
        <v>770.56200000000001</v>
      </c>
    </row>
    <row r="3706" spans="1:2" ht="18">
      <c r="A3706" s="2" t="s">
        <v>3737</v>
      </c>
      <c r="B3706">
        <f t="shared" si="57"/>
        <v>1626.3695</v>
      </c>
    </row>
    <row r="3707" spans="1:2" ht="18">
      <c r="A3707" s="2" t="s">
        <v>3738</v>
      </c>
      <c r="B3707">
        <f t="shared" si="57"/>
        <v>951.06600000000003</v>
      </c>
    </row>
    <row r="3708" spans="1:2" ht="18">
      <c r="A3708" s="2" t="s">
        <v>3739</v>
      </c>
      <c r="B3708">
        <f t="shared" si="57"/>
        <v>67.729799999999997</v>
      </c>
    </row>
    <row r="3709" spans="1:2" ht="18">
      <c r="A3709" s="2" t="s">
        <v>3740</v>
      </c>
      <c r="B3709">
        <f t="shared" si="57"/>
        <v>886.49399999999991</v>
      </c>
    </row>
    <row r="3710" spans="1:2" ht="18">
      <c r="A3710" s="2" t="s">
        <v>3741</v>
      </c>
      <c r="B3710">
        <f t="shared" si="57"/>
        <v>391.03360000000004</v>
      </c>
    </row>
    <row r="3711" spans="1:2" ht="18">
      <c r="A3711" s="2" t="s">
        <v>3742</v>
      </c>
      <c r="B3711">
        <f t="shared" si="57"/>
        <v>1559.9911</v>
      </c>
    </row>
    <row r="3712" spans="1:2" ht="18">
      <c r="A3712" s="2" t="s">
        <v>3743</v>
      </c>
      <c r="B3712">
        <f t="shared" si="57"/>
        <v>1818.5464000000002</v>
      </c>
    </row>
    <row r="3713" spans="1:2" ht="18">
      <c r="A3713" s="2" t="s">
        <v>3744</v>
      </c>
      <c r="B3713">
        <f t="shared" si="57"/>
        <v>232.2456</v>
      </c>
    </row>
    <row r="3714" spans="1:2" ht="18">
      <c r="A3714" s="2" t="s">
        <v>3745</v>
      </c>
      <c r="B3714">
        <f t="shared" ref="B3714:B3777" si="58">sales*discount</f>
        <v>2204.2703999999999</v>
      </c>
    </row>
    <row r="3715" spans="1:2" ht="18">
      <c r="A3715" s="2" t="s">
        <v>3746</v>
      </c>
      <c r="B3715">
        <f t="shared" si="58"/>
        <v>726.23990000000003</v>
      </c>
    </row>
    <row r="3716" spans="1:2" ht="18">
      <c r="A3716" s="2" t="s">
        <v>3747</v>
      </c>
      <c r="B3716">
        <f t="shared" si="58"/>
        <v>1323.5929000000001</v>
      </c>
    </row>
    <row r="3717" spans="1:2" ht="18">
      <c r="A3717" s="2" t="s">
        <v>3748</v>
      </c>
      <c r="B3717">
        <f t="shared" si="58"/>
        <v>1635.6278000000002</v>
      </c>
    </row>
    <row r="3718" spans="1:2" ht="18">
      <c r="A3718" s="2" t="s">
        <v>3749</v>
      </c>
      <c r="B3718">
        <f t="shared" si="58"/>
        <v>2207.6698999999999</v>
      </c>
    </row>
    <row r="3719" spans="1:2" ht="18">
      <c r="A3719" s="2" t="s">
        <v>3750</v>
      </c>
      <c r="B3719">
        <f t="shared" si="58"/>
        <v>1228.2024999999999</v>
      </c>
    </row>
    <row r="3720" spans="1:2" ht="18">
      <c r="A3720" s="2" t="s">
        <v>3751</v>
      </c>
      <c r="B3720">
        <f t="shared" si="58"/>
        <v>726.84619999999995</v>
      </c>
    </row>
    <row r="3721" spans="1:2" ht="18">
      <c r="A3721" s="2" t="s">
        <v>3752</v>
      </c>
      <c r="B3721">
        <f t="shared" si="58"/>
        <v>363.71370000000002</v>
      </c>
    </row>
    <row r="3722" spans="1:2" ht="18">
      <c r="A3722" s="2" t="s">
        <v>3753</v>
      </c>
      <c r="B3722">
        <f t="shared" si="58"/>
        <v>226.642</v>
      </c>
    </row>
    <row r="3723" spans="1:2" ht="18">
      <c r="A3723" s="2" t="s">
        <v>3754</v>
      </c>
      <c r="B3723">
        <f t="shared" si="58"/>
        <v>928.82659999999998</v>
      </c>
    </row>
    <row r="3724" spans="1:2" ht="18">
      <c r="A3724" s="2" t="s">
        <v>3755</v>
      </c>
      <c r="B3724">
        <f t="shared" si="58"/>
        <v>949.75669999999991</v>
      </c>
    </row>
    <row r="3725" spans="1:2" ht="18">
      <c r="A3725" s="2" t="s">
        <v>3756</v>
      </c>
      <c r="B3725">
        <f t="shared" si="58"/>
        <v>1335.9366</v>
      </c>
    </row>
    <row r="3726" spans="1:2" ht="18">
      <c r="A3726" s="2" t="s">
        <v>3757</v>
      </c>
      <c r="B3726">
        <f t="shared" si="58"/>
        <v>507.09119999999996</v>
      </c>
    </row>
    <row r="3727" spans="1:2" ht="18">
      <c r="A3727" s="2" t="s">
        <v>3758</v>
      </c>
      <c r="B3727">
        <f t="shared" si="58"/>
        <v>24.664400000000001</v>
      </c>
    </row>
    <row r="3728" spans="1:2" ht="18">
      <c r="A3728" s="2" t="s">
        <v>3759</v>
      </c>
      <c r="B3728">
        <f t="shared" si="58"/>
        <v>173.95439999999999</v>
      </c>
    </row>
    <row r="3729" spans="1:2" ht="18">
      <c r="A3729" s="2" t="s">
        <v>3760</v>
      </c>
      <c r="B3729">
        <f t="shared" si="58"/>
        <v>2244.1412</v>
      </c>
    </row>
    <row r="3730" spans="1:2" ht="18">
      <c r="A3730" s="2" t="s">
        <v>3761</v>
      </c>
      <c r="B3730">
        <f t="shared" si="58"/>
        <v>107.3116</v>
      </c>
    </row>
    <row r="3731" spans="1:2" ht="18">
      <c r="A3731" s="2" t="s">
        <v>3762</v>
      </c>
      <c r="B3731">
        <f t="shared" si="58"/>
        <v>966.72479999999996</v>
      </c>
    </row>
    <row r="3732" spans="1:2" ht="18">
      <c r="A3732" s="2" t="s">
        <v>3763</v>
      </c>
      <c r="B3732">
        <f t="shared" si="58"/>
        <v>966.49439999999993</v>
      </c>
    </row>
    <row r="3733" spans="1:2" ht="18">
      <c r="A3733" s="2" t="s">
        <v>3764</v>
      </c>
      <c r="B3733">
        <f t="shared" si="58"/>
        <v>337.51170000000002</v>
      </c>
    </row>
    <row r="3734" spans="1:2" ht="18">
      <c r="A3734" s="2" t="s">
        <v>3765</v>
      </c>
      <c r="B3734">
        <f t="shared" si="58"/>
        <v>284.86679999999996</v>
      </c>
    </row>
    <row r="3735" spans="1:2" ht="18">
      <c r="A3735" s="2" t="s">
        <v>3766</v>
      </c>
      <c r="B3735">
        <f t="shared" si="58"/>
        <v>480.24299999999994</v>
      </c>
    </row>
    <row r="3736" spans="1:2" ht="18">
      <c r="A3736" s="2" t="s">
        <v>3767</v>
      </c>
      <c r="B3736">
        <f t="shared" si="58"/>
        <v>102.37580000000001</v>
      </c>
    </row>
    <row r="3737" spans="1:2" ht="18">
      <c r="A3737" s="2" t="s">
        <v>3768</v>
      </c>
      <c r="B3737">
        <f t="shared" si="58"/>
        <v>210.50420000000003</v>
      </c>
    </row>
    <row r="3738" spans="1:2" ht="18">
      <c r="A3738" s="2" t="s">
        <v>3769</v>
      </c>
      <c r="B3738">
        <f t="shared" si="58"/>
        <v>439.65249999999997</v>
      </c>
    </row>
    <row r="3739" spans="1:2" ht="18">
      <c r="A3739" s="2" t="s">
        <v>3770</v>
      </c>
      <c r="B3739">
        <f t="shared" si="58"/>
        <v>298.8048</v>
      </c>
    </row>
    <row r="3740" spans="1:2" ht="18">
      <c r="A3740" s="2" t="s">
        <v>3771</v>
      </c>
      <c r="B3740">
        <f t="shared" si="58"/>
        <v>157.21290000000002</v>
      </c>
    </row>
    <row r="3741" spans="1:2" ht="18">
      <c r="A3741" s="2" t="s">
        <v>3772</v>
      </c>
      <c r="B3741">
        <f t="shared" si="58"/>
        <v>62.922599999999996</v>
      </c>
    </row>
    <row r="3742" spans="1:2" ht="18">
      <c r="A3742" s="2" t="s">
        <v>3773</v>
      </c>
      <c r="B3742">
        <f t="shared" si="58"/>
        <v>1714.3531999999998</v>
      </c>
    </row>
    <row r="3743" spans="1:2" ht="18">
      <c r="A3743" s="2" t="s">
        <v>3774</v>
      </c>
      <c r="B3743">
        <f t="shared" si="58"/>
        <v>1131.172</v>
      </c>
    </row>
    <row r="3744" spans="1:2" ht="18">
      <c r="A3744" s="2" t="s">
        <v>3775</v>
      </c>
      <c r="B3744">
        <f t="shared" si="58"/>
        <v>687.05920000000003</v>
      </c>
    </row>
    <row r="3745" spans="1:2" ht="18">
      <c r="A3745" s="2" t="s">
        <v>3776</v>
      </c>
      <c r="B3745">
        <f t="shared" si="58"/>
        <v>321.1241</v>
      </c>
    </row>
    <row r="3746" spans="1:2" ht="18">
      <c r="A3746" s="2" t="s">
        <v>3777</v>
      </c>
      <c r="B3746">
        <f t="shared" si="58"/>
        <v>1777.3008</v>
      </c>
    </row>
    <row r="3747" spans="1:2" ht="18">
      <c r="A3747" s="2" t="s">
        <v>3778</v>
      </c>
      <c r="B3747">
        <f t="shared" si="58"/>
        <v>12.1402</v>
      </c>
    </row>
    <row r="3748" spans="1:2" ht="18">
      <c r="A3748" s="2" t="s">
        <v>3779</v>
      </c>
      <c r="B3748">
        <f t="shared" si="58"/>
        <v>309.221</v>
      </c>
    </row>
    <row r="3749" spans="1:2" ht="18">
      <c r="A3749" s="2" t="s">
        <v>3780</v>
      </c>
      <c r="B3749">
        <f t="shared" si="58"/>
        <v>82.792800000000014</v>
      </c>
    </row>
    <row r="3750" spans="1:2" ht="18">
      <c r="A3750" s="2" t="s">
        <v>3781</v>
      </c>
      <c r="B3750">
        <f t="shared" si="58"/>
        <v>900.43200000000002</v>
      </c>
    </row>
    <row r="3751" spans="1:2" ht="18">
      <c r="A3751" s="2" t="s">
        <v>3782</v>
      </c>
      <c r="B3751">
        <f t="shared" si="58"/>
        <v>1689.0676000000001</v>
      </c>
    </row>
    <row r="3752" spans="1:2" ht="18">
      <c r="A3752" s="2" t="s">
        <v>3783</v>
      </c>
      <c r="B3752">
        <f t="shared" si="58"/>
        <v>2036.4288000000001</v>
      </c>
    </row>
    <row r="3753" spans="1:2" ht="18">
      <c r="A3753" s="2" t="s">
        <v>3784</v>
      </c>
      <c r="B3753">
        <f t="shared" si="58"/>
        <v>1484.1179999999999</v>
      </c>
    </row>
    <row r="3754" spans="1:2" ht="18">
      <c r="A3754" s="2" t="s">
        <v>3785</v>
      </c>
      <c r="B3754">
        <f t="shared" si="58"/>
        <v>32.8675</v>
      </c>
    </row>
    <row r="3755" spans="1:2" ht="18">
      <c r="A3755" s="2" t="s">
        <v>3786</v>
      </c>
      <c r="B3755">
        <f t="shared" si="58"/>
        <v>1699.0452999999998</v>
      </c>
    </row>
    <row r="3756" spans="1:2" ht="18">
      <c r="A3756" s="2" t="s">
        <v>3787</v>
      </c>
      <c r="B3756">
        <f t="shared" si="58"/>
        <v>831.5181</v>
      </c>
    </row>
    <row r="3757" spans="1:2" ht="18">
      <c r="A3757" s="2" t="s">
        <v>3788</v>
      </c>
      <c r="B3757">
        <f t="shared" si="58"/>
        <v>665.13239999999996</v>
      </c>
    </row>
    <row r="3758" spans="1:2" ht="18">
      <c r="A3758" s="2" t="s">
        <v>3789</v>
      </c>
      <c r="B3758">
        <f t="shared" si="58"/>
        <v>323.85220000000004</v>
      </c>
    </row>
    <row r="3759" spans="1:2" ht="18">
      <c r="A3759" s="2" t="s">
        <v>3790</v>
      </c>
      <c r="B3759">
        <f t="shared" si="58"/>
        <v>123.15660000000003</v>
      </c>
    </row>
    <row r="3760" spans="1:2" ht="18">
      <c r="A3760" s="2" t="s">
        <v>3791</v>
      </c>
      <c r="B3760">
        <f t="shared" si="58"/>
        <v>647.07200000000012</v>
      </c>
    </row>
    <row r="3761" spans="1:2" ht="18">
      <c r="A3761" s="2" t="s">
        <v>3792</v>
      </c>
      <c r="B3761">
        <f t="shared" si="58"/>
        <v>145.0163</v>
      </c>
    </row>
    <row r="3762" spans="1:2" ht="18">
      <c r="A3762" s="2" t="s">
        <v>3793</v>
      </c>
      <c r="B3762">
        <f t="shared" si="58"/>
        <v>205.81879999999998</v>
      </c>
    </row>
    <row r="3763" spans="1:2" ht="18">
      <c r="A3763" s="2" t="s">
        <v>3794</v>
      </c>
      <c r="B3763">
        <f t="shared" si="58"/>
        <v>874.20199999999988</v>
      </c>
    </row>
    <row r="3764" spans="1:2" ht="18">
      <c r="A3764" s="2" t="s">
        <v>3795</v>
      </c>
      <c r="B3764">
        <f t="shared" si="58"/>
        <v>671.90620000000001</v>
      </c>
    </row>
    <row r="3765" spans="1:2" ht="18">
      <c r="A3765" s="2" t="s">
        <v>3796</v>
      </c>
      <c r="B3765">
        <f t="shared" si="58"/>
        <v>48.0137</v>
      </c>
    </row>
    <row r="3766" spans="1:2" ht="18">
      <c r="A3766" s="2" t="s">
        <v>3797</v>
      </c>
      <c r="B3766">
        <f t="shared" si="58"/>
        <v>1819.3606</v>
      </c>
    </row>
    <row r="3767" spans="1:2" ht="18">
      <c r="A3767" s="2" t="s">
        <v>3798</v>
      </c>
      <c r="B3767">
        <f t="shared" si="58"/>
        <v>784.43039999999996</v>
      </c>
    </row>
    <row r="3768" spans="1:2" ht="18">
      <c r="A3768" s="2" t="s">
        <v>3799</v>
      </c>
      <c r="B3768">
        <f t="shared" si="58"/>
        <v>1896.3063999999999</v>
      </c>
    </row>
    <row r="3769" spans="1:2" ht="18">
      <c r="A3769" s="2" t="s">
        <v>3800</v>
      </c>
      <c r="B3769">
        <f t="shared" si="58"/>
        <v>1020.6848000000001</v>
      </c>
    </row>
    <row r="3770" spans="1:2" ht="18">
      <c r="A3770" s="2" t="s">
        <v>3801</v>
      </c>
      <c r="B3770">
        <f t="shared" si="58"/>
        <v>34.2699</v>
      </c>
    </row>
    <row r="3771" spans="1:2" ht="18">
      <c r="A3771" s="2" t="s">
        <v>3802</v>
      </c>
      <c r="B3771">
        <f t="shared" si="58"/>
        <v>721.91459999999995</v>
      </c>
    </row>
    <row r="3772" spans="1:2" ht="18">
      <c r="A3772" s="2" t="s">
        <v>3803</v>
      </c>
      <c r="B3772">
        <f t="shared" si="58"/>
        <v>326.06279999999998</v>
      </c>
    </row>
    <row r="3773" spans="1:2" ht="18">
      <c r="A3773" s="2" t="s">
        <v>3804</v>
      </c>
      <c r="B3773">
        <f t="shared" si="58"/>
        <v>99.12</v>
      </c>
    </row>
    <row r="3774" spans="1:2" ht="18">
      <c r="A3774" s="2" t="s">
        <v>3805</v>
      </c>
      <c r="B3774">
        <f t="shared" si="58"/>
        <v>81.245800000000003</v>
      </c>
    </row>
    <row r="3775" spans="1:2" ht="18">
      <c r="A3775" s="2" t="s">
        <v>3806</v>
      </c>
      <c r="B3775">
        <f t="shared" si="58"/>
        <v>8.285499999999999</v>
      </c>
    </row>
    <row r="3776" spans="1:2" ht="18">
      <c r="A3776" s="2" t="s">
        <v>3807</v>
      </c>
      <c r="B3776">
        <f t="shared" si="58"/>
        <v>514.36059999999998</v>
      </c>
    </row>
    <row r="3777" spans="1:2" ht="18">
      <c r="A3777" s="2" t="s">
        <v>3808</v>
      </c>
      <c r="B3777">
        <f t="shared" si="58"/>
        <v>13.130100000000001</v>
      </c>
    </row>
    <row r="3778" spans="1:2" ht="18">
      <c r="A3778" s="2" t="s">
        <v>3809</v>
      </c>
      <c r="B3778">
        <f t="shared" ref="B3778:B3841" si="59">sales*discount</f>
        <v>267.05100000000004</v>
      </c>
    </row>
    <row r="3779" spans="1:2" ht="18">
      <c r="A3779" s="2" t="s">
        <v>3810</v>
      </c>
      <c r="B3779">
        <f t="shared" si="59"/>
        <v>1391.73</v>
      </c>
    </row>
    <row r="3780" spans="1:2" ht="18">
      <c r="A3780" s="2" t="s">
        <v>3811</v>
      </c>
      <c r="B3780">
        <f t="shared" si="59"/>
        <v>148.09479999999999</v>
      </c>
    </row>
    <row r="3781" spans="1:2" ht="18">
      <c r="A3781" s="2" t="s">
        <v>3812</v>
      </c>
      <c r="B3781">
        <f t="shared" si="59"/>
        <v>264.50399999999996</v>
      </c>
    </row>
    <row r="3782" spans="1:2" ht="18">
      <c r="A3782" s="2" t="s">
        <v>3813</v>
      </c>
      <c r="B3782">
        <f t="shared" si="59"/>
        <v>1077.6959999999999</v>
      </c>
    </row>
    <row r="3783" spans="1:2" ht="18">
      <c r="A3783" s="2" t="s">
        <v>3814</v>
      </c>
      <c r="B3783">
        <f t="shared" si="59"/>
        <v>1626.8208000000002</v>
      </c>
    </row>
    <row r="3784" spans="1:2" ht="18">
      <c r="A3784" s="2" t="s">
        <v>3815</v>
      </c>
      <c r="B3784">
        <f t="shared" si="59"/>
        <v>76.679400000000001</v>
      </c>
    </row>
    <row r="3785" spans="1:2" ht="18">
      <c r="A3785" s="2" t="s">
        <v>3816</v>
      </c>
      <c r="B3785">
        <f t="shared" si="59"/>
        <v>142.02449999999999</v>
      </c>
    </row>
    <row r="3786" spans="1:2" ht="18">
      <c r="A3786" s="2" t="s">
        <v>3817</v>
      </c>
      <c r="B3786">
        <f t="shared" si="59"/>
        <v>82.032499999999999</v>
      </c>
    </row>
    <row r="3787" spans="1:2" ht="18">
      <c r="A3787" s="2" t="s">
        <v>3818</v>
      </c>
      <c r="B3787">
        <f t="shared" si="59"/>
        <v>51.181199999999997</v>
      </c>
    </row>
    <row r="3788" spans="1:2" ht="18">
      <c r="A3788" s="2" t="s">
        <v>3819</v>
      </c>
      <c r="B3788">
        <f t="shared" si="59"/>
        <v>540.8900000000001</v>
      </c>
    </row>
    <row r="3789" spans="1:2" ht="18">
      <c r="A3789" s="2" t="s">
        <v>3820</v>
      </c>
      <c r="B3789">
        <f t="shared" si="59"/>
        <v>238.63800000000001</v>
      </c>
    </row>
    <row r="3790" spans="1:2" ht="18">
      <c r="A3790" s="2" t="s">
        <v>3821</v>
      </c>
      <c r="B3790">
        <f t="shared" si="59"/>
        <v>98.321600000000004</v>
      </c>
    </row>
    <row r="3791" spans="1:2" ht="18">
      <c r="A3791" s="2" t="s">
        <v>3822</v>
      </c>
      <c r="B3791">
        <f t="shared" si="59"/>
        <v>70.28</v>
      </c>
    </row>
    <row r="3792" spans="1:2" ht="18">
      <c r="A3792" s="2" t="s">
        <v>3823</v>
      </c>
      <c r="B3792">
        <f t="shared" si="59"/>
        <v>308.33120000000002</v>
      </c>
    </row>
    <row r="3793" spans="1:2" ht="18">
      <c r="A3793" s="2" t="s">
        <v>3824</v>
      </c>
      <c r="B3793">
        <f t="shared" si="59"/>
        <v>910.38599999999997</v>
      </c>
    </row>
    <row r="3794" spans="1:2" ht="18">
      <c r="A3794" s="2" t="s">
        <v>3825</v>
      </c>
      <c r="B3794">
        <f t="shared" si="59"/>
        <v>383.53199999999998</v>
      </c>
    </row>
    <row r="3795" spans="1:2" ht="18">
      <c r="A3795" s="2" t="s">
        <v>3826</v>
      </c>
      <c r="B3795">
        <f t="shared" si="59"/>
        <v>630.548</v>
      </c>
    </row>
    <row r="3796" spans="1:2" ht="18">
      <c r="A3796" s="2" t="s">
        <v>3827</v>
      </c>
      <c r="B3796">
        <f t="shared" si="59"/>
        <v>162.48749999999998</v>
      </c>
    </row>
    <row r="3797" spans="1:2" ht="18">
      <c r="A3797" s="2" t="s">
        <v>3828</v>
      </c>
      <c r="B3797">
        <f t="shared" si="59"/>
        <v>83.165500000000009</v>
      </c>
    </row>
    <row r="3798" spans="1:2" ht="18">
      <c r="A3798" s="2" t="s">
        <v>3829</v>
      </c>
      <c r="B3798">
        <f t="shared" si="59"/>
        <v>792.49310000000003</v>
      </c>
    </row>
    <row r="3799" spans="1:2" ht="18">
      <c r="A3799" s="2" t="s">
        <v>3830</v>
      </c>
      <c r="B3799">
        <f t="shared" si="59"/>
        <v>787.69919999999991</v>
      </c>
    </row>
    <row r="3800" spans="1:2" ht="18">
      <c r="A3800" s="2" t="s">
        <v>3831</v>
      </c>
      <c r="B3800">
        <f t="shared" si="59"/>
        <v>563.6332000000001</v>
      </c>
    </row>
    <row r="3801" spans="1:2" ht="18">
      <c r="A3801" s="2" t="s">
        <v>3832</v>
      </c>
      <c r="B3801">
        <f t="shared" si="59"/>
        <v>442.34399999999999</v>
      </c>
    </row>
    <row r="3802" spans="1:2" ht="18">
      <c r="A3802" s="2" t="s">
        <v>3833</v>
      </c>
      <c r="B3802">
        <f t="shared" si="59"/>
        <v>1285.7845</v>
      </c>
    </row>
    <row r="3803" spans="1:2" ht="18">
      <c r="A3803" s="2" t="s">
        <v>3834</v>
      </c>
      <c r="B3803">
        <f t="shared" si="59"/>
        <v>50.394399999999997</v>
      </c>
    </row>
    <row r="3804" spans="1:2" ht="18">
      <c r="A3804" s="2" t="s">
        <v>3835</v>
      </c>
      <c r="B3804">
        <f t="shared" si="59"/>
        <v>627.28200000000004</v>
      </c>
    </row>
    <row r="3805" spans="1:2" ht="18">
      <c r="A3805" s="2" t="s">
        <v>3836</v>
      </c>
      <c r="B3805">
        <f t="shared" si="59"/>
        <v>72.249000000000009</v>
      </c>
    </row>
    <row r="3806" spans="1:2" ht="18">
      <c r="A3806" s="2" t="s">
        <v>3837</v>
      </c>
      <c r="B3806">
        <f t="shared" si="59"/>
        <v>1284.307</v>
      </c>
    </row>
    <row r="3807" spans="1:2" ht="18">
      <c r="A3807" s="2" t="s">
        <v>3838</v>
      </c>
      <c r="B3807">
        <f t="shared" si="59"/>
        <v>271.54499999999996</v>
      </c>
    </row>
    <row r="3808" spans="1:2" ht="18">
      <c r="A3808" s="2" t="s">
        <v>3839</v>
      </c>
      <c r="B3808">
        <f t="shared" si="59"/>
        <v>333.5856</v>
      </c>
    </row>
    <row r="3809" spans="1:2" ht="18">
      <c r="A3809" s="2" t="s">
        <v>3840</v>
      </c>
      <c r="B3809">
        <f t="shared" si="59"/>
        <v>250.22900000000001</v>
      </c>
    </row>
    <row r="3810" spans="1:2" ht="18">
      <c r="A3810" s="2" t="s">
        <v>3841</v>
      </c>
      <c r="B3810">
        <f t="shared" si="59"/>
        <v>1555.7792000000002</v>
      </c>
    </row>
    <row r="3811" spans="1:2" ht="18">
      <c r="A3811" s="2" t="s">
        <v>3842</v>
      </c>
      <c r="B3811">
        <f t="shared" si="59"/>
        <v>357.27600000000007</v>
      </c>
    </row>
    <row r="3812" spans="1:2" ht="18">
      <c r="A3812" s="2" t="s">
        <v>3843</v>
      </c>
      <c r="B3812">
        <f t="shared" si="59"/>
        <v>195.4128</v>
      </c>
    </row>
    <row r="3813" spans="1:2" ht="18">
      <c r="A3813" s="2" t="s">
        <v>3844</v>
      </c>
      <c r="B3813">
        <f t="shared" si="59"/>
        <v>179.3075</v>
      </c>
    </row>
    <row r="3814" spans="1:2" ht="18">
      <c r="A3814" s="2" t="s">
        <v>3845</v>
      </c>
      <c r="B3814">
        <f t="shared" si="59"/>
        <v>1147.4060999999999</v>
      </c>
    </row>
    <row r="3815" spans="1:2" ht="18">
      <c r="A3815" s="2" t="s">
        <v>3846</v>
      </c>
      <c r="B3815">
        <f t="shared" si="59"/>
        <v>221.27070000000001</v>
      </c>
    </row>
    <row r="3816" spans="1:2" ht="18">
      <c r="A3816" s="2" t="s">
        <v>3847</v>
      </c>
      <c r="B3816">
        <f t="shared" si="59"/>
        <v>829.7324000000001</v>
      </c>
    </row>
    <row r="3817" spans="1:2" ht="18">
      <c r="A3817" s="2" t="s">
        <v>3848</v>
      </c>
      <c r="B3817">
        <f t="shared" si="59"/>
        <v>239.40400000000002</v>
      </c>
    </row>
    <row r="3818" spans="1:2" ht="18">
      <c r="A3818" s="2" t="s">
        <v>3849</v>
      </c>
      <c r="B3818">
        <f t="shared" si="59"/>
        <v>447.37430000000001</v>
      </c>
    </row>
    <row r="3819" spans="1:2" ht="18">
      <c r="A3819" s="2" t="s">
        <v>3850</v>
      </c>
      <c r="B3819">
        <f t="shared" si="59"/>
        <v>183.4392</v>
      </c>
    </row>
    <row r="3820" spans="1:2" ht="18">
      <c r="A3820" s="2" t="s">
        <v>3851</v>
      </c>
      <c r="B3820">
        <f t="shared" si="59"/>
        <v>884.11439999999993</v>
      </c>
    </row>
    <row r="3821" spans="1:2" ht="18">
      <c r="A3821" s="2" t="s">
        <v>3852</v>
      </c>
      <c r="B3821">
        <f t="shared" si="59"/>
        <v>243.66</v>
      </c>
    </row>
    <row r="3822" spans="1:2" ht="18">
      <c r="A3822" s="2" t="s">
        <v>3853</v>
      </c>
      <c r="B3822">
        <f t="shared" si="59"/>
        <v>120.47039999999998</v>
      </c>
    </row>
    <row r="3823" spans="1:2" ht="18">
      <c r="A3823" s="2" t="s">
        <v>3854</v>
      </c>
      <c r="B3823">
        <f t="shared" si="59"/>
        <v>1117.4898000000001</v>
      </c>
    </row>
    <row r="3824" spans="1:2" ht="18">
      <c r="A3824" s="2" t="s">
        <v>3855</v>
      </c>
      <c r="B3824">
        <f t="shared" si="59"/>
        <v>1699.145</v>
      </c>
    </row>
    <row r="3825" spans="1:2" ht="18">
      <c r="A3825" s="2" t="s">
        <v>3856</v>
      </c>
      <c r="B3825">
        <f t="shared" si="59"/>
        <v>89.210700000000003</v>
      </c>
    </row>
    <row r="3826" spans="1:2" ht="18">
      <c r="A3826" s="2" t="s">
        <v>3857</v>
      </c>
      <c r="B3826">
        <f t="shared" si="59"/>
        <v>1349.5342000000001</v>
      </c>
    </row>
    <row r="3827" spans="1:2" ht="18">
      <c r="A3827" s="2" t="s">
        <v>3858</v>
      </c>
      <c r="B3827">
        <f t="shared" si="59"/>
        <v>640.13110000000006</v>
      </c>
    </row>
    <row r="3828" spans="1:2" ht="18">
      <c r="A3828" s="2" t="s">
        <v>3859</v>
      </c>
      <c r="B3828">
        <f t="shared" si="59"/>
        <v>679.83199999999999</v>
      </c>
    </row>
    <row r="3829" spans="1:2" ht="18">
      <c r="A3829" s="2" t="s">
        <v>3860</v>
      </c>
      <c r="B3829">
        <f t="shared" si="59"/>
        <v>1465.2215999999999</v>
      </c>
    </row>
    <row r="3830" spans="1:2" ht="18">
      <c r="A3830" s="2" t="s">
        <v>3861</v>
      </c>
      <c r="B3830">
        <f t="shared" si="59"/>
        <v>1175.7673</v>
      </c>
    </row>
    <row r="3831" spans="1:2" ht="18">
      <c r="A3831" s="2" t="s">
        <v>3862</v>
      </c>
      <c r="B3831">
        <f t="shared" si="59"/>
        <v>688.4351999999999</v>
      </c>
    </row>
    <row r="3832" spans="1:2" ht="18">
      <c r="A3832" s="2" t="s">
        <v>3863</v>
      </c>
      <c r="B3832">
        <f t="shared" si="59"/>
        <v>230.36959999999999</v>
      </c>
    </row>
    <row r="3833" spans="1:2" ht="18">
      <c r="A3833" s="2" t="s">
        <v>3864</v>
      </c>
      <c r="B3833">
        <f t="shared" si="59"/>
        <v>718.03980000000001</v>
      </c>
    </row>
    <row r="3834" spans="1:2" ht="18">
      <c r="A3834" s="2" t="s">
        <v>3865</v>
      </c>
      <c r="B3834">
        <f t="shared" si="59"/>
        <v>11.9391</v>
      </c>
    </row>
    <row r="3835" spans="1:2" ht="18">
      <c r="A3835" s="2" t="s">
        <v>3866</v>
      </c>
      <c r="B3835">
        <f t="shared" si="59"/>
        <v>950.94359999999995</v>
      </c>
    </row>
    <row r="3836" spans="1:2" ht="18">
      <c r="A3836" s="2" t="s">
        <v>3867</v>
      </c>
      <c r="B3836">
        <f t="shared" si="59"/>
        <v>1931.5216</v>
      </c>
    </row>
    <row r="3837" spans="1:2" ht="18">
      <c r="A3837" s="2" t="s">
        <v>3868</v>
      </c>
      <c r="B3837">
        <f t="shared" si="59"/>
        <v>538.87400000000002</v>
      </c>
    </row>
    <row r="3838" spans="1:2" ht="18">
      <c r="A3838" s="2" t="s">
        <v>3869</v>
      </c>
      <c r="B3838">
        <f t="shared" si="59"/>
        <v>93.26</v>
      </c>
    </row>
    <row r="3839" spans="1:2" ht="18">
      <c r="A3839" s="2" t="s">
        <v>3870</v>
      </c>
      <c r="B3839">
        <f t="shared" si="59"/>
        <v>1656.1718999999998</v>
      </c>
    </row>
    <row r="3840" spans="1:2" ht="18">
      <c r="A3840" s="2" t="s">
        <v>3871</v>
      </c>
      <c r="B3840">
        <f t="shared" si="59"/>
        <v>30.284800000000001</v>
      </c>
    </row>
    <row r="3841" spans="1:2" ht="18">
      <c r="A3841" s="2" t="s">
        <v>3872</v>
      </c>
      <c r="B3841">
        <f t="shared" si="59"/>
        <v>875.43279999999993</v>
      </c>
    </row>
    <row r="3842" spans="1:2" ht="18">
      <c r="A3842" s="2" t="s">
        <v>3873</v>
      </c>
      <c r="B3842">
        <f t="shared" ref="B3842:B3905" si="60">sales*discount</f>
        <v>557.63279999999997</v>
      </c>
    </row>
    <row r="3843" spans="1:2" ht="18">
      <c r="A3843" s="2" t="s">
        <v>3874</v>
      </c>
      <c r="B3843">
        <f t="shared" si="60"/>
        <v>58.646400000000007</v>
      </c>
    </row>
    <row r="3844" spans="1:2" ht="18">
      <c r="A3844" s="2" t="s">
        <v>3875</v>
      </c>
      <c r="B3844">
        <f t="shared" si="60"/>
        <v>307.47829999999999</v>
      </c>
    </row>
    <row r="3845" spans="1:2" ht="18">
      <c r="A3845" s="2" t="s">
        <v>3876</v>
      </c>
      <c r="B3845">
        <f t="shared" si="60"/>
        <v>142.78810000000001</v>
      </c>
    </row>
    <row r="3846" spans="1:2" ht="18">
      <c r="A3846" s="2" t="s">
        <v>3877</v>
      </c>
      <c r="B3846">
        <f t="shared" si="60"/>
        <v>266.85000000000002</v>
      </c>
    </row>
    <row r="3847" spans="1:2" ht="18">
      <c r="A3847" s="2" t="s">
        <v>3878</v>
      </c>
      <c r="B3847">
        <f t="shared" si="60"/>
        <v>305.17500000000001</v>
      </c>
    </row>
    <row r="3848" spans="1:2" ht="18">
      <c r="A3848" s="2" t="s">
        <v>3879</v>
      </c>
      <c r="B3848">
        <f t="shared" si="60"/>
        <v>666.53599999999994</v>
      </c>
    </row>
    <row r="3849" spans="1:2" ht="18">
      <c r="A3849" s="2" t="s">
        <v>3880</v>
      </c>
      <c r="B3849">
        <f t="shared" si="60"/>
        <v>64.561199999999999</v>
      </c>
    </row>
    <row r="3850" spans="1:2" ht="18">
      <c r="A3850" s="2" t="s">
        <v>3881</v>
      </c>
      <c r="B3850">
        <f t="shared" si="60"/>
        <v>492.21800000000007</v>
      </c>
    </row>
    <row r="3851" spans="1:2" ht="18">
      <c r="A3851" s="2" t="s">
        <v>3882</v>
      </c>
      <c r="B3851">
        <f t="shared" si="60"/>
        <v>95.765599999999992</v>
      </c>
    </row>
    <row r="3852" spans="1:2" ht="18">
      <c r="A3852" s="2" t="s">
        <v>3883</v>
      </c>
      <c r="B3852">
        <f t="shared" si="60"/>
        <v>333.87479999999999</v>
      </c>
    </row>
    <row r="3853" spans="1:2" ht="18">
      <c r="A3853" s="2" t="s">
        <v>3884</v>
      </c>
      <c r="B3853">
        <f t="shared" si="60"/>
        <v>424.58840000000004</v>
      </c>
    </row>
    <row r="3854" spans="1:2" ht="18">
      <c r="A3854" s="2" t="s">
        <v>3885</v>
      </c>
      <c r="B3854">
        <f t="shared" si="60"/>
        <v>1493.0115999999998</v>
      </c>
    </row>
    <row r="3855" spans="1:2" ht="18">
      <c r="A3855" s="2" t="s">
        <v>3886</v>
      </c>
      <c r="B3855">
        <f t="shared" si="60"/>
        <v>80.31450000000001</v>
      </c>
    </row>
    <row r="3856" spans="1:2" ht="18">
      <c r="A3856" s="2" t="s">
        <v>3887</v>
      </c>
      <c r="B3856">
        <f t="shared" si="60"/>
        <v>775.31200000000001</v>
      </c>
    </row>
    <row r="3857" spans="1:2" ht="18">
      <c r="A3857" s="2" t="s">
        <v>3888</v>
      </c>
      <c r="B3857">
        <f t="shared" si="60"/>
        <v>438.49679999999995</v>
      </c>
    </row>
    <row r="3858" spans="1:2" ht="18">
      <c r="A3858" s="2" t="s">
        <v>3889</v>
      </c>
      <c r="B3858">
        <f t="shared" si="60"/>
        <v>663.255</v>
      </c>
    </row>
    <row r="3859" spans="1:2" ht="18">
      <c r="A3859" s="2" t="s">
        <v>3890</v>
      </c>
      <c r="B3859">
        <f t="shared" si="60"/>
        <v>1413.3150000000001</v>
      </c>
    </row>
    <row r="3860" spans="1:2" ht="18">
      <c r="A3860" s="2" t="s">
        <v>3891</v>
      </c>
      <c r="B3860">
        <f t="shared" si="60"/>
        <v>2069.0740000000001</v>
      </c>
    </row>
    <row r="3861" spans="1:2" ht="18">
      <c r="A3861" s="2" t="s">
        <v>3892</v>
      </c>
      <c r="B3861">
        <f t="shared" si="60"/>
        <v>178.20000000000002</v>
      </c>
    </row>
    <row r="3862" spans="1:2" ht="18">
      <c r="A3862" s="2" t="s">
        <v>3893</v>
      </c>
      <c r="B3862">
        <f t="shared" si="60"/>
        <v>346.29070000000007</v>
      </c>
    </row>
    <row r="3863" spans="1:2" ht="18">
      <c r="A3863" s="2" t="s">
        <v>3894</v>
      </c>
      <c r="B3863">
        <f t="shared" si="60"/>
        <v>2119.9396999999999</v>
      </c>
    </row>
    <row r="3864" spans="1:2" ht="18">
      <c r="A3864" s="2" t="s">
        <v>3895</v>
      </c>
      <c r="B3864">
        <f t="shared" si="60"/>
        <v>676.84949999999992</v>
      </c>
    </row>
    <row r="3865" spans="1:2" ht="18">
      <c r="A3865" s="2" t="s">
        <v>3896</v>
      </c>
      <c r="B3865">
        <f t="shared" si="60"/>
        <v>1387.3739999999998</v>
      </c>
    </row>
    <row r="3866" spans="1:2" ht="18">
      <c r="A3866" s="2" t="s">
        <v>3897</v>
      </c>
      <c r="B3866">
        <f t="shared" si="60"/>
        <v>75.887799999999999</v>
      </c>
    </row>
    <row r="3867" spans="1:2" ht="18">
      <c r="A3867" s="2" t="s">
        <v>3898</v>
      </c>
      <c r="B3867">
        <f t="shared" si="60"/>
        <v>1771.0698</v>
      </c>
    </row>
    <row r="3868" spans="1:2" ht="18">
      <c r="A3868" s="2" t="s">
        <v>3899</v>
      </c>
      <c r="B3868">
        <f t="shared" si="60"/>
        <v>278.9248</v>
      </c>
    </row>
    <row r="3869" spans="1:2" ht="18">
      <c r="A3869" s="2" t="s">
        <v>3900</v>
      </c>
      <c r="B3869">
        <f t="shared" si="60"/>
        <v>1600.3217999999999</v>
      </c>
    </row>
    <row r="3870" spans="1:2" ht="18">
      <c r="A3870" s="2" t="s">
        <v>3901</v>
      </c>
      <c r="B3870">
        <f t="shared" si="60"/>
        <v>25.735600000000002</v>
      </c>
    </row>
    <row r="3871" spans="1:2" ht="18">
      <c r="A3871" s="2" t="s">
        <v>3902</v>
      </c>
      <c r="B3871">
        <f t="shared" si="60"/>
        <v>751.93599999999992</v>
      </c>
    </row>
    <row r="3872" spans="1:2" ht="18">
      <c r="A3872" s="2" t="s">
        <v>3903</v>
      </c>
      <c r="B3872">
        <f t="shared" si="60"/>
        <v>151.38480000000001</v>
      </c>
    </row>
    <row r="3873" spans="1:2" ht="18">
      <c r="A3873" s="2" t="s">
        <v>3904</v>
      </c>
      <c r="B3873">
        <f t="shared" si="60"/>
        <v>405.12</v>
      </c>
    </row>
    <row r="3874" spans="1:2" ht="18">
      <c r="A3874" s="2" t="s">
        <v>3905</v>
      </c>
      <c r="B3874">
        <f t="shared" si="60"/>
        <v>1860.556</v>
      </c>
    </row>
    <row r="3875" spans="1:2" ht="18">
      <c r="A3875" s="2" t="s">
        <v>3906</v>
      </c>
      <c r="B3875">
        <f t="shared" si="60"/>
        <v>129.74</v>
      </c>
    </row>
    <row r="3876" spans="1:2" ht="18">
      <c r="A3876" s="2" t="s">
        <v>3907</v>
      </c>
      <c r="B3876">
        <f t="shared" si="60"/>
        <v>1528.8755999999998</v>
      </c>
    </row>
    <row r="3877" spans="1:2" ht="18">
      <c r="A3877" s="2" t="s">
        <v>3908</v>
      </c>
      <c r="B3877">
        <f t="shared" si="60"/>
        <v>341.07479999999998</v>
      </c>
    </row>
    <row r="3878" spans="1:2" ht="18">
      <c r="A3878" s="2" t="s">
        <v>3909</v>
      </c>
      <c r="B3878">
        <f t="shared" si="60"/>
        <v>5.4508000000000001</v>
      </c>
    </row>
    <row r="3879" spans="1:2" ht="18">
      <c r="A3879" s="2" t="s">
        <v>3910</v>
      </c>
      <c r="B3879">
        <f t="shared" si="60"/>
        <v>767.08499999999992</v>
      </c>
    </row>
    <row r="3880" spans="1:2" ht="18">
      <c r="A3880" s="2" t="s">
        <v>3911</v>
      </c>
      <c r="B3880">
        <f t="shared" si="60"/>
        <v>275.8845</v>
      </c>
    </row>
    <row r="3881" spans="1:2" ht="18">
      <c r="A3881" s="2" t="s">
        <v>3912</v>
      </c>
      <c r="B3881">
        <f t="shared" si="60"/>
        <v>917.84819999999991</v>
      </c>
    </row>
    <row r="3882" spans="1:2" ht="18">
      <c r="A3882" s="2" t="s">
        <v>3913</v>
      </c>
      <c r="B3882">
        <f t="shared" si="60"/>
        <v>175.69759999999999</v>
      </c>
    </row>
    <row r="3883" spans="1:2" ht="18">
      <c r="A3883" s="2" t="s">
        <v>3914</v>
      </c>
      <c r="B3883">
        <f t="shared" si="60"/>
        <v>31.229099999999999</v>
      </c>
    </row>
    <row r="3884" spans="1:2" ht="18">
      <c r="A3884" s="2" t="s">
        <v>3915</v>
      </c>
      <c r="B3884">
        <f t="shared" si="60"/>
        <v>56.676400000000001</v>
      </c>
    </row>
    <row r="3885" spans="1:2" ht="18">
      <c r="A3885" s="2" t="s">
        <v>3916</v>
      </c>
      <c r="B3885">
        <f t="shared" si="60"/>
        <v>291.74040000000002</v>
      </c>
    </row>
    <row r="3886" spans="1:2" ht="18">
      <c r="A3886" s="2" t="s">
        <v>3917</v>
      </c>
      <c r="B3886">
        <f t="shared" si="60"/>
        <v>104.712</v>
      </c>
    </row>
    <row r="3887" spans="1:2" ht="18">
      <c r="A3887" s="2" t="s">
        <v>3918</v>
      </c>
      <c r="B3887">
        <f t="shared" si="60"/>
        <v>865.14360000000011</v>
      </c>
    </row>
    <row r="3888" spans="1:2" ht="18">
      <c r="A3888" s="2" t="s">
        <v>3919</v>
      </c>
      <c r="B3888">
        <f t="shared" si="60"/>
        <v>592.82269999999994</v>
      </c>
    </row>
    <row r="3889" spans="1:2" ht="18">
      <c r="A3889" s="2" t="s">
        <v>3920</v>
      </c>
      <c r="B3889">
        <f t="shared" si="60"/>
        <v>137.13819999999998</v>
      </c>
    </row>
    <row r="3890" spans="1:2" ht="18">
      <c r="A3890" s="2" t="s">
        <v>3921</v>
      </c>
      <c r="B3890">
        <f t="shared" si="60"/>
        <v>497.76089999999999</v>
      </c>
    </row>
    <row r="3891" spans="1:2" ht="18">
      <c r="A3891" s="2" t="s">
        <v>3922</v>
      </c>
      <c r="B3891">
        <f t="shared" si="60"/>
        <v>1002.5567999999998</v>
      </c>
    </row>
    <row r="3892" spans="1:2" ht="18">
      <c r="A3892" s="2" t="s">
        <v>3923</v>
      </c>
      <c r="B3892">
        <f t="shared" si="60"/>
        <v>94.658799999999999</v>
      </c>
    </row>
    <row r="3893" spans="1:2" ht="18">
      <c r="A3893" s="2" t="s">
        <v>3924</v>
      </c>
      <c r="B3893">
        <f t="shared" si="60"/>
        <v>869.54010000000005</v>
      </c>
    </row>
    <row r="3894" spans="1:2" ht="18">
      <c r="A3894" s="2" t="s">
        <v>3925</v>
      </c>
      <c r="B3894">
        <f t="shared" si="60"/>
        <v>176.20050000000003</v>
      </c>
    </row>
    <row r="3895" spans="1:2" ht="18">
      <c r="A3895" s="2" t="s">
        <v>3926</v>
      </c>
      <c r="B3895">
        <f t="shared" si="60"/>
        <v>1513.2264</v>
      </c>
    </row>
    <row r="3896" spans="1:2" ht="18">
      <c r="A3896" s="2" t="s">
        <v>3927</v>
      </c>
      <c r="B3896">
        <f t="shared" si="60"/>
        <v>651.71540000000005</v>
      </c>
    </row>
    <row r="3897" spans="1:2" ht="18">
      <c r="A3897" s="2" t="s">
        <v>3928</v>
      </c>
      <c r="B3897">
        <f t="shared" si="60"/>
        <v>1334.1951999999999</v>
      </c>
    </row>
    <row r="3898" spans="1:2" ht="18">
      <c r="A3898" s="2" t="s">
        <v>3929</v>
      </c>
      <c r="B3898">
        <f t="shared" si="60"/>
        <v>458.0711</v>
      </c>
    </row>
    <row r="3899" spans="1:2" ht="18">
      <c r="A3899" s="2" t="s">
        <v>3930</v>
      </c>
      <c r="B3899">
        <f t="shared" si="60"/>
        <v>8.5052000000000003</v>
      </c>
    </row>
    <row r="3900" spans="1:2" ht="18">
      <c r="A3900" s="2" t="s">
        <v>3931</v>
      </c>
      <c r="B3900">
        <f t="shared" si="60"/>
        <v>373.02699999999999</v>
      </c>
    </row>
    <row r="3901" spans="1:2" ht="18">
      <c r="A3901" s="2" t="s">
        <v>3932</v>
      </c>
      <c r="B3901">
        <f t="shared" si="60"/>
        <v>1286.9939999999999</v>
      </c>
    </row>
    <row r="3902" spans="1:2" ht="18">
      <c r="A3902" s="2" t="s">
        <v>3933</v>
      </c>
      <c r="B3902">
        <f t="shared" si="60"/>
        <v>202.58279999999999</v>
      </c>
    </row>
    <row r="3903" spans="1:2" ht="18">
      <c r="A3903" s="2" t="s">
        <v>3934</v>
      </c>
      <c r="B3903">
        <f t="shared" si="60"/>
        <v>1051.9811999999999</v>
      </c>
    </row>
    <row r="3904" spans="1:2" ht="18">
      <c r="A3904" s="2" t="s">
        <v>3935</v>
      </c>
      <c r="B3904">
        <f t="shared" si="60"/>
        <v>1590.8895</v>
      </c>
    </row>
    <row r="3905" spans="1:2" ht="18">
      <c r="A3905" s="2" t="s">
        <v>3936</v>
      </c>
      <c r="B3905">
        <f t="shared" si="60"/>
        <v>98.356000000000009</v>
      </c>
    </row>
    <row r="3906" spans="1:2" ht="18">
      <c r="A3906" s="2" t="s">
        <v>3937</v>
      </c>
      <c r="B3906">
        <f t="shared" ref="B3906:B3969" si="61">sales*discount</f>
        <v>54.014399999999995</v>
      </c>
    </row>
    <row r="3907" spans="1:2" ht="18">
      <c r="A3907" s="2" t="s">
        <v>3938</v>
      </c>
      <c r="B3907">
        <f t="shared" si="61"/>
        <v>611.61120000000005</v>
      </c>
    </row>
    <row r="3908" spans="1:2" ht="18">
      <c r="A3908" s="2" t="s">
        <v>3939</v>
      </c>
      <c r="B3908">
        <f t="shared" si="61"/>
        <v>90.220000000000013</v>
      </c>
    </row>
    <row r="3909" spans="1:2" ht="18">
      <c r="A3909" s="2" t="s">
        <v>3940</v>
      </c>
      <c r="B3909">
        <f t="shared" si="61"/>
        <v>368.07839999999999</v>
      </c>
    </row>
    <row r="3910" spans="1:2" ht="18">
      <c r="A3910" s="2" t="s">
        <v>3941</v>
      </c>
      <c r="B3910">
        <f t="shared" si="61"/>
        <v>95.234999999999999</v>
      </c>
    </row>
    <row r="3911" spans="1:2" ht="18">
      <c r="A3911" s="2" t="s">
        <v>3942</v>
      </c>
      <c r="B3911">
        <f t="shared" si="61"/>
        <v>1792.9050999999999</v>
      </c>
    </row>
    <row r="3912" spans="1:2" ht="18">
      <c r="A3912" s="2" t="s">
        <v>3943</v>
      </c>
      <c r="B3912">
        <f t="shared" si="61"/>
        <v>135.00540000000001</v>
      </c>
    </row>
    <row r="3913" spans="1:2" ht="18">
      <c r="A3913" s="2" t="s">
        <v>3944</v>
      </c>
      <c r="B3913">
        <f t="shared" si="61"/>
        <v>160.21050000000002</v>
      </c>
    </row>
    <row r="3914" spans="1:2" ht="18">
      <c r="A3914" s="2" t="s">
        <v>3945</v>
      </c>
      <c r="B3914">
        <f t="shared" si="61"/>
        <v>1360.3184999999999</v>
      </c>
    </row>
    <row r="3915" spans="1:2" ht="18">
      <c r="A3915" s="2" t="s">
        <v>3946</v>
      </c>
      <c r="B3915">
        <f t="shared" si="61"/>
        <v>24.135000000000002</v>
      </c>
    </row>
    <row r="3916" spans="1:2" ht="18">
      <c r="A3916" s="2" t="s">
        <v>3947</v>
      </c>
      <c r="B3916">
        <f t="shared" si="61"/>
        <v>198.85340000000002</v>
      </c>
    </row>
    <row r="3917" spans="1:2" ht="18">
      <c r="A3917" s="2" t="s">
        <v>3948</v>
      </c>
      <c r="B3917">
        <f t="shared" si="61"/>
        <v>53.761499999999998</v>
      </c>
    </row>
    <row r="3918" spans="1:2" ht="18">
      <c r="A3918" s="2" t="s">
        <v>3949</v>
      </c>
      <c r="B3918">
        <f t="shared" si="61"/>
        <v>178.548</v>
      </c>
    </row>
    <row r="3919" spans="1:2" ht="18">
      <c r="A3919" s="2" t="s">
        <v>3950</v>
      </c>
      <c r="B3919">
        <f t="shared" si="61"/>
        <v>340.40609999999998</v>
      </c>
    </row>
    <row r="3920" spans="1:2" ht="18">
      <c r="A3920" s="2" t="s">
        <v>3951</v>
      </c>
      <c r="B3920">
        <f t="shared" si="61"/>
        <v>768.97759999999994</v>
      </c>
    </row>
    <row r="3921" spans="1:2" ht="18">
      <c r="A3921" s="2" t="s">
        <v>3952</v>
      </c>
      <c r="B3921">
        <f t="shared" si="61"/>
        <v>176.98560000000001</v>
      </c>
    </row>
    <row r="3922" spans="1:2" ht="18">
      <c r="A3922" s="2" t="s">
        <v>3953</v>
      </c>
      <c r="B3922">
        <f t="shared" si="61"/>
        <v>642.7428000000001</v>
      </c>
    </row>
    <row r="3923" spans="1:2" ht="18">
      <c r="A3923" s="2" t="s">
        <v>3954</v>
      </c>
      <c r="B3923">
        <f t="shared" si="61"/>
        <v>228.51999999999998</v>
      </c>
    </row>
    <row r="3924" spans="1:2" ht="18">
      <c r="A3924" s="2" t="s">
        <v>3955</v>
      </c>
      <c r="B3924">
        <f t="shared" si="61"/>
        <v>241.571</v>
      </c>
    </row>
    <row r="3925" spans="1:2" ht="18">
      <c r="A3925" s="2" t="s">
        <v>3956</v>
      </c>
      <c r="B3925">
        <f t="shared" si="61"/>
        <v>918.37489999999991</v>
      </c>
    </row>
    <row r="3926" spans="1:2" ht="18">
      <c r="A3926" s="2" t="s">
        <v>3957</v>
      </c>
      <c r="B3926">
        <f t="shared" si="61"/>
        <v>1774.7136</v>
      </c>
    </row>
    <row r="3927" spans="1:2" ht="18">
      <c r="A3927" s="2" t="s">
        <v>3958</v>
      </c>
      <c r="B3927">
        <f t="shared" si="61"/>
        <v>1815.2934</v>
      </c>
    </row>
    <row r="3928" spans="1:2" ht="18">
      <c r="A3928" s="2" t="s">
        <v>3959</v>
      </c>
      <c r="B3928">
        <f t="shared" si="61"/>
        <v>1411.7157999999999</v>
      </c>
    </row>
    <row r="3929" spans="1:2" ht="18">
      <c r="A3929" s="2" t="s">
        <v>3960</v>
      </c>
      <c r="B3929">
        <f t="shared" si="61"/>
        <v>606.10950000000003</v>
      </c>
    </row>
    <row r="3930" spans="1:2" ht="18">
      <c r="A3930" s="2" t="s">
        <v>3961</v>
      </c>
      <c r="B3930">
        <f t="shared" si="61"/>
        <v>713.32650000000001</v>
      </c>
    </row>
    <row r="3931" spans="1:2" ht="18">
      <c r="A3931" s="2" t="s">
        <v>3962</v>
      </c>
      <c r="B3931">
        <f t="shared" si="61"/>
        <v>1254.3999999999999</v>
      </c>
    </row>
    <row r="3932" spans="1:2" ht="18">
      <c r="A3932" s="2" t="s">
        <v>3963</v>
      </c>
      <c r="B3932">
        <f t="shared" si="61"/>
        <v>416.21780000000001</v>
      </c>
    </row>
    <row r="3933" spans="1:2" ht="18">
      <c r="A3933" s="2" t="s">
        <v>3964</v>
      </c>
      <c r="B3933">
        <f t="shared" si="61"/>
        <v>892.41750000000002</v>
      </c>
    </row>
    <row r="3934" spans="1:2" ht="18">
      <c r="A3934" s="2" t="s">
        <v>3965</v>
      </c>
      <c r="B3934">
        <f t="shared" si="61"/>
        <v>41.081099999999999</v>
      </c>
    </row>
    <row r="3935" spans="1:2" ht="18">
      <c r="A3935" s="2" t="s">
        <v>3966</v>
      </c>
      <c r="B3935">
        <f t="shared" si="61"/>
        <v>587.24900000000002</v>
      </c>
    </row>
    <row r="3936" spans="1:2" ht="18">
      <c r="A3936" s="2" t="s">
        <v>3967</v>
      </c>
      <c r="B3936">
        <f t="shared" si="61"/>
        <v>447.05579999999998</v>
      </c>
    </row>
    <row r="3937" spans="1:2" ht="18">
      <c r="A3937" s="2" t="s">
        <v>3968</v>
      </c>
      <c r="B3937">
        <f t="shared" si="61"/>
        <v>183.43319999999997</v>
      </c>
    </row>
    <row r="3938" spans="1:2" ht="18">
      <c r="A3938" s="2" t="s">
        <v>3969</v>
      </c>
      <c r="B3938">
        <f t="shared" si="61"/>
        <v>1389.5244000000002</v>
      </c>
    </row>
    <row r="3939" spans="1:2" ht="18">
      <c r="A3939" s="2" t="s">
        <v>3970</v>
      </c>
      <c r="B3939">
        <f t="shared" si="61"/>
        <v>877.53599999999994</v>
      </c>
    </row>
    <row r="3940" spans="1:2" ht="18">
      <c r="A3940" s="2" t="s">
        <v>3971</v>
      </c>
      <c r="B3940">
        <f t="shared" si="61"/>
        <v>56.148599999999995</v>
      </c>
    </row>
    <row r="3941" spans="1:2" ht="18">
      <c r="A3941" s="2" t="s">
        <v>3972</v>
      </c>
      <c r="B3941">
        <f t="shared" si="61"/>
        <v>2075.1957000000002</v>
      </c>
    </row>
    <row r="3942" spans="1:2" ht="18">
      <c r="A3942" s="2" t="s">
        <v>3973</v>
      </c>
      <c r="B3942">
        <f t="shared" si="61"/>
        <v>829.89539999999988</v>
      </c>
    </row>
    <row r="3943" spans="1:2" ht="18">
      <c r="A3943" s="2" t="s">
        <v>3974</v>
      </c>
      <c r="B3943">
        <f t="shared" si="61"/>
        <v>1903.7330000000002</v>
      </c>
    </row>
    <row r="3944" spans="1:2" ht="18">
      <c r="A3944" s="2" t="s">
        <v>3975</v>
      </c>
      <c r="B3944">
        <f t="shared" si="61"/>
        <v>121.89279999999999</v>
      </c>
    </row>
    <row r="3945" spans="1:2" ht="18">
      <c r="A3945" s="2" t="s">
        <v>3976</v>
      </c>
      <c r="B3945">
        <f t="shared" si="61"/>
        <v>750.1527000000001</v>
      </c>
    </row>
    <row r="3946" spans="1:2" ht="18">
      <c r="A3946" s="2" t="s">
        <v>3977</v>
      </c>
      <c r="B3946">
        <f t="shared" si="61"/>
        <v>855.51359999999988</v>
      </c>
    </row>
    <row r="3947" spans="1:2" ht="18">
      <c r="A3947" s="2" t="s">
        <v>3978</v>
      </c>
      <c r="B3947">
        <f t="shared" si="61"/>
        <v>469.9502</v>
      </c>
    </row>
    <row r="3948" spans="1:2" ht="18">
      <c r="A3948" s="2" t="s">
        <v>3979</v>
      </c>
      <c r="B3948">
        <f t="shared" si="61"/>
        <v>318.77090000000004</v>
      </c>
    </row>
    <row r="3949" spans="1:2" ht="18">
      <c r="A3949" s="2" t="s">
        <v>3980</v>
      </c>
      <c r="B3949">
        <f t="shared" si="61"/>
        <v>0</v>
      </c>
    </row>
    <row r="3950" spans="1:2" ht="18">
      <c r="A3950" s="2" t="s">
        <v>3981</v>
      </c>
      <c r="B3950">
        <f t="shared" si="61"/>
        <v>356.99399999999997</v>
      </c>
    </row>
    <row r="3951" spans="1:2" ht="18">
      <c r="A3951" s="2" t="s">
        <v>3982</v>
      </c>
      <c r="B3951">
        <f t="shared" si="61"/>
        <v>182.244</v>
      </c>
    </row>
    <row r="3952" spans="1:2" ht="18">
      <c r="A3952" s="2" t="s">
        <v>3983</v>
      </c>
      <c r="B3952">
        <f t="shared" si="61"/>
        <v>61.231300000000005</v>
      </c>
    </row>
    <row r="3953" spans="1:2" ht="18">
      <c r="A3953" s="2" t="s">
        <v>3984</v>
      </c>
      <c r="B3953">
        <f t="shared" si="61"/>
        <v>742.00169999999991</v>
      </c>
    </row>
    <row r="3954" spans="1:2" ht="18">
      <c r="A3954" s="2" t="s">
        <v>3985</v>
      </c>
      <c r="B3954">
        <f t="shared" si="61"/>
        <v>47.324799999999996</v>
      </c>
    </row>
    <row r="3955" spans="1:2" ht="18">
      <c r="A3955" s="2" t="s">
        <v>3986</v>
      </c>
      <c r="B3955">
        <f t="shared" si="61"/>
        <v>833.44140000000004</v>
      </c>
    </row>
    <row r="3956" spans="1:2" ht="18">
      <c r="A3956" s="2" t="s">
        <v>3987</v>
      </c>
      <c r="B3956">
        <f t="shared" si="61"/>
        <v>1016.7959999999999</v>
      </c>
    </row>
    <row r="3957" spans="1:2" ht="18">
      <c r="A3957" s="2" t="s">
        <v>3988</v>
      </c>
      <c r="B3957">
        <f t="shared" si="61"/>
        <v>1171.248</v>
      </c>
    </row>
    <row r="3958" spans="1:2" ht="18">
      <c r="A3958" s="2" t="s">
        <v>3989</v>
      </c>
      <c r="B3958">
        <f t="shared" si="61"/>
        <v>350.6216</v>
      </c>
    </row>
    <row r="3959" spans="1:2" ht="18">
      <c r="A3959" s="2" t="s">
        <v>3990</v>
      </c>
      <c r="B3959">
        <f t="shared" si="61"/>
        <v>460.75919999999996</v>
      </c>
    </row>
    <row r="3960" spans="1:2" ht="18">
      <c r="A3960" s="2" t="s">
        <v>3991</v>
      </c>
      <c r="B3960">
        <f t="shared" si="61"/>
        <v>1121.0602000000001</v>
      </c>
    </row>
    <row r="3961" spans="1:2" ht="18">
      <c r="A3961" s="2" t="s">
        <v>3992</v>
      </c>
      <c r="B3961">
        <f t="shared" si="61"/>
        <v>1139.3035</v>
      </c>
    </row>
    <row r="3962" spans="1:2" ht="18">
      <c r="A3962" s="2" t="s">
        <v>3993</v>
      </c>
      <c r="B3962">
        <f t="shared" si="61"/>
        <v>74.601600000000005</v>
      </c>
    </row>
    <row r="3963" spans="1:2" ht="18">
      <c r="A3963" s="2" t="s">
        <v>3994</v>
      </c>
      <c r="B3963">
        <f t="shared" si="61"/>
        <v>244.2792</v>
      </c>
    </row>
    <row r="3964" spans="1:2" ht="18">
      <c r="A3964" s="2" t="s">
        <v>3995</v>
      </c>
      <c r="B3964">
        <f t="shared" si="61"/>
        <v>694.60810000000004</v>
      </c>
    </row>
    <row r="3965" spans="1:2" ht="18">
      <c r="A3965" s="2" t="s">
        <v>3996</v>
      </c>
      <c r="B3965">
        <f t="shared" si="61"/>
        <v>636.50040000000001</v>
      </c>
    </row>
    <row r="3966" spans="1:2" ht="18">
      <c r="A3966" s="2" t="s">
        <v>3997</v>
      </c>
      <c r="B3966">
        <f t="shared" si="61"/>
        <v>2020.2372</v>
      </c>
    </row>
    <row r="3967" spans="1:2" ht="18">
      <c r="A3967" s="2" t="s">
        <v>3998</v>
      </c>
      <c r="B3967">
        <f t="shared" si="61"/>
        <v>238.84699999999998</v>
      </c>
    </row>
    <row r="3968" spans="1:2" ht="18">
      <c r="A3968" s="2" t="s">
        <v>3999</v>
      </c>
      <c r="B3968">
        <f t="shared" si="61"/>
        <v>1759.9784</v>
      </c>
    </row>
    <row r="3969" spans="1:2" ht="18">
      <c r="A3969" s="2" t="s">
        <v>4000</v>
      </c>
      <c r="B3969">
        <f t="shared" si="61"/>
        <v>1655.0050000000001</v>
      </c>
    </row>
    <row r="3970" spans="1:2" ht="18">
      <c r="A3970" s="2" t="s">
        <v>4001</v>
      </c>
      <c r="B3970">
        <f t="shared" ref="B3970:B4033" si="62">sales*discount</f>
        <v>0</v>
      </c>
    </row>
    <row r="3971" spans="1:2" ht="18">
      <c r="A3971" s="2" t="s">
        <v>4002</v>
      </c>
      <c r="B3971">
        <f t="shared" si="62"/>
        <v>2387.3436999999999</v>
      </c>
    </row>
    <row r="3972" spans="1:2" ht="18">
      <c r="A3972" s="2" t="s">
        <v>4003</v>
      </c>
      <c r="B3972">
        <f t="shared" si="62"/>
        <v>144.73699999999999</v>
      </c>
    </row>
    <row r="3973" spans="1:2" ht="18">
      <c r="A3973" s="2" t="s">
        <v>4004</v>
      </c>
      <c r="B3973">
        <f t="shared" si="62"/>
        <v>181.74799999999999</v>
      </c>
    </row>
    <row r="3974" spans="1:2" ht="18">
      <c r="A3974" s="2" t="s">
        <v>4005</v>
      </c>
      <c r="B3974">
        <f t="shared" si="62"/>
        <v>1637.6328000000001</v>
      </c>
    </row>
    <row r="3975" spans="1:2" ht="18">
      <c r="A3975" s="2" t="s">
        <v>4006</v>
      </c>
      <c r="B3975">
        <f t="shared" si="62"/>
        <v>311.81579999999997</v>
      </c>
    </row>
    <row r="3976" spans="1:2" ht="18">
      <c r="A3976" s="2" t="s">
        <v>4007</v>
      </c>
      <c r="B3976">
        <f t="shared" si="62"/>
        <v>1254.0474000000002</v>
      </c>
    </row>
    <row r="3977" spans="1:2" ht="18">
      <c r="A3977" s="2" t="s">
        <v>4008</v>
      </c>
      <c r="B3977">
        <f t="shared" si="62"/>
        <v>597.69899999999996</v>
      </c>
    </row>
    <row r="3978" spans="1:2" ht="18">
      <c r="A3978" s="2" t="s">
        <v>4009</v>
      </c>
      <c r="B3978">
        <f t="shared" si="62"/>
        <v>679.15120000000002</v>
      </c>
    </row>
    <row r="3979" spans="1:2" ht="18">
      <c r="A3979" s="2" t="s">
        <v>4010</v>
      </c>
      <c r="B3979">
        <f t="shared" si="62"/>
        <v>119.2564</v>
      </c>
    </row>
    <row r="3980" spans="1:2" ht="18">
      <c r="A3980" s="2" t="s">
        <v>4011</v>
      </c>
      <c r="B3980">
        <f t="shared" si="62"/>
        <v>907.52940000000012</v>
      </c>
    </row>
    <row r="3981" spans="1:2" ht="18">
      <c r="A3981" s="2" t="s">
        <v>4012</v>
      </c>
      <c r="B3981">
        <f t="shared" si="62"/>
        <v>22.062600000000003</v>
      </c>
    </row>
    <row r="3982" spans="1:2" ht="18">
      <c r="A3982" s="2" t="s">
        <v>4013</v>
      </c>
      <c r="B3982">
        <f t="shared" si="62"/>
        <v>138.80760000000001</v>
      </c>
    </row>
    <row r="3983" spans="1:2" ht="18">
      <c r="A3983" s="2" t="s">
        <v>4014</v>
      </c>
      <c r="B3983">
        <f t="shared" si="62"/>
        <v>565.56280000000004</v>
      </c>
    </row>
    <row r="3984" spans="1:2" ht="18">
      <c r="A3984" s="2" t="s">
        <v>4015</v>
      </c>
      <c r="B3984">
        <f t="shared" si="62"/>
        <v>587.35810000000004</v>
      </c>
    </row>
    <row r="3985" spans="1:2" ht="18">
      <c r="A3985" s="2" t="s">
        <v>4016</v>
      </c>
      <c r="B3985">
        <f t="shared" si="62"/>
        <v>764.95519999999999</v>
      </c>
    </row>
    <row r="3986" spans="1:2" ht="18">
      <c r="A3986" s="2" t="s">
        <v>4017</v>
      </c>
      <c r="B3986">
        <f t="shared" si="62"/>
        <v>80.576999999999984</v>
      </c>
    </row>
    <row r="3987" spans="1:2" ht="18">
      <c r="A3987" s="2" t="s">
        <v>4018</v>
      </c>
      <c r="B3987">
        <f t="shared" si="62"/>
        <v>48.778000000000006</v>
      </c>
    </row>
    <row r="3988" spans="1:2" ht="18">
      <c r="A3988" s="2" t="s">
        <v>4019</v>
      </c>
      <c r="B3988">
        <f t="shared" si="62"/>
        <v>120.813</v>
      </c>
    </row>
    <row r="3989" spans="1:2" ht="18">
      <c r="A3989" s="2" t="s">
        <v>4020</v>
      </c>
      <c r="B3989">
        <f t="shared" si="62"/>
        <v>301.99959999999999</v>
      </c>
    </row>
    <row r="3990" spans="1:2" ht="18">
      <c r="A3990" s="2" t="s">
        <v>4021</v>
      </c>
      <c r="B3990">
        <f t="shared" si="62"/>
        <v>285.50650000000002</v>
      </c>
    </row>
    <row r="3991" spans="1:2" ht="18">
      <c r="A3991" s="2" t="s">
        <v>4022</v>
      </c>
      <c r="B3991">
        <f t="shared" si="62"/>
        <v>1161.6928</v>
      </c>
    </row>
    <row r="3992" spans="1:2" ht="18">
      <c r="A3992" s="2" t="s">
        <v>4023</v>
      </c>
      <c r="B3992">
        <f t="shared" si="62"/>
        <v>211.6146</v>
      </c>
    </row>
    <row r="3993" spans="1:2" ht="18">
      <c r="A3993" s="2" t="s">
        <v>4024</v>
      </c>
      <c r="B3993">
        <f t="shared" si="62"/>
        <v>50.844299999999997</v>
      </c>
    </row>
    <row r="3994" spans="1:2" ht="18">
      <c r="A3994" s="2" t="s">
        <v>4025</v>
      </c>
      <c r="B3994">
        <f t="shared" si="62"/>
        <v>1053.3687</v>
      </c>
    </row>
    <row r="3995" spans="1:2" ht="18">
      <c r="A3995" s="2" t="s">
        <v>4026</v>
      </c>
      <c r="B3995">
        <f t="shared" si="62"/>
        <v>447.5</v>
      </c>
    </row>
    <row r="3996" spans="1:2" ht="18">
      <c r="A3996" s="2" t="s">
        <v>4027</v>
      </c>
      <c r="B3996">
        <f t="shared" si="62"/>
        <v>474.19260000000008</v>
      </c>
    </row>
    <row r="3997" spans="1:2" ht="18">
      <c r="A3997" s="2" t="s">
        <v>4028</v>
      </c>
      <c r="B3997">
        <f t="shared" si="62"/>
        <v>653.27679999999998</v>
      </c>
    </row>
    <row r="3998" spans="1:2" ht="18">
      <c r="A3998" s="2" t="s">
        <v>4029</v>
      </c>
      <c r="B3998">
        <f t="shared" si="62"/>
        <v>225.255</v>
      </c>
    </row>
    <row r="3999" spans="1:2" ht="18">
      <c r="A3999" s="2" t="s">
        <v>4030</v>
      </c>
      <c r="B3999">
        <f t="shared" si="62"/>
        <v>267.73200000000003</v>
      </c>
    </row>
    <row r="4000" spans="1:2" ht="18">
      <c r="A4000" s="2" t="s">
        <v>4031</v>
      </c>
      <c r="B4000">
        <f t="shared" si="62"/>
        <v>722.12909999999999</v>
      </c>
    </row>
    <row r="4001" spans="1:2" ht="18">
      <c r="A4001" s="2" t="s">
        <v>4032</v>
      </c>
      <c r="B4001">
        <f t="shared" si="62"/>
        <v>677.14019999999994</v>
      </c>
    </row>
    <row r="4002" spans="1:2" ht="18">
      <c r="A4002" s="2" t="s">
        <v>4033</v>
      </c>
      <c r="B4002">
        <f t="shared" si="62"/>
        <v>74.240099999999998</v>
      </c>
    </row>
    <row r="4003" spans="1:2" ht="18">
      <c r="A4003" s="2" t="s">
        <v>4034</v>
      </c>
      <c r="B4003">
        <f t="shared" si="62"/>
        <v>545.24</v>
      </c>
    </row>
    <row r="4004" spans="1:2" ht="18">
      <c r="A4004" s="2" t="s">
        <v>4035</v>
      </c>
      <c r="B4004">
        <f t="shared" si="62"/>
        <v>313.66299999999995</v>
      </c>
    </row>
    <row r="4005" spans="1:2" ht="18">
      <c r="A4005" s="2" t="s">
        <v>4036</v>
      </c>
      <c r="B4005">
        <f t="shared" si="62"/>
        <v>2201.9004</v>
      </c>
    </row>
    <row r="4006" spans="1:2" ht="18">
      <c r="A4006" s="2" t="s">
        <v>4037</v>
      </c>
      <c r="B4006">
        <f t="shared" si="62"/>
        <v>888.97</v>
      </c>
    </row>
    <row r="4007" spans="1:2" ht="18">
      <c r="A4007" s="2" t="s">
        <v>4038</v>
      </c>
      <c r="B4007">
        <f t="shared" si="62"/>
        <v>497.13599999999997</v>
      </c>
    </row>
    <row r="4008" spans="1:2" ht="18">
      <c r="A4008" s="2" t="s">
        <v>4039</v>
      </c>
      <c r="B4008">
        <f t="shared" si="62"/>
        <v>502.452</v>
      </c>
    </row>
    <row r="4009" spans="1:2" ht="18">
      <c r="A4009" s="2" t="s">
        <v>4040</v>
      </c>
      <c r="B4009">
        <f t="shared" si="62"/>
        <v>1205.2180000000003</v>
      </c>
    </row>
    <row r="4010" spans="1:2" ht="18">
      <c r="A4010" s="2" t="s">
        <v>4041</v>
      </c>
      <c r="B4010">
        <f t="shared" si="62"/>
        <v>10.321099999999999</v>
      </c>
    </row>
    <row r="4011" spans="1:2" ht="18">
      <c r="A4011" s="2" t="s">
        <v>4042</v>
      </c>
      <c r="B4011">
        <f t="shared" si="62"/>
        <v>2044.0918999999999</v>
      </c>
    </row>
    <row r="4012" spans="1:2" ht="18">
      <c r="A4012" s="2" t="s">
        <v>4043</v>
      </c>
      <c r="B4012">
        <f t="shared" si="62"/>
        <v>622.98179999999991</v>
      </c>
    </row>
    <row r="4013" spans="1:2" ht="18">
      <c r="A4013" s="2" t="s">
        <v>4044</v>
      </c>
      <c r="B4013">
        <f t="shared" si="62"/>
        <v>102.64600000000002</v>
      </c>
    </row>
    <row r="4014" spans="1:2" ht="18">
      <c r="A4014" s="2" t="s">
        <v>4045</v>
      </c>
      <c r="B4014">
        <f t="shared" si="62"/>
        <v>383.41820000000001</v>
      </c>
    </row>
    <row r="4015" spans="1:2" ht="18">
      <c r="A4015" s="2" t="s">
        <v>4046</v>
      </c>
      <c r="B4015">
        <f t="shared" si="62"/>
        <v>1512.7525000000001</v>
      </c>
    </row>
    <row r="4016" spans="1:2" ht="18">
      <c r="A4016" s="2" t="s">
        <v>4047</v>
      </c>
      <c r="B4016">
        <f t="shared" si="62"/>
        <v>1399.7564000000002</v>
      </c>
    </row>
    <row r="4017" spans="1:2" ht="18">
      <c r="A4017" s="2" t="s">
        <v>4048</v>
      </c>
      <c r="B4017">
        <f t="shared" si="62"/>
        <v>1047.8571999999999</v>
      </c>
    </row>
    <row r="4018" spans="1:2" ht="18">
      <c r="A4018" s="2" t="s">
        <v>4049</v>
      </c>
      <c r="B4018">
        <f t="shared" si="62"/>
        <v>1034.6110000000001</v>
      </c>
    </row>
    <row r="4019" spans="1:2" ht="18">
      <c r="A4019" s="2" t="s">
        <v>4050</v>
      </c>
      <c r="B4019">
        <f t="shared" si="62"/>
        <v>683.08</v>
      </c>
    </row>
    <row r="4020" spans="1:2" ht="18">
      <c r="A4020" s="2" t="s">
        <v>4051</v>
      </c>
      <c r="B4020">
        <f t="shared" si="62"/>
        <v>1725.1332</v>
      </c>
    </row>
    <row r="4021" spans="1:2" ht="18">
      <c r="A4021" s="2" t="s">
        <v>4052</v>
      </c>
      <c r="B4021">
        <f t="shared" si="62"/>
        <v>916.04100000000005</v>
      </c>
    </row>
    <row r="4022" spans="1:2" ht="18">
      <c r="A4022" s="2" t="s">
        <v>4053</v>
      </c>
      <c r="B4022">
        <f t="shared" si="62"/>
        <v>689.79359999999997</v>
      </c>
    </row>
    <row r="4023" spans="1:2" ht="18">
      <c r="A4023" s="2" t="s">
        <v>4054</v>
      </c>
      <c r="B4023">
        <f t="shared" si="62"/>
        <v>237.19919999999999</v>
      </c>
    </row>
    <row r="4024" spans="1:2" ht="18">
      <c r="A4024" s="2" t="s">
        <v>4055</v>
      </c>
      <c r="B4024">
        <f t="shared" si="62"/>
        <v>696.09600000000012</v>
      </c>
    </row>
    <row r="4025" spans="1:2" ht="18">
      <c r="A4025" s="2" t="s">
        <v>4056</v>
      </c>
      <c r="B4025">
        <f t="shared" si="62"/>
        <v>1191.5512000000001</v>
      </c>
    </row>
    <row r="4026" spans="1:2" ht="18">
      <c r="A4026" s="2" t="s">
        <v>4057</v>
      </c>
      <c r="B4026">
        <f t="shared" si="62"/>
        <v>471.38879999999995</v>
      </c>
    </row>
    <row r="4027" spans="1:2" ht="18">
      <c r="A4027" s="2" t="s">
        <v>4058</v>
      </c>
      <c r="B4027">
        <f t="shared" si="62"/>
        <v>225.69750000000002</v>
      </c>
    </row>
    <row r="4028" spans="1:2" ht="18">
      <c r="A4028" s="2" t="s">
        <v>4059</v>
      </c>
      <c r="B4028">
        <f t="shared" si="62"/>
        <v>1133.6780000000001</v>
      </c>
    </row>
    <row r="4029" spans="1:2" ht="18">
      <c r="A4029" s="2" t="s">
        <v>4060</v>
      </c>
      <c r="B4029">
        <f t="shared" si="62"/>
        <v>74.358900000000006</v>
      </c>
    </row>
    <row r="4030" spans="1:2" ht="18">
      <c r="A4030" s="2" t="s">
        <v>4061</v>
      </c>
      <c r="B4030">
        <f t="shared" si="62"/>
        <v>1354.68</v>
      </c>
    </row>
    <row r="4031" spans="1:2" ht="18">
      <c r="A4031" s="2" t="s">
        <v>4062</v>
      </c>
      <c r="B4031">
        <f t="shared" si="62"/>
        <v>1533.28</v>
      </c>
    </row>
    <row r="4032" spans="1:2" ht="18">
      <c r="A4032" s="2" t="s">
        <v>4063</v>
      </c>
      <c r="B4032">
        <f t="shared" si="62"/>
        <v>864.85809999999992</v>
      </c>
    </row>
    <row r="4033" spans="1:2" ht="18">
      <c r="A4033" s="2" t="s">
        <v>4064</v>
      </c>
      <c r="B4033">
        <f t="shared" si="62"/>
        <v>539.47080000000005</v>
      </c>
    </row>
    <row r="4034" spans="1:2" ht="18">
      <c r="A4034" s="2" t="s">
        <v>4065</v>
      </c>
      <c r="B4034">
        <f t="shared" ref="B4034:B4097" si="63">sales*discount</f>
        <v>351.31180000000001</v>
      </c>
    </row>
    <row r="4035" spans="1:2" ht="18">
      <c r="A4035" s="2" t="s">
        <v>4066</v>
      </c>
      <c r="B4035">
        <f t="shared" si="63"/>
        <v>361.56400000000002</v>
      </c>
    </row>
    <row r="4036" spans="1:2" ht="18">
      <c r="A4036" s="2" t="s">
        <v>4067</v>
      </c>
      <c r="B4036">
        <f t="shared" si="63"/>
        <v>342.07810000000001</v>
      </c>
    </row>
    <row r="4037" spans="1:2" ht="18">
      <c r="A4037" s="2" t="s">
        <v>4068</v>
      </c>
      <c r="B4037">
        <f t="shared" si="63"/>
        <v>9.6201000000000008</v>
      </c>
    </row>
    <row r="4038" spans="1:2" ht="18">
      <c r="A4038" s="2" t="s">
        <v>4069</v>
      </c>
      <c r="B4038">
        <f t="shared" si="63"/>
        <v>91.920100000000005</v>
      </c>
    </row>
    <row r="4039" spans="1:2" ht="18">
      <c r="A4039" s="2" t="s">
        <v>4070</v>
      </c>
      <c r="B4039">
        <f t="shared" si="63"/>
        <v>1199.3883000000001</v>
      </c>
    </row>
    <row r="4040" spans="1:2" ht="18">
      <c r="A4040" s="2" t="s">
        <v>4071</v>
      </c>
      <c r="B4040">
        <f t="shared" si="63"/>
        <v>556.13520000000005</v>
      </c>
    </row>
    <row r="4041" spans="1:2" ht="18">
      <c r="A4041" s="2" t="s">
        <v>4072</v>
      </c>
      <c r="B4041">
        <f t="shared" si="63"/>
        <v>1341.4360000000001</v>
      </c>
    </row>
    <row r="4042" spans="1:2" ht="18">
      <c r="A4042" s="2" t="s">
        <v>4073</v>
      </c>
      <c r="B4042">
        <f t="shared" si="63"/>
        <v>590.85</v>
      </c>
    </row>
    <row r="4043" spans="1:2" ht="18">
      <c r="A4043" s="2" t="s">
        <v>4074</v>
      </c>
      <c r="B4043">
        <f t="shared" si="63"/>
        <v>294.94299999999998</v>
      </c>
    </row>
    <row r="4044" spans="1:2" ht="18">
      <c r="A4044" s="2" t="s">
        <v>4075</v>
      </c>
      <c r="B4044">
        <f t="shared" si="63"/>
        <v>451.67399999999998</v>
      </c>
    </row>
    <row r="4045" spans="1:2" ht="18">
      <c r="A4045" s="2" t="s">
        <v>4076</v>
      </c>
      <c r="B4045">
        <f t="shared" si="63"/>
        <v>61.343999999999994</v>
      </c>
    </row>
    <row r="4046" spans="1:2" ht="18">
      <c r="A4046" s="2" t="s">
        <v>4077</v>
      </c>
      <c r="B4046">
        <f t="shared" si="63"/>
        <v>68.773600000000002</v>
      </c>
    </row>
    <row r="4047" spans="1:2" ht="18">
      <c r="A4047" s="2" t="s">
        <v>4078</v>
      </c>
      <c r="B4047">
        <f t="shared" si="63"/>
        <v>631.88800000000003</v>
      </c>
    </row>
    <row r="4048" spans="1:2" ht="18">
      <c r="A4048" s="2" t="s">
        <v>4079</v>
      </c>
      <c r="B4048">
        <f t="shared" si="63"/>
        <v>46.4816</v>
      </c>
    </row>
    <row r="4049" spans="1:2" ht="18">
      <c r="A4049" s="2" t="s">
        <v>4080</v>
      </c>
      <c r="B4049">
        <f t="shared" si="63"/>
        <v>1075.9188000000001</v>
      </c>
    </row>
    <row r="4050" spans="1:2" ht="18">
      <c r="A4050" s="2" t="s">
        <v>4081</v>
      </c>
      <c r="B4050">
        <f t="shared" si="63"/>
        <v>1525.8788999999999</v>
      </c>
    </row>
    <row r="4051" spans="1:2" ht="18">
      <c r="A4051" s="2" t="s">
        <v>4082</v>
      </c>
      <c r="B4051">
        <f t="shared" si="63"/>
        <v>837.17039999999997</v>
      </c>
    </row>
    <row r="4052" spans="1:2" ht="18">
      <c r="A4052" s="2" t="s">
        <v>4083</v>
      </c>
      <c r="B4052">
        <f t="shared" si="63"/>
        <v>179.72939999999997</v>
      </c>
    </row>
    <row r="4053" spans="1:2" ht="18">
      <c r="A4053" s="2" t="s">
        <v>4084</v>
      </c>
      <c r="B4053">
        <f t="shared" si="63"/>
        <v>492.85389999999995</v>
      </c>
    </row>
    <row r="4054" spans="1:2" ht="18">
      <c r="A4054" s="2" t="s">
        <v>4085</v>
      </c>
      <c r="B4054">
        <f t="shared" si="63"/>
        <v>160.7304</v>
      </c>
    </row>
    <row r="4055" spans="1:2" ht="18">
      <c r="A4055" s="2" t="s">
        <v>4086</v>
      </c>
      <c r="B4055">
        <f t="shared" si="63"/>
        <v>1140.72</v>
      </c>
    </row>
    <row r="4056" spans="1:2" ht="18">
      <c r="A4056" s="2" t="s">
        <v>4087</v>
      </c>
      <c r="B4056">
        <f t="shared" si="63"/>
        <v>308.07140000000004</v>
      </c>
    </row>
    <row r="4057" spans="1:2" ht="18">
      <c r="A4057" s="2" t="s">
        <v>4088</v>
      </c>
      <c r="B4057">
        <f t="shared" si="63"/>
        <v>174.85900000000001</v>
      </c>
    </row>
    <row r="4058" spans="1:2" ht="18">
      <c r="A4058" s="2" t="s">
        <v>4089</v>
      </c>
      <c r="B4058">
        <f t="shared" si="63"/>
        <v>11.1089</v>
      </c>
    </row>
    <row r="4059" spans="1:2" ht="18">
      <c r="A4059" s="2" t="s">
        <v>4090</v>
      </c>
      <c r="B4059">
        <f t="shared" si="63"/>
        <v>1563.1139999999998</v>
      </c>
    </row>
    <row r="4060" spans="1:2" ht="18">
      <c r="A4060" s="2" t="s">
        <v>4091</v>
      </c>
      <c r="B4060">
        <f t="shared" si="63"/>
        <v>1798.9496000000001</v>
      </c>
    </row>
    <row r="4061" spans="1:2" ht="18">
      <c r="A4061" s="2" t="s">
        <v>4092</v>
      </c>
      <c r="B4061">
        <f t="shared" si="63"/>
        <v>131.96</v>
      </c>
    </row>
    <row r="4062" spans="1:2" ht="18">
      <c r="A4062" s="2" t="s">
        <v>4093</v>
      </c>
      <c r="B4062">
        <f t="shared" si="63"/>
        <v>270.81780000000003</v>
      </c>
    </row>
    <row r="4063" spans="1:2" ht="18">
      <c r="A4063" s="2" t="s">
        <v>4094</v>
      </c>
      <c r="B4063">
        <f t="shared" si="63"/>
        <v>488.30250000000001</v>
      </c>
    </row>
    <row r="4064" spans="1:2" ht="18">
      <c r="A4064" s="2" t="s">
        <v>4095</v>
      </c>
      <c r="B4064">
        <f t="shared" si="63"/>
        <v>1897.9719999999998</v>
      </c>
    </row>
    <row r="4065" spans="1:2" ht="18">
      <c r="A4065" s="2" t="s">
        <v>4096</v>
      </c>
      <c r="B4065">
        <f t="shared" si="63"/>
        <v>655.82159999999999</v>
      </c>
    </row>
    <row r="4066" spans="1:2" ht="18">
      <c r="A4066" s="2" t="s">
        <v>4097</v>
      </c>
      <c r="B4066">
        <f t="shared" si="63"/>
        <v>0</v>
      </c>
    </row>
    <row r="4067" spans="1:2" ht="18">
      <c r="A4067" s="2" t="s">
        <v>4098</v>
      </c>
      <c r="B4067">
        <f t="shared" si="63"/>
        <v>1555.2688000000001</v>
      </c>
    </row>
    <row r="4068" spans="1:2" ht="18">
      <c r="A4068" s="2" t="s">
        <v>4099</v>
      </c>
      <c r="B4068">
        <f t="shared" si="63"/>
        <v>1137.2760000000001</v>
      </c>
    </row>
    <row r="4069" spans="1:2" ht="18">
      <c r="A4069" s="2" t="s">
        <v>4100</v>
      </c>
      <c r="B4069">
        <f t="shared" si="63"/>
        <v>1362.7574999999999</v>
      </c>
    </row>
    <row r="4070" spans="1:2" ht="18">
      <c r="A4070" s="2" t="s">
        <v>4101</v>
      </c>
      <c r="B4070">
        <f t="shared" si="63"/>
        <v>502.32280000000003</v>
      </c>
    </row>
    <row r="4071" spans="1:2" ht="18">
      <c r="A4071" s="2" t="s">
        <v>4102</v>
      </c>
      <c r="B4071">
        <f t="shared" si="63"/>
        <v>115.20359999999999</v>
      </c>
    </row>
    <row r="4072" spans="1:2" ht="18">
      <c r="A4072" s="2" t="s">
        <v>4103</v>
      </c>
      <c r="B4072">
        <f t="shared" si="63"/>
        <v>622.70459999999991</v>
      </c>
    </row>
    <row r="4073" spans="1:2" ht="18">
      <c r="A4073" s="2" t="s">
        <v>4104</v>
      </c>
      <c r="B4073">
        <f t="shared" si="63"/>
        <v>651.35070000000007</v>
      </c>
    </row>
    <row r="4074" spans="1:2" ht="18">
      <c r="A4074" s="2" t="s">
        <v>4105</v>
      </c>
      <c r="B4074">
        <f t="shared" si="63"/>
        <v>709.90750000000003</v>
      </c>
    </row>
    <row r="4075" spans="1:2" ht="18">
      <c r="A4075" s="2" t="s">
        <v>4106</v>
      </c>
      <c r="B4075">
        <f t="shared" si="63"/>
        <v>513.82099999999991</v>
      </c>
    </row>
    <row r="4076" spans="1:2" ht="18">
      <c r="A4076" s="2" t="s">
        <v>4107</v>
      </c>
      <c r="B4076">
        <f t="shared" si="63"/>
        <v>0</v>
      </c>
    </row>
    <row r="4077" spans="1:2" ht="18">
      <c r="A4077" s="2" t="s">
        <v>4108</v>
      </c>
      <c r="B4077">
        <f t="shared" si="63"/>
        <v>93.06280000000001</v>
      </c>
    </row>
    <row r="4078" spans="1:2" ht="18">
      <c r="A4078" s="2" t="s">
        <v>4109</v>
      </c>
      <c r="B4078">
        <f t="shared" si="63"/>
        <v>396.26660000000004</v>
      </c>
    </row>
    <row r="4079" spans="1:2" ht="18">
      <c r="A4079" s="2" t="s">
        <v>4110</v>
      </c>
      <c r="B4079">
        <f t="shared" si="63"/>
        <v>675.39299999999992</v>
      </c>
    </row>
    <row r="4080" spans="1:2" ht="18">
      <c r="A4080" s="2" t="s">
        <v>4111</v>
      </c>
      <c r="B4080">
        <f t="shared" si="63"/>
        <v>301.66300000000001</v>
      </c>
    </row>
    <row r="4081" spans="1:2" ht="18">
      <c r="A4081" s="2" t="s">
        <v>4112</v>
      </c>
      <c r="B4081">
        <f t="shared" si="63"/>
        <v>968.72640000000001</v>
      </c>
    </row>
    <row r="4082" spans="1:2" ht="18">
      <c r="A4082" s="2" t="s">
        <v>4113</v>
      </c>
      <c r="B4082">
        <f t="shared" si="63"/>
        <v>83.452199999999991</v>
      </c>
    </row>
    <row r="4083" spans="1:2" ht="18">
      <c r="A4083" s="2" t="s">
        <v>4114</v>
      </c>
      <c r="B4083">
        <f t="shared" si="63"/>
        <v>573.0018</v>
      </c>
    </row>
    <row r="4084" spans="1:2" ht="18">
      <c r="A4084" s="2" t="s">
        <v>4115</v>
      </c>
      <c r="B4084">
        <f t="shared" si="63"/>
        <v>127.2684</v>
      </c>
    </row>
    <row r="4085" spans="1:2" ht="18">
      <c r="A4085" s="2" t="s">
        <v>4116</v>
      </c>
      <c r="B4085">
        <f t="shared" si="63"/>
        <v>1697.4822999999999</v>
      </c>
    </row>
    <row r="4086" spans="1:2" ht="18">
      <c r="A4086" s="2" t="s">
        <v>4117</v>
      </c>
      <c r="B4086">
        <f t="shared" si="63"/>
        <v>302.75099999999998</v>
      </c>
    </row>
    <row r="4087" spans="1:2" ht="18">
      <c r="A4087" s="2" t="s">
        <v>4118</v>
      </c>
      <c r="B4087">
        <f t="shared" si="63"/>
        <v>536.14729999999997</v>
      </c>
    </row>
    <row r="4088" spans="1:2" ht="18">
      <c r="A4088" s="2" t="s">
        <v>4119</v>
      </c>
      <c r="B4088">
        <f t="shared" si="63"/>
        <v>437.37159999999994</v>
      </c>
    </row>
    <row r="4089" spans="1:2" ht="18">
      <c r="A4089" s="2" t="s">
        <v>4120</v>
      </c>
      <c r="B4089">
        <f t="shared" si="63"/>
        <v>94.088400000000007</v>
      </c>
    </row>
    <row r="4090" spans="1:2" ht="18">
      <c r="A4090" s="2" t="s">
        <v>4121</v>
      </c>
      <c r="B4090">
        <f t="shared" si="63"/>
        <v>393.02199999999999</v>
      </c>
    </row>
    <row r="4091" spans="1:2" ht="18">
      <c r="A4091" s="2" t="s">
        <v>4122</v>
      </c>
      <c r="B4091">
        <f t="shared" si="63"/>
        <v>0</v>
      </c>
    </row>
    <row r="4092" spans="1:2" ht="18">
      <c r="A4092" s="2" t="s">
        <v>4123</v>
      </c>
      <c r="B4092">
        <f t="shared" si="63"/>
        <v>1258.4474</v>
      </c>
    </row>
    <row r="4093" spans="1:2" ht="18">
      <c r="A4093" s="2" t="s">
        <v>4124</v>
      </c>
      <c r="B4093">
        <f t="shared" si="63"/>
        <v>315.43819999999999</v>
      </c>
    </row>
    <row r="4094" spans="1:2" ht="18">
      <c r="A4094" s="2" t="s">
        <v>4125</v>
      </c>
      <c r="B4094">
        <f t="shared" si="63"/>
        <v>90.87</v>
      </c>
    </row>
    <row r="4095" spans="1:2" ht="18">
      <c r="A4095" s="2" t="s">
        <v>4126</v>
      </c>
      <c r="B4095">
        <f t="shared" si="63"/>
        <v>73.9803</v>
      </c>
    </row>
    <row r="4096" spans="1:2" ht="18">
      <c r="A4096" s="2" t="s">
        <v>4127</v>
      </c>
      <c r="B4096">
        <f t="shared" si="63"/>
        <v>1957.2345</v>
      </c>
    </row>
    <row r="4097" spans="1:2" ht="18">
      <c r="A4097" s="2" t="s">
        <v>4128</v>
      </c>
      <c r="B4097">
        <f t="shared" si="63"/>
        <v>48.167700000000004</v>
      </c>
    </row>
    <row r="4098" spans="1:2" ht="18">
      <c r="A4098" s="2" t="s">
        <v>4129</v>
      </c>
      <c r="B4098">
        <f t="shared" ref="B4098:B4161" si="64">sales*discount</f>
        <v>790.99979999999994</v>
      </c>
    </row>
    <row r="4099" spans="1:2" ht="18">
      <c r="A4099" s="2" t="s">
        <v>4130</v>
      </c>
      <c r="B4099">
        <f t="shared" si="64"/>
        <v>303.69569999999999</v>
      </c>
    </row>
    <row r="4100" spans="1:2" ht="18">
      <c r="A4100" s="2" t="s">
        <v>4131</v>
      </c>
      <c r="B4100">
        <f t="shared" si="64"/>
        <v>1110.1611</v>
      </c>
    </row>
    <row r="4101" spans="1:2" ht="18">
      <c r="A4101" s="2" t="s">
        <v>4132</v>
      </c>
      <c r="B4101">
        <f t="shared" si="64"/>
        <v>76.660199999999989</v>
      </c>
    </row>
    <row r="4102" spans="1:2" ht="18">
      <c r="A4102" s="2" t="s">
        <v>4133</v>
      </c>
      <c r="B4102">
        <f t="shared" si="64"/>
        <v>589.33710000000008</v>
      </c>
    </row>
    <row r="4103" spans="1:2" ht="18">
      <c r="A4103" s="2" t="s">
        <v>4134</v>
      </c>
      <c r="B4103">
        <f t="shared" si="64"/>
        <v>150.54899999999998</v>
      </c>
    </row>
    <row r="4104" spans="1:2" ht="18">
      <c r="A4104" s="2" t="s">
        <v>4135</v>
      </c>
      <c r="B4104">
        <f t="shared" si="64"/>
        <v>53.611199999999997</v>
      </c>
    </row>
    <row r="4105" spans="1:2" ht="18">
      <c r="A4105" s="2" t="s">
        <v>4136</v>
      </c>
      <c r="B4105">
        <f t="shared" si="64"/>
        <v>2272.9811</v>
      </c>
    </row>
    <row r="4106" spans="1:2" ht="18">
      <c r="A4106" s="2" t="s">
        <v>4137</v>
      </c>
      <c r="B4106">
        <f t="shared" si="64"/>
        <v>1470.9840000000002</v>
      </c>
    </row>
    <row r="4107" spans="1:2" ht="18">
      <c r="A4107" s="2" t="s">
        <v>4138</v>
      </c>
      <c r="B4107">
        <f t="shared" si="64"/>
        <v>326.10419999999999</v>
      </c>
    </row>
    <row r="4108" spans="1:2" ht="18">
      <c r="A4108" s="2" t="s">
        <v>4139</v>
      </c>
      <c r="B4108">
        <f t="shared" si="64"/>
        <v>152.23320000000004</v>
      </c>
    </row>
    <row r="4109" spans="1:2" ht="18">
      <c r="A4109" s="2" t="s">
        <v>4140</v>
      </c>
      <c r="B4109">
        <f t="shared" si="64"/>
        <v>1861.528</v>
      </c>
    </row>
    <row r="4110" spans="1:2" ht="18">
      <c r="A4110" s="2" t="s">
        <v>4141</v>
      </c>
      <c r="B4110">
        <f t="shared" si="64"/>
        <v>696.11599999999999</v>
      </c>
    </row>
    <row r="4111" spans="1:2" ht="18">
      <c r="A4111" s="2" t="s">
        <v>4142</v>
      </c>
      <c r="B4111">
        <f t="shared" si="64"/>
        <v>1069.0474999999999</v>
      </c>
    </row>
    <row r="4112" spans="1:2" ht="18">
      <c r="A4112" s="2" t="s">
        <v>4143</v>
      </c>
      <c r="B4112">
        <f t="shared" si="64"/>
        <v>6.47</v>
      </c>
    </row>
    <row r="4113" spans="1:2" ht="18">
      <c r="A4113" s="2" t="s">
        <v>4144</v>
      </c>
      <c r="B4113">
        <f t="shared" si="64"/>
        <v>78.060500000000005</v>
      </c>
    </row>
    <row r="4114" spans="1:2" ht="18">
      <c r="A4114" s="2" t="s">
        <v>4145</v>
      </c>
      <c r="B4114">
        <f t="shared" si="64"/>
        <v>597.67560000000003</v>
      </c>
    </row>
    <row r="4115" spans="1:2" ht="18">
      <c r="A4115" s="2" t="s">
        <v>4146</v>
      </c>
      <c r="B4115">
        <f t="shared" si="64"/>
        <v>571.06659999999999</v>
      </c>
    </row>
    <row r="4116" spans="1:2" ht="18">
      <c r="A4116" s="2" t="s">
        <v>4147</v>
      </c>
      <c r="B4116">
        <f t="shared" si="64"/>
        <v>2182.2737999999999</v>
      </c>
    </row>
    <row r="4117" spans="1:2" ht="18">
      <c r="A4117" s="2" t="s">
        <v>4148</v>
      </c>
      <c r="B4117">
        <f t="shared" si="64"/>
        <v>682.87600000000009</v>
      </c>
    </row>
    <row r="4118" spans="1:2" ht="18">
      <c r="A4118" s="2" t="s">
        <v>4149</v>
      </c>
      <c r="B4118">
        <f t="shared" si="64"/>
        <v>160.44659999999999</v>
      </c>
    </row>
    <row r="4119" spans="1:2" ht="18">
      <c r="A4119" s="2" t="s">
        <v>4150</v>
      </c>
      <c r="B4119">
        <f t="shared" si="64"/>
        <v>1542.8412000000001</v>
      </c>
    </row>
    <row r="4120" spans="1:2" ht="18">
      <c r="A4120" s="2" t="s">
        <v>4151</v>
      </c>
      <c r="B4120">
        <f t="shared" si="64"/>
        <v>1258.0932</v>
      </c>
    </row>
    <row r="4121" spans="1:2" ht="18">
      <c r="A4121" s="2" t="s">
        <v>4152</v>
      </c>
      <c r="B4121">
        <f t="shared" si="64"/>
        <v>767.22239999999999</v>
      </c>
    </row>
    <row r="4122" spans="1:2" ht="18">
      <c r="A4122" s="2" t="s">
        <v>4153</v>
      </c>
      <c r="B4122">
        <f t="shared" si="64"/>
        <v>207.61760000000001</v>
      </c>
    </row>
    <row r="4123" spans="1:2" ht="18">
      <c r="A4123" s="2" t="s">
        <v>4154</v>
      </c>
      <c r="B4123">
        <f t="shared" si="64"/>
        <v>250.51939999999999</v>
      </c>
    </row>
    <row r="4124" spans="1:2" ht="18">
      <c r="A4124" s="2" t="s">
        <v>4155</v>
      </c>
      <c r="B4124">
        <f t="shared" si="64"/>
        <v>319.41000000000003</v>
      </c>
    </row>
    <row r="4125" spans="1:2" ht="18">
      <c r="A4125" s="2" t="s">
        <v>4156</v>
      </c>
      <c r="B4125">
        <f t="shared" si="64"/>
        <v>327.07220000000001</v>
      </c>
    </row>
    <row r="4126" spans="1:2" ht="18">
      <c r="A4126" s="2" t="s">
        <v>4157</v>
      </c>
      <c r="B4126">
        <f t="shared" si="64"/>
        <v>804.94600000000003</v>
      </c>
    </row>
    <row r="4127" spans="1:2" ht="18">
      <c r="A4127" s="2" t="s">
        <v>4158</v>
      </c>
      <c r="B4127">
        <f t="shared" si="64"/>
        <v>495.33390000000003</v>
      </c>
    </row>
    <row r="4128" spans="1:2" ht="18">
      <c r="A4128" s="2" t="s">
        <v>4159</v>
      </c>
      <c r="B4128">
        <f t="shared" si="64"/>
        <v>831.60399999999993</v>
      </c>
    </row>
    <row r="4129" spans="1:2" ht="18">
      <c r="A4129" s="2" t="s">
        <v>4160</v>
      </c>
      <c r="B4129">
        <f t="shared" si="64"/>
        <v>1091.7666000000002</v>
      </c>
    </row>
    <row r="4130" spans="1:2" ht="18">
      <c r="A4130" s="2" t="s">
        <v>4161</v>
      </c>
      <c r="B4130">
        <f t="shared" si="64"/>
        <v>533.4</v>
      </c>
    </row>
    <row r="4131" spans="1:2" ht="18">
      <c r="A4131" s="2" t="s">
        <v>4162</v>
      </c>
      <c r="B4131">
        <f t="shared" si="64"/>
        <v>88.531599999999997</v>
      </c>
    </row>
    <row r="4132" spans="1:2" ht="18">
      <c r="A4132" s="2" t="s">
        <v>4163</v>
      </c>
      <c r="B4132">
        <f t="shared" si="64"/>
        <v>810.91700000000014</v>
      </c>
    </row>
    <row r="4133" spans="1:2" ht="18">
      <c r="A4133" s="2" t="s">
        <v>4164</v>
      </c>
      <c r="B4133">
        <f t="shared" si="64"/>
        <v>107.6515</v>
      </c>
    </row>
    <row r="4134" spans="1:2" ht="18">
      <c r="A4134" s="2" t="s">
        <v>4165</v>
      </c>
      <c r="B4134">
        <f t="shared" si="64"/>
        <v>128.5812</v>
      </c>
    </row>
    <row r="4135" spans="1:2" ht="18">
      <c r="A4135" s="2" t="s">
        <v>4166</v>
      </c>
      <c r="B4135">
        <f t="shared" si="64"/>
        <v>251.02200000000002</v>
      </c>
    </row>
    <row r="4136" spans="1:2" ht="18">
      <c r="A4136" s="2" t="s">
        <v>4167</v>
      </c>
      <c r="B4136">
        <f t="shared" si="64"/>
        <v>1132.7892999999999</v>
      </c>
    </row>
    <row r="4137" spans="1:2" ht="18">
      <c r="A4137" s="2" t="s">
        <v>4168</v>
      </c>
      <c r="B4137">
        <f t="shared" si="64"/>
        <v>328.88</v>
      </c>
    </row>
    <row r="4138" spans="1:2" ht="18">
      <c r="A4138" s="2" t="s">
        <v>4169</v>
      </c>
      <c r="B4138">
        <f t="shared" si="64"/>
        <v>1279.5684999999999</v>
      </c>
    </row>
    <row r="4139" spans="1:2" ht="18">
      <c r="A4139" s="2" t="s">
        <v>4170</v>
      </c>
      <c r="B4139">
        <f t="shared" si="64"/>
        <v>203.60249999999999</v>
      </c>
    </row>
    <row r="4140" spans="1:2" ht="18">
      <c r="A4140" s="2" t="s">
        <v>4171</v>
      </c>
      <c r="B4140">
        <f t="shared" si="64"/>
        <v>1595.107</v>
      </c>
    </row>
    <row r="4141" spans="1:2" ht="18">
      <c r="A4141" s="2" t="s">
        <v>4172</v>
      </c>
      <c r="B4141">
        <f t="shared" si="64"/>
        <v>609.28800000000001</v>
      </c>
    </row>
    <row r="4142" spans="1:2" ht="18">
      <c r="A4142" s="2" t="s">
        <v>4173</v>
      </c>
      <c r="B4142">
        <f t="shared" si="64"/>
        <v>1008.4935</v>
      </c>
    </row>
    <row r="4143" spans="1:2" ht="18">
      <c r="A4143" s="2" t="s">
        <v>4174</v>
      </c>
      <c r="B4143">
        <f t="shared" si="64"/>
        <v>13.300899999999999</v>
      </c>
    </row>
    <row r="4144" spans="1:2" ht="18">
      <c r="A4144" s="2" t="s">
        <v>4175</v>
      </c>
      <c r="B4144">
        <f t="shared" si="64"/>
        <v>513.77339999999992</v>
      </c>
    </row>
    <row r="4145" spans="1:2" ht="18">
      <c r="A4145" s="2" t="s">
        <v>4176</v>
      </c>
      <c r="B4145">
        <f t="shared" si="64"/>
        <v>122.10719999999999</v>
      </c>
    </row>
    <row r="4146" spans="1:2" ht="18">
      <c r="A4146" s="2" t="s">
        <v>4177</v>
      </c>
      <c r="B4146">
        <f t="shared" si="64"/>
        <v>63.331199999999995</v>
      </c>
    </row>
    <row r="4147" spans="1:2" ht="18">
      <c r="A4147" s="2" t="s">
        <v>4178</v>
      </c>
      <c r="B4147">
        <f t="shared" si="64"/>
        <v>751.81119999999999</v>
      </c>
    </row>
    <row r="4148" spans="1:2" ht="18">
      <c r="A4148" s="2" t="s">
        <v>4179</v>
      </c>
      <c r="B4148">
        <f t="shared" si="64"/>
        <v>2316.5375999999997</v>
      </c>
    </row>
    <row r="4149" spans="1:2" ht="18">
      <c r="A4149" s="2" t="s">
        <v>4180</v>
      </c>
      <c r="B4149">
        <f t="shared" si="64"/>
        <v>1251.2550000000001</v>
      </c>
    </row>
    <row r="4150" spans="1:2" ht="18">
      <c r="A4150" s="2" t="s">
        <v>4181</v>
      </c>
      <c r="B4150">
        <f t="shared" si="64"/>
        <v>366.91200000000003</v>
      </c>
    </row>
    <row r="4151" spans="1:2" ht="18">
      <c r="A4151" s="2" t="s">
        <v>4182</v>
      </c>
      <c r="B4151">
        <f t="shared" si="64"/>
        <v>240.75599999999997</v>
      </c>
    </row>
    <row r="4152" spans="1:2" ht="18">
      <c r="A4152" s="2" t="s">
        <v>4183</v>
      </c>
      <c r="B4152">
        <f t="shared" si="64"/>
        <v>116.84039999999999</v>
      </c>
    </row>
    <row r="4153" spans="1:2" ht="18">
      <c r="A4153" s="2" t="s">
        <v>4184</v>
      </c>
      <c r="B4153">
        <f t="shared" si="64"/>
        <v>81.778500000000008</v>
      </c>
    </row>
    <row r="4154" spans="1:2" ht="18">
      <c r="A4154" s="2" t="s">
        <v>4185</v>
      </c>
      <c r="B4154">
        <f t="shared" si="64"/>
        <v>2058.8379</v>
      </c>
    </row>
    <row r="4155" spans="1:2" ht="18">
      <c r="A4155" s="2" t="s">
        <v>4186</v>
      </c>
      <c r="B4155">
        <f t="shared" si="64"/>
        <v>1904.058</v>
      </c>
    </row>
    <row r="4156" spans="1:2" ht="18">
      <c r="A4156" s="2" t="s">
        <v>4187</v>
      </c>
      <c r="B4156">
        <f t="shared" si="64"/>
        <v>233.98319999999998</v>
      </c>
    </row>
    <row r="4157" spans="1:2" ht="18">
      <c r="A4157" s="2" t="s">
        <v>4188</v>
      </c>
      <c r="B4157">
        <f t="shared" si="64"/>
        <v>981.17520000000002</v>
      </c>
    </row>
    <row r="4158" spans="1:2" ht="18">
      <c r="A4158" s="2" t="s">
        <v>4189</v>
      </c>
      <c r="B4158">
        <f t="shared" si="64"/>
        <v>1551.6504</v>
      </c>
    </row>
    <row r="4159" spans="1:2" ht="18">
      <c r="A4159" s="2" t="s">
        <v>4190</v>
      </c>
      <c r="B4159">
        <f t="shared" si="64"/>
        <v>252.303</v>
      </c>
    </row>
    <row r="4160" spans="1:2" ht="18">
      <c r="A4160" s="2" t="s">
        <v>4191</v>
      </c>
      <c r="B4160">
        <f t="shared" si="64"/>
        <v>416.62320000000005</v>
      </c>
    </row>
    <row r="4161" spans="1:2" ht="18">
      <c r="A4161" s="2" t="s">
        <v>4192</v>
      </c>
      <c r="B4161">
        <f t="shared" si="64"/>
        <v>1625.7736</v>
      </c>
    </row>
    <row r="4162" spans="1:2" ht="18">
      <c r="A4162" s="2" t="s">
        <v>4193</v>
      </c>
      <c r="B4162">
        <f t="shared" ref="B4162:B4225" si="65">sales*discount</f>
        <v>324.63040000000001</v>
      </c>
    </row>
    <row r="4163" spans="1:2" ht="18">
      <c r="A4163" s="2" t="s">
        <v>4194</v>
      </c>
      <c r="B4163">
        <f t="shared" si="65"/>
        <v>55.034100000000002</v>
      </c>
    </row>
    <row r="4164" spans="1:2" ht="18">
      <c r="A4164" s="2" t="s">
        <v>4195</v>
      </c>
      <c r="B4164">
        <f t="shared" si="65"/>
        <v>132.54749999999999</v>
      </c>
    </row>
    <row r="4165" spans="1:2" ht="18">
      <c r="A4165" s="2" t="s">
        <v>4196</v>
      </c>
      <c r="B4165">
        <f t="shared" si="65"/>
        <v>131.07560000000001</v>
      </c>
    </row>
    <row r="4166" spans="1:2" ht="18">
      <c r="A4166" s="2" t="s">
        <v>4197</v>
      </c>
      <c r="B4166">
        <f t="shared" si="65"/>
        <v>106.1895</v>
      </c>
    </row>
    <row r="4167" spans="1:2" ht="18">
      <c r="A4167" s="2" t="s">
        <v>4198</v>
      </c>
      <c r="B4167">
        <f t="shared" si="65"/>
        <v>539.2127999999999</v>
      </c>
    </row>
    <row r="4168" spans="1:2" ht="18">
      <c r="A4168" s="2" t="s">
        <v>4199</v>
      </c>
      <c r="B4168">
        <f t="shared" si="65"/>
        <v>81.021000000000015</v>
      </c>
    </row>
    <row r="4169" spans="1:2" ht="18">
      <c r="A4169" s="2" t="s">
        <v>4200</v>
      </c>
      <c r="B4169">
        <f t="shared" si="65"/>
        <v>1695.1959999999999</v>
      </c>
    </row>
    <row r="4170" spans="1:2" ht="18">
      <c r="A4170" s="2" t="s">
        <v>4201</v>
      </c>
      <c r="B4170">
        <f t="shared" si="65"/>
        <v>945.92200000000003</v>
      </c>
    </row>
    <row r="4171" spans="1:2" ht="18">
      <c r="A4171" s="2" t="s">
        <v>4202</v>
      </c>
      <c r="B4171">
        <f t="shared" si="65"/>
        <v>784.60199999999986</v>
      </c>
    </row>
    <row r="4172" spans="1:2" ht="18">
      <c r="A4172" s="2" t="s">
        <v>4203</v>
      </c>
      <c r="B4172">
        <f t="shared" si="65"/>
        <v>654.01700000000005</v>
      </c>
    </row>
    <row r="4173" spans="1:2" ht="18">
      <c r="A4173" s="2" t="s">
        <v>4204</v>
      </c>
      <c r="B4173">
        <f t="shared" si="65"/>
        <v>1133.4176000000002</v>
      </c>
    </row>
    <row r="4174" spans="1:2" ht="18">
      <c r="A4174" s="2" t="s">
        <v>4205</v>
      </c>
      <c r="B4174">
        <f t="shared" si="65"/>
        <v>1055.4323999999999</v>
      </c>
    </row>
    <row r="4175" spans="1:2" ht="18">
      <c r="A4175" s="2" t="s">
        <v>4206</v>
      </c>
      <c r="B4175">
        <f t="shared" si="65"/>
        <v>143.27579999999998</v>
      </c>
    </row>
    <row r="4176" spans="1:2" ht="18">
      <c r="A4176" s="2" t="s">
        <v>4207</v>
      </c>
      <c r="B4176">
        <f t="shared" si="65"/>
        <v>1034.4807000000001</v>
      </c>
    </row>
    <row r="4177" spans="1:2" ht="18">
      <c r="A4177" s="2" t="s">
        <v>4208</v>
      </c>
      <c r="B4177">
        <f t="shared" si="65"/>
        <v>917.01250000000005</v>
      </c>
    </row>
    <row r="4178" spans="1:2" ht="18">
      <c r="A4178" s="2" t="s">
        <v>4209</v>
      </c>
      <c r="B4178">
        <f t="shared" si="65"/>
        <v>493.79400000000004</v>
      </c>
    </row>
    <row r="4179" spans="1:2" ht="18">
      <c r="A4179" s="2" t="s">
        <v>4210</v>
      </c>
      <c r="B4179">
        <f t="shared" si="65"/>
        <v>471.53550000000001</v>
      </c>
    </row>
    <row r="4180" spans="1:2" ht="18">
      <c r="A4180" s="2" t="s">
        <v>4211</v>
      </c>
      <c r="B4180">
        <f t="shared" si="65"/>
        <v>44.813200000000002</v>
      </c>
    </row>
    <row r="4181" spans="1:2" ht="18">
      <c r="A4181" s="2" t="s">
        <v>4212</v>
      </c>
      <c r="B4181">
        <f t="shared" si="65"/>
        <v>756.0154</v>
      </c>
    </row>
    <row r="4182" spans="1:2" ht="18">
      <c r="A4182" s="2" t="s">
        <v>4213</v>
      </c>
      <c r="B4182">
        <f t="shared" si="65"/>
        <v>123.9798</v>
      </c>
    </row>
    <row r="4183" spans="1:2" ht="18">
      <c r="A4183" s="2" t="s">
        <v>4214</v>
      </c>
      <c r="B4183">
        <f t="shared" si="65"/>
        <v>659.93340000000001</v>
      </c>
    </row>
    <row r="4184" spans="1:2" ht="18">
      <c r="A4184" s="2" t="s">
        <v>4215</v>
      </c>
      <c r="B4184">
        <f t="shared" si="65"/>
        <v>91.553700000000006</v>
      </c>
    </row>
    <row r="4185" spans="1:2" ht="18">
      <c r="A4185" s="2" t="s">
        <v>4216</v>
      </c>
      <c r="B4185">
        <f t="shared" si="65"/>
        <v>1889.3414999999998</v>
      </c>
    </row>
    <row r="4186" spans="1:2" ht="18">
      <c r="A4186" s="2" t="s">
        <v>4217</v>
      </c>
      <c r="B4186">
        <f t="shared" si="65"/>
        <v>1086.4143999999999</v>
      </c>
    </row>
    <row r="4187" spans="1:2" ht="18">
      <c r="A4187" s="2" t="s">
        <v>4218</v>
      </c>
      <c r="B4187">
        <f t="shared" si="65"/>
        <v>10.278900000000002</v>
      </c>
    </row>
    <row r="4188" spans="1:2" ht="18">
      <c r="A4188" s="2" t="s">
        <v>4219</v>
      </c>
      <c r="B4188">
        <f t="shared" si="65"/>
        <v>88.962599999999995</v>
      </c>
    </row>
    <row r="4189" spans="1:2" ht="18">
      <c r="A4189" s="2" t="s">
        <v>4220</v>
      </c>
      <c r="B4189">
        <f t="shared" si="65"/>
        <v>74.3827</v>
      </c>
    </row>
    <row r="4190" spans="1:2" ht="18">
      <c r="A4190" s="2" t="s">
        <v>4221</v>
      </c>
      <c r="B4190">
        <f t="shared" si="65"/>
        <v>242.50560000000002</v>
      </c>
    </row>
    <row r="4191" spans="1:2" ht="18">
      <c r="A4191" s="2" t="s">
        <v>4222</v>
      </c>
      <c r="B4191">
        <f t="shared" si="65"/>
        <v>367.77000000000004</v>
      </c>
    </row>
    <row r="4192" spans="1:2" ht="18">
      <c r="A4192" s="2" t="s">
        <v>4223</v>
      </c>
      <c r="B4192">
        <f t="shared" si="65"/>
        <v>624.34379999999999</v>
      </c>
    </row>
    <row r="4193" spans="1:2" ht="18">
      <c r="A4193" s="2" t="s">
        <v>4224</v>
      </c>
      <c r="B4193">
        <f t="shared" si="65"/>
        <v>2094.1248000000001</v>
      </c>
    </row>
    <row r="4194" spans="1:2" ht="18">
      <c r="A4194" s="2" t="s">
        <v>4225</v>
      </c>
      <c r="B4194">
        <f t="shared" si="65"/>
        <v>596.41890000000001</v>
      </c>
    </row>
    <row r="4195" spans="1:2" ht="18">
      <c r="A4195" s="2" t="s">
        <v>4226</v>
      </c>
      <c r="B4195">
        <f t="shared" si="65"/>
        <v>1512.2452000000001</v>
      </c>
    </row>
    <row r="4196" spans="1:2" ht="18">
      <c r="A4196" s="2" t="s">
        <v>4227</v>
      </c>
      <c r="B4196">
        <f t="shared" si="65"/>
        <v>679.40800000000002</v>
      </c>
    </row>
    <row r="4197" spans="1:2" ht="18">
      <c r="A4197" s="2" t="s">
        <v>4228</v>
      </c>
      <c r="B4197">
        <f t="shared" si="65"/>
        <v>357.05</v>
      </c>
    </row>
    <row r="4198" spans="1:2" ht="18">
      <c r="A4198" s="2" t="s">
        <v>4229</v>
      </c>
      <c r="B4198">
        <f t="shared" si="65"/>
        <v>928.94039999999995</v>
      </c>
    </row>
    <row r="4199" spans="1:2" ht="18">
      <c r="A4199" s="2" t="s">
        <v>4230</v>
      </c>
      <c r="B4199">
        <f t="shared" si="65"/>
        <v>120.393</v>
      </c>
    </row>
    <row r="4200" spans="1:2" ht="18">
      <c r="A4200" s="2" t="s">
        <v>4231</v>
      </c>
      <c r="B4200">
        <f t="shared" si="65"/>
        <v>325.12040000000002</v>
      </c>
    </row>
    <row r="4201" spans="1:2" ht="18">
      <c r="A4201" s="2" t="s">
        <v>4232</v>
      </c>
      <c r="B4201">
        <f t="shared" si="65"/>
        <v>117.56600000000002</v>
      </c>
    </row>
    <row r="4202" spans="1:2" ht="18">
      <c r="A4202" s="2" t="s">
        <v>4233</v>
      </c>
      <c r="B4202">
        <f t="shared" si="65"/>
        <v>738.30960000000005</v>
      </c>
    </row>
    <row r="4203" spans="1:2" ht="18">
      <c r="A4203" s="2" t="s">
        <v>4234</v>
      </c>
      <c r="B4203">
        <f t="shared" si="65"/>
        <v>1256.5074000000002</v>
      </c>
    </row>
    <row r="4204" spans="1:2" ht="18">
      <c r="A4204" s="2" t="s">
        <v>4235</v>
      </c>
      <c r="B4204">
        <f t="shared" si="65"/>
        <v>62.832599999999999</v>
      </c>
    </row>
    <row r="4205" spans="1:2" ht="18">
      <c r="A4205" s="2" t="s">
        <v>4236</v>
      </c>
      <c r="B4205">
        <f t="shared" si="65"/>
        <v>567.86339999999996</v>
      </c>
    </row>
    <row r="4206" spans="1:2" ht="18">
      <c r="A4206" s="2" t="s">
        <v>4237</v>
      </c>
      <c r="B4206">
        <f t="shared" si="65"/>
        <v>330.88160000000005</v>
      </c>
    </row>
    <row r="4207" spans="1:2" ht="18">
      <c r="A4207" s="2" t="s">
        <v>4238</v>
      </c>
      <c r="B4207">
        <f t="shared" si="65"/>
        <v>83.268799999999999</v>
      </c>
    </row>
    <row r="4208" spans="1:2" ht="18">
      <c r="A4208" s="2" t="s">
        <v>4239</v>
      </c>
      <c r="B4208">
        <f t="shared" si="65"/>
        <v>333.90360000000004</v>
      </c>
    </row>
    <row r="4209" spans="1:2" ht="18">
      <c r="A4209" s="2" t="s">
        <v>4240</v>
      </c>
      <c r="B4209">
        <f t="shared" si="65"/>
        <v>79.734899999999996</v>
      </c>
    </row>
    <row r="4210" spans="1:2" ht="18">
      <c r="A4210" s="2" t="s">
        <v>4241</v>
      </c>
      <c r="B4210">
        <f t="shared" si="65"/>
        <v>511.83580000000001</v>
      </c>
    </row>
    <row r="4211" spans="1:2" ht="18">
      <c r="A4211" s="2" t="s">
        <v>4242</v>
      </c>
      <c r="B4211">
        <f t="shared" si="65"/>
        <v>635.27380000000005</v>
      </c>
    </row>
    <row r="4212" spans="1:2" ht="18">
      <c r="A4212" s="2" t="s">
        <v>4243</v>
      </c>
      <c r="B4212">
        <f t="shared" si="65"/>
        <v>46.803900000000006</v>
      </c>
    </row>
    <row r="4213" spans="1:2" ht="18">
      <c r="A4213" s="2" t="s">
        <v>4244</v>
      </c>
      <c r="B4213">
        <f t="shared" si="65"/>
        <v>21.118600000000001</v>
      </c>
    </row>
    <row r="4214" spans="1:2" ht="18">
      <c r="A4214" s="2" t="s">
        <v>4245</v>
      </c>
      <c r="B4214">
        <f t="shared" si="65"/>
        <v>525.01049999999998</v>
      </c>
    </row>
    <row r="4215" spans="1:2" ht="18">
      <c r="A4215" s="2" t="s">
        <v>4246</v>
      </c>
      <c r="B4215">
        <f t="shared" si="65"/>
        <v>315.11880000000002</v>
      </c>
    </row>
    <row r="4216" spans="1:2" ht="18">
      <c r="A4216" s="2" t="s">
        <v>4247</v>
      </c>
      <c r="B4216">
        <f t="shared" si="65"/>
        <v>198.9614</v>
      </c>
    </row>
    <row r="4217" spans="1:2" ht="18">
      <c r="A4217" s="2" t="s">
        <v>4248</v>
      </c>
      <c r="B4217">
        <f t="shared" si="65"/>
        <v>268.6875</v>
      </c>
    </row>
    <row r="4218" spans="1:2" ht="18">
      <c r="A4218" s="2" t="s">
        <v>4249</v>
      </c>
      <c r="B4218">
        <f t="shared" si="65"/>
        <v>604.16980000000001</v>
      </c>
    </row>
    <row r="4219" spans="1:2" ht="18">
      <c r="A4219" s="2" t="s">
        <v>4250</v>
      </c>
      <c r="B4219">
        <f t="shared" si="65"/>
        <v>191.37800000000001</v>
      </c>
    </row>
    <row r="4220" spans="1:2" ht="18">
      <c r="A4220" s="2" t="s">
        <v>4251</v>
      </c>
      <c r="B4220">
        <f t="shared" si="65"/>
        <v>1593.3168000000001</v>
      </c>
    </row>
    <row r="4221" spans="1:2" ht="18">
      <c r="A4221" s="2" t="s">
        <v>4252</v>
      </c>
      <c r="B4221">
        <f t="shared" si="65"/>
        <v>125.04900000000001</v>
      </c>
    </row>
    <row r="4222" spans="1:2" ht="18">
      <c r="A4222" s="2" t="s">
        <v>4253</v>
      </c>
      <c r="B4222">
        <f t="shared" si="65"/>
        <v>681.33600000000001</v>
      </c>
    </row>
    <row r="4223" spans="1:2" ht="18">
      <c r="A4223" s="2" t="s">
        <v>4254</v>
      </c>
      <c r="B4223">
        <f t="shared" si="65"/>
        <v>21.453800000000001</v>
      </c>
    </row>
    <row r="4224" spans="1:2" ht="18">
      <c r="A4224" s="2" t="s">
        <v>4255</v>
      </c>
      <c r="B4224">
        <f t="shared" si="65"/>
        <v>1028.5120000000002</v>
      </c>
    </row>
    <row r="4225" spans="1:2" ht="18">
      <c r="A4225" s="2" t="s">
        <v>4256</v>
      </c>
      <c r="B4225">
        <f t="shared" si="65"/>
        <v>1216.5731999999998</v>
      </c>
    </row>
    <row r="4226" spans="1:2" ht="18">
      <c r="A4226" s="2" t="s">
        <v>4257</v>
      </c>
      <c r="B4226">
        <f t="shared" ref="B4226:B4289" si="66">sales*discount</f>
        <v>630.17920000000004</v>
      </c>
    </row>
    <row r="4227" spans="1:2" ht="18">
      <c r="A4227" s="2" t="s">
        <v>4258</v>
      </c>
      <c r="B4227">
        <f t="shared" si="66"/>
        <v>197.81939999999997</v>
      </c>
    </row>
    <row r="4228" spans="1:2" ht="18">
      <c r="A4228" s="2" t="s">
        <v>4259</v>
      </c>
      <c r="B4228">
        <f t="shared" si="66"/>
        <v>1062.0784999999998</v>
      </c>
    </row>
    <row r="4229" spans="1:2" ht="18">
      <c r="A4229" s="2" t="s">
        <v>4260</v>
      </c>
      <c r="B4229">
        <f t="shared" si="66"/>
        <v>89.770200000000003</v>
      </c>
    </row>
    <row r="4230" spans="1:2" ht="18">
      <c r="A4230" s="2" t="s">
        <v>4261</v>
      </c>
      <c r="B4230">
        <f t="shared" si="66"/>
        <v>687.83849999999995</v>
      </c>
    </row>
    <row r="4231" spans="1:2" ht="18">
      <c r="A4231" s="2" t="s">
        <v>4262</v>
      </c>
      <c r="B4231">
        <f t="shared" si="66"/>
        <v>45.216099999999997</v>
      </c>
    </row>
    <row r="4232" spans="1:2" ht="18">
      <c r="A4232" s="2" t="s">
        <v>4263</v>
      </c>
      <c r="B4232">
        <f t="shared" si="66"/>
        <v>919.18369999999993</v>
      </c>
    </row>
    <row r="4233" spans="1:2" ht="18">
      <c r="A4233" s="2" t="s">
        <v>4264</v>
      </c>
      <c r="B4233">
        <f t="shared" si="66"/>
        <v>48.454000000000008</v>
      </c>
    </row>
    <row r="4234" spans="1:2" ht="18">
      <c r="A4234" s="2" t="s">
        <v>4265</v>
      </c>
      <c r="B4234">
        <f t="shared" si="66"/>
        <v>332.41590000000002</v>
      </c>
    </row>
    <row r="4235" spans="1:2" ht="18">
      <c r="A4235" s="2" t="s">
        <v>4266</v>
      </c>
      <c r="B4235">
        <f t="shared" si="66"/>
        <v>1830.4503999999999</v>
      </c>
    </row>
    <row r="4236" spans="1:2" ht="18">
      <c r="A4236" s="2" t="s">
        <v>4267</v>
      </c>
      <c r="B4236">
        <f t="shared" si="66"/>
        <v>496.45439999999996</v>
      </c>
    </row>
    <row r="4237" spans="1:2" ht="18">
      <c r="A4237" s="2" t="s">
        <v>4268</v>
      </c>
      <c r="B4237">
        <f t="shared" si="66"/>
        <v>477.04070000000007</v>
      </c>
    </row>
    <row r="4238" spans="1:2" ht="18">
      <c r="A4238" s="2" t="s">
        <v>4269</v>
      </c>
      <c r="B4238">
        <f t="shared" si="66"/>
        <v>1494.6924999999999</v>
      </c>
    </row>
    <row r="4239" spans="1:2" ht="18">
      <c r="A4239" s="2" t="s">
        <v>4270</v>
      </c>
      <c r="B4239">
        <f t="shared" si="66"/>
        <v>427.76529999999997</v>
      </c>
    </row>
    <row r="4240" spans="1:2" ht="18">
      <c r="A4240" s="2" t="s">
        <v>4271</v>
      </c>
      <c r="B4240">
        <f t="shared" si="66"/>
        <v>112.69200000000001</v>
      </c>
    </row>
    <row r="4241" spans="1:2" ht="18">
      <c r="A4241" s="2" t="s">
        <v>4272</v>
      </c>
      <c r="B4241">
        <f t="shared" si="66"/>
        <v>98.991</v>
      </c>
    </row>
    <row r="4242" spans="1:2" ht="18">
      <c r="A4242" s="2" t="s">
        <v>4273</v>
      </c>
      <c r="B4242">
        <f t="shared" si="66"/>
        <v>424.71549999999996</v>
      </c>
    </row>
    <row r="4243" spans="1:2" ht="18">
      <c r="A4243" s="2" t="s">
        <v>4274</v>
      </c>
      <c r="B4243">
        <f t="shared" si="66"/>
        <v>612.30909999999994</v>
      </c>
    </row>
    <row r="4244" spans="1:2" ht="18">
      <c r="A4244" s="2" t="s">
        <v>4275</v>
      </c>
      <c r="B4244">
        <f t="shared" si="66"/>
        <v>733.15250000000003</v>
      </c>
    </row>
    <row r="4245" spans="1:2" ht="18">
      <c r="A4245" s="2" t="s">
        <v>4276</v>
      </c>
      <c r="B4245">
        <f t="shared" si="66"/>
        <v>1740.3820000000001</v>
      </c>
    </row>
    <row r="4246" spans="1:2" ht="18">
      <c r="A4246" s="2" t="s">
        <v>4277</v>
      </c>
      <c r="B4246">
        <f t="shared" si="66"/>
        <v>596.12399999999991</v>
      </c>
    </row>
    <row r="4247" spans="1:2" ht="18">
      <c r="A4247" s="2" t="s">
        <v>4278</v>
      </c>
      <c r="B4247">
        <f t="shared" si="66"/>
        <v>1005.7559999999999</v>
      </c>
    </row>
    <row r="4248" spans="1:2" ht="18">
      <c r="A4248" s="2" t="s">
        <v>4279</v>
      </c>
      <c r="B4248">
        <f t="shared" si="66"/>
        <v>849.66660000000002</v>
      </c>
    </row>
    <row r="4249" spans="1:2" ht="18">
      <c r="A4249" s="2" t="s">
        <v>4280</v>
      </c>
      <c r="B4249">
        <f t="shared" si="66"/>
        <v>46.447400000000002</v>
      </c>
    </row>
    <row r="4250" spans="1:2" ht="18">
      <c r="A4250" s="2" t="s">
        <v>4281</v>
      </c>
      <c r="B4250">
        <f t="shared" si="66"/>
        <v>1487.8149000000001</v>
      </c>
    </row>
    <row r="4251" spans="1:2" ht="18">
      <c r="A4251" s="2" t="s">
        <v>4282</v>
      </c>
      <c r="B4251">
        <f t="shared" si="66"/>
        <v>256.67070000000001</v>
      </c>
    </row>
    <row r="4252" spans="1:2" ht="18">
      <c r="A4252" s="2" t="s">
        <v>4283</v>
      </c>
      <c r="B4252">
        <f t="shared" si="66"/>
        <v>438.46679999999998</v>
      </c>
    </row>
    <row r="4253" spans="1:2" ht="18">
      <c r="A4253" s="2" t="s">
        <v>4284</v>
      </c>
      <c r="B4253">
        <f t="shared" si="66"/>
        <v>779.42399999999998</v>
      </c>
    </row>
    <row r="4254" spans="1:2" ht="18">
      <c r="A4254" s="2" t="s">
        <v>4285</v>
      </c>
      <c r="B4254">
        <f t="shared" si="66"/>
        <v>16.573</v>
      </c>
    </row>
    <row r="4255" spans="1:2" ht="18">
      <c r="A4255" s="2" t="s">
        <v>4286</v>
      </c>
      <c r="B4255">
        <f t="shared" si="66"/>
        <v>72.00800000000001</v>
      </c>
    </row>
    <row r="4256" spans="1:2" ht="18">
      <c r="A4256" s="2" t="s">
        <v>4287</v>
      </c>
      <c r="B4256">
        <f t="shared" si="66"/>
        <v>345.28499999999997</v>
      </c>
    </row>
    <row r="4257" spans="1:2" ht="18">
      <c r="A4257" s="2" t="s">
        <v>4288</v>
      </c>
      <c r="B4257">
        <f t="shared" si="66"/>
        <v>424.49670000000003</v>
      </c>
    </row>
    <row r="4258" spans="1:2" ht="18">
      <c r="A4258" s="2" t="s">
        <v>4289</v>
      </c>
      <c r="B4258">
        <f t="shared" si="66"/>
        <v>273.93340000000001</v>
      </c>
    </row>
    <row r="4259" spans="1:2" ht="18">
      <c r="A4259" s="2" t="s">
        <v>4290</v>
      </c>
      <c r="B4259">
        <f t="shared" si="66"/>
        <v>716.03750000000002</v>
      </c>
    </row>
    <row r="4260" spans="1:2" ht="18">
      <c r="A4260" s="2" t="s">
        <v>4291</v>
      </c>
      <c r="B4260">
        <f t="shared" si="66"/>
        <v>752.54009999999994</v>
      </c>
    </row>
    <row r="4261" spans="1:2" ht="18">
      <c r="A4261" s="2" t="s">
        <v>4292</v>
      </c>
      <c r="B4261">
        <f t="shared" si="66"/>
        <v>857.4896</v>
      </c>
    </row>
    <row r="4262" spans="1:2" ht="18">
      <c r="A4262" s="2" t="s">
        <v>4293</v>
      </c>
      <c r="B4262">
        <f t="shared" si="66"/>
        <v>487.72680000000003</v>
      </c>
    </row>
    <row r="4263" spans="1:2" ht="18">
      <c r="A4263" s="2" t="s">
        <v>4294</v>
      </c>
      <c r="B4263">
        <f t="shared" si="66"/>
        <v>43.188200000000002</v>
      </c>
    </row>
    <row r="4264" spans="1:2" ht="18">
      <c r="A4264" s="2" t="s">
        <v>4295</v>
      </c>
      <c r="B4264">
        <f t="shared" si="66"/>
        <v>1446.066</v>
      </c>
    </row>
    <row r="4265" spans="1:2" ht="18">
      <c r="A4265" s="2" t="s">
        <v>4296</v>
      </c>
      <c r="B4265">
        <f t="shared" si="66"/>
        <v>646.04669999999999</v>
      </c>
    </row>
    <row r="4266" spans="1:2" ht="18">
      <c r="A4266" s="2" t="s">
        <v>4297</v>
      </c>
      <c r="B4266">
        <f t="shared" si="66"/>
        <v>59.161000000000001</v>
      </c>
    </row>
    <row r="4267" spans="1:2" ht="18">
      <c r="A4267" s="2" t="s">
        <v>4298</v>
      </c>
      <c r="B4267">
        <f t="shared" si="66"/>
        <v>1161.4404999999999</v>
      </c>
    </row>
    <row r="4268" spans="1:2" ht="18">
      <c r="A4268" s="2" t="s">
        <v>4299</v>
      </c>
      <c r="B4268">
        <f t="shared" si="66"/>
        <v>104.10119999999999</v>
      </c>
    </row>
    <row r="4269" spans="1:2" ht="18">
      <c r="A4269" s="2" t="s">
        <v>4300</v>
      </c>
      <c r="B4269">
        <f t="shared" si="66"/>
        <v>186.31800000000001</v>
      </c>
    </row>
    <row r="4270" spans="1:2" ht="18">
      <c r="A4270" s="2" t="s">
        <v>4301</v>
      </c>
      <c r="B4270">
        <f t="shared" si="66"/>
        <v>795.55280000000016</v>
      </c>
    </row>
    <row r="4271" spans="1:2" ht="18">
      <c r="A4271" s="2" t="s">
        <v>4302</v>
      </c>
      <c r="B4271">
        <f t="shared" si="66"/>
        <v>13.053599999999999</v>
      </c>
    </row>
    <row r="4272" spans="1:2" ht="18">
      <c r="A4272" s="2" t="s">
        <v>4303</v>
      </c>
      <c r="B4272">
        <f t="shared" si="66"/>
        <v>129.74850000000001</v>
      </c>
    </row>
    <row r="4273" spans="1:2" ht="18">
      <c r="A4273" s="2" t="s">
        <v>4304</v>
      </c>
      <c r="B4273">
        <f t="shared" si="66"/>
        <v>1915.9374</v>
      </c>
    </row>
    <row r="4274" spans="1:2" ht="18">
      <c r="A4274" s="2" t="s">
        <v>4305</v>
      </c>
      <c r="B4274">
        <f t="shared" si="66"/>
        <v>247.77899999999997</v>
      </c>
    </row>
    <row r="4275" spans="1:2" ht="18">
      <c r="A4275" s="2" t="s">
        <v>4306</v>
      </c>
      <c r="B4275">
        <f t="shared" si="66"/>
        <v>711.29759999999987</v>
      </c>
    </row>
    <row r="4276" spans="1:2" ht="18">
      <c r="A4276" s="2" t="s">
        <v>4307</v>
      </c>
      <c r="B4276">
        <f t="shared" si="66"/>
        <v>501.87899999999996</v>
      </c>
    </row>
    <row r="4277" spans="1:2" ht="18">
      <c r="A4277" s="2" t="s">
        <v>4308</v>
      </c>
      <c r="B4277">
        <f t="shared" si="66"/>
        <v>173.64000000000001</v>
      </c>
    </row>
    <row r="4278" spans="1:2" ht="18">
      <c r="A4278" s="2" t="s">
        <v>4309</v>
      </c>
      <c r="B4278">
        <f t="shared" si="66"/>
        <v>625.11539999999991</v>
      </c>
    </row>
    <row r="4279" spans="1:2" ht="18">
      <c r="A4279" s="2" t="s">
        <v>4310</v>
      </c>
      <c r="B4279">
        <f t="shared" si="66"/>
        <v>37.954799999999999</v>
      </c>
    </row>
    <row r="4280" spans="1:2" ht="18">
      <c r="A4280" s="2" t="s">
        <v>4311</v>
      </c>
      <c r="B4280">
        <f t="shared" si="66"/>
        <v>400.54300000000001</v>
      </c>
    </row>
    <row r="4281" spans="1:2" ht="18">
      <c r="A4281" s="2" t="s">
        <v>4312</v>
      </c>
      <c r="B4281">
        <f t="shared" si="66"/>
        <v>1657.9134000000001</v>
      </c>
    </row>
    <row r="4282" spans="1:2" ht="18">
      <c r="A4282" s="2" t="s">
        <v>4313</v>
      </c>
      <c r="B4282">
        <f t="shared" si="66"/>
        <v>1885.7470000000001</v>
      </c>
    </row>
    <row r="4283" spans="1:2" ht="18">
      <c r="A4283" s="2" t="s">
        <v>4314</v>
      </c>
      <c r="B4283">
        <f t="shared" si="66"/>
        <v>529.30580000000009</v>
      </c>
    </row>
    <row r="4284" spans="1:2" ht="18">
      <c r="A4284" s="2" t="s">
        <v>4315</v>
      </c>
      <c r="B4284">
        <f t="shared" si="66"/>
        <v>458.13019999999995</v>
      </c>
    </row>
    <row r="4285" spans="1:2" ht="18">
      <c r="A4285" s="2" t="s">
        <v>4316</v>
      </c>
      <c r="B4285">
        <f t="shared" si="66"/>
        <v>1732.5714</v>
      </c>
    </row>
    <row r="4286" spans="1:2" ht="18">
      <c r="A4286" s="2" t="s">
        <v>4317</v>
      </c>
      <c r="B4286">
        <f t="shared" si="66"/>
        <v>1039.5336</v>
      </c>
    </row>
    <row r="4287" spans="1:2" ht="18">
      <c r="A4287" s="2" t="s">
        <v>4318</v>
      </c>
      <c r="B4287">
        <f t="shared" si="66"/>
        <v>889.90109999999993</v>
      </c>
    </row>
    <row r="4288" spans="1:2" ht="18">
      <c r="A4288" s="2" t="s">
        <v>4319</v>
      </c>
      <c r="B4288">
        <f t="shared" si="66"/>
        <v>1166.3190999999999</v>
      </c>
    </row>
    <row r="4289" spans="1:2" ht="18">
      <c r="A4289" s="2" t="s">
        <v>4320</v>
      </c>
      <c r="B4289">
        <f t="shared" si="66"/>
        <v>113.23949999999999</v>
      </c>
    </row>
    <row r="4290" spans="1:2" ht="18">
      <c r="A4290" s="2" t="s">
        <v>4321</v>
      </c>
      <c r="B4290">
        <f t="shared" ref="B4290:B4353" si="67">sales*discount</f>
        <v>810.28640000000007</v>
      </c>
    </row>
    <row r="4291" spans="1:2" ht="18">
      <c r="A4291" s="2" t="s">
        <v>4322</v>
      </c>
      <c r="B4291">
        <f t="shared" si="67"/>
        <v>1447.4304</v>
      </c>
    </row>
    <row r="4292" spans="1:2" ht="18">
      <c r="A4292" s="2" t="s">
        <v>4323</v>
      </c>
      <c r="B4292">
        <f t="shared" si="67"/>
        <v>29.867500000000003</v>
      </c>
    </row>
    <row r="4293" spans="1:2" ht="18">
      <c r="A4293" s="2" t="s">
        <v>4324</v>
      </c>
      <c r="B4293">
        <f t="shared" si="67"/>
        <v>29.970000000000002</v>
      </c>
    </row>
    <row r="4294" spans="1:2" ht="18">
      <c r="A4294" s="2" t="s">
        <v>4325</v>
      </c>
      <c r="B4294">
        <f t="shared" si="67"/>
        <v>23.527700000000003</v>
      </c>
    </row>
    <row r="4295" spans="1:2" ht="18">
      <c r="A4295" s="2" t="s">
        <v>4326</v>
      </c>
      <c r="B4295">
        <f t="shared" si="67"/>
        <v>2128.0556000000001</v>
      </c>
    </row>
    <row r="4296" spans="1:2" ht="18">
      <c r="A4296" s="2" t="s">
        <v>4327</v>
      </c>
      <c r="B4296">
        <f t="shared" si="67"/>
        <v>208.42589999999998</v>
      </c>
    </row>
    <row r="4297" spans="1:2" ht="18">
      <c r="A4297" s="2" t="s">
        <v>4328</v>
      </c>
      <c r="B4297">
        <f t="shared" si="67"/>
        <v>38.101199999999999</v>
      </c>
    </row>
    <row r="4298" spans="1:2" ht="18">
      <c r="A4298" s="2" t="s">
        <v>4329</v>
      </c>
      <c r="B4298">
        <f t="shared" si="67"/>
        <v>242.589</v>
      </c>
    </row>
    <row r="4299" spans="1:2" ht="18">
      <c r="A4299" s="2" t="s">
        <v>4330</v>
      </c>
      <c r="B4299">
        <f t="shared" si="67"/>
        <v>775.34080000000006</v>
      </c>
    </row>
    <row r="4300" spans="1:2" ht="18">
      <c r="A4300" s="2" t="s">
        <v>4331</v>
      </c>
      <c r="B4300">
        <f t="shared" si="67"/>
        <v>1709.0855999999999</v>
      </c>
    </row>
    <row r="4301" spans="1:2" ht="18">
      <c r="A4301" s="2" t="s">
        <v>4332</v>
      </c>
      <c r="B4301">
        <f t="shared" si="67"/>
        <v>847.06799999999987</v>
      </c>
    </row>
    <row r="4302" spans="1:2" ht="18">
      <c r="A4302" s="2" t="s">
        <v>4333</v>
      </c>
      <c r="B4302">
        <f t="shared" si="67"/>
        <v>130.8717</v>
      </c>
    </row>
    <row r="4303" spans="1:2" ht="18">
      <c r="A4303" s="2" t="s">
        <v>4334</v>
      </c>
      <c r="B4303">
        <f t="shared" si="67"/>
        <v>1645.4829999999999</v>
      </c>
    </row>
    <row r="4304" spans="1:2" ht="18">
      <c r="A4304" s="2" t="s">
        <v>4335</v>
      </c>
      <c r="B4304">
        <f t="shared" si="67"/>
        <v>16.596</v>
      </c>
    </row>
    <row r="4305" spans="1:2" ht="18">
      <c r="A4305" s="2" t="s">
        <v>4336</v>
      </c>
      <c r="B4305">
        <f t="shared" si="67"/>
        <v>1958.944</v>
      </c>
    </row>
    <row r="4306" spans="1:2" ht="18">
      <c r="A4306" s="2" t="s">
        <v>4337</v>
      </c>
      <c r="B4306">
        <f t="shared" si="67"/>
        <v>77.468000000000004</v>
      </c>
    </row>
    <row r="4307" spans="1:2" ht="18">
      <c r="A4307" s="2" t="s">
        <v>4338</v>
      </c>
      <c r="B4307">
        <f t="shared" si="67"/>
        <v>1251.9738000000002</v>
      </c>
    </row>
    <row r="4308" spans="1:2" ht="18">
      <c r="A4308" s="2" t="s">
        <v>4339</v>
      </c>
      <c r="B4308">
        <f t="shared" si="67"/>
        <v>54.733200000000004</v>
      </c>
    </row>
    <row r="4309" spans="1:2" ht="18">
      <c r="A4309" s="2" t="s">
        <v>4340</v>
      </c>
      <c r="B4309">
        <f t="shared" si="67"/>
        <v>1539.3344999999999</v>
      </c>
    </row>
    <row r="4310" spans="1:2" ht="18">
      <c r="A4310" s="2" t="s">
        <v>4341</v>
      </c>
      <c r="B4310">
        <f t="shared" si="67"/>
        <v>278.2824</v>
      </c>
    </row>
    <row r="4311" spans="1:2" ht="18">
      <c r="A4311" s="2" t="s">
        <v>4342</v>
      </c>
      <c r="B4311">
        <f t="shared" si="67"/>
        <v>121.57250000000001</v>
      </c>
    </row>
    <row r="4312" spans="1:2" ht="18">
      <c r="A4312" s="2" t="s">
        <v>4343</v>
      </c>
      <c r="B4312">
        <f t="shared" si="67"/>
        <v>1515.5160000000001</v>
      </c>
    </row>
    <row r="4313" spans="1:2" ht="18">
      <c r="A4313" s="2" t="s">
        <v>4344</v>
      </c>
      <c r="B4313">
        <f t="shared" si="67"/>
        <v>216.3682</v>
      </c>
    </row>
    <row r="4314" spans="1:2" ht="18">
      <c r="A4314" s="2" t="s">
        <v>4345</v>
      </c>
      <c r="B4314">
        <f t="shared" si="67"/>
        <v>1002.465</v>
      </c>
    </row>
    <row r="4315" spans="1:2" ht="18">
      <c r="A4315" s="2" t="s">
        <v>4346</v>
      </c>
      <c r="B4315">
        <f t="shared" si="67"/>
        <v>413.65170000000001</v>
      </c>
    </row>
    <row r="4316" spans="1:2" ht="18">
      <c r="A4316" s="2" t="s">
        <v>4347</v>
      </c>
      <c r="B4316">
        <f t="shared" si="67"/>
        <v>1244.145</v>
      </c>
    </row>
    <row r="4317" spans="1:2" ht="18">
      <c r="A4317" s="2" t="s">
        <v>4348</v>
      </c>
      <c r="B4317">
        <f t="shared" si="67"/>
        <v>624.64639999999997</v>
      </c>
    </row>
    <row r="4318" spans="1:2" ht="18">
      <c r="A4318" s="2" t="s">
        <v>4349</v>
      </c>
      <c r="B4318">
        <f t="shared" si="67"/>
        <v>733.81440000000009</v>
      </c>
    </row>
    <row r="4319" spans="1:2" ht="18">
      <c r="A4319" s="2" t="s">
        <v>4350</v>
      </c>
      <c r="B4319">
        <f t="shared" si="67"/>
        <v>611.56200000000013</v>
      </c>
    </row>
    <row r="4320" spans="1:2" ht="18">
      <c r="A4320" s="2" t="s">
        <v>4351</v>
      </c>
      <c r="B4320">
        <f t="shared" si="67"/>
        <v>547.15250000000003</v>
      </c>
    </row>
    <row r="4321" spans="1:2" ht="18">
      <c r="A4321" s="2" t="s">
        <v>4352</v>
      </c>
      <c r="B4321">
        <f t="shared" si="67"/>
        <v>123.54500000000002</v>
      </c>
    </row>
    <row r="4322" spans="1:2" ht="18">
      <c r="A4322" s="2" t="s">
        <v>4353</v>
      </c>
      <c r="B4322">
        <f t="shared" si="67"/>
        <v>631.66399999999999</v>
      </c>
    </row>
    <row r="4323" spans="1:2" ht="18">
      <c r="A4323" s="2" t="s">
        <v>4354</v>
      </c>
      <c r="B4323">
        <f t="shared" si="67"/>
        <v>460.0401</v>
      </c>
    </row>
    <row r="4324" spans="1:2" ht="18">
      <c r="A4324" s="2" t="s">
        <v>4355</v>
      </c>
      <c r="B4324">
        <f t="shared" si="67"/>
        <v>412.81950000000001</v>
      </c>
    </row>
    <row r="4325" spans="1:2" ht="18">
      <c r="A4325" s="2" t="s">
        <v>4356</v>
      </c>
      <c r="B4325">
        <f t="shared" si="67"/>
        <v>87.116799999999998</v>
      </c>
    </row>
    <row r="4326" spans="1:2" ht="18">
      <c r="A4326" s="2" t="s">
        <v>4357</v>
      </c>
      <c r="B4326">
        <f t="shared" si="67"/>
        <v>116.72099999999999</v>
      </c>
    </row>
    <row r="4327" spans="1:2" ht="18">
      <c r="A4327" s="2" t="s">
        <v>4358</v>
      </c>
      <c r="B4327">
        <f t="shared" si="67"/>
        <v>599.69999999999993</v>
      </c>
    </row>
    <row r="4328" spans="1:2" ht="18">
      <c r="A4328" s="2" t="s">
        <v>4359</v>
      </c>
      <c r="B4328">
        <f t="shared" si="67"/>
        <v>160.76270000000002</v>
      </c>
    </row>
    <row r="4329" spans="1:2" ht="18">
      <c r="A4329" s="2" t="s">
        <v>4360</v>
      </c>
      <c r="B4329">
        <f t="shared" si="67"/>
        <v>739.19119999999998</v>
      </c>
    </row>
    <row r="4330" spans="1:2" ht="18">
      <c r="A4330" s="2" t="s">
        <v>4361</v>
      </c>
      <c r="B4330">
        <f t="shared" si="67"/>
        <v>800.3184</v>
      </c>
    </row>
    <row r="4331" spans="1:2" ht="18">
      <c r="A4331" s="2" t="s">
        <v>4362</v>
      </c>
      <c r="B4331">
        <f t="shared" si="67"/>
        <v>677.81720000000007</v>
      </c>
    </row>
    <row r="4332" spans="1:2" ht="18">
      <c r="A4332" s="2" t="s">
        <v>4363</v>
      </c>
      <c r="B4332">
        <f t="shared" si="67"/>
        <v>385.7953</v>
      </c>
    </row>
    <row r="4333" spans="1:2" ht="18">
      <c r="A4333" s="2" t="s">
        <v>4364</v>
      </c>
      <c r="B4333">
        <f t="shared" si="67"/>
        <v>108.0744</v>
      </c>
    </row>
    <row r="4334" spans="1:2" ht="18">
      <c r="A4334" s="2" t="s">
        <v>4365</v>
      </c>
      <c r="B4334">
        <f t="shared" si="67"/>
        <v>1195.78</v>
      </c>
    </row>
    <row r="4335" spans="1:2" ht="18">
      <c r="A4335" s="2" t="s">
        <v>4366</v>
      </c>
      <c r="B4335">
        <f t="shared" si="67"/>
        <v>342.09879999999998</v>
      </c>
    </row>
    <row r="4336" spans="1:2" ht="18">
      <c r="A4336" s="2" t="s">
        <v>4367</v>
      </c>
      <c r="B4336">
        <f t="shared" si="67"/>
        <v>84.907199999999989</v>
      </c>
    </row>
    <row r="4337" spans="1:2" ht="18">
      <c r="A4337" s="2" t="s">
        <v>4368</v>
      </c>
      <c r="B4337">
        <f t="shared" si="67"/>
        <v>1681.2192</v>
      </c>
    </row>
    <row r="4338" spans="1:2" ht="18">
      <c r="A4338" s="2" t="s">
        <v>4369</v>
      </c>
      <c r="B4338">
        <f t="shared" si="67"/>
        <v>226.5248</v>
      </c>
    </row>
    <row r="4339" spans="1:2" ht="18">
      <c r="A4339" s="2" t="s">
        <v>4370</v>
      </c>
      <c r="B4339">
        <f t="shared" si="67"/>
        <v>1783.4388000000001</v>
      </c>
    </row>
    <row r="4340" spans="1:2" ht="18">
      <c r="A4340" s="2" t="s">
        <v>4371</v>
      </c>
      <c r="B4340">
        <f t="shared" si="67"/>
        <v>358.9357</v>
      </c>
    </row>
    <row r="4341" spans="1:2" ht="18">
      <c r="A4341" s="2" t="s">
        <v>4372</v>
      </c>
      <c r="B4341">
        <f t="shared" si="67"/>
        <v>1099.9482</v>
      </c>
    </row>
    <row r="4342" spans="1:2" ht="18">
      <c r="A4342" s="2" t="s">
        <v>4373</v>
      </c>
      <c r="B4342">
        <f t="shared" si="67"/>
        <v>997.44719999999995</v>
      </c>
    </row>
    <row r="4343" spans="1:2" ht="18">
      <c r="A4343" s="2" t="s">
        <v>4374</v>
      </c>
      <c r="B4343">
        <f t="shared" si="67"/>
        <v>952.37480000000005</v>
      </c>
    </row>
    <row r="4344" spans="1:2" ht="18">
      <c r="A4344" s="2" t="s">
        <v>4375</v>
      </c>
      <c r="B4344">
        <f t="shared" si="67"/>
        <v>1664.1680000000001</v>
      </c>
    </row>
    <row r="4345" spans="1:2" ht="18">
      <c r="A4345" s="2" t="s">
        <v>4376</v>
      </c>
      <c r="B4345">
        <f t="shared" si="67"/>
        <v>473.99430000000001</v>
      </c>
    </row>
    <row r="4346" spans="1:2" ht="18">
      <c r="A4346" s="2" t="s">
        <v>4377</v>
      </c>
      <c r="B4346">
        <f t="shared" si="67"/>
        <v>1014.6927999999999</v>
      </c>
    </row>
    <row r="4347" spans="1:2" ht="18">
      <c r="A4347" s="2" t="s">
        <v>4378</v>
      </c>
      <c r="B4347">
        <f t="shared" si="67"/>
        <v>84.829499999999996</v>
      </c>
    </row>
    <row r="4348" spans="1:2" ht="18">
      <c r="A4348" s="2" t="s">
        <v>4379</v>
      </c>
      <c r="B4348">
        <f t="shared" si="67"/>
        <v>276.58800000000002</v>
      </c>
    </row>
    <row r="4349" spans="1:2" ht="18">
      <c r="A4349" s="2" t="s">
        <v>4380</v>
      </c>
      <c r="B4349">
        <f t="shared" si="67"/>
        <v>66.261300000000006</v>
      </c>
    </row>
    <row r="4350" spans="1:2" ht="18">
      <c r="A4350" s="2" t="s">
        <v>4381</v>
      </c>
      <c r="B4350">
        <f t="shared" si="67"/>
        <v>39.504899999999999</v>
      </c>
    </row>
    <row r="4351" spans="1:2" ht="18">
      <c r="A4351" s="2" t="s">
        <v>4382</v>
      </c>
      <c r="B4351">
        <f t="shared" si="67"/>
        <v>576.78250000000003</v>
      </c>
    </row>
    <row r="4352" spans="1:2" ht="18">
      <c r="A4352" s="2" t="s">
        <v>4383</v>
      </c>
      <c r="B4352">
        <f t="shared" si="67"/>
        <v>415.12200000000001</v>
      </c>
    </row>
    <row r="4353" spans="1:2" ht="18">
      <c r="A4353" s="2" t="s">
        <v>4384</v>
      </c>
      <c r="B4353">
        <f t="shared" si="67"/>
        <v>25.878599999999999</v>
      </c>
    </row>
    <row r="4354" spans="1:2" ht="18">
      <c r="A4354" s="2" t="s">
        <v>4385</v>
      </c>
      <c r="B4354">
        <f t="shared" ref="B4354:B4417" si="68">sales*discount</f>
        <v>473.80779999999993</v>
      </c>
    </row>
    <row r="4355" spans="1:2" ht="18">
      <c r="A4355" s="2" t="s">
        <v>4386</v>
      </c>
      <c r="B4355">
        <f t="shared" si="68"/>
        <v>1618.0065000000002</v>
      </c>
    </row>
    <row r="4356" spans="1:2" ht="18">
      <c r="A4356" s="2" t="s">
        <v>4387</v>
      </c>
      <c r="B4356">
        <f t="shared" si="68"/>
        <v>255.22609999999997</v>
      </c>
    </row>
    <row r="4357" spans="1:2" ht="18">
      <c r="A4357" s="2" t="s">
        <v>4388</v>
      </c>
      <c r="B4357">
        <f t="shared" si="68"/>
        <v>407.17130000000003</v>
      </c>
    </row>
    <row r="4358" spans="1:2" ht="18">
      <c r="A4358" s="2" t="s">
        <v>4389</v>
      </c>
      <c r="B4358">
        <f t="shared" si="68"/>
        <v>13.939100000000002</v>
      </c>
    </row>
    <row r="4359" spans="1:2" ht="18">
      <c r="A4359" s="2" t="s">
        <v>4390</v>
      </c>
      <c r="B4359">
        <f t="shared" si="68"/>
        <v>290.928</v>
      </c>
    </row>
    <row r="4360" spans="1:2" ht="18">
      <c r="A4360" s="2" t="s">
        <v>4391</v>
      </c>
      <c r="B4360">
        <f t="shared" si="68"/>
        <v>1059.684</v>
      </c>
    </row>
    <row r="4361" spans="1:2" ht="18">
      <c r="A4361" s="2" t="s">
        <v>4392</v>
      </c>
      <c r="B4361">
        <f t="shared" si="68"/>
        <v>663.73170000000005</v>
      </c>
    </row>
    <row r="4362" spans="1:2" ht="18">
      <c r="A4362" s="2" t="s">
        <v>4393</v>
      </c>
      <c r="B4362">
        <f t="shared" si="68"/>
        <v>58.960200000000007</v>
      </c>
    </row>
    <row r="4363" spans="1:2" ht="18">
      <c r="A4363" s="2" t="s">
        <v>4394</v>
      </c>
      <c r="B4363">
        <f t="shared" si="68"/>
        <v>291.58999999999997</v>
      </c>
    </row>
    <row r="4364" spans="1:2" ht="18">
      <c r="A4364" s="2" t="s">
        <v>4395</v>
      </c>
      <c r="B4364">
        <f t="shared" si="68"/>
        <v>382.245</v>
      </c>
    </row>
    <row r="4365" spans="1:2" ht="18">
      <c r="A4365" s="2" t="s">
        <v>4396</v>
      </c>
      <c r="B4365">
        <f t="shared" si="68"/>
        <v>1042.7024999999999</v>
      </c>
    </row>
    <row r="4366" spans="1:2" ht="18">
      <c r="A4366" s="2" t="s">
        <v>4397</v>
      </c>
      <c r="B4366">
        <f t="shared" si="68"/>
        <v>278.49250000000001</v>
      </c>
    </row>
    <row r="4367" spans="1:2" ht="18">
      <c r="A4367" s="2" t="s">
        <v>4398</v>
      </c>
      <c r="B4367">
        <f t="shared" si="68"/>
        <v>1972.7281999999998</v>
      </c>
    </row>
    <row r="4368" spans="1:2" ht="18">
      <c r="A4368" s="2" t="s">
        <v>4399</v>
      </c>
      <c r="B4368">
        <f t="shared" si="68"/>
        <v>469.93200000000002</v>
      </c>
    </row>
    <row r="4369" spans="1:2" ht="18">
      <c r="A4369" s="2" t="s">
        <v>4400</v>
      </c>
      <c r="B4369">
        <f t="shared" si="68"/>
        <v>131.26049999999998</v>
      </c>
    </row>
    <row r="4370" spans="1:2" ht="18">
      <c r="A4370" s="2" t="s">
        <v>4401</v>
      </c>
      <c r="B4370">
        <f t="shared" si="68"/>
        <v>85.593199999999996</v>
      </c>
    </row>
    <row r="4371" spans="1:2" ht="18">
      <c r="A4371" s="2" t="s">
        <v>4402</v>
      </c>
      <c r="B4371">
        <f t="shared" si="68"/>
        <v>574.88570000000004</v>
      </c>
    </row>
    <row r="4372" spans="1:2" ht="18">
      <c r="A4372" s="2" t="s">
        <v>4403</v>
      </c>
      <c r="B4372">
        <f t="shared" si="68"/>
        <v>519.37200000000007</v>
      </c>
    </row>
    <row r="4373" spans="1:2" ht="18">
      <c r="A4373" s="2" t="s">
        <v>4404</v>
      </c>
      <c r="B4373">
        <f t="shared" si="68"/>
        <v>564.62869999999998</v>
      </c>
    </row>
    <row r="4374" spans="1:2" ht="18">
      <c r="A4374" s="2" t="s">
        <v>4405</v>
      </c>
      <c r="B4374">
        <f t="shared" si="68"/>
        <v>933.23519999999996</v>
      </c>
    </row>
    <row r="4375" spans="1:2" ht="18">
      <c r="A4375" s="2" t="s">
        <v>4406</v>
      </c>
      <c r="B4375">
        <f t="shared" si="68"/>
        <v>160.7046</v>
      </c>
    </row>
    <row r="4376" spans="1:2" ht="18">
      <c r="A4376" s="2" t="s">
        <v>4407</v>
      </c>
      <c r="B4376">
        <f t="shared" si="68"/>
        <v>1734.1598999999999</v>
      </c>
    </row>
    <row r="4377" spans="1:2" ht="18">
      <c r="A4377" s="2" t="s">
        <v>4408</v>
      </c>
      <c r="B4377">
        <f t="shared" si="68"/>
        <v>185.3484</v>
      </c>
    </row>
    <row r="4378" spans="1:2" ht="18">
      <c r="A4378" s="2" t="s">
        <v>4409</v>
      </c>
      <c r="B4378">
        <f t="shared" si="68"/>
        <v>1962.5320000000002</v>
      </c>
    </row>
    <row r="4379" spans="1:2" ht="18">
      <c r="A4379" s="2" t="s">
        <v>4410</v>
      </c>
      <c r="B4379">
        <f t="shared" si="68"/>
        <v>1085.9376</v>
      </c>
    </row>
    <row r="4380" spans="1:2" ht="18">
      <c r="A4380" s="2" t="s">
        <v>4411</v>
      </c>
      <c r="B4380">
        <f t="shared" si="68"/>
        <v>613.50450000000001</v>
      </c>
    </row>
    <row r="4381" spans="1:2" ht="18">
      <c r="A4381" s="2" t="s">
        <v>4412</v>
      </c>
      <c r="B4381">
        <f t="shared" si="68"/>
        <v>485.99920000000003</v>
      </c>
    </row>
    <row r="4382" spans="1:2" ht="18">
      <c r="A4382" s="2" t="s">
        <v>4413</v>
      </c>
      <c r="B4382">
        <f t="shared" si="68"/>
        <v>348.06779999999998</v>
      </c>
    </row>
    <row r="4383" spans="1:2" ht="18">
      <c r="A4383" s="2" t="s">
        <v>4414</v>
      </c>
      <c r="B4383">
        <f t="shared" si="68"/>
        <v>78.143999999999991</v>
      </c>
    </row>
    <row r="4384" spans="1:2" ht="18">
      <c r="A4384" s="2" t="s">
        <v>4415</v>
      </c>
      <c r="B4384">
        <f t="shared" si="68"/>
        <v>630.23</v>
      </c>
    </row>
    <row r="4385" spans="1:2" ht="18">
      <c r="A4385" s="2" t="s">
        <v>4416</v>
      </c>
      <c r="B4385">
        <f t="shared" si="68"/>
        <v>119.1392</v>
      </c>
    </row>
    <row r="4386" spans="1:2" ht="18">
      <c r="A4386" s="2" t="s">
        <v>4417</v>
      </c>
      <c r="B4386">
        <f t="shared" si="68"/>
        <v>312.36669999999998</v>
      </c>
    </row>
    <row r="4387" spans="1:2" ht="18">
      <c r="A4387" s="2" t="s">
        <v>4418</v>
      </c>
      <c r="B4387">
        <f t="shared" si="68"/>
        <v>188.56199999999998</v>
      </c>
    </row>
    <row r="4388" spans="1:2" ht="18">
      <c r="A4388" s="2" t="s">
        <v>4419</v>
      </c>
      <c r="B4388">
        <f t="shared" si="68"/>
        <v>153.5831</v>
      </c>
    </row>
    <row r="4389" spans="1:2" ht="18">
      <c r="A4389" s="2" t="s">
        <v>4420</v>
      </c>
      <c r="B4389">
        <f t="shared" si="68"/>
        <v>753.11099999999999</v>
      </c>
    </row>
    <row r="4390" spans="1:2" ht="18">
      <c r="A4390" s="2" t="s">
        <v>4421</v>
      </c>
      <c r="B4390">
        <f t="shared" si="68"/>
        <v>1143.6359</v>
      </c>
    </row>
    <row r="4391" spans="1:2" ht="18">
      <c r="A4391" s="2" t="s">
        <v>4422</v>
      </c>
      <c r="B4391">
        <f t="shared" si="68"/>
        <v>433.512</v>
      </c>
    </row>
    <row r="4392" spans="1:2" ht="18">
      <c r="A4392" s="2" t="s">
        <v>4423</v>
      </c>
      <c r="B4392">
        <f t="shared" si="68"/>
        <v>459.33600000000001</v>
      </c>
    </row>
    <row r="4393" spans="1:2" ht="18">
      <c r="A4393" s="2" t="s">
        <v>4424</v>
      </c>
      <c r="B4393">
        <f t="shared" si="68"/>
        <v>224.505</v>
      </c>
    </row>
    <row r="4394" spans="1:2" ht="18">
      <c r="A4394" s="2" t="s">
        <v>4425</v>
      </c>
      <c r="B4394">
        <f t="shared" si="68"/>
        <v>139.6206</v>
      </c>
    </row>
    <row r="4395" spans="1:2" ht="18">
      <c r="A4395" s="2" t="s">
        <v>4426</v>
      </c>
      <c r="B4395">
        <f t="shared" si="68"/>
        <v>322.26240000000001</v>
      </c>
    </row>
    <row r="4396" spans="1:2" ht="18">
      <c r="A4396" s="2" t="s">
        <v>4427</v>
      </c>
      <c r="B4396">
        <f t="shared" si="68"/>
        <v>468.57600000000002</v>
      </c>
    </row>
    <row r="4397" spans="1:2" ht="18">
      <c r="A4397" s="2" t="s">
        <v>4428</v>
      </c>
      <c r="B4397">
        <f t="shared" si="68"/>
        <v>223.6224</v>
      </c>
    </row>
    <row r="4398" spans="1:2" ht="18">
      <c r="A4398" s="2" t="s">
        <v>4429</v>
      </c>
      <c r="B4398">
        <f t="shared" si="68"/>
        <v>709.44640000000004</v>
      </c>
    </row>
    <row r="4399" spans="1:2" ht="18">
      <c r="A4399" s="2" t="s">
        <v>4430</v>
      </c>
      <c r="B4399">
        <f t="shared" si="68"/>
        <v>197.4504</v>
      </c>
    </row>
    <row r="4400" spans="1:2" ht="18">
      <c r="A4400" s="2" t="s">
        <v>4431</v>
      </c>
      <c r="B4400">
        <f t="shared" si="68"/>
        <v>1640.9087999999999</v>
      </c>
    </row>
    <row r="4401" spans="1:2" ht="18">
      <c r="A4401" s="2" t="s">
        <v>4432</v>
      </c>
      <c r="B4401">
        <f t="shared" si="68"/>
        <v>596.62459999999999</v>
      </c>
    </row>
    <row r="4402" spans="1:2" ht="18">
      <c r="A4402" s="2" t="s">
        <v>4433</v>
      </c>
      <c r="B4402">
        <f t="shared" si="68"/>
        <v>1094.3322000000001</v>
      </c>
    </row>
    <row r="4403" spans="1:2" ht="18">
      <c r="A4403" s="2" t="s">
        <v>4434</v>
      </c>
      <c r="B4403">
        <f t="shared" si="68"/>
        <v>244.96900000000002</v>
      </c>
    </row>
    <row r="4404" spans="1:2" ht="18">
      <c r="A4404" s="2" t="s">
        <v>4435</v>
      </c>
      <c r="B4404">
        <f t="shared" si="68"/>
        <v>752.64639999999997</v>
      </c>
    </row>
    <row r="4405" spans="1:2" ht="18">
      <c r="A4405" s="2" t="s">
        <v>4436</v>
      </c>
      <c r="B4405">
        <f t="shared" si="68"/>
        <v>1174.5239999999999</v>
      </c>
    </row>
    <row r="4406" spans="1:2" ht="18">
      <c r="A4406" s="2" t="s">
        <v>4437</v>
      </c>
      <c r="B4406">
        <f t="shared" si="68"/>
        <v>175.559</v>
      </c>
    </row>
    <row r="4407" spans="1:2" ht="18">
      <c r="A4407" s="2" t="s">
        <v>4438</v>
      </c>
      <c r="B4407">
        <f t="shared" si="68"/>
        <v>1625.1183000000001</v>
      </c>
    </row>
    <row r="4408" spans="1:2" ht="18">
      <c r="A4408" s="2" t="s">
        <v>4439</v>
      </c>
      <c r="B4408">
        <f t="shared" si="68"/>
        <v>114.3168</v>
      </c>
    </row>
    <row r="4409" spans="1:2" ht="18">
      <c r="A4409" s="2" t="s">
        <v>4440</v>
      </c>
      <c r="B4409">
        <f t="shared" si="68"/>
        <v>966.29200000000003</v>
      </c>
    </row>
    <row r="4410" spans="1:2" ht="18">
      <c r="A4410" s="2" t="s">
        <v>4441</v>
      </c>
      <c r="B4410">
        <f t="shared" si="68"/>
        <v>1209.2525000000001</v>
      </c>
    </row>
    <row r="4411" spans="1:2" ht="18">
      <c r="A4411" s="2" t="s">
        <v>4442</v>
      </c>
      <c r="B4411">
        <f t="shared" si="68"/>
        <v>2037.3119999999999</v>
      </c>
    </row>
    <row r="4412" spans="1:2" ht="18">
      <c r="A4412" s="2" t="s">
        <v>4443</v>
      </c>
      <c r="B4412">
        <f t="shared" si="68"/>
        <v>867.13530000000003</v>
      </c>
    </row>
    <row r="4413" spans="1:2" ht="18">
      <c r="A4413" s="2" t="s">
        <v>4444</v>
      </c>
      <c r="B4413">
        <f t="shared" si="68"/>
        <v>49.616999999999997</v>
      </c>
    </row>
    <row r="4414" spans="1:2" ht="18">
      <c r="A4414" s="2" t="s">
        <v>4445</v>
      </c>
      <c r="B4414">
        <f t="shared" si="68"/>
        <v>716.80160000000001</v>
      </c>
    </row>
    <row r="4415" spans="1:2" ht="18">
      <c r="A4415" s="2" t="s">
        <v>4446</v>
      </c>
      <c r="B4415">
        <f t="shared" si="68"/>
        <v>1156.1024</v>
      </c>
    </row>
    <row r="4416" spans="1:2" ht="18">
      <c r="A4416" s="2" t="s">
        <v>4447</v>
      </c>
      <c r="B4416">
        <f t="shared" si="68"/>
        <v>1276.3691999999999</v>
      </c>
    </row>
    <row r="4417" spans="1:2" ht="18">
      <c r="A4417" s="2" t="s">
        <v>4448</v>
      </c>
      <c r="B4417">
        <f t="shared" si="68"/>
        <v>114.565</v>
      </c>
    </row>
    <row r="4418" spans="1:2" ht="18">
      <c r="A4418" s="2" t="s">
        <v>4449</v>
      </c>
      <c r="B4418">
        <f t="shared" ref="B4418:B4481" si="69">sales*discount</f>
        <v>230.44600000000003</v>
      </c>
    </row>
    <row r="4419" spans="1:2" ht="18">
      <c r="A4419" s="2" t="s">
        <v>4450</v>
      </c>
      <c r="B4419">
        <f t="shared" si="69"/>
        <v>874.30139999999994</v>
      </c>
    </row>
    <row r="4420" spans="1:2" ht="18">
      <c r="A4420" s="2" t="s">
        <v>4451</v>
      </c>
      <c r="B4420">
        <f t="shared" si="69"/>
        <v>371.46500000000003</v>
      </c>
    </row>
    <row r="4421" spans="1:2" ht="18">
      <c r="A4421" s="2" t="s">
        <v>4452</v>
      </c>
      <c r="B4421">
        <f t="shared" si="69"/>
        <v>910.76580000000001</v>
      </c>
    </row>
    <row r="4422" spans="1:2" ht="18">
      <c r="A4422" s="2" t="s">
        <v>4453</v>
      </c>
      <c r="B4422">
        <f t="shared" si="69"/>
        <v>37.0229</v>
      </c>
    </row>
    <row r="4423" spans="1:2" ht="18">
      <c r="A4423" s="2" t="s">
        <v>4454</v>
      </c>
      <c r="B4423">
        <f t="shared" si="69"/>
        <v>196.0651</v>
      </c>
    </row>
    <row r="4424" spans="1:2" ht="18">
      <c r="A4424" s="2" t="s">
        <v>4455</v>
      </c>
      <c r="B4424">
        <f t="shared" si="69"/>
        <v>548.62559999999996</v>
      </c>
    </row>
    <row r="4425" spans="1:2" ht="18">
      <c r="A4425" s="2" t="s">
        <v>4456</v>
      </c>
      <c r="B4425">
        <f t="shared" si="69"/>
        <v>1160.9988000000001</v>
      </c>
    </row>
    <row r="4426" spans="1:2" ht="18">
      <c r="A4426" s="2" t="s">
        <v>4457</v>
      </c>
      <c r="B4426">
        <f t="shared" si="69"/>
        <v>639.71600000000001</v>
      </c>
    </row>
    <row r="4427" spans="1:2" ht="18">
      <c r="A4427" s="2" t="s">
        <v>4458</v>
      </c>
      <c r="B4427">
        <f t="shared" si="69"/>
        <v>822.37890000000004</v>
      </c>
    </row>
    <row r="4428" spans="1:2" ht="18">
      <c r="A4428" s="2" t="s">
        <v>4459</v>
      </c>
      <c r="B4428">
        <f t="shared" si="69"/>
        <v>27.5488</v>
      </c>
    </row>
    <row r="4429" spans="1:2" ht="18">
      <c r="A4429" s="2" t="s">
        <v>4460</v>
      </c>
      <c r="B4429">
        <f t="shared" si="69"/>
        <v>722</v>
      </c>
    </row>
    <row r="4430" spans="1:2" ht="18">
      <c r="A4430" s="2" t="s">
        <v>4461</v>
      </c>
      <c r="B4430">
        <f t="shared" si="69"/>
        <v>1299.4769999999999</v>
      </c>
    </row>
    <row r="4431" spans="1:2" ht="18">
      <c r="A4431" s="2" t="s">
        <v>4462</v>
      </c>
      <c r="B4431">
        <f t="shared" si="69"/>
        <v>894.7043000000001</v>
      </c>
    </row>
    <row r="4432" spans="1:2" ht="18">
      <c r="A4432" s="2" t="s">
        <v>4463</v>
      </c>
      <c r="B4432">
        <f t="shared" si="69"/>
        <v>305.31810000000002</v>
      </c>
    </row>
    <row r="4433" spans="1:2" ht="18">
      <c r="A4433" s="2" t="s">
        <v>4464</v>
      </c>
      <c r="B4433">
        <f t="shared" si="69"/>
        <v>1051.5329999999999</v>
      </c>
    </row>
    <row r="4434" spans="1:2" ht="18">
      <c r="A4434" s="2" t="s">
        <v>4465</v>
      </c>
      <c r="B4434">
        <f t="shared" si="69"/>
        <v>1870.5301999999999</v>
      </c>
    </row>
    <row r="4435" spans="1:2" ht="18">
      <c r="A4435" s="2" t="s">
        <v>4466</v>
      </c>
      <c r="B4435">
        <f t="shared" si="69"/>
        <v>460.23900000000003</v>
      </c>
    </row>
    <row r="4436" spans="1:2" ht="18">
      <c r="A4436" s="2" t="s">
        <v>4467</v>
      </c>
      <c r="B4436">
        <f t="shared" si="69"/>
        <v>248.74080000000004</v>
      </c>
    </row>
    <row r="4437" spans="1:2" ht="18">
      <c r="A4437" s="2" t="s">
        <v>4468</v>
      </c>
      <c r="B4437">
        <f t="shared" si="69"/>
        <v>232.06240000000003</v>
      </c>
    </row>
    <row r="4438" spans="1:2" ht="18">
      <c r="A4438" s="2" t="s">
        <v>4469</v>
      </c>
      <c r="B4438">
        <f t="shared" si="69"/>
        <v>661.7192</v>
      </c>
    </row>
    <row r="4439" spans="1:2" ht="18">
      <c r="A4439" s="2" t="s">
        <v>4470</v>
      </c>
      <c r="B4439">
        <f t="shared" si="69"/>
        <v>801.17799999999988</v>
      </c>
    </row>
    <row r="4440" spans="1:2" ht="18">
      <c r="A4440" s="2" t="s">
        <v>4471</v>
      </c>
      <c r="B4440">
        <f t="shared" si="69"/>
        <v>888.49680000000001</v>
      </c>
    </row>
    <row r="4441" spans="1:2" ht="18">
      <c r="A4441" s="2" t="s">
        <v>4472</v>
      </c>
      <c r="B4441">
        <f t="shared" si="69"/>
        <v>821.3184</v>
      </c>
    </row>
    <row r="4442" spans="1:2" ht="18">
      <c r="A4442" s="2" t="s">
        <v>4473</v>
      </c>
      <c r="B4442">
        <f t="shared" si="69"/>
        <v>1207.2060000000001</v>
      </c>
    </row>
    <row r="4443" spans="1:2" ht="18">
      <c r="A4443" s="2" t="s">
        <v>4474</v>
      </c>
      <c r="B4443">
        <f t="shared" si="69"/>
        <v>421.11789999999996</v>
      </c>
    </row>
    <row r="4444" spans="1:2" ht="18">
      <c r="A4444" s="2" t="s">
        <v>4475</v>
      </c>
      <c r="B4444">
        <f t="shared" si="69"/>
        <v>115.518</v>
      </c>
    </row>
    <row r="4445" spans="1:2" ht="18">
      <c r="A4445" s="2" t="s">
        <v>4476</v>
      </c>
      <c r="B4445">
        <f t="shared" si="69"/>
        <v>40.717600000000004</v>
      </c>
    </row>
    <row r="4446" spans="1:2" ht="18">
      <c r="A4446" s="2" t="s">
        <v>4477</v>
      </c>
      <c r="B4446">
        <f t="shared" si="69"/>
        <v>849.95040000000006</v>
      </c>
    </row>
    <row r="4447" spans="1:2" ht="18">
      <c r="A4447" s="2" t="s">
        <v>4478</v>
      </c>
      <c r="B4447">
        <f t="shared" si="69"/>
        <v>1374.355</v>
      </c>
    </row>
    <row r="4448" spans="1:2" ht="18">
      <c r="A4448" s="2" t="s">
        <v>4479</v>
      </c>
      <c r="B4448">
        <f t="shared" si="69"/>
        <v>1076.1855</v>
      </c>
    </row>
    <row r="4449" spans="1:2" ht="18">
      <c r="A4449" s="2" t="s">
        <v>4480</v>
      </c>
      <c r="B4449">
        <f t="shared" si="69"/>
        <v>1707.5472</v>
      </c>
    </row>
    <row r="4450" spans="1:2" ht="18">
      <c r="A4450" s="2" t="s">
        <v>4481</v>
      </c>
      <c r="B4450">
        <f t="shared" si="69"/>
        <v>582.30899999999997</v>
      </c>
    </row>
    <row r="4451" spans="1:2" ht="18">
      <c r="A4451" s="2" t="s">
        <v>4482</v>
      </c>
      <c r="B4451">
        <f t="shared" si="69"/>
        <v>846.20730000000003</v>
      </c>
    </row>
    <row r="4452" spans="1:2" ht="18">
      <c r="A4452" s="2" t="s">
        <v>4483</v>
      </c>
      <c r="B4452">
        <f t="shared" si="69"/>
        <v>2366.5500000000002</v>
      </c>
    </row>
    <row r="4453" spans="1:2" ht="18">
      <c r="A4453" s="2" t="s">
        <v>4484</v>
      </c>
      <c r="B4453">
        <f t="shared" si="69"/>
        <v>19.621199999999998</v>
      </c>
    </row>
    <row r="4454" spans="1:2" ht="18">
      <c r="A4454" s="2" t="s">
        <v>4485</v>
      </c>
      <c r="B4454">
        <f t="shared" si="69"/>
        <v>1975.2216000000001</v>
      </c>
    </row>
    <row r="4455" spans="1:2" ht="18">
      <c r="A4455" s="2" t="s">
        <v>4486</v>
      </c>
      <c r="B4455">
        <f t="shared" si="69"/>
        <v>1579.9574</v>
      </c>
    </row>
    <row r="4456" spans="1:2" ht="18">
      <c r="A4456" s="2" t="s">
        <v>4487</v>
      </c>
      <c r="B4456">
        <f t="shared" si="69"/>
        <v>1049.6983999999998</v>
      </c>
    </row>
    <row r="4457" spans="1:2" ht="18">
      <c r="A4457" s="2" t="s">
        <v>4488</v>
      </c>
      <c r="B4457">
        <f t="shared" si="69"/>
        <v>177.32759999999999</v>
      </c>
    </row>
    <row r="4458" spans="1:2" ht="18">
      <c r="A4458" s="2" t="s">
        <v>4489</v>
      </c>
      <c r="B4458">
        <f t="shared" si="69"/>
        <v>1816.7930000000001</v>
      </c>
    </row>
    <row r="4459" spans="1:2" ht="18">
      <c r="A4459" s="2" t="s">
        <v>4490</v>
      </c>
      <c r="B4459">
        <f t="shared" si="69"/>
        <v>1570.8264000000001</v>
      </c>
    </row>
    <row r="4460" spans="1:2" ht="18">
      <c r="A4460" s="2" t="s">
        <v>4491</v>
      </c>
      <c r="B4460">
        <f t="shared" si="69"/>
        <v>967.51420000000007</v>
      </c>
    </row>
    <row r="4461" spans="1:2" ht="18">
      <c r="A4461" s="2" t="s">
        <v>4492</v>
      </c>
      <c r="B4461">
        <f t="shared" si="69"/>
        <v>385.44870000000003</v>
      </c>
    </row>
    <row r="4462" spans="1:2" ht="18">
      <c r="A4462" s="2" t="s">
        <v>4493</v>
      </c>
      <c r="B4462">
        <f t="shared" si="69"/>
        <v>808.69749999999999</v>
      </c>
    </row>
    <row r="4463" spans="1:2" ht="18">
      <c r="A4463" s="2" t="s">
        <v>4494</v>
      </c>
      <c r="B4463">
        <f t="shared" si="69"/>
        <v>61.551100000000005</v>
      </c>
    </row>
    <row r="4464" spans="1:2" ht="18">
      <c r="A4464" s="2" t="s">
        <v>4495</v>
      </c>
      <c r="B4464">
        <f t="shared" si="69"/>
        <v>931.53219999999988</v>
      </c>
    </row>
    <row r="4465" spans="1:2" ht="18">
      <c r="A4465" s="2" t="s">
        <v>4496</v>
      </c>
      <c r="B4465">
        <f t="shared" si="69"/>
        <v>203.11</v>
      </c>
    </row>
    <row r="4466" spans="1:2" ht="18">
      <c r="A4466" s="2" t="s">
        <v>4497</v>
      </c>
      <c r="B4466">
        <f t="shared" si="69"/>
        <v>622.64880000000005</v>
      </c>
    </row>
    <row r="4467" spans="1:2" ht="18">
      <c r="A4467" s="2" t="s">
        <v>4498</v>
      </c>
      <c r="B4467">
        <f t="shared" si="69"/>
        <v>107.712</v>
      </c>
    </row>
    <row r="4468" spans="1:2" ht="18">
      <c r="A4468" s="2" t="s">
        <v>4499</v>
      </c>
      <c r="B4468">
        <f t="shared" si="69"/>
        <v>872.97749999999996</v>
      </c>
    </row>
    <row r="4469" spans="1:2" ht="18">
      <c r="A4469" s="2" t="s">
        <v>4500</v>
      </c>
      <c r="B4469">
        <f t="shared" si="69"/>
        <v>158.6439</v>
      </c>
    </row>
    <row r="4470" spans="1:2" ht="18">
      <c r="A4470" s="2" t="s">
        <v>4501</v>
      </c>
      <c r="B4470">
        <f t="shared" si="69"/>
        <v>26.4114</v>
      </c>
    </row>
    <row r="4471" spans="1:2" ht="18">
      <c r="A4471" s="2" t="s">
        <v>4502</v>
      </c>
      <c r="B4471">
        <f t="shared" si="69"/>
        <v>1077.8669</v>
      </c>
    </row>
    <row r="4472" spans="1:2" ht="18">
      <c r="A4472" s="2" t="s">
        <v>4503</v>
      </c>
      <c r="B4472">
        <f t="shared" si="69"/>
        <v>1600.8201000000001</v>
      </c>
    </row>
    <row r="4473" spans="1:2" ht="18">
      <c r="A4473" s="2" t="s">
        <v>4504</v>
      </c>
      <c r="B4473">
        <f t="shared" si="69"/>
        <v>938.02</v>
      </c>
    </row>
    <row r="4474" spans="1:2" ht="18">
      <c r="A4474" s="2" t="s">
        <v>4505</v>
      </c>
      <c r="B4474">
        <f t="shared" si="69"/>
        <v>952.89559999999994</v>
      </c>
    </row>
    <row r="4475" spans="1:2" ht="18">
      <c r="A4475" s="2" t="s">
        <v>4506</v>
      </c>
      <c r="B4475">
        <f t="shared" si="69"/>
        <v>851.90000000000009</v>
      </c>
    </row>
    <row r="4476" spans="1:2" ht="18">
      <c r="A4476" s="2" t="s">
        <v>4507</v>
      </c>
      <c r="B4476">
        <f t="shared" si="69"/>
        <v>334.81139999999999</v>
      </c>
    </row>
    <row r="4477" spans="1:2" ht="18">
      <c r="A4477" s="2" t="s">
        <v>4508</v>
      </c>
      <c r="B4477">
        <f t="shared" si="69"/>
        <v>571.86500000000001</v>
      </c>
    </row>
    <row r="4478" spans="1:2" ht="18">
      <c r="A4478" s="2" t="s">
        <v>4509</v>
      </c>
      <c r="B4478">
        <f t="shared" si="69"/>
        <v>367.32600000000002</v>
      </c>
    </row>
    <row r="4479" spans="1:2" ht="18">
      <c r="A4479" s="2" t="s">
        <v>4510</v>
      </c>
      <c r="B4479">
        <f t="shared" si="69"/>
        <v>628.23410000000001</v>
      </c>
    </row>
    <row r="4480" spans="1:2" ht="18">
      <c r="A4480" s="2" t="s">
        <v>4511</v>
      </c>
      <c r="B4480">
        <f t="shared" si="69"/>
        <v>97.989400000000003</v>
      </c>
    </row>
    <row r="4481" spans="1:2" ht="18">
      <c r="A4481" s="2" t="s">
        <v>4512</v>
      </c>
      <c r="B4481">
        <f t="shared" si="69"/>
        <v>826.86149999999998</v>
      </c>
    </row>
    <row r="4482" spans="1:2" ht="18">
      <c r="A4482" s="2" t="s">
        <v>4513</v>
      </c>
      <c r="B4482">
        <f t="shared" ref="B4482:B4545" si="70">sales*discount</f>
        <v>2471.94</v>
      </c>
    </row>
    <row r="4483" spans="1:2" ht="18">
      <c r="A4483" s="2" t="s">
        <v>4514</v>
      </c>
      <c r="B4483">
        <f t="shared" si="70"/>
        <v>1963.2767999999996</v>
      </c>
    </row>
    <row r="4484" spans="1:2" ht="18">
      <c r="A4484" s="2" t="s">
        <v>4515</v>
      </c>
      <c r="B4484">
        <f t="shared" si="70"/>
        <v>679.38779999999997</v>
      </c>
    </row>
    <row r="4485" spans="1:2" ht="18">
      <c r="A4485" s="2" t="s">
        <v>4516</v>
      </c>
      <c r="B4485">
        <f t="shared" si="70"/>
        <v>312.1164</v>
      </c>
    </row>
    <row r="4486" spans="1:2" ht="18">
      <c r="A4486" s="2" t="s">
        <v>4517</v>
      </c>
      <c r="B4486">
        <f t="shared" si="70"/>
        <v>1478.6342999999999</v>
      </c>
    </row>
    <row r="4487" spans="1:2" ht="18">
      <c r="A4487" s="2" t="s">
        <v>4518</v>
      </c>
      <c r="B4487">
        <f t="shared" si="70"/>
        <v>357.26499999999999</v>
      </c>
    </row>
    <row r="4488" spans="1:2" ht="18">
      <c r="A4488" s="2" t="s">
        <v>4519</v>
      </c>
      <c r="B4488">
        <f t="shared" si="70"/>
        <v>1497.5327999999997</v>
      </c>
    </row>
    <row r="4489" spans="1:2" ht="18">
      <c r="A4489" s="2" t="s">
        <v>4520</v>
      </c>
      <c r="B4489">
        <f t="shared" si="70"/>
        <v>30.863000000000003</v>
      </c>
    </row>
    <row r="4490" spans="1:2" ht="18">
      <c r="A4490" s="2" t="s">
        <v>4521</v>
      </c>
      <c r="B4490">
        <f t="shared" si="70"/>
        <v>508.80959999999999</v>
      </c>
    </row>
    <row r="4491" spans="1:2" ht="18">
      <c r="A4491" s="2" t="s">
        <v>4522</v>
      </c>
      <c r="B4491">
        <f t="shared" si="70"/>
        <v>2381.44</v>
      </c>
    </row>
    <row r="4492" spans="1:2" ht="18">
      <c r="A4492" s="2" t="s">
        <v>4523</v>
      </c>
      <c r="B4492">
        <f t="shared" si="70"/>
        <v>613.57799999999997</v>
      </c>
    </row>
    <row r="4493" spans="1:2" ht="18">
      <c r="A4493" s="2" t="s">
        <v>4524</v>
      </c>
      <c r="B4493">
        <f t="shared" si="70"/>
        <v>1721.7552000000001</v>
      </c>
    </row>
    <row r="4494" spans="1:2" ht="18">
      <c r="A4494" s="2" t="s">
        <v>4525</v>
      </c>
      <c r="B4494">
        <f t="shared" si="70"/>
        <v>307.55600000000004</v>
      </c>
    </row>
    <row r="4495" spans="1:2" ht="18">
      <c r="A4495" s="2" t="s">
        <v>4526</v>
      </c>
      <c r="B4495">
        <f t="shared" si="70"/>
        <v>1498.7531999999999</v>
      </c>
    </row>
    <row r="4496" spans="1:2" ht="18">
      <c r="A4496" s="2" t="s">
        <v>4527</v>
      </c>
      <c r="B4496">
        <f t="shared" si="70"/>
        <v>494.18040000000008</v>
      </c>
    </row>
    <row r="4497" spans="1:2" ht="18">
      <c r="A4497" s="2" t="s">
        <v>4528</v>
      </c>
      <c r="B4497">
        <f t="shared" si="70"/>
        <v>130.6773</v>
      </c>
    </row>
    <row r="4498" spans="1:2" ht="18">
      <c r="A4498" s="2" t="s">
        <v>4529</v>
      </c>
      <c r="B4498">
        <f t="shared" si="70"/>
        <v>817.00110000000006</v>
      </c>
    </row>
    <row r="4499" spans="1:2" ht="18">
      <c r="A4499" s="2" t="s">
        <v>4530</v>
      </c>
      <c r="B4499">
        <f t="shared" si="70"/>
        <v>1853.2699</v>
      </c>
    </row>
    <row r="4500" spans="1:2" ht="18">
      <c r="A4500" s="2" t="s">
        <v>4531</v>
      </c>
      <c r="B4500">
        <f t="shared" si="70"/>
        <v>98.720500000000015</v>
      </c>
    </row>
    <row r="4501" spans="1:2" ht="18">
      <c r="A4501" s="2" t="s">
        <v>4532</v>
      </c>
      <c r="B4501">
        <f t="shared" si="70"/>
        <v>1002.5008000000001</v>
      </c>
    </row>
    <row r="4502" spans="1:2" ht="18">
      <c r="A4502" s="2" t="s">
        <v>4533</v>
      </c>
      <c r="B4502">
        <f t="shared" si="70"/>
        <v>1021.413</v>
      </c>
    </row>
    <row r="4503" spans="1:2" ht="18">
      <c r="A4503" s="2" t="s">
        <v>4534</v>
      </c>
      <c r="B4503">
        <f t="shared" si="70"/>
        <v>394.92779999999993</v>
      </c>
    </row>
    <row r="4504" spans="1:2" ht="18">
      <c r="A4504" s="2" t="s">
        <v>4535</v>
      </c>
      <c r="B4504">
        <f t="shared" si="70"/>
        <v>506.14850000000007</v>
      </c>
    </row>
    <row r="4505" spans="1:2" ht="18">
      <c r="A4505" s="2" t="s">
        <v>4536</v>
      </c>
      <c r="B4505">
        <f t="shared" si="70"/>
        <v>85.836299999999994</v>
      </c>
    </row>
    <row r="4506" spans="1:2" ht="18">
      <c r="A4506" s="2" t="s">
        <v>4537</v>
      </c>
      <c r="B4506">
        <f t="shared" si="70"/>
        <v>828.41849999999999</v>
      </c>
    </row>
    <row r="4507" spans="1:2" ht="18">
      <c r="A4507" s="2" t="s">
        <v>4538</v>
      </c>
      <c r="B4507">
        <f t="shared" si="70"/>
        <v>262.55439999999999</v>
      </c>
    </row>
    <row r="4508" spans="1:2" ht="18">
      <c r="A4508" s="2" t="s">
        <v>4539</v>
      </c>
      <c r="B4508">
        <f t="shared" si="70"/>
        <v>919.5809999999999</v>
      </c>
    </row>
    <row r="4509" spans="1:2" ht="18">
      <c r="A4509" s="2" t="s">
        <v>4540</v>
      </c>
      <c r="B4509">
        <f t="shared" si="70"/>
        <v>661.96079999999995</v>
      </c>
    </row>
    <row r="4510" spans="1:2" ht="18">
      <c r="A4510" s="2" t="s">
        <v>4541</v>
      </c>
      <c r="B4510">
        <f t="shared" si="70"/>
        <v>63.116800000000005</v>
      </c>
    </row>
    <row r="4511" spans="1:2" ht="18">
      <c r="A4511" s="2" t="s">
        <v>4542</v>
      </c>
      <c r="B4511">
        <f t="shared" si="70"/>
        <v>476.13280000000003</v>
      </c>
    </row>
    <row r="4512" spans="1:2" ht="18">
      <c r="A4512" s="2" t="s">
        <v>4543</v>
      </c>
      <c r="B4512">
        <f t="shared" si="70"/>
        <v>159.18520000000001</v>
      </c>
    </row>
    <row r="4513" spans="1:2" ht="18">
      <c r="A4513" s="2" t="s">
        <v>4544</v>
      </c>
      <c r="B4513">
        <f t="shared" si="70"/>
        <v>90.436800000000005</v>
      </c>
    </row>
    <row r="4514" spans="1:2" ht="18">
      <c r="A4514" s="2" t="s">
        <v>4545</v>
      </c>
      <c r="B4514">
        <f t="shared" si="70"/>
        <v>291.3691</v>
      </c>
    </row>
    <row r="4515" spans="1:2" ht="18">
      <c r="A4515" s="2" t="s">
        <v>4546</v>
      </c>
      <c r="B4515">
        <f t="shared" si="70"/>
        <v>1578.7104000000002</v>
      </c>
    </row>
    <row r="4516" spans="1:2" ht="18">
      <c r="A4516" s="2" t="s">
        <v>4547</v>
      </c>
      <c r="B4516">
        <f t="shared" si="70"/>
        <v>1985.8144999999997</v>
      </c>
    </row>
    <row r="4517" spans="1:2" ht="18">
      <c r="A4517" s="2" t="s">
        <v>4548</v>
      </c>
      <c r="B4517">
        <f t="shared" si="70"/>
        <v>874.36599999999987</v>
      </c>
    </row>
    <row r="4518" spans="1:2" ht="18">
      <c r="A4518" s="2" t="s">
        <v>4549</v>
      </c>
      <c r="B4518">
        <f t="shared" si="70"/>
        <v>1624.9685999999999</v>
      </c>
    </row>
    <row r="4519" spans="1:2" ht="18">
      <c r="A4519" s="2" t="s">
        <v>4550</v>
      </c>
      <c r="B4519">
        <f t="shared" si="70"/>
        <v>465.69270000000006</v>
      </c>
    </row>
    <row r="4520" spans="1:2" ht="18">
      <c r="A4520" s="2" t="s">
        <v>4551</v>
      </c>
      <c r="B4520">
        <f t="shared" si="70"/>
        <v>8.4822000000000006</v>
      </c>
    </row>
    <row r="4521" spans="1:2" ht="18">
      <c r="A4521" s="2" t="s">
        <v>4552</v>
      </c>
      <c r="B4521">
        <f t="shared" si="70"/>
        <v>734.38229999999999</v>
      </c>
    </row>
    <row r="4522" spans="1:2" ht="18">
      <c r="A4522" s="2" t="s">
        <v>4553</v>
      </c>
      <c r="B4522">
        <f t="shared" si="70"/>
        <v>134.23680000000002</v>
      </c>
    </row>
    <row r="4523" spans="1:2" ht="18">
      <c r="A4523" s="2" t="s">
        <v>4554</v>
      </c>
      <c r="B4523">
        <f t="shared" si="70"/>
        <v>377.34839999999997</v>
      </c>
    </row>
    <row r="4524" spans="1:2" ht="18">
      <c r="A4524" s="2" t="s">
        <v>4555</v>
      </c>
      <c r="B4524">
        <f t="shared" si="70"/>
        <v>229.101</v>
      </c>
    </row>
    <row r="4525" spans="1:2" ht="18">
      <c r="A4525" s="2" t="s">
        <v>4556</v>
      </c>
      <c r="B4525">
        <f t="shared" si="70"/>
        <v>229.2165</v>
      </c>
    </row>
    <row r="4526" spans="1:2" ht="18">
      <c r="A4526" s="2" t="s">
        <v>4557</v>
      </c>
      <c r="B4526">
        <f t="shared" si="70"/>
        <v>46.730400000000003</v>
      </c>
    </row>
    <row r="4527" spans="1:2" ht="18">
      <c r="A4527" s="2" t="s">
        <v>4558</v>
      </c>
      <c r="B4527">
        <f t="shared" si="70"/>
        <v>1450.5791999999999</v>
      </c>
    </row>
    <row r="4528" spans="1:2" ht="18">
      <c r="A4528" s="2" t="s">
        <v>4559</v>
      </c>
      <c r="B4528">
        <f t="shared" si="70"/>
        <v>955.59359999999992</v>
      </c>
    </row>
    <row r="4529" spans="1:2" ht="18">
      <c r="A4529" s="2" t="s">
        <v>4560</v>
      </c>
      <c r="B4529">
        <f t="shared" si="70"/>
        <v>135.1755</v>
      </c>
    </row>
    <row r="4530" spans="1:2" ht="18">
      <c r="A4530" s="2" t="s">
        <v>4561</v>
      </c>
      <c r="B4530">
        <f t="shared" si="70"/>
        <v>757.08730000000003</v>
      </c>
    </row>
    <row r="4531" spans="1:2" ht="18">
      <c r="A4531" s="2" t="s">
        <v>4562</v>
      </c>
      <c r="B4531">
        <f t="shared" si="70"/>
        <v>141.9624</v>
      </c>
    </row>
    <row r="4532" spans="1:2" ht="18">
      <c r="A4532" s="2" t="s">
        <v>4563</v>
      </c>
      <c r="B4532">
        <f t="shared" si="70"/>
        <v>356.66879999999998</v>
      </c>
    </row>
    <row r="4533" spans="1:2" ht="18">
      <c r="A4533" s="2" t="s">
        <v>4564</v>
      </c>
      <c r="B4533">
        <f t="shared" si="70"/>
        <v>605.39839999999992</v>
      </c>
    </row>
    <row r="4534" spans="1:2" ht="18">
      <c r="A4534" s="2" t="s">
        <v>4565</v>
      </c>
      <c r="B4534">
        <f t="shared" si="70"/>
        <v>23.254100000000001</v>
      </c>
    </row>
    <row r="4535" spans="1:2" ht="18">
      <c r="A4535" s="2" t="s">
        <v>4566</v>
      </c>
      <c r="B4535">
        <f t="shared" si="70"/>
        <v>650.37379999999996</v>
      </c>
    </row>
    <row r="4536" spans="1:2" ht="18">
      <c r="A4536" s="2" t="s">
        <v>4567</v>
      </c>
      <c r="B4536">
        <f t="shared" si="70"/>
        <v>380.25</v>
      </c>
    </row>
    <row r="4537" spans="1:2" ht="18">
      <c r="A4537" s="2" t="s">
        <v>4568</v>
      </c>
      <c r="B4537">
        <f t="shared" si="70"/>
        <v>2151.5519999999997</v>
      </c>
    </row>
    <row r="4538" spans="1:2" ht="18">
      <c r="A4538" s="2" t="s">
        <v>4569</v>
      </c>
      <c r="B4538">
        <f t="shared" si="70"/>
        <v>71.687300000000008</v>
      </c>
    </row>
    <row r="4539" spans="1:2" ht="18">
      <c r="A4539" s="2" t="s">
        <v>4570</v>
      </c>
      <c r="B4539">
        <f t="shared" si="70"/>
        <v>1270.4052999999999</v>
      </c>
    </row>
    <row r="4540" spans="1:2" ht="18">
      <c r="A4540" s="2" t="s">
        <v>4571</v>
      </c>
      <c r="B4540">
        <f t="shared" si="70"/>
        <v>276.14159999999998</v>
      </c>
    </row>
    <row r="4541" spans="1:2" ht="18">
      <c r="A4541" s="2" t="s">
        <v>4572</v>
      </c>
      <c r="B4541">
        <f t="shared" si="70"/>
        <v>1505.3579999999999</v>
      </c>
    </row>
    <row r="4542" spans="1:2" ht="18">
      <c r="A4542" s="2" t="s">
        <v>4573</v>
      </c>
      <c r="B4542">
        <f t="shared" si="70"/>
        <v>1393.7175</v>
      </c>
    </row>
    <row r="4543" spans="1:2" ht="18">
      <c r="A4543" s="2" t="s">
        <v>4574</v>
      </c>
      <c r="B4543">
        <f t="shared" si="70"/>
        <v>908.76800000000003</v>
      </c>
    </row>
    <row r="4544" spans="1:2" ht="18">
      <c r="A4544" s="2" t="s">
        <v>4575</v>
      </c>
      <c r="B4544">
        <f t="shared" si="70"/>
        <v>998.36749999999995</v>
      </c>
    </row>
    <row r="4545" spans="1:2" ht="18">
      <c r="A4545" s="2" t="s">
        <v>4576</v>
      </c>
      <c r="B4545">
        <f t="shared" si="70"/>
        <v>461.5095</v>
      </c>
    </row>
    <row r="4546" spans="1:2" ht="18">
      <c r="A4546" s="2" t="s">
        <v>4577</v>
      </c>
      <c r="B4546">
        <f t="shared" ref="B4546:B4609" si="71">sales*discount</f>
        <v>154.53149999999999</v>
      </c>
    </row>
    <row r="4547" spans="1:2" ht="18">
      <c r="A4547" s="2" t="s">
        <v>4578</v>
      </c>
      <c r="B4547">
        <f t="shared" si="71"/>
        <v>217.25549999999998</v>
      </c>
    </row>
    <row r="4548" spans="1:2" ht="18">
      <c r="A4548" s="2" t="s">
        <v>4579</v>
      </c>
      <c r="B4548">
        <f t="shared" si="71"/>
        <v>909.84539999999993</v>
      </c>
    </row>
    <row r="4549" spans="1:2" ht="18">
      <c r="A4549" s="2" t="s">
        <v>4580</v>
      </c>
      <c r="B4549">
        <f t="shared" si="71"/>
        <v>90.72359999999999</v>
      </c>
    </row>
    <row r="4550" spans="1:2" ht="18">
      <c r="A4550" s="2" t="s">
        <v>4581</v>
      </c>
      <c r="B4550">
        <f t="shared" si="71"/>
        <v>77.525700000000001</v>
      </c>
    </row>
    <row r="4551" spans="1:2" ht="18">
      <c r="A4551" s="2" t="s">
        <v>4582</v>
      </c>
      <c r="B4551">
        <f t="shared" si="71"/>
        <v>833.98140000000001</v>
      </c>
    </row>
    <row r="4552" spans="1:2" ht="18">
      <c r="A4552" s="2" t="s">
        <v>4583</v>
      </c>
      <c r="B4552">
        <f t="shared" si="71"/>
        <v>833.75600000000009</v>
      </c>
    </row>
    <row r="4553" spans="1:2" ht="18">
      <c r="A4553" s="2" t="s">
        <v>4584</v>
      </c>
      <c r="B4553">
        <f t="shared" si="71"/>
        <v>769.44320000000005</v>
      </c>
    </row>
    <row r="4554" spans="1:2" ht="18">
      <c r="A4554" s="2" t="s">
        <v>4585</v>
      </c>
      <c r="B4554">
        <f t="shared" si="71"/>
        <v>369.91370000000001</v>
      </c>
    </row>
    <row r="4555" spans="1:2" ht="18">
      <c r="A4555" s="2" t="s">
        <v>4586</v>
      </c>
      <c r="B4555">
        <f t="shared" si="71"/>
        <v>595.5444</v>
      </c>
    </row>
    <row r="4556" spans="1:2" ht="18">
      <c r="A4556" s="2" t="s">
        <v>4587</v>
      </c>
      <c r="B4556">
        <f t="shared" si="71"/>
        <v>532.77700000000004</v>
      </c>
    </row>
    <row r="4557" spans="1:2" ht="18">
      <c r="A4557" s="2" t="s">
        <v>4588</v>
      </c>
      <c r="B4557">
        <f t="shared" si="71"/>
        <v>68.965000000000003</v>
      </c>
    </row>
    <row r="4558" spans="1:2" ht="18">
      <c r="A4558" s="2" t="s">
        <v>4589</v>
      </c>
      <c r="B4558">
        <f t="shared" si="71"/>
        <v>1760.2221</v>
      </c>
    </row>
    <row r="4559" spans="1:2" ht="18">
      <c r="A4559" s="2" t="s">
        <v>4590</v>
      </c>
      <c r="B4559">
        <f t="shared" si="71"/>
        <v>206.93700000000001</v>
      </c>
    </row>
    <row r="4560" spans="1:2" ht="18">
      <c r="A4560" s="2" t="s">
        <v>4591</v>
      </c>
      <c r="B4560">
        <f t="shared" si="71"/>
        <v>1122.1475</v>
      </c>
    </row>
    <row r="4561" spans="1:2" ht="18">
      <c r="A4561" s="2" t="s">
        <v>4592</v>
      </c>
      <c r="B4561">
        <f t="shared" si="71"/>
        <v>740.39420000000007</v>
      </c>
    </row>
    <row r="4562" spans="1:2" ht="18">
      <c r="A4562" s="2" t="s">
        <v>4593</v>
      </c>
      <c r="B4562">
        <f t="shared" si="71"/>
        <v>196.41239999999999</v>
      </c>
    </row>
    <row r="4563" spans="1:2" ht="18">
      <c r="A4563" s="2" t="s">
        <v>4594</v>
      </c>
      <c r="B4563">
        <f t="shared" si="71"/>
        <v>2022.0911999999998</v>
      </c>
    </row>
    <row r="4564" spans="1:2" ht="18">
      <c r="A4564" s="2" t="s">
        <v>4595</v>
      </c>
      <c r="B4564">
        <f t="shared" si="71"/>
        <v>664.75440000000003</v>
      </c>
    </row>
    <row r="4565" spans="1:2" ht="18">
      <c r="A4565" s="2" t="s">
        <v>4596</v>
      </c>
      <c r="B4565">
        <f t="shared" si="71"/>
        <v>1281.5066999999999</v>
      </c>
    </row>
    <row r="4566" spans="1:2" ht="18">
      <c r="A4566" s="2" t="s">
        <v>4597</v>
      </c>
      <c r="B4566">
        <f t="shared" si="71"/>
        <v>203.28899999999999</v>
      </c>
    </row>
    <row r="4567" spans="1:2" ht="18">
      <c r="A4567" s="2" t="s">
        <v>4598</v>
      </c>
      <c r="B4567">
        <f t="shared" si="71"/>
        <v>0</v>
      </c>
    </row>
    <row r="4568" spans="1:2" ht="18">
      <c r="A4568" s="2" t="s">
        <v>4599</v>
      </c>
      <c r="B4568">
        <f t="shared" si="71"/>
        <v>67.483199999999997</v>
      </c>
    </row>
    <row r="4569" spans="1:2" ht="18">
      <c r="A4569" s="2" t="s">
        <v>4600</v>
      </c>
      <c r="B4569">
        <f t="shared" si="71"/>
        <v>5.9179999999999993</v>
      </c>
    </row>
    <row r="4570" spans="1:2" ht="18">
      <c r="A4570" s="2" t="s">
        <v>4601</v>
      </c>
      <c r="B4570">
        <f t="shared" si="71"/>
        <v>327.2921</v>
      </c>
    </row>
    <row r="4571" spans="1:2" ht="18">
      <c r="A4571" s="2" t="s">
        <v>4602</v>
      </c>
      <c r="B4571">
        <f t="shared" si="71"/>
        <v>901.81719999999996</v>
      </c>
    </row>
    <row r="4572" spans="1:2" ht="18">
      <c r="A4572" s="2" t="s">
        <v>4603</v>
      </c>
      <c r="B4572">
        <f t="shared" si="71"/>
        <v>921.83130000000006</v>
      </c>
    </row>
    <row r="4573" spans="1:2" ht="18">
      <c r="A4573" s="2" t="s">
        <v>4604</v>
      </c>
      <c r="B4573">
        <f t="shared" si="71"/>
        <v>546.15800000000002</v>
      </c>
    </row>
    <row r="4574" spans="1:2" ht="18">
      <c r="A4574" s="2" t="s">
        <v>4605</v>
      </c>
      <c r="B4574">
        <f t="shared" si="71"/>
        <v>71.7012</v>
      </c>
    </row>
    <row r="4575" spans="1:2" ht="18">
      <c r="A4575" s="2" t="s">
        <v>4606</v>
      </c>
      <c r="B4575">
        <f t="shared" si="71"/>
        <v>165.55460000000002</v>
      </c>
    </row>
    <row r="4576" spans="1:2" ht="18">
      <c r="A4576" s="2" t="s">
        <v>4607</v>
      </c>
      <c r="B4576">
        <f t="shared" si="71"/>
        <v>73.04549999999999</v>
      </c>
    </row>
    <row r="4577" spans="1:2" ht="18">
      <c r="A4577" s="2" t="s">
        <v>4608</v>
      </c>
      <c r="B4577">
        <f t="shared" si="71"/>
        <v>66.384</v>
      </c>
    </row>
    <row r="4578" spans="1:2" ht="18">
      <c r="A4578" s="2" t="s">
        <v>4609</v>
      </c>
      <c r="B4578">
        <f t="shared" si="71"/>
        <v>113.94300000000001</v>
      </c>
    </row>
    <row r="4579" spans="1:2" ht="18">
      <c r="A4579" s="2" t="s">
        <v>4610</v>
      </c>
      <c r="B4579">
        <f t="shared" si="71"/>
        <v>276.90659999999997</v>
      </c>
    </row>
    <row r="4580" spans="1:2" ht="18">
      <c r="A4580" s="2" t="s">
        <v>4611</v>
      </c>
      <c r="B4580">
        <f t="shared" si="71"/>
        <v>626.77679999999998</v>
      </c>
    </row>
    <row r="4581" spans="1:2" ht="18">
      <c r="A4581" s="2" t="s">
        <v>4612</v>
      </c>
      <c r="B4581">
        <f t="shared" si="71"/>
        <v>125.42500000000001</v>
      </c>
    </row>
    <row r="4582" spans="1:2" ht="18">
      <c r="A4582" s="2" t="s">
        <v>4613</v>
      </c>
      <c r="B4582">
        <f t="shared" si="71"/>
        <v>639.47449999999992</v>
      </c>
    </row>
    <row r="4583" spans="1:2" ht="18">
      <c r="A4583" s="2" t="s">
        <v>4614</v>
      </c>
      <c r="B4583">
        <f t="shared" si="71"/>
        <v>167.29640000000001</v>
      </c>
    </row>
    <row r="4584" spans="1:2" ht="18">
      <c r="A4584" s="2" t="s">
        <v>4615</v>
      </c>
      <c r="B4584">
        <f t="shared" si="71"/>
        <v>139.28150000000002</v>
      </c>
    </row>
    <row r="4585" spans="1:2" ht="18">
      <c r="A4585" s="2" t="s">
        <v>4616</v>
      </c>
      <c r="B4585">
        <f t="shared" si="71"/>
        <v>1461.3608000000002</v>
      </c>
    </row>
    <row r="4586" spans="1:2" ht="18">
      <c r="A4586" s="2" t="s">
        <v>4617</v>
      </c>
      <c r="B4586">
        <f t="shared" si="71"/>
        <v>996.0483999999999</v>
      </c>
    </row>
    <row r="4587" spans="1:2" ht="18">
      <c r="A4587" s="2" t="s">
        <v>4618</v>
      </c>
      <c r="B4587">
        <f t="shared" si="71"/>
        <v>2232.1411000000003</v>
      </c>
    </row>
    <row r="4588" spans="1:2" ht="18">
      <c r="A4588" s="2" t="s">
        <v>4619</v>
      </c>
      <c r="B4588">
        <f t="shared" si="71"/>
        <v>364.02480000000003</v>
      </c>
    </row>
    <row r="4589" spans="1:2" ht="18">
      <c r="A4589" s="2" t="s">
        <v>4620</v>
      </c>
      <c r="B4589">
        <f t="shared" si="71"/>
        <v>249.73439999999999</v>
      </c>
    </row>
    <row r="4590" spans="1:2" ht="18">
      <c r="A4590" s="2" t="s">
        <v>4621</v>
      </c>
      <c r="B4590">
        <f t="shared" si="71"/>
        <v>1205.9448</v>
      </c>
    </row>
    <row r="4591" spans="1:2" ht="18">
      <c r="A4591" s="2" t="s">
        <v>4622</v>
      </c>
      <c r="B4591">
        <f t="shared" si="71"/>
        <v>2254.7791000000002</v>
      </c>
    </row>
    <row r="4592" spans="1:2" ht="18">
      <c r="A4592" s="2" t="s">
        <v>4623</v>
      </c>
      <c r="B4592">
        <f t="shared" si="71"/>
        <v>989.25300000000016</v>
      </c>
    </row>
    <row r="4593" spans="1:2" ht="18">
      <c r="A4593" s="2" t="s">
        <v>4624</v>
      </c>
      <c r="B4593">
        <f t="shared" si="71"/>
        <v>1887.0016000000001</v>
      </c>
    </row>
    <row r="4594" spans="1:2" ht="18">
      <c r="A4594" s="2" t="s">
        <v>4625</v>
      </c>
      <c r="B4594">
        <f t="shared" si="71"/>
        <v>114.52520000000001</v>
      </c>
    </row>
    <row r="4595" spans="1:2" ht="18">
      <c r="A4595" s="2" t="s">
        <v>4626</v>
      </c>
      <c r="B4595">
        <f t="shared" si="71"/>
        <v>1535.8998000000001</v>
      </c>
    </row>
    <row r="4596" spans="1:2" ht="18">
      <c r="A4596" s="2" t="s">
        <v>4627</v>
      </c>
      <c r="B4596">
        <f t="shared" si="71"/>
        <v>2133.9743999999996</v>
      </c>
    </row>
    <row r="4597" spans="1:2" ht="18">
      <c r="A4597" s="2" t="s">
        <v>4628</v>
      </c>
      <c r="B4597">
        <f t="shared" si="71"/>
        <v>1395.7552000000003</v>
      </c>
    </row>
    <row r="4598" spans="1:2" ht="18">
      <c r="A4598" s="2" t="s">
        <v>4629</v>
      </c>
      <c r="B4598">
        <f t="shared" si="71"/>
        <v>1436.2062000000001</v>
      </c>
    </row>
    <row r="4599" spans="1:2" ht="18">
      <c r="A4599" s="2" t="s">
        <v>4630</v>
      </c>
      <c r="B4599">
        <f t="shared" si="71"/>
        <v>541.58280000000002</v>
      </c>
    </row>
    <row r="4600" spans="1:2" ht="18">
      <c r="A4600" s="2" t="s">
        <v>4631</v>
      </c>
      <c r="B4600">
        <f t="shared" si="71"/>
        <v>219.12240000000003</v>
      </c>
    </row>
    <row r="4601" spans="1:2" ht="18">
      <c r="A4601" s="2" t="s">
        <v>4632</v>
      </c>
      <c r="B4601">
        <f t="shared" si="71"/>
        <v>468.23689999999993</v>
      </c>
    </row>
    <row r="4602" spans="1:2" ht="18">
      <c r="A4602" s="2" t="s">
        <v>4633</v>
      </c>
      <c r="B4602">
        <f t="shared" si="71"/>
        <v>255.09</v>
      </c>
    </row>
    <row r="4603" spans="1:2" ht="18">
      <c r="A4603" s="2" t="s">
        <v>4634</v>
      </c>
      <c r="B4603">
        <f t="shared" si="71"/>
        <v>90.657499999999999</v>
      </c>
    </row>
    <row r="4604" spans="1:2" ht="18">
      <c r="A4604" s="2" t="s">
        <v>4635</v>
      </c>
      <c r="B4604">
        <f t="shared" si="71"/>
        <v>883.83900000000006</v>
      </c>
    </row>
    <row r="4605" spans="1:2" ht="18">
      <c r="A4605" s="2" t="s">
        <v>4636</v>
      </c>
      <c r="B4605">
        <f t="shared" si="71"/>
        <v>1099.4076</v>
      </c>
    </row>
    <row r="4606" spans="1:2" ht="18">
      <c r="A4606" s="2" t="s">
        <v>4637</v>
      </c>
      <c r="B4606">
        <f t="shared" si="71"/>
        <v>38.788400000000003</v>
      </c>
    </row>
    <row r="4607" spans="1:2" ht="18">
      <c r="A4607" s="2" t="s">
        <v>4638</v>
      </c>
      <c r="B4607">
        <f t="shared" si="71"/>
        <v>920.48320000000012</v>
      </c>
    </row>
    <row r="4608" spans="1:2" ht="18">
      <c r="A4608" s="2" t="s">
        <v>4639</v>
      </c>
      <c r="B4608">
        <f t="shared" si="71"/>
        <v>480.40750000000003</v>
      </c>
    </row>
    <row r="4609" spans="1:2" ht="18">
      <c r="A4609" s="2" t="s">
        <v>4640</v>
      </c>
      <c r="B4609">
        <f t="shared" si="71"/>
        <v>536.78160000000003</v>
      </c>
    </row>
    <row r="4610" spans="1:2" ht="18">
      <c r="A4610" s="2" t="s">
        <v>4641</v>
      </c>
      <c r="B4610">
        <f t="shared" ref="B4610:B4673" si="72">sales*discount</f>
        <v>365.58</v>
      </c>
    </row>
    <row r="4611" spans="1:2" ht="18">
      <c r="A4611" s="2" t="s">
        <v>4642</v>
      </c>
      <c r="B4611">
        <f t="shared" si="72"/>
        <v>1373.1936000000001</v>
      </c>
    </row>
    <row r="4612" spans="1:2" ht="18">
      <c r="A4612" s="2" t="s">
        <v>4643</v>
      </c>
      <c r="B4612">
        <f t="shared" si="72"/>
        <v>145.7253</v>
      </c>
    </row>
    <row r="4613" spans="1:2" ht="18">
      <c r="A4613" s="2" t="s">
        <v>4644</v>
      </c>
      <c r="B4613">
        <f t="shared" si="72"/>
        <v>555.1046</v>
      </c>
    </row>
    <row r="4614" spans="1:2" ht="18">
      <c r="A4614" s="2" t="s">
        <v>4645</v>
      </c>
      <c r="B4614">
        <f t="shared" si="72"/>
        <v>784.28909999999996</v>
      </c>
    </row>
    <row r="4615" spans="1:2" ht="18">
      <c r="A4615" s="2" t="s">
        <v>4646</v>
      </c>
      <c r="B4615">
        <f t="shared" si="72"/>
        <v>1150.2426</v>
      </c>
    </row>
    <row r="4616" spans="1:2" ht="18">
      <c r="A4616" s="2" t="s">
        <v>4647</v>
      </c>
      <c r="B4616">
        <f t="shared" si="72"/>
        <v>192.36169999999998</v>
      </c>
    </row>
    <row r="4617" spans="1:2" ht="18">
      <c r="A4617" s="2" t="s">
        <v>4648</v>
      </c>
      <c r="B4617">
        <f t="shared" si="72"/>
        <v>1191.2112</v>
      </c>
    </row>
    <row r="4618" spans="1:2" ht="18">
      <c r="A4618" s="2" t="s">
        <v>4649</v>
      </c>
      <c r="B4618">
        <f t="shared" si="72"/>
        <v>650.55840000000001</v>
      </c>
    </row>
    <row r="4619" spans="1:2" ht="18">
      <c r="A4619" s="2" t="s">
        <v>4650</v>
      </c>
      <c r="B4619">
        <f t="shared" si="72"/>
        <v>46.443599999999996</v>
      </c>
    </row>
    <row r="4620" spans="1:2" ht="18">
      <c r="A4620" s="2" t="s">
        <v>4651</v>
      </c>
      <c r="B4620">
        <f t="shared" si="72"/>
        <v>243.50099999999998</v>
      </c>
    </row>
    <row r="4621" spans="1:2" ht="18">
      <c r="A4621" s="2" t="s">
        <v>4652</v>
      </c>
      <c r="B4621">
        <f t="shared" si="72"/>
        <v>1075.1990000000001</v>
      </c>
    </row>
    <row r="4622" spans="1:2" ht="18">
      <c r="A4622" s="2" t="s">
        <v>4653</v>
      </c>
      <c r="B4622">
        <f t="shared" si="72"/>
        <v>133.083</v>
      </c>
    </row>
    <row r="4623" spans="1:2" ht="18">
      <c r="A4623" s="2" t="s">
        <v>4654</v>
      </c>
      <c r="B4623">
        <f t="shared" si="72"/>
        <v>200.39110000000002</v>
      </c>
    </row>
    <row r="4624" spans="1:2" ht="18">
      <c r="A4624" s="2" t="s">
        <v>4655</v>
      </c>
      <c r="B4624">
        <f t="shared" si="72"/>
        <v>73.658199999999994</v>
      </c>
    </row>
    <row r="4625" spans="1:2" ht="18">
      <c r="A4625" s="2" t="s">
        <v>4656</v>
      </c>
      <c r="B4625">
        <f t="shared" si="72"/>
        <v>256.7124</v>
      </c>
    </row>
    <row r="4626" spans="1:2" ht="18">
      <c r="A4626" s="2" t="s">
        <v>4657</v>
      </c>
      <c r="B4626">
        <f t="shared" si="72"/>
        <v>161.86160000000001</v>
      </c>
    </row>
    <row r="4627" spans="1:2" ht="18">
      <c r="A4627" s="2" t="s">
        <v>4658</v>
      </c>
      <c r="B4627">
        <f t="shared" si="72"/>
        <v>586.30790000000002</v>
      </c>
    </row>
    <row r="4628" spans="1:2" ht="18">
      <c r="A4628" s="2" t="s">
        <v>4659</v>
      </c>
      <c r="B4628">
        <f t="shared" si="72"/>
        <v>1118.145</v>
      </c>
    </row>
    <row r="4629" spans="1:2" ht="18">
      <c r="A4629" s="2" t="s">
        <v>4660</v>
      </c>
      <c r="B4629">
        <f t="shared" si="72"/>
        <v>1018.1454</v>
      </c>
    </row>
    <row r="4630" spans="1:2" ht="18">
      <c r="A4630" s="2" t="s">
        <v>4661</v>
      </c>
      <c r="B4630">
        <f t="shared" si="72"/>
        <v>1494.1572000000001</v>
      </c>
    </row>
    <row r="4631" spans="1:2" ht="18">
      <c r="A4631" s="2" t="s">
        <v>4662</v>
      </c>
      <c r="B4631">
        <f t="shared" si="72"/>
        <v>498.3725</v>
      </c>
    </row>
    <row r="4632" spans="1:2" ht="18">
      <c r="A4632" s="2" t="s">
        <v>4663</v>
      </c>
      <c r="B4632">
        <f t="shared" si="72"/>
        <v>1779.8918000000001</v>
      </c>
    </row>
    <row r="4633" spans="1:2" ht="18">
      <c r="A4633" s="2" t="s">
        <v>4664</v>
      </c>
      <c r="B4633">
        <f t="shared" si="72"/>
        <v>237.23280000000003</v>
      </c>
    </row>
    <row r="4634" spans="1:2" ht="18">
      <c r="A4634" s="2" t="s">
        <v>4665</v>
      </c>
      <c r="B4634">
        <f t="shared" si="72"/>
        <v>176.79050000000001</v>
      </c>
    </row>
    <row r="4635" spans="1:2" ht="18">
      <c r="A4635" s="2" t="s">
        <v>4666</v>
      </c>
      <c r="B4635">
        <f t="shared" si="72"/>
        <v>1775.7633999999998</v>
      </c>
    </row>
    <row r="4636" spans="1:2" ht="18">
      <c r="A4636" s="2" t="s">
        <v>4667</v>
      </c>
      <c r="B4636">
        <f t="shared" si="72"/>
        <v>158.94830000000002</v>
      </c>
    </row>
    <row r="4637" spans="1:2" ht="18">
      <c r="A4637" s="2" t="s">
        <v>4668</v>
      </c>
      <c r="B4637">
        <f t="shared" si="72"/>
        <v>1994.375</v>
      </c>
    </row>
    <row r="4638" spans="1:2" ht="18">
      <c r="A4638" s="2" t="s">
        <v>4669</v>
      </c>
      <c r="B4638">
        <f t="shared" si="72"/>
        <v>622.55819999999994</v>
      </c>
    </row>
    <row r="4639" spans="1:2" ht="18">
      <c r="A4639" s="2" t="s">
        <v>4670</v>
      </c>
      <c r="B4639">
        <f t="shared" si="72"/>
        <v>187.50960000000001</v>
      </c>
    </row>
    <row r="4640" spans="1:2" ht="18">
      <c r="A4640" s="2" t="s">
        <v>4671</v>
      </c>
      <c r="B4640">
        <f t="shared" si="72"/>
        <v>279.96870000000001</v>
      </c>
    </row>
    <row r="4641" spans="1:2" ht="18">
      <c r="A4641" s="2" t="s">
        <v>4672</v>
      </c>
      <c r="B4641">
        <f t="shared" si="72"/>
        <v>37.051000000000002</v>
      </c>
    </row>
    <row r="4642" spans="1:2" ht="18">
      <c r="A4642" s="2" t="s">
        <v>4673</v>
      </c>
      <c r="B4642">
        <f t="shared" si="72"/>
        <v>380.51010000000002</v>
      </c>
    </row>
    <row r="4643" spans="1:2" ht="18">
      <c r="A4643" s="2" t="s">
        <v>4674</v>
      </c>
      <c r="B4643">
        <f t="shared" si="72"/>
        <v>887.78969999999993</v>
      </c>
    </row>
    <row r="4644" spans="1:2" ht="18">
      <c r="A4644" s="2" t="s">
        <v>4675</v>
      </c>
      <c r="B4644">
        <f t="shared" si="72"/>
        <v>819.06000000000006</v>
      </c>
    </row>
    <row r="4645" spans="1:2" ht="18">
      <c r="A4645" s="2" t="s">
        <v>4676</v>
      </c>
      <c r="B4645">
        <f t="shared" si="72"/>
        <v>289.40459999999996</v>
      </c>
    </row>
    <row r="4646" spans="1:2" ht="18">
      <c r="A4646" s="2" t="s">
        <v>4677</v>
      </c>
      <c r="B4646">
        <f t="shared" si="72"/>
        <v>1062.9931000000001</v>
      </c>
    </row>
    <row r="4647" spans="1:2" ht="18">
      <c r="A4647" s="2" t="s">
        <v>4678</v>
      </c>
      <c r="B4647">
        <f t="shared" si="72"/>
        <v>1917.2321999999999</v>
      </c>
    </row>
    <row r="4648" spans="1:2" ht="18">
      <c r="A4648" s="2" t="s">
        <v>4679</v>
      </c>
      <c r="B4648">
        <f t="shared" si="72"/>
        <v>162.52439999999999</v>
      </c>
    </row>
    <row r="4649" spans="1:2" ht="18">
      <c r="A4649" s="2" t="s">
        <v>4680</v>
      </c>
      <c r="B4649">
        <f t="shared" si="72"/>
        <v>348.13120000000004</v>
      </c>
    </row>
    <row r="4650" spans="1:2" ht="18">
      <c r="A4650" s="2" t="s">
        <v>4681</v>
      </c>
      <c r="B4650">
        <f t="shared" si="72"/>
        <v>1093.2144000000001</v>
      </c>
    </row>
    <row r="4651" spans="1:2" ht="18">
      <c r="A4651" s="2" t="s">
        <v>4682</v>
      </c>
      <c r="B4651">
        <f t="shared" si="72"/>
        <v>2354.1071999999999</v>
      </c>
    </row>
    <row r="4652" spans="1:2" ht="18">
      <c r="A4652" s="2" t="s">
        <v>4683</v>
      </c>
      <c r="B4652">
        <f t="shared" si="72"/>
        <v>153.20240000000001</v>
      </c>
    </row>
    <row r="4653" spans="1:2" ht="18">
      <c r="A4653" s="2" t="s">
        <v>4684</v>
      </c>
      <c r="B4653">
        <f t="shared" si="72"/>
        <v>1819.9644000000001</v>
      </c>
    </row>
    <row r="4654" spans="1:2" ht="18">
      <c r="A4654" s="2" t="s">
        <v>4685</v>
      </c>
      <c r="B4654">
        <f t="shared" si="72"/>
        <v>1682.268</v>
      </c>
    </row>
    <row r="4655" spans="1:2" ht="18">
      <c r="A4655" s="2" t="s">
        <v>4686</v>
      </c>
      <c r="B4655">
        <f t="shared" si="72"/>
        <v>997.18080000000009</v>
      </c>
    </row>
    <row r="4656" spans="1:2" ht="18">
      <c r="A4656" s="2" t="s">
        <v>4687</v>
      </c>
      <c r="B4656">
        <f t="shared" si="72"/>
        <v>440.8272</v>
      </c>
    </row>
    <row r="4657" spans="1:2" ht="18">
      <c r="A4657" s="2" t="s">
        <v>4688</v>
      </c>
      <c r="B4657">
        <f t="shared" si="72"/>
        <v>430.70300000000003</v>
      </c>
    </row>
    <row r="4658" spans="1:2" ht="18">
      <c r="A4658" s="2" t="s">
        <v>4689</v>
      </c>
      <c r="B4658">
        <f t="shared" si="72"/>
        <v>67.245000000000005</v>
      </c>
    </row>
    <row r="4659" spans="1:2" ht="18">
      <c r="A4659" s="2" t="s">
        <v>4690</v>
      </c>
      <c r="B4659">
        <f t="shared" si="72"/>
        <v>95.165999999999997</v>
      </c>
    </row>
    <row r="4660" spans="1:2" ht="18">
      <c r="A4660" s="2" t="s">
        <v>4691</v>
      </c>
      <c r="B4660">
        <f t="shared" si="72"/>
        <v>280.47479999999996</v>
      </c>
    </row>
    <row r="4661" spans="1:2" ht="18">
      <c r="A4661" s="2" t="s">
        <v>4692</v>
      </c>
      <c r="B4661">
        <f t="shared" si="72"/>
        <v>1179.8670000000002</v>
      </c>
    </row>
    <row r="4662" spans="1:2" ht="18">
      <c r="A4662" s="2" t="s">
        <v>4693</v>
      </c>
      <c r="B4662">
        <f t="shared" si="72"/>
        <v>326.38410000000005</v>
      </c>
    </row>
    <row r="4663" spans="1:2" ht="18">
      <c r="A4663" s="2" t="s">
        <v>4694</v>
      </c>
      <c r="B4663">
        <f t="shared" si="72"/>
        <v>1310.4829999999999</v>
      </c>
    </row>
    <row r="4664" spans="1:2" ht="18">
      <c r="A4664" s="2" t="s">
        <v>4695</v>
      </c>
      <c r="B4664">
        <f t="shared" si="72"/>
        <v>110.599</v>
      </c>
    </row>
    <row r="4665" spans="1:2" ht="18">
      <c r="A4665" s="2" t="s">
        <v>4696</v>
      </c>
      <c r="B4665">
        <f t="shared" si="72"/>
        <v>690.70799999999997</v>
      </c>
    </row>
    <row r="4666" spans="1:2" ht="18">
      <c r="A4666" s="2" t="s">
        <v>4697</v>
      </c>
      <c r="B4666">
        <f t="shared" si="72"/>
        <v>791.26829999999995</v>
      </c>
    </row>
    <row r="4667" spans="1:2" ht="18">
      <c r="A4667" s="2" t="s">
        <v>4698</v>
      </c>
      <c r="B4667">
        <f t="shared" si="72"/>
        <v>509.40599999999995</v>
      </c>
    </row>
    <row r="4668" spans="1:2" ht="18">
      <c r="A4668" s="2" t="s">
        <v>4699</v>
      </c>
      <c r="B4668">
        <f t="shared" si="72"/>
        <v>1244.529</v>
      </c>
    </row>
    <row r="4669" spans="1:2" ht="18">
      <c r="A4669" s="2" t="s">
        <v>4700</v>
      </c>
      <c r="B4669">
        <f t="shared" si="72"/>
        <v>714.95399999999995</v>
      </c>
    </row>
    <row r="4670" spans="1:2" ht="18">
      <c r="A4670" s="2" t="s">
        <v>4701</v>
      </c>
      <c r="B4670">
        <f t="shared" si="72"/>
        <v>0</v>
      </c>
    </row>
    <row r="4671" spans="1:2" ht="18">
      <c r="A4671" s="2" t="s">
        <v>4702</v>
      </c>
      <c r="B4671">
        <f t="shared" si="72"/>
        <v>264.94259999999997</v>
      </c>
    </row>
    <row r="4672" spans="1:2" ht="18">
      <c r="A4672" s="2" t="s">
        <v>4703</v>
      </c>
      <c r="B4672">
        <f t="shared" si="72"/>
        <v>1004.0004</v>
      </c>
    </row>
    <row r="4673" spans="1:2" ht="18">
      <c r="A4673" s="2" t="s">
        <v>4704</v>
      </c>
      <c r="B4673">
        <f t="shared" si="72"/>
        <v>262.9495</v>
      </c>
    </row>
    <row r="4674" spans="1:2" ht="18">
      <c r="A4674" s="2" t="s">
        <v>4705</v>
      </c>
      <c r="B4674">
        <f t="shared" ref="B4674:B4737" si="73">sales*discount</f>
        <v>119.0412</v>
      </c>
    </row>
    <row r="4675" spans="1:2" ht="18">
      <c r="A4675" s="2" t="s">
        <v>4706</v>
      </c>
      <c r="B4675">
        <f t="shared" si="73"/>
        <v>462.69740000000002</v>
      </c>
    </row>
    <row r="4676" spans="1:2" ht="18">
      <c r="A4676" s="2" t="s">
        <v>4707</v>
      </c>
      <c r="B4676">
        <f t="shared" si="73"/>
        <v>1078.6893</v>
      </c>
    </row>
    <row r="4677" spans="1:2" ht="18">
      <c r="A4677" s="2" t="s">
        <v>4708</v>
      </c>
      <c r="B4677">
        <f t="shared" si="73"/>
        <v>1003.6251000000001</v>
      </c>
    </row>
    <row r="4678" spans="1:2" ht="18">
      <c r="A4678" s="2" t="s">
        <v>4709</v>
      </c>
      <c r="B4678">
        <f t="shared" si="73"/>
        <v>397.423</v>
      </c>
    </row>
    <row r="4679" spans="1:2" ht="18">
      <c r="A4679" s="2" t="s">
        <v>4710</v>
      </c>
      <c r="B4679">
        <f t="shared" si="73"/>
        <v>26.1417</v>
      </c>
    </row>
    <row r="4680" spans="1:2" ht="18">
      <c r="A4680" s="2" t="s">
        <v>4711</v>
      </c>
      <c r="B4680">
        <f t="shared" si="73"/>
        <v>490.96980000000002</v>
      </c>
    </row>
    <row r="4681" spans="1:2" ht="18">
      <c r="A4681" s="2" t="s">
        <v>4712</v>
      </c>
      <c r="B4681">
        <f t="shared" si="73"/>
        <v>192.49020000000002</v>
      </c>
    </row>
    <row r="4682" spans="1:2" ht="18">
      <c r="A4682" s="2" t="s">
        <v>4713</v>
      </c>
      <c r="B4682">
        <f t="shared" si="73"/>
        <v>480.71140000000003</v>
      </c>
    </row>
    <row r="4683" spans="1:2" ht="18">
      <c r="A4683" s="2" t="s">
        <v>4714</v>
      </c>
      <c r="B4683">
        <f t="shared" si="73"/>
        <v>2085.7412000000004</v>
      </c>
    </row>
    <row r="4684" spans="1:2" ht="18">
      <c r="A4684" s="2" t="s">
        <v>4715</v>
      </c>
      <c r="B4684">
        <f t="shared" si="73"/>
        <v>801.34780000000001</v>
      </c>
    </row>
    <row r="4685" spans="1:2" ht="18">
      <c r="A4685" s="2" t="s">
        <v>4716</v>
      </c>
      <c r="B4685">
        <f t="shared" si="73"/>
        <v>50.864000000000004</v>
      </c>
    </row>
    <row r="4686" spans="1:2" ht="18">
      <c r="A4686" s="2" t="s">
        <v>4717</v>
      </c>
      <c r="B4686">
        <f t="shared" si="73"/>
        <v>1395.2</v>
      </c>
    </row>
    <row r="4687" spans="1:2" ht="18">
      <c r="A4687" s="2" t="s">
        <v>4718</v>
      </c>
      <c r="B4687">
        <f t="shared" si="73"/>
        <v>46.966499999999996</v>
      </c>
    </row>
    <row r="4688" spans="1:2" ht="18">
      <c r="A4688" s="2" t="s">
        <v>4719</v>
      </c>
      <c r="B4688">
        <f t="shared" si="73"/>
        <v>70.367100000000008</v>
      </c>
    </row>
    <row r="4689" spans="1:2" ht="18">
      <c r="A4689" s="2" t="s">
        <v>4720</v>
      </c>
      <c r="B4689">
        <f t="shared" si="73"/>
        <v>103.3008</v>
      </c>
    </row>
    <row r="4690" spans="1:2" ht="18">
      <c r="A4690" s="2" t="s">
        <v>4721</v>
      </c>
      <c r="B4690">
        <f t="shared" si="73"/>
        <v>872.50139999999988</v>
      </c>
    </row>
    <row r="4691" spans="1:2" ht="18">
      <c r="A4691" s="2" t="s">
        <v>4722</v>
      </c>
      <c r="B4691">
        <f t="shared" si="73"/>
        <v>1362.0208</v>
      </c>
    </row>
    <row r="4692" spans="1:2" ht="18">
      <c r="A4692" s="2" t="s">
        <v>4723</v>
      </c>
      <c r="B4692">
        <f t="shared" si="73"/>
        <v>185.59619999999998</v>
      </c>
    </row>
    <row r="4693" spans="1:2" ht="18">
      <c r="A4693" s="2" t="s">
        <v>4724</v>
      </c>
      <c r="B4693">
        <f t="shared" si="73"/>
        <v>727.84799999999996</v>
      </c>
    </row>
    <row r="4694" spans="1:2" ht="18">
      <c r="A4694" s="2" t="s">
        <v>4725</v>
      </c>
      <c r="B4694">
        <f t="shared" si="73"/>
        <v>1017.4164000000001</v>
      </c>
    </row>
    <row r="4695" spans="1:2" ht="18">
      <c r="A4695" s="2" t="s">
        <v>4726</v>
      </c>
      <c r="B4695">
        <f t="shared" si="73"/>
        <v>728.70130000000006</v>
      </c>
    </row>
    <row r="4696" spans="1:2" ht="18">
      <c r="A4696" s="2" t="s">
        <v>4727</v>
      </c>
      <c r="B4696">
        <f t="shared" si="73"/>
        <v>107.4285</v>
      </c>
    </row>
    <row r="4697" spans="1:2" ht="18">
      <c r="A4697" s="2" t="s">
        <v>4728</v>
      </c>
      <c r="B4697">
        <f t="shared" si="73"/>
        <v>701.97640000000001</v>
      </c>
    </row>
    <row r="4698" spans="1:2" ht="18">
      <c r="A4698" s="2" t="s">
        <v>4729</v>
      </c>
      <c r="B4698">
        <f t="shared" si="73"/>
        <v>1782.0575999999999</v>
      </c>
    </row>
    <row r="4699" spans="1:2" ht="18">
      <c r="A4699" s="2" t="s">
        <v>4730</v>
      </c>
      <c r="B4699">
        <f t="shared" si="73"/>
        <v>713.09699999999998</v>
      </c>
    </row>
    <row r="4700" spans="1:2" ht="18">
      <c r="A4700" s="2" t="s">
        <v>4731</v>
      </c>
      <c r="B4700">
        <f t="shared" si="73"/>
        <v>15.406799999999997</v>
      </c>
    </row>
    <row r="4701" spans="1:2" ht="18">
      <c r="A4701" s="2" t="s">
        <v>4732</v>
      </c>
      <c r="B4701">
        <f t="shared" si="73"/>
        <v>517.24599999999998</v>
      </c>
    </row>
    <row r="4702" spans="1:2" ht="18">
      <c r="A4702" s="2" t="s">
        <v>4733</v>
      </c>
      <c r="B4702">
        <f t="shared" si="73"/>
        <v>1708.1226000000001</v>
      </c>
    </row>
    <row r="4703" spans="1:2" ht="18">
      <c r="A4703" s="2" t="s">
        <v>4734</v>
      </c>
      <c r="B4703">
        <f t="shared" si="73"/>
        <v>1563.6479999999999</v>
      </c>
    </row>
    <row r="4704" spans="1:2" ht="18">
      <c r="A4704" s="2" t="s">
        <v>4735</v>
      </c>
      <c r="B4704">
        <f t="shared" si="73"/>
        <v>19.707100000000001</v>
      </c>
    </row>
    <row r="4705" spans="1:2" ht="18">
      <c r="A4705" s="2" t="s">
        <v>4736</v>
      </c>
      <c r="B4705">
        <f t="shared" si="73"/>
        <v>988.41960000000006</v>
      </c>
    </row>
    <row r="4706" spans="1:2" ht="18">
      <c r="A4706" s="2" t="s">
        <v>4737</v>
      </c>
      <c r="B4706">
        <f t="shared" si="73"/>
        <v>414.84599999999995</v>
      </c>
    </row>
    <row r="4707" spans="1:2" ht="18">
      <c r="A4707" s="2" t="s">
        <v>4738</v>
      </c>
      <c r="B4707">
        <f t="shared" si="73"/>
        <v>309.12</v>
      </c>
    </row>
    <row r="4708" spans="1:2" ht="18">
      <c r="A4708" s="2" t="s">
        <v>4739</v>
      </c>
      <c r="B4708">
        <f t="shared" si="73"/>
        <v>677.25839999999994</v>
      </c>
    </row>
    <row r="4709" spans="1:2" ht="18">
      <c r="A4709" s="2" t="s">
        <v>4740</v>
      </c>
      <c r="B4709">
        <f t="shared" si="73"/>
        <v>324.63</v>
      </c>
    </row>
    <row r="4710" spans="1:2" ht="18">
      <c r="A4710" s="2" t="s">
        <v>4741</v>
      </c>
      <c r="B4710">
        <f t="shared" si="73"/>
        <v>164.0034</v>
      </c>
    </row>
    <row r="4711" spans="1:2" ht="18">
      <c r="A4711" s="2" t="s">
        <v>4742</v>
      </c>
      <c r="B4711">
        <f t="shared" si="73"/>
        <v>746.81590000000006</v>
      </c>
    </row>
    <row r="4712" spans="1:2" ht="18">
      <c r="A4712" s="2" t="s">
        <v>4743</v>
      </c>
      <c r="B4712">
        <f t="shared" si="73"/>
        <v>871.72739999999999</v>
      </c>
    </row>
    <row r="4713" spans="1:2" ht="18">
      <c r="A4713" s="2" t="s">
        <v>4744</v>
      </c>
      <c r="B4713">
        <f t="shared" si="73"/>
        <v>1739.1464999999998</v>
      </c>
    </row>
    <row r="4714" spans="1:2" ht="18">
      <c r="A4714" s="2" t="s">
        <v>4745</v>
      </c>
      <c r="B4714">
        <f t="shared" si="73"/>
        <v>199.36600000000001</v>
      </c>
    </row>
    <row r="4715" spans="1:2" ht="18">
      <c r="A4715" s="2" t="s">
        <v>4746</v>
      </c>
      <c r="B4715">
        <f t="shared" si="73"/>
        <v>426.59639999999996</v>
      </c>
    </row>
    <row r="4716" spans="1:2" ht="18">
      <c r="A4716" s="2" t="s">
        <v>4747</v>
      </c>
      <c r="B4716">
        <f t="shared" si="73"/>
        <v>15.7126</v>
      </c>
    </row>
    <row r="4717" spans="1:2" ht="18">
      <c r="A4717" s="2" t="s">
        <v>4748</v>
      </c>
      <c r="B4717">
        <f t="shared" si="73"/>
        <v>339.61680000000001</v>
      </c>
    </row>
    <row r="4718" spans="1:2" ht="18">
      <c r="A4718" s="2" t="s">
        <v>4749</v>
      </c>
      <c r="B4718">
        <f t="shared" si="73"/>
        <v>646.68520000000012</v>
      </c>
    </row>
    <row r="4719" spans="1:2" ht="18">
      <c r="A4719" s="2" t="s">
        <v>4750</v>
      </c>
      <c r="B4719">
        <f t="shared" si="73"/>
        <v>37.692500000000003</v>
      </c>
    </row>
    <row r="4720" spans="1:2" ht="18">
      <c r="A4720" s="2" t="s">
        <v>4751</v>
      </c>
      <c r="B4720">
        <f t="shared" si="73"/>
        <v>364.07069999999999</v>
      </c>
    </row>
    <row r="4721" spans="1:2" ht="18">
      <c r="A4721" s="2" t="s">
        <v>4752</v>
      </c>
      <c r="B4721">
        <f t="shared" si="73"/>
        <v>1624.1496000000002</v>
      </c>
    </row>
    <row r="4722" spans="1:2" ht="18">
      <c r="A4722" s="2" t="s">
        <v>4753</v>
      </c>
      <c r="B4722">
        <f t="shared" si="73"/>
        <v>2222.8764000000001</v>
      </c>
    </row>
    <row r="4723" spans="1:2" ht="18">
      <c r="A4723" s="2" t="s">
        <v>4754</v>
      </c>
      <c r="B4723">
        <f t="shared" si="73"/>
        <v>87.939599999999999</v>
      </c>
    </row>
    <row r="4724" spans="1:2" ht="18">
      <c r="A4724" s="2" t="s">
        <v>4755</v>
      </c>
      <c r="B4724">
        <f t="shared" si="73"/>
        <v>307.1354</v>
      </c>
    </row>
    <row r="4725" spans="1:2" ht="18">
      <c r="A4725" s="2" t="s">
        <v>4756</v>
      </c>
      <c r="B4725">
        <f t="shared" si="73"/>
        <v>129.93959999999998</v>
      </c>
    </row>
    <row r="4726" spans="1:2" ht="18">
      <c r="A4726" s="2" t="s">
        <v>4757</v>
      </c>
      <c r="B4726">
        <f t="shared" si="73"/>
        <v>130.85819999999998</v>
      </c>
    </row>
    <row r="4727" spans="1:2" ht="18">
      <c r="A4727" s="2" t="s">
        <v>4758</v>
      </c>
      <c r="B4727">
        <f t="shared" si="73"/>
        <v>342.31049999999999</v>
      </c>
    </row>
    <row r="4728" spans="1:2" ht="18">
      <c r="A4728" s="2" t="s">
        <v>4759</v>
      </c>
      <c r="B4728">
        <f t="shared" si="73"/>
        <v>643.82799999999997</v>
      </c>
    </row>
    <row r="4729" spans="1:2" ht="18">
      <c r="A4729" s="2" t="s">
        <v>4760</v>
      </c>
      <c r="B4729">
        <f t="shared" si="73"/>
        <v>1216.5648000000001</v>
      </c>
    </row>
    <row r="4730" spans="1:2" ht="18">
      <c r="A4730" s="2" t="s">
        <v>4761</v>
      </c>
      <c r="B4730">
        <f t="shared" si="73"/>
        <v>1477.3792000000001</v>
      </c>
    </row>
    <row r="4731" spans="1:2" ht="18">
      <c r="A4731" s="2" t="s">
        <v>4762</v>
      </c>
      <c r="B4731">
        <f t="shared" si="73"/>
        <v>1867.646</v>
      </c>
    </row>
    <row r="4732" spans="1:2" ht="18">
      <c r="A4732" s="2" t="s">
        <v>4763</v>
      </c>
      <c r="B4732">
        <f t="shared" si="73"/>
        <v>20.9588</v>
      </c>
    </row>
    <row r="4733" spans="1:2" ht="18">
      <c r="A4733" s="2" t="s">
        <v>4764</v>
      </c>
      <c r="B4733">
        <f t="shared" si="73"/>
        <v>1331.722</v>
      </c>
    </row>
    <row r="4734" spans="1:2" ht="18">
      <c r="A4734" s="2" t="s">
        <v>4765</v>
      </c>
      <c r="B4734">
        <f t="shared" si="73"/>
        <v>917.84440000000006</v>
      </c>
    </row>
    <row r="4735" spans="1:2" ht="18">
      <c r="A4735" s="2" t="s">
        <v>4766</v>
      </c>
      <c r="B4735">
        <f t="shared" si="73"/>
        <v>685.11079999999993</v>
      </c>
    </row>
    <row r="4736" spans="1:2" ht="18">
      <c r="A4736" s="2" t="s">
        <v>4767</v>
      </c>
      <c r="B4736">
        <f t="shared" si="73"/>
        <v>289.4452</v>
      </c>
    </row>
    <row r="4737" spans="1:2" ht="18">
      <c r="A4737" s="2" t="s">
        <v>4768</v>
      </c>
      <c r="B4737">
        <f t="shared" si="73"/>
        <v>752.20740000000001</v>
      </c>
    </row>
    <row r="4738" spans="1:2" ht="18">
      <c r="A4738" s="2" t="s">
        <v>4769</v>
      </c>
      <c r="B4738">
        <f t="shared" ref="B4738:B4801" si="74">sales*discount</f>
        <v>38.785700000000006</v>
      </c>
    </row>
    <row r="4739" spans="1:2" ht="18">
      <c r="A4739" s="2" t="s">
        <v>4770</v>
      </c>
      <c r="B4739">
        <f t="shared" si="74"/>
        <v>63.9726</v>
      </c>
    </row>
    <row r="4740" spans="1:2" ht="18">
      <c r="A4740" s="2" t="s">
        <v>4771</v>
      </c>
      <c r="B4740">
        <f t="shared" si="74"/>
        <v>388.82400000000001</v>
      </c>
    </row>
    <row r="4741" spans="1:2" ht="18">
      <c r="A4741" s="2" t="s">
        <v>4772</v>
      </c>
      <c r="B4741">
        <f t="shared" si="74"/>
        <v>1840.8583999999998</v>
      </c>
    </row>
    <row r="4742" spans="1:2" ht="18">
      <c r="A4742" s="2" t="s">
        <v>4773</v>
      </c>
      <c r="B4742">
        <f t="shared" si="74"/>
        <v>372.39620000000002</v>
      </c>
    </row>
    <row r="4743" spans="1:2" ht="18">
      <c r="A4743" s="2" t="s">
        <v>4774</v>
      </c>
      <c r="B4743">
        <f t="shared" si="74"/>
        <v>219.67600000000004</v>
      </c>
    </row>
    <row r="4744" spans="1:2" ht="18">
      <c r="A4744" s="2" t="s">
        <v>4775</v>
      </c>
      <c r="B4744">
        <f t="shared" si="74"/>
        <v>466.09199999999998</v>
      </c>
    </row>
    <row r="4745" spans="1:2" ht="18">
      <c r="A4745" s="2" t="s">
        <v>4776</v>
      </c>
      <c r="B4745">
        <f t="shared" si="74"/>
        <v>121.6006</v>
      </c>
    </row>
    <row r="4746" spans="1:2" ht="18">
      <c r="A4746" s="2" t="s">
        <v>4777</v>
      </c>
      <c r="B4746">
        <f t="shared" si="74"/>
        <v>626.76900000000001</v>
      </c>
    </row>
    <row r="4747" spans="1:2" ht="18">
      <c r="A4747" s="2" t="s">
        <v>4778</v>
      </c>
      <c r="B4747">
        <f t="shared" si="74"/>
        <v>47.917500000000004</v>
      </c>
    </row>
    <row r="4748" spans="1:2" ht="18">
      <c r="A4748" s="2" t="s">
        <v>4779</v>
      </c>
      <c r="B4748">
        <f t="shared" si="74"/>
        <v>519.85799999999995</v>
      </c>
    </row>
    <row r="4749" spans="1:2" ht="18">
      <c r="A4749" s="2" t="s">
        <v>4780</v>
      </c>
      <c r="B4749">
        <f t="shared" si="74"/>
        <v>1782.3022000000001</v>
      </c>
    </row>
    <row r="4750" spans="1:2" ht="18">
      <c r="A4750" s="2" t="s">
        <v>4781</v>
      </c>
      <c r="B4750">
        <f t="shared" si="74"/>
        <v>1301.5440000000001</v>
      </c>
    </row>
    <row r="4751" spans="1:2" ht="18">
      <c r="A4751" s="2" t="s">
        <v>4782</v>
      </c>
      <c r="B4751">
        <f t="shared" si="74"/>
        <v>519.50239999999997</v>
      </c>
    </row>
    <row r="4752" spans="1:2" ht="18">
      <c r="A4752" s="2" t="s">
        <v>4783</v>
      </c>
      <c r="B4752">
        <f t="shared" si="74"/>
        <v>304.995</v>
      </c>
    </row>
    <row r="4753" spans="1:2" ht="18">
      <c r="A4753" s="2" t="s">
        <v>4784</v>
      </c>
      <c r="B4753">
        <f t="shared" si="74"/>
        <v>44.315999999999995</v>
      </c>
    </row>
    <row r="4754" spans="1:2" ht="18">
      <c r="A4754" s="2" t="s">
        <v>4785</v>
      </c>
      <c r="B4754">
        <f t="shared" si="74"/>
        <v>619.26120000000003</v>
      </c>
    </row>
    <row r="4755" spans="1:2" ht="18">
      <c r="A4755" s="2" t="s">
        <v>4786</v>
      </c>
      <c r="B4755">
        <f t="shared" si="74"/>
        <v>1319.9648000000002</v>
      </c>
    </row>
    <row r="4756" spans="1:2" ht="18">
      <c r="A4756" s="2" t="s">
        <v>4787</v>
      </c>
      <c r="B4756">
        <f t="shared" si="74"/>
        <v>71.470500000000001</v>
      </c>
    </row>
    <row r="4757" spans="1:2" ht="18">
      <c r="A4757" s="2" t="s">
        <v>4788</v>
      </c>
      <c r="B4757">
        <f t="shared" si="74"/>
        <v>203.08710000000002</v>
      </c>
    </row>
    <row r="4758" spans="1:2" ht="18">
      <c r="A4758" s="2" t="s">
        <v>4789</v>
      </c>
      <c r="B4758">
        <f t="shared" si="74"/>
        <v>2010.8591999999999</v>
      </c>
    </row>
    <row r="4759" spans="1:2" ht="18">
      <c r="A4759" s="2" t="s">
        <v>4790</v>
      </c>
      <c r="B4759">
        <f t="shared" si="74"/>
        <v>36.6081</v>
      </c>
    </row>
    <row r="4760" spans="1:2" ht="18">
      <c r="A4760" s="2" t="s">
        <v>4791</v>
      </c>
      <c r="B4760">
        <f t="shared" si="74"/>
        <v>368.63279999999997</v>
      </c>
    </row>
    <row r="4761" spans="1:2" ht="18">
      <c r="A4761" s="2" t="s">
        <v>4792</v>
      </c>
      <c r="B4761">
        <f t="shared" si="74"/>
        <v>1136.604</v>
      </c>
    </row>
    <row r="4762" spans="1:2" ht="18">
      <c r="A4762" s="2" t="s">
        <v>4793</v>
      </c>
      <c r="B4762">
        <f t="shared" si="74"/>
        <v>47.422399999999996</v>
      </c>
    </row>
    <row r="4763" spans="1:2" ht="18">
      <c r="A4763" s="2" t="s">
        <v>4794</v>
      </c>
      <c r="B4763">
        <f t="shared" si="74"/>
        <v>315.99259999999998</v>
      </c>
    </row>
    <row r="4764" spans="1:2" ht="18">
      <c r="A4764" s="2" t="s">
        <v>4795</v>
      </c>
      <c r="B4764">
        <f t="shared" si="74"/>
        <v>2074.9910000000004</v>
      </c>
    </row>
    <row r="4765" spans="1:2" ht="18">
      <c r="A4765" s="2" t="s">
        <v>4796</v>
      </c>
      <c r="B4765">
        <f t="shared" si="74"/>
        <v>251.47349999999997</v>
      </c>
    </row>
    <row r="4766" spans="1:2" ht="18">
      <c r="A4766" s="2" t="s">
        <v>4797</v>
      </c>
      <c r="B4766">
        <f t="shared" si="74"/>
        <v>395.71910000000003</v>
      </c>
    </row>
    <row r="4767" spans="1:2" ht="18">
      <c r="A4767" s="2" t="s">
        <v>4798</v>
      </c>
      <c r="B4767">
        <f t="shared" si="74"/>
        <v>771.80160000000001</v>
      </c>
    </row>
    <row r="4768" spans="1:2" ht="18">
      <c r="A4768" s="2" t="s">
        <v>4799</v>
      </c>
      <c r="B4768">
        <f t="shared" si="74"/>
        <v>170.62240000000003</v>
      </c>
    </row>
    <row r="4769" spans="1:2" ht="18">
      <c r="A4769" s="2" t="s">
        <v>4800</v>
      </c>
      <c r="B4769">
        <f t="shared" si="74"/>
        <v>221.40690000000004</v>
      </c>
    </row>
    <row r="4770" spans="1:2" ht="18">
      <c r="A4770" s="2" t="s">
        <v>4801</v>
      </c>
      <c r="B4770">
        <f t="shared" si="74"/>
        <v>1293.3864999999998</v>
      </c>
    </row>
    <row r="4771" spans="1:2" ht="18">
      <c r="A4771" s="2" t="s">
        <v>4802</v>
      </c>
      <c r="B4771">
        <f t="shared" si="74"/>
        <v>1084.1098999999999</v>
      </c>
    </row>
    <row r="4772" spans="1:2" ht="18">
      <c r="A4772" s="2" t="s">
        <v>4803</v>
      </c>
      <c r="B4772">
        <f t="shared" si="74"/>
        <v>1297.7624000000001</v>
      </c>
    </row>
    <row r="4773" spans="1:2" ht="18">
      <c r="A4773" s="2" t="s">
        <v>4804</v>
      </c>
      <c r="B4773">
        <f t="shared" si="74"/>
        <v>1143.0862</v>
      </c>
    </row>
    <row r="4774" spans="1:2" ht="18">
      <c r="A4774" s="2" t="s">
        <v>4805</v>
      </c>
      <c r="B4774">
        <f t="shared" si="74"/>
        <v>568.93219999999997</v>
      </c>
    </row>
    <row r="4775" spans="1:2" ht="18">
      <c r="A4775" s="2" t="s">
        <v>4806</v>
      </c>
      <c r="B4775">
        <f t="shared" si="74"/>
        <v>109.3296</v>
      </c>
    </row>
    <row r="4776" spans="1:2" ht="18">
      <c r="A4776" s="2" t="s">
        <v>4807</v>
      </c>
      <c r="B4776">
        <f t="shared" si="74"/>
        <v>170.23599999999999</v>
      </c>
    </row>
    <row r="4777" spans="1:2" ht="18">
      <c r="A4777" s="2" t="s">
        <v>4808</v>
      </c>
      <c r="B4777">
        <f t="shared" si="74"/>
        <v>83.982000000000014</v>
      </c>
    </row>
    <row r="4778" spans="1:2" ht="18">
      <c r="A4778" s="2" t="s">
        <v>4809</v>
      </c>
      <c r="B4778">
        <f t="shared" si="74"/>
        <v>444.92699999999996</v>
      </c>
    </row>
    <row r="4779" spans="1:2" ht="18">
      <c r="A4779" s="2" t="s">
        <v>4810</v>
      </c>
      <c r="B4779">
        <f t="shared" si="74"/>
        <v>102.60530000000001</v>
      </c>
    </row>
    <row r="4780" spans="1:2" ht="18">
      <c r="A4780" s="2" t="s">
        <v>4811</v>
      </c>
      <c r="B4780">
        <f t="shared" si="74"/>
        <v>739.77469999999994</v>
      </c>
    </row>
    <row r="4781" spans="1:2" ht="18">
      <c r="A4781" s="2" t="s">
        <v>4812</v>
      </c>
      <c r="B4781">
        <f t="shared" si="74"/>
        <v>965.2600000000001</v>
      </c>
    </row>
    <row r="4782" spans="1:2" ht="18">
      <c r="A4782" s="2" t="s">
        <v>4813</v>
      </c>
      <c r="B4782">
        <f t="shared" si="74"/>
        <v>1553.9054999999998</v>
      </c>
    </row>
    <row r="4783" spans="1:2" ht="18">
      <c r="A4783" s="2" t="s">
        <v>4814</v>
      </c>
      <c r="B4783">
        <f t="shared" si="74"/>
        <v>264.3723</v>
      </c>
    </row>
    <row r="4784" spans="1:2" ht="18">
      <c r="A4784" s="2" t="s">
        <v>4815</v>
      </c>
      <c r="B4784">
        <f t="shared" si="74"/>
        <v>181.96199999999999</v>
      </c>
    </row>
    <row r="4785" spans="1:2" ht="18">
      <c r="A4785" s="2" t="s">
        <v>4816</v>
      </c>
      <c r="B4785">
        <f t="shared" si="74"/>
        <v>48.935000000000002</v>
      </c>
    </row>
    <row r="4786" spans="1:2" ht="18">
      <c r="A4786" s="2" t="s">
        <v>4817</v>
      </c>
      <c r="B4786">
        <f t="shared" si="74"/>
        <v>951.67199999999991</v>
      </c>
    </row>
    <row r="4787" spans="1:2" ht="18">
      <c r="A4787" s="2" t="s">
        <v>4818</v>
      </c>
      <c r="B4787">
        <f t="shared" si="74"/>
        <v>775.80719999999997</v>
      </c>
    </row>
    <row r="4788" spans="1:2" ht="18">
      <c r="A4788" s="2" t="s">
        <v>4819</v>
      </c>
      <c r="B4788">
        <f t="shared" si="74"/>
        <v>847.95249999999999</v>
      </c>
    </row>
    <row r="4789" spans="1:2" ht="18">
      <c r="A4789" s="2" t="s">
        <v>4820</v>
      </c>
      <c r="B4789">
        <f t="shared" si="74"/>
        <v>352.65600000000001</v>
      </c>
    </row>
    <row r="4790" spans="1:2" ht="18">
      <c r="A4790" s="2" t="s">
        <v>4821</v>
      </c>
      <c r="B4790">
        <f t="shared" si="74"/>
        <v>497.17439999999999</v>
      </c>
    </row>
    <row r="4791" spans="1:2" ht="18">
      <c r="A4791" s="2" t="s">
        <v>4822</v>
      </c>
      <c r="B4791">
        <f t="shared" si="74"/>
        <v>2073.9960000000001</v>
      </c>
    </row>
    <row r="4792" spans="1:2" ht="18">
      <c r="A4792" s="2" t="s">
        <v>4823</v>
      </c>
      <c r="B4792">
        <f t="shared" si="74"/>
        <v>5.9203999999999999</v>
      </c>
    </row>
    <row r="4793" spans="1:2" ht="18">
      <c r="A4793" s="2" t="s">
        <v>4824</v>
      </c>
      <c r="B4793">
        <f t="shared" si="74"/>
        <v>1236.1866</v>
      </c>
    </row>
    <row r="4794" spans="1:2" ht="18">
      <c r="A4794" s="2" t="s">
        <v>4825</v>
      </c>
      <c r="B4794">
        <f t="shared" si="74"/>
        <v>2.7229000000000001</v>
      </c>
    </row>
    <row r="4795" spans="1:2" ht="18">
      <c r="A4795" s="2" t="s">
        <v>4826</v>
      </c>
      <c r="B4795">
        <f t="shared" si="74"/>
        <v>228.09699999999998</v>
      </c>
    </row>
    <row r="4796" spans="1:2" ht="18">
      <c r="A4796" s="2" t="s">
        <v>4827</v>
      </c>
      <c r="B4796">
        <f t="shared" si="74"/>
        <v>330.66040000000004</v>
      </c>
    </row>
    <row r="4797" spans="1:2" ht="18">
      <c r="A4797" s="2" t="s">
        <v>4828</v>
      </c>
      <c r="B4797">
        <f t="shared" si="74"/>
        <v>1545.0467999999998</v>
      </c>
    </row>
    <row r="4798" spans="1:2" ht="18">
      <c r="A4798" s="2" t="s">
        <v>4829</v>
      </c>
      <c r="B4798">
        <f t="shared" si="74"/>
        <v>127.87460000000002</v>
      </c>
    </row>
    <row r="4799" spans="1:2" ht="18">
      <c r="A4799" s="2" t="s">
        <v>4830</v>
      </c>
      <c r="B4799">
        <f t="shared" si="74"/>
        <v>1937.5373999999999</v>
      </c>
    </row>
    <row r="4800" spans="1:2" ht="18">
      <c r="A4800" s="2" t="s">
        <v>4831</v>
      </c>
      <c r="B4800">
        <f t="shared" si="74"/>
        <v>729.81229999999994</v>
      </c>
    </row>
    <row r="4801" spans="1:2" ht="18">
      <c r="A4801" s="2" t="s">
        <v>4832</v>
      </c>
      <c r="B4801">
        <f t="shared" si="74"/>
        <v>604.63560000000007</v>
      </c>
    </row>
    <row r="4802" spans="1:2" ht="18">
      <c r="A4802" s="2" t="s">
        <v>4833</v>
      </c>
      <c r="B4802">
        <f t="shared" ref="B4802:B4865" si="75">sales*discount</f>
        <v>250.22129999999999</v>
      </c>
    </row>
    <row r="4803" spans="1:2" ht="18">
      <c r="A4803" s="2" t="s">
        <v>4834</v>
      </c>
      <c r="B4803">
        <f t="shared" si="75"/>
        <v>1552.932</v>
      </c>
    </row>
    <row r="4804" spans="1:2" ht="18">
      <c r="A4804" s="2" t="s">
        <v>4835</v>
      </c>
      <c r="B4804">
        <f t="shared" si="75"/>
        <v>123.5728</v>
      </c>
    </row>
    <row r="4805" spans="1:2" ht="18">
      <c r="A4805" s="2" t="s">
        <v>4836</v>
      </c>
      <c r="B4805">
        <f t="shared" si="75"/>
        <v>357.0043</v>
      </c>
    </row>
    <row r="4806" spans="1:2" ht="18">
      <c r="A4806" s="2" t="s">
        <v>4837</v>
      </c>
      <c r="B4806">
        <f t="shared" si="75"/>
        <v>408.25039999999996</v>
      </c>
    </row>
    <row r="4807" spans="1:2" ht="18">
      <c r="A4807" s="2" t="s">
        <v>4838</v>
      </c>
      <c r="B4807">
        <f t="shared" si="75"/>
        <v>146.84879999999998</v>
      </c>
    </row>
    <row r="4808" spans="1:2" ht="18">
      <c r="A4808" s="2" t="s">
        <v>4839</v>
      </c>
      <c r="B4808">
        <f t="shared" si="75"/>
        <v>55.834800000000001</v>
      </c>
    </row>
    <row r="4809" spans="1:2" ht="18">
      <c r="A4809" s="2" t="s">
        <v>4840</v>
      </c>
      <c r="B4809">
        <f t="shared" si="75"/>
        <v>475.12480000000005</v>
      </c>
    </row>
    <row r="4810" spans="1:2" ht="18">
      <c r="A4810" s="2" t="s">
        <v>4841</v>
      </c>
      <c r="B4810">
        <f t="shared" si="75"/>
        <v>914.64</v>
      </c>
    </row>
    <row r="4811" spans="1:2" ht="18">
      <c r="A4811" s="2" t="s">
        <v>4842</v>
      </c>
      <c r="B4811">
        <f t="shared" si="75"/>
        <v>667.76580000000001</v>
      </c>
    </row>
    <row r="4812" spans="1:2" ht="18">
      <c r="A4812" s="2" t="s">
        <v>4843</v>
      </c>
      <c r="B4812">
        <f t="shared" si="75"/>
        <v>298.31969999999995</v>
      </c>
    </row>
    <row r="4813" spans="1:2" ht="18">
      <c r="A4813" s="2" t="s">
        <v>4844</v>
      </c>
      <c r="B4813">
        <f t="shared" si="75"/>
        <v>1314.4760000000001</v>
      </c>
    </row>
    <row r="4814" spans="1:2" ht="18">
      <c r="A4814" s="2" t="s">
        <v>4845</v>
      </c>
      <c r="B4814">
        <f t="shared" si="75"/>
        <v>506.16309999999999</v>
      </c>
    </row>
    <row r="4815" spans="1:2" ht="18">
      <c r="A4815" s="2" t="s">
        <v>4846</v>
      </c>
      <c r="B4815">
        <f t="shared" si="75"/>
        <v>398.89499999999998</v>
      </c>
    </row>
    <row r="4816" spans="1:2" ht="18">
      <c r="A4816" s="2" t="s">
        <v>4847</v>
      </c>
      <c r="B4816">
        <f t="shared" si="75"/>
        <v>1023.0636000000001</v>
      </c>
    </row>
    <row r="4817" spans="1:2" ht="18">
      <c r="A4817" s="2" t="s">
        <v>4848</v>
      </c>
      <c r="B4817">
        <f t="shared" si="75"/>
        <v>336.55679999999995</v>
      </c>
    </row>
    <row r="4818" spans="1:2" ht="18">
      <c r="A4818" s="2" t="s">
        <v>4849</v>
      </c>
      <c r="B4818">
        <f t="shared" si="75"/>
        <v>477.05600000000004</v>
      </c>
    </row>
    <row r="4819" spans="1:2" ht="18">
      <c r="A4819" s="2" t="s">
        <v>4850</v>
      </c>
      <c r="B4819">
        <f t="shared" si="75"/>
        <v>911.68419999999992</v>
      </c>
    </row>
    <row r="4820" spans="1:2" ht="18">
      <c r="A4820" s="2" t="s">
        <v>4851</v>
      </c>
      <c r="B4820">
        <f t="shared" si="75"/>
        <v>1995.0816</v>
      </c>
    </row>
    <row r="4821" spans="1:2" ht="18">
      <c r="A4821" s="2" t="s">
        <v>4852</v>
      </c>
      <c r="B4821">
        <f t="shared" si="75"/>
        <v>780.74849999999992</v>
      </c>
    </row>
    <row r="4822" spans="1:2" ht="18">
      <c r="A4822" s="2" t="s">
        <v>4853</v>
      </c>
      <c r="B4822">
        <f t="shared" si="75"/>
        <v>1160.1018000000001</v>
      </c>
    </row>
    <row r="4823" spans="1:2" ht="18">
      <c r="A4823" s="2" t="s">
        <v>4854</v>
      </c>
      <c r="B4823">
        <f t="shared" si="75"/>
        <v>1963.1947999999998</v>
      </c>
    </row>
    <row r="4824" spans="1:2" ht="18">
      <c r="A4824" s="2" t="s">
        <v>4855</v>
      </c>
      <c r="B4824">
        <f t="shared" si="75"/>
        <v>49.5396</v>
      </c>
    </row>
    <row r="4825" spans="1:2" ht="18">
      <c r="A4825" s="2" t="s">
        <v>4856</v>
      </c>
      <c r="B4825">
        <f t="shared" si="75"/>
        <v>26.632999999999999</v>
      </c>
    </row>
    <row r="4826" spans="1:2" ht="18">
      <c r="A4826" s="2" t="s">
        <v>4857</v>
      </c>
      <c r="B4826">
        <f t="shared" si="75"/>
        <v>646.8094000000001</v>
      </c>
    </row>
    <row r="4827" spans="1:2" ht="18">
      <c r="A4827" s="2" t="s">
        <v>4858</v>
      </c>
      <c r="B4827">
        <f t="shared" si="75"/>
        <v>261.55740000000003</v>
      </c>
    </row>
    <row r="4828" spans="1:2" ht="18">
      <c r="A4828" s="2" t="s">
        <v>4859</v>
      </c>
      <c r="B4828">
        <f t="shared" si="75"/>
        <v>2056.855</v>
      </c>
    </row>
    <row r="4829" spans="1:2" ht="18">
      <c r="A4829" s="2" t="s">
        <v>4860</v>
      </c>
      <c r="B4829">
        <f t="shared" si="75"/>
        <v>58.718999999999994</v>
      </c>
    </row>
    <row r="4830" spans="1:2" ht="18">
      <c r="A4830" s="2" t="s">
        <v>4861</v>
      </c>
      <c r="B4830">
        <f t="shared" si="75"/>
        <v>81.083799999999997</v>
      </c>
    </row>
    <row r="4831" spans="1:2" ht="18">
      <c r="A4831" s="2" t="s">
        <v>4862</v>
      </c>
      <c r="B4831">
        <f t="shared" si="75"/>
        <v>343.21050000000002</v>
      </c>
    </row>
    <row r="4832" spans="1:2" ht="18">
      <c r="A4832" s="2" t="s">
        <v>4863</v>
      </c>
      <c r="B4832">
        <f t="shared" si="75"/>
        <v>700.22120000000007</v>
      </c>
    </row>
    <row r="4833" spans="1:2" ht="18">
      <c r="A4833" s="2" t="s">
        <v>4864</v>
      </c>
      <c r="B4833">
        <f t="shared" si="75"/>
        <v>824.24159999999995</v>
      </c>
    </row>
    <row r="4834" spans="1:2" ht="18">
      <c r="A4834" s="2" t="s">
        <v>4865</v>
      </c>
      <c r="B4834">
        <f t="shared" si="75"/>
        <v>112.90559999999999</v>
      </c>
    </row>
    <row r="4835" spans="1:2" ht="18">
      <c r="A4835" s="2" t="s">
        <v>4866</v>
      </c>
      <c r="B4835">
        <f t="shared" si="75"/>
        <v>615.50200000000007</v>
      </c>
    </row>
    <row r="4836" spans="1:2" ht="18">
      <c r="A4836" s="2" t="s">
        <v>4867</v>
      </c>
      <c r="B4836">
        <f t="shared" si="75"/>
        <v>185.10840000000002</v>
      </c>
    </row>
    <row r="4837" spans="1:2" ht="18">
      <c r="A4837" s="2" t="s">
        <v>4868</v>
      </c>
      <c r="B4837">
        <f t="shared" si="75"/>
        <v>1498.9309999999998</v>
      </c>
    </row>
    <row r="4838" spans="1:2" ht="18">
      <c r="A4838" s="2" t="s">
        <v>4869</v>
      </c>
      <c r="B4838">
        <f t="shared" si="75"/>
        <v>992.53840000000014</v>
      </c>
    </row>
    <row r="4839" spans="1:2" ht="18">
      <c r="A4839" s="2" t="s">
        <v>4870</v>
      </c>
      <c r="B4839">
        <f t="shared" si="75"/>
        <v>1930.3920000000001</v>
      </c>
    </row>
    <row r="4840" spans="1:2" ht="18">
      <c r="A4840" s="2" t="s">
        <v>4871</v>
      </c>
      <c r="B4840">
        <f t="shared" si="75"/>
        <v>697.75420000000008</v>
      </c>
    </row>
    <row r="4841" spans="1:2" ht="18">
      <c r="A4841" s="2" t="s">
        <v>4872</v>
      </c>
      <c r="B4841">
        <f t="shared" si="75"/>
        <v>111.1698</v>
      </c>
    </row>
    <row r="4842" spans="1:2" ht="18">
      <c r="A4842" s="2" t="s">
        <v>4873</v>
      </c>
      <c r="B4842">
        <f t="shared" si="75"/>
        <v>4.4455999999999998</v>
      </c>
    </row>
    <row r="4843" spans="1:2" ht="18">
      <c r="A4843" s="2" t="s">
        <v>4874</v>
      </c>
      <c r="B4843">
        <f t="shared" si="75"/>
        <v>14.618399999999999</v>
      </c>
    </row>
    <row r="4844" spans="1:2" ht="18">
      <c r="A4844" s="2" t="s">
        <v>4875</v>
      </c>
      <c r="B4844">
        <f t="shared" si="75"/>
        <v>550.4751</v>
      </c>
    </row>
    <row r="4845" spans="1:2" ht="18">
      <c r="A4845" s="2" t="s">
        <v>4876</v>
      </c>
      <c r="B4845">
        <f t="shared" si="75"/>
        <v>469.7518</v>
      </c>
    </row>
    <row r="4846" spans="1:2" ht="18">
      <c r="A4846" s="2" t="s">
        <v>4877</v>
      </c>
      <c r="B4846">
        <f t="shared" si="75"/>
        <v>549.80550000000005</v>
      </c>
    </row>
    <row r="4847" spans="1:2" ht="18">
      <c r="A4847" s="2" t="s">
        <v>4878</v>
      </c>
      <c r="B4847">
        <f t="shared" si="75"/>
        <v>335.66230000000002</v>
      </c>
    </row>
    <row r="4848" spans="1:2" ht="18">
      <c r="A4848" s="2" t="s">
        <v>4879</v>
      </c>
      <c r="B4848">
        <f t="shared" si="75"/>
        <v>456.92220000000003</v>
      </c>
    </row>
    <row r="4849" spans="1:2" ht="18">
      <c r="A4849" s="2" t="s">
        <v>4880</v>
      </c>
      <c r="B4849">
        <f t="shared" si="75"/>
        <v>789.03710000000001</v>
      </c>
    </row>
    <row r="4850" spans="1:2" ht="18">
      <c r="A4850" s="2" t="s">
        <v>4881</v>
      </c>
      <c r="B4850">
        <f t="shared" si="75"/>
        <v>124.05749999999999</v>
      </c>
    </row>
    <row r="4851" spans="1:2" ht="18">
      <c r="A4851" s="2" t="s">
        <v>4882</v>
      </c>
      <c r="B4851">
        <f t="shared" si="75"/>
        <v>182.36399999999998</v>
      </c>
    </row>
    <row r="4852" spans="1:2" ht="18">
      <c r="A4852" s="2" t="s">
        <v>4883</v>
      </c>
      <c r="B4852">
        <f t="shared" si="75"/>
        <v>50.300800000000002</v>
      </c>
    </row>
    <row r="4853" spans="1:2" ht="18">
      <c r="A4853" s="2" t="s">
        <v>4884</v>
      </c>
      <c r="B4853">
        <f t="shared" si="75"/>
        <v>171.91800000000001</v>
      </c>
    </row>
    <row r="4854" spans="1:2" ht="18">
      <c r="A4854" s="2" t="s">
        <v>4885</v>
      </c>
      <c r="B4854">
        <f t="shared" si="75"/>
        <v>541.33719999999994</v>
      </c>
    </row>
    <row r="4855" spans="1:2" ht="18">
      <c r="A4855" s="2" t="s">
        <v>4886</v>
      </c>
      <c r="B4855">
        <f t="shared" si="75"/>
        <v>1279.4692</v>
      </c>
    </row>
    <row r="4856" spans="1:2" ht="18">
      <c r="A4856" s="2" t="s">
        <v>4887</v>
      </c>
      <c r="B4856">
        <f t="shared" si="75"/>
        <v>157.34039999999999</v>
      </c>
    </row>
    <row r="4857" spans="1:2" ht="18">
      <c r="A4857" s="2" t="s">
        <v>4888</v>
      </c>
      <c r="B4857">
        <f t="shared" si="75"/>
        <v>319.89499999999998</v>
      </c>
    </row>
    <row r="4858" spans="1:2" ht="18">
      <c r="A4858" s="2" t="s">
        <v>4889</v>
      </c>
      <c r="B4858">
        <f t="shared" si="75"/>
        <v>108.31620000000001</v>
      </c>
    </row>
    <row r="4859" spans="1:2" ht="18">
      <c r="A4859" s="2" t="s">
        <v>4890</v>
      </c>
      <c r="B4859">
        <f t="shared" si="75"/>
        <v>88.786199999999994</v>
      </c>
    </row>
    <row r="4860" spans="1:2" ht="18">
      <c r="A4860" s="2" t="s">
        <v>4891</v>
      </c>
      <c r="B4860">
        <f t="shared" si="75"/>
        <v>212.93720000000002</v>
      </c>
    </row>
    <row r="4861" spans="1:2" ht="18">
      <c r="A4861" s="2" t="s">
        <v>4892</v>
      </c>
      <c r="B4861">
        <f t="shared" si="75"/>
        <v>198.28549999999998</v>
      </c>
    </row>
    <row r="4862" spans="1:2" ht="18">
      <c r="A4862" s="2" t="s">
        <v>4893</v>
      </c>
      <c r="B4862">
        <f t="shared" si="75"/>
        <v>2093.1564000000003</v>
      </c>
    </row>
    <row r="4863" spans="1:2" ht="18">
      <c r="A4863" s="2" t="s">
        <v>4894</v>
      </c>
      <c r="B4863">
        <f t="shared" si="75"/>
        <v>1406.5788000000002</v>
      </c>
    </row>
    <row r="4864" spans="1:2" ht="18">
      <c r="A4864" s="2" t="s">
        <v>4895</v>
      </c>
      <c r="B4864">
        <f t="shared" si="75"/>
        <v>333.93619999999999</v>
      </c>
    </row>
    <row r="4865" spans="1:2" ht="18">
      <c r="A4865" s="2" t="s">
        <v>4896</v>
      </c>
      <c r="B4865">
        <f t="shared" si="75"/>
        <v>345.00480000000005</v>
      </c>
    </row>
    <row r="4866" spans="1:2" ht="18">
      <c r="A4866" s="2" t="s">
        <v>4897</v>
      </c>
      <c r="B4866">
        <f t="shared" ref="B4866:B4929" si="76">sales*discount</f>
        <v>850.45259999999996</v>
      </c>
    </row>
    <row r="4867" spans="1:2" ht="18">
      <c r="A4867" s="2" t="s">
        <v>4898</v>
      </c>
      <c r="B4867">
        <f t="shared" si="76"/>
        <v>1377.8076000000001</v>
      </c>
    </row>
    <row r="4868" spans="1:2" ht="18">
      <c r="A4868" s="2" t="s">
        <v>4899</v>
      </c>
      <c r="B4868">
        <f t="shared" si="76"/>
        <v>892.16179999999997</v>
      </c>
    </row>
    <row r="4869" spans="1:2" ht="18">
      <c r="A4869" s="2" t="s">
        <v>4900</v>
      </c>
      <c r="B4869">
        <f t="shared" si="76"/>
        <v>82.710599999999999</v>
      </c>
    </row>
    <row r="4870" spans="1:2" ht="18">
      <c r="A4870" s="2" t="s">
        <v>4901</v>
      </c>
      <c r="B4870">
        <f t="shared" si="76"/>
        <v>245.95049999999998</v>
      </c>
    </row>
    <row r="4871" spans="1:2" ht="18">
      <c r="A4871" s="2" t="s">
        <v>4902</v>
      </c>
      <c r="B4871">
        <f t="shared" si="76"/>
        <v>146.56979999999999</v>
      </c>
    </row>
    <row r="4872" spans="1:2" ht="18">
      <c r="A4872" s="2" t="s">
        <v>4903</v>
      </c>
      <c r="B4872">
        <f t="shared" si="76"/>
        <v>1072.9536000000001</v>
      </c>
    </row>
    <row r="4873" spans="1:2" ht="18">
      <c r="A4873" s="2" t="s">
        <v>4904</v>
      </c>
      <c r="B4873">
        <f t="shared" si="76"/>
        <v>710.56170000000009</v>
      </c>
    </row>
    <row r="4874" spans="1:2" ht="18">
      <c r="A4874" s="2" t="s">
        <v>4905</v>
      </c>
      <c r="B4874">
        <f t="shared" si="76"/>
        <v>1260.8995</v>
      </c>
    </row>
    <row r="4875" spans="1:2" ht="18">
      <c r="A4875" s="2" t="s">
        <v>4906</v>
      </c>
      <c r="B4875">
        <f t="shared" si="76"/>
        <v>688.36800000000005</v>
      </c>
    </row>
    <row r="4876" spans="1:2" ht="18">
      <c r="A4876" s="2" t="s">
        <v>4907</v>
      </c>
      <c r="B4876">
        <f t="shared" si="76"/>
        <v>134.87530000000001</v>
      </c>
    </row>
    <row r="4877" spans="1:2" ht="18">
      <c r="A4877" s="2" t="s">
        <v>4908</v>
      </c>
      <c r="B4877">
        <f t="shared" si="76"/>
        <v>616.02099999999996</v>
      </c>
    </row>
    <row r="4878" spans="1:2" ht="18">
      <c r="A4878" s="2" t="s">
        <v>4909</v>
      </c>
      <c r="B4878">
        <f t="shared" si="76"/>
        <v>8.1674000000000007</v>
      </c>
    </row>
    <row r="4879" spans="1:2" ht="18">
      <c r="A4879" s="2" t="s">
        <v>4910</v>
      </c>
      <c r="B4879">
        <f t="shared" si="76"/>
        <v>118.56399999999999</v>
      </c>
    </row>
    <row r="4880" spans="1:2" ht="18">
      <c r="A4880" s="2" t="s">
        <v>4911</v>
      </c>
      <c r="B4880">
        <f t="shared" si="76"/>
        <v>475.346</v>
      </c>
    </row>
    <row r="4881" spans="1:2" ht="18">
      <c r="A4881" s="2" t="s">
        <v>4912</v>
      </c>
      <c r="B4881">
        <f t="shared" si="76"/>
        <v>781.34</v>
      </c>
    </row>
    <row r="4882" spans="1:2" ht="18">
      <c r="A4882" s="2" t="s">
        <v>4913</v>
      </c>
      <c r="B4882">
        <f t="shared" si="76"/>
        <v>1165.01</v>
      </c>
    </row>
    <row r="4883" spans="1:2" ht="18">
      <c r="A4883" s="2" t="s">
        <v>4914</v>
      </c>
      <c r="B4883">
        <f t="shared" si="76"/>
        <v>317.60399999999998</v>
      </c>
    </row>
    <row r="4884" spans="1:2" ht="18">
      <c r="A4884" s="2" t="s">
        <v>4915</v>
      </c>
      <c r="B4884">
        <f t="shared" si="76"/>
        <v>162.7972</v>
      </c>
    </row>
    <row r="4885" spans="1:2" ht="18">
      <c r="A4885" s="2" t="s">
        <v>4916</v>
      </c>
      <c r="B4885">
        <f t="shared" si="76"/>
        <v>811.26779999999997</v>
      </c>
    </row>
    <row r="4886" spans="1:2" ht="18">
      <c r="A4886" s="2" t="s">
        <v>4917</v>
      </c>
      <c r="B4886">
        <f t="shared" si="76"/>
        <v>954.74700000000007</v>
      </c>
    </row>
    <row r="4887" spans="1:2" ht="18">
      <c r="A4887" s="2" t="s">
        <v>4918</v>
      </c>
      <c r="B4887">
        <f t="shared" si="76"/>
        <v>352.43340000000001</v>
      </c>
    </row>
    <row r="4888" spans="1:2" ht="18">
      <c r="A4888" s="2" t="s">
        <v>4919</v>
      </c>
      <c r="B4888">
        <f t="shared" si="76"/>
        <v>18.3078</v>
      </c>
    </row>
    <row r="4889" spans="1:2" ht="18">
      <c r="A4889" s="2" t="s">
        <v>4920</v>
      </c>
      <c r="B4889">
        <f t="shared" si="76"/>
        <v>319.358</v>
      </c>
    </row>
    <row r="4890" spans="1:2" ht="18">
      <c r="A4890" s="2" t="s">
        <v>4921</v>
      </c>
      <c r="B4890">
        <f t="shared" si="76"/>
        <v>650.72919999999999</v>
      </c>
    </row>
    <row r="4891" spans="1:2" ht="18">
      <c r="A4891" s="2" t="s">
        <v>4922</v>
      </c>
      <c r="B4891">
        <f t="shared" si="76"/>
        <v>919.80629999999996</v>
      </c>
    </row>
    <row r="4892" spans="1:2" ht="18">
      <c r="A4892" s="2" t="s">
        <v>4923</v>
      </c>
      <c r="B4892">
        <f t="shared" si="76"/>
        <v>260.21399999999994</v>
      </c>
    </row>
    <row r="4893" spans="1:2" ht="18">
      <c r="A4893" s="2" t="s">
        <v>4924</v>
      </c>
      <c r="B4893">
        <f t="shared" si="76"/>
        <v>434.57279999999997</v>
      </c>
    </row>
    <row r="4894" spans="1:2" ht="18">
      <c r="A4894" s="2" t="s">
        <v>4925</v>
      </c>
      <c r="B4894">
        <f t="shared" si="76"/>
        <v>21.239900000000002</v>
      </c>
    </row>
    <row r="4895" spans="1:2" ht="18">
      <c r="A4895" s="2" t="s">
        <v>4926</v>
      </c>
      <c r="B4895">
        <f t="shared" si="76"/>
        <v>414.3886</v>
      </c>
    </row>
    <row r="4896" spans="1:2" ht="18">
      <c r="A4896" s="2" t="s">
        <v>4927</v>
      </c>
      <c r="B4896">
        <f t="shared" si="76"/>
        <v>1486.3335999999999</v>
      </c>
    </row>
    <row r="4897" spans="1:2" ht="18">
      <c r="A4897" s="2" t="s">
        <v>4928</v>
      </c>
      <c r="B4897">
        <f t="shared" si="76"/>
        <v>220.85299999999998</v>
      </c>
    </row>
    <row r="4898" spans="1:2" ht="18">
      <c r="A4898" s="2" t="s">
        <v>4929</v>
      </c>
      <c r="B4898">
        <f t="shared" si="76"/>
        <v>1483.8810000000001</v>
      </c>
    </row>
    <row r="4899" spans="1:2" ht="18">
      <c r="A4899" s="2" t="s">
        <v>4930</v>
      </c>
      <c r="B4899">
        <f t="shared" si="76"/>
        <v>63.448000000000008</v>
      </c>
    </row>
    <row r="4900" spans="1:2" ht="18">
      <c r="A4900" s="2" t="s">
        <v>4931</v>
      </c>
      <c r="B4900">
        <f t="shared" si="76"/>
        <v>34.444299999999998</v>
      </c>
    </row>
    <row r="4901" spans="1:2" ht="18">
      <c r="A4901" s="2" t="s">
        <v>4932</v>
      </c>
      <c r="B4901">
        <f t="shared" si="76"/>
        <v>254.29439999999997</v>
      </c>
    </row>
    <row r="4902" spans="1:2" ht="18">
      <c r="A4902" s="2" t="s">
        <v>4933</v>
      </c>
      <c r="B4902">
        <f t="shared" si="76"/>
        <v>503.82569999999998</v>
      </c>
    </row>
    <row r="4903" spans="1:2" ht="18">
      <c r="A4903" s="2" t="s">
        <v>4934</v>
      </c>
      <c r="B4903">
        <f t="shared" si="76"/>
        <v>249.75</v>
      </c>
    </row>
    <row r="4904" spans="1:2" ht="18">
      <c r="A4904" s="2" t="s">
        <v>4935</v>
      </c>
      <c r="B4904">
        <f t="shared" si="76"/>
        <v>1453.9113</v>
      </c>
    </row>
    <row r="4905" spans="1:2" ht="18">
      <c r="A4905" s="2" t="s">
        <v>4936</v>
      </c>
      <c r="B4905">
        <f t="shared" si="76"/>
        <v>135.59799999999998</v>
      </c>
    </row>
    <row r="4906" spans="1:2" ht="18">
      <c r="A4906" s="2" t="s">
        <v>4937</v>
      </c>
      <c r="B4906">
        <f t="shared" si="76"/>
        <v>479.05829999999997</v>
      </c>
    </row>
    <row r="4907" spans="1:2" ht="18">
      <c r="A4907" s="2" t="s">
        <v>4938</v>
      </c>
      <c r="B4907">
        <f t="shared" si="76"/>
        <v>286.46600000000001</v>
      </c>
    </row>
    <row r="4908" spans="1:2" ht="18">
      <c r="A4908" s="2" t="s">
        <v>4939</v>
      </c>
      <c r="B4908">
        <f t="shared" si="76"/>
        <v>1165.9221</v>
      </c>
    </row>
    <row r="4909" spans="1:2" ht="18">
      <c r="A4909" s="2" t="s">
        <v>4940</v>
      </c>
      <c r="B4909">
        <f t="shared" si="76"/>
        <v>1016.2079</v>
      </c>
    </row>
    <row r="4910" spans="1:2" ht="18">
      <c r="A4910" s="2" t="s">
        <v>4941</v>
      </c>
      <c r="B4910">
        <f t="shared" si="76"/>
        <v>1884.8316</v>
      </c>
    </row>
    <row r="4911" spans="1:2" ht="18">
      <c r="A4911" s="2" t="s">
        <v>4942</v>
      </c>
      <c r="B4911">
        <f t="shared" si="76"/>
        <v>392.64960000000002</v>
      </c>
    </row>
    <row r="4912" spans="1:2" ht="18">
      <c r="A4912" s="2" t="s">
        <v>4943</v>
      </c>
      <c r="B4912">
        <f t="shared" si="76"/>
        <v>310.90949999999998</v>
      </c>
    </row>
    <row r="4913" spans="1:2" ht="18">
      <c r="A4913" s="2" t="s">
        <v>4944</v>
      </c>
      <c r="B4913">
        <f t="shared" si="76"/>
        <v>97.984999999999999</v>
      </c>
    </row>
    <row r="4914" spans="1:2" ht="18">
      <c r="A4914" s="2" t="s">
        <v>4945</v>
      </c>
      <c r="B4914">
        <f t="shared" si="76"/>
        <v>0</v>
      </c>
    </row>
    <row r="4915" spans="1:2" ht="18">
      <c r="A4915" s="2" t="s">
        <v>4946</v>
      </c>
      <c r="B4915">
        <f t="shared" si="76"/>
        <v>45.650799999999997</v>
      </c>
    </row>
    <row r="4916" spans="1:2" ht="18">
      <c r="A4916" s="2" t="s">
        <v>4947</v>
      </c>
      <c r="B4916">
        <f t="shared" si="76"/>
        <v>246.37360000000004</v>
      </c>
    </row>
    <row r="4917" spans="1:2" ht="18">
      <c r="A4917" s="2" t="s">
        <v>4948</v>
      </c>
      <c r="B4917">
        <f t="shared" si="76"/>
        <v>540.78359999999998</v>
      </c>
    </row>
    <row r="4918" spans="1:2" ht="18">
      <c r="A4918" s="2" t="s">
        <v>4949</v>
      </c>
      <c r="B4918">
        <f t="shared" si="76"/>
        <v>0</v>
      </c>
    </row>
    <row r="4919" spans="1:2" ht="18">
      <c r="A4919" s="2" t="s">
        <v>4950</v>
      </c>
      <c r="B4919">
        <f t="shared" si="76"/>
        <v>922.94799999999998</v>
      </c>
    </row>
    <row r="4920" spans="1:2" ht="18">
      <c r="A4920" s="2" t="s">
        <v>4951</v>
      </c>
      <c r="B4920">
        <f t="shared" si="76"/>
        <v>89.043400000000005</v>
      </c>
    </row>
    <row r="4921" spans="1:2" ht="18">
      <c r="A4921" s="2" t="s">
        <v>4952</v>
      </c>
      <c r="B4921">
        <f t="shared" si="76"/>
        <v>1364.1474000000001</v>
      </c>
    </row>
    <row r="4922" spans="1:2" ht="18">
      <c r="A4922" s="2" t="s">
        <v>4953</v>
      </c>
      <c r="B4922">
        <f t="shared" si="76"/>
        <v>622.62720000000002</v>
      </c>
    </row>
    <row r="4923" spans="1:2" ht="18">
      <c r="A4923" s="2" t="s">
        <v>4954</v>
      </c>
      <c r="B4923">
        <f t="shared" si="76"/>
        <v>47.587800000000001</v>
      </c>
    </row>
    <row r="4924" spans="1:2" ht="18">
      <c r="A4924" s="2" t="s">
        <v>4955</v>
      </c>
      <c r="B4924">
        <f t="shared" si="76"/>
        <v>928.73520000000008</v>
      </c>
    </row>
    <row r="4925" spans="1:2" ht="18">
      <c r="A4925" s="2" t="s">
        <v>4956</v>
      </c>
      <c r="B4925">
        <f t="shared" si="76"/>
        <v>655.23770000000002</v>
      </c>
    </row>
    <row r="4926" spans="1:2" ht="18">
      <c r="A4926" s="2" t="s">
        <v>4957</v>
      </c>
      <c r="B4926">
        <f t="shared" si="76"/>
        <v>533.34260000000006</v>
      </c>
    </row>
    <row r="4927" spans="1:2" ht="18">
      <c r="A4927" s="2" t="s">
        <v>4958</v>
      </c>
      <c r="B4927">
        <f t="shared" si="76"/>
        <v>159.7912</v>
      </c>
    </row>
    <row r="4928" spans="1:2" ht="18">
      <c r="A4928" s="2" t="s">
        <v>4959</v>
      </c>
      <c r="B4928">
        <f t="shared" si="76"/>
        <v>834.21679999999992</v>
      </c>
    </row>
    <row r="4929" spans="1:2" ht="18">
      <c r="A4929" s="2" t="s">
        <v>4960</v>
      </c>
      <c r="B4929">
        <f t="shared" si="76"/>
        <v>1167.367</v>
      </c>
    </row>
    <row r="4930" spans="1:2" ht="18">
      <c r="A4930" s="2" t="s">
        <v>4961</v>
      </c>
      <c r="B4930">
        <f t="shared" ref="B4930:B4993" si="77">sales*discount</f>
        <v>1981.3742999999997</v>
      </c>
    </row>
    <row r="4931" spans="1:2" ht="18">
      <c r="A4931" s="2" t="s">
        <v>4962</v>
      </c>
      <c r="B4931">
        <f t="shared" si="77"/>
        <v>2278.2696999999998</v>
      </c>
    </row>
    <row r="4932" spans="1:2" ht="18">
      <c r="A4932" s="2" t="s">
        <v>4963</v>
      </c>
      <c r="B4932">
        <f t="shared" si="77"/>
        <v>1240.6926000000001</v>
      </c>
    </row>
    <row r="4933" spans="1:2" ht="18">
      <c r="A4933" s="2" t="s">
        <v>4964</v>
      </c>
      <c r="B4933">
        <f t="shared" si="77"/>
        <v>1918.1295</v>
      </c>
    </row>
    <row r="4934" spans="1:2" ht="18">
      <c r="A4934" s="2" t="s">
        <v>4965</v>
      </c>
      <c r="B4934">
        <f t="shared" si="77"/>
        <v>807.47839999999997</v>
      </c>
    </row>
    <row r="4935" spans="1:2" ht="18">
      <c r="A4935" s="2" t="s">
        <v>4966</v>
      </c>
      <c r="B4935">
        <f t="shared" si="77"/>
        <v>15.2075</v>
      </c>
    </row>
    <row r="4936" spans="1:2" ht="18">
      <c r="A4936" s="2" t="s">
        <v>4967</v>
      </c>
      <c r="B4936">
        <f t="shared" si="77"/>
        <v>34.423200000000001</v>
      </c>
    </row>
    <row r="4937" spans="1:2" ht="18">
      <c r="A4937" s="2" t="s">
        <v>4968</v>
      </c>
      <c r="B4937">
        <f t="shared" si="77"/>
        <v>291.32</v>
      </c>
    </row>
    <row r="4938" spans="1:2" ht="18">
      <c r="A4938" s="2" t="s">
        <v>4969</v>
      </c>
      <c r="B4938">
        <f t="shared" si="77"/>
        <v>112.99799999999999</v>
      </c>
    </row>
    <row r="4939" spans="1:2" ht="18">
      <c r="A4939" s="2" t="s">
        <v>4970</v>
      </c>
      <c r="B4939">
        <f t="shared" si="77"/>
        <v>4.5011999999999999</v>
      </c>
    </row>
    <row r="4940" spans="1:2" ht="18">
      <c r="A4940" s="2" t="s">
        <v>4971</v>
      </c>
      <c r="B4940">
        <f t="shared" si="77"/>
        <v>1033.8383999999999</v>
      </c>
    </row>
    <row r="4941" spans="1:2" ht="18">
      <c r="A4941" s="2" t="s">
        <v>4972</v>
      </c>
      <c r="B4941">
        <f t="shared" si="77"/>
        <v>455.15680000000003</v>
      </c>
    </row>
    <row r="4942" spans="1:2" ht="18">
      <c r="A4942" s="2" t="s">
        <v>4973</v>
      </c>
      <c r="B4942">
        <f t="shared" si="77"/>
        <v>573.45759999999996</v>
      </c>
    </row>
    <row r="4943" spans="1:2" ht="18">
      <c r="A4943" s="2" t="s">
        <v>4974</v>
      </c>
      <c r="B4943">
        <f t="shared" si="77"/>
        <v>632.37599999999998</v>
      </c>
    </row>
    <row r="4944" spans="1:2" ht="18">
      <c r="A4944" s="2" t="s">
        <v>4975</v>
      </c>
      <c r="B4944">
        <f t="shared" si="77"/>
        <v>805.94280000000003</v>
      </c>
    </row>
    <row r="4945" spans="1:2" ht="18">
      <c r="A4945" s="2" t="s">
        <v>4976</v>
      </c>
      <c r="B4945">
        <f t="shared" si="77"/>
        <v>133.98869999999999</v>
      </c>
    </row>
    <row r="4946" spans="1:2" ht="18">
      <c r="A4946" s="2" t="s">
        <v>4977</v>
      </c>
      <c r="B4946">
        <f t="shared" si="77"/>
        <v>274.71339999999998</v>
      </c>
    </row>
    <row r="4947" spans="1:2" ht="18">
      <c r="A4947" s="2" t="s">
        <v>4978</v>
      </c>
      <c r="B4947">
        <f t="shared" si="77"/>
        <v>42.729700000000001</v>
      </c>
    </row>
    <row r="4948" spans="1:2" ht="18">
      <c r="A4948" s="2" t="s">
        <v>4979</v>
      </c>
      <c r="B4948">
        <f t="shared" si="77"/>
        <v>1684.8045000000002</v>
      </c>
    </row>
    <row r="4949" spans="1:2" ht="18">
      <c r="A4949" s="2" t="s">
        <v>4980</v>
      </c>
      <c r="B4949">
        <f t="shared" si="77"/>
        <v>457.71039999999999</v>
      </c>
    </row>
    <row r="4950" spans="1:2" ht="18">
      <c r="A4950" s="2" t="s">
        <v>4981</v>
      </c>
      <c r="B4950">
        <f t="shared" si="77"/>
        <v>613.86249999999995</v>
      </c>
    </row>
    <row r="4951" spans="1:2" ht="18">
      <c r="A4951" s="2" t="s">
        <v>4982</v>
      </c>
      <c r="B4951">
        <f t="shared" si="77"/>
        <v>383.31160000000006</v>
      </c>
    </row>
    <row r="4952" spans="1:2" ht="18">
      <c r="A4952" s="2" t="s">
        <v>4983</v>
      </c>
      <c r="B4952">
        <f t="shared" si="77"/>
        <v>385.464</v>
      </c>
    </row>
    <row r="4953" spans="1:2" ht="18">
      <c r="A4953" s="2" t="s">
        <v>4984</v>
      </c>
      <c r="B4953">
        <f t="shared" si="77"/>
        <v>454.42349999999993</v>
      </c>
    </row>
    <row r="4954" spans="1:2" ht="18">
      <c r="A4954" s="2" t="s">
        <v>4985</v>
      </c>
      <c r="B4954">
        <f t="shared" si="77"/>
        <v>466.95089999999999</v>
      </c>
    </row>
    <row r="4955" spans="1:2" ht="18">
      <c r="A4955" s="2" t="s">
        <v>4986</v>
      </c>
      <c r="B4955">
        <f t="shared" si="77"/>
        <v>109.98479999999999</v>
      </c>
    </row>
    <row r="4956" spans="1:2" ht="18">
      <c r="A4956" s="2" t="s">
        <v>4987</v>
      </c>
      <c r="B4956">
        <f t="shared" si="77"/>
        <v>81.684799999999996</v>
      </c>
    </row>
    <row r="4957" spans="1:2" ht="18">
      <c r="A4957" s="2" t="s">
        <v>4988</v>
      </c>
      <c r="B4957">
        <f t="shared" si="77"/>
        <v>861.35039999999992</v>
      </c>
    </row>
    <row r="4958" spans="1:2" ht="18">
      <c r="A4958" s="2" t="s">
        <v>4989</v>
      </c>
      <c r="B4958">
        <f t="shared" si="77"/>
        <v>769.78800000000001</v>
      </c>
    </row>
    <row r="4959" spans="1:2" ht="18">
      <c r="A4959" s="2" t="s">
        <v>4990</v>
      </c>
      <c r="B4959">
        <f t="shared" si="77"/>
        <v>153.93650000000002</v>
      </c>
    </row>
    <row r="4960" spans="1:2" ht="18">
      <c r="A4960" s="2" t="s">
        <v>4991</v>
      </c>
      <c r="B4960">
        <f t="shared" si="77"/>
        <v>747.50099999999998</v>
      </c>
    </row>
    <row r="4961" spans="1:2" ht="18">
      <c r="A4961" s="2" t="s">
        <v>4992</v>
      </c>
      <c r="B4961">
        <f t="shared" si="77"/>
        <v>348.31080000000003</v>
      </c>
    </row>
    <row r="4962" spans="1:2" ht="18">
      <c r="A4962" s="2" t="s">
        <v>4993</v>
      </c>
      <c r="B4962">
        <f t="shared" si="77"/>
        <v>103.43360000000001</v>
      </c>
    </row>
    <row r="4963" spans="1:2" ht="18">
      <c r="A4963" s="2" t="s">
        <v>4994</v>
      </c>
      <c r="B4963">
        <f t="shared" si="77"/>
        <v>887.024</v>
      </c>
    </row>
    <row r="4964" spans="1:2" ht="18">
      <c r="A4964" s="2" t="s">
        <v>4995</v>
      </c>
      <c r="B4964">
        <f t="shared" si="77"/>
        <v>648.68759999999997</v>
      </c>
    </row>
    <row r="4965" spans="1:2" ht="18">
      <c r="A4965" s="2" t="s">
        <v>4996</v>
      </c>
      <c r="B4965">
        <f t="shared" si="77"/>
        <v>182.53549999999998</v>
      </c>
    </row>
    <row r="4966" spans="1:2" ht="18">
      <c r="A4966" s="2" t="s">
        <v>4997</v>
      </c>
      <c r="B4966">
        <f t="shared" si="77"/>
        <v>488.36759999999992</v>
      </c>
    </row>
    <row r="4967" spans="1:2" ht="18">
      <c r="A4967" s="2" t="s">
        <v>4998</v>
      </c>
      <c r="B4967">
        <f t="shared" si="77"/>
        <v>1373.3910000000001</v>
      </c>
    </row>
    <row r="4968" spans="1:2" ht="18">
      <c r="A4968" s="2" t="s">
        <v>4999</v>
      </c>
      <c r="B4968">
        <f t="shared" si="77"/>
        <v>297.8528</v>
      </c>
    </row>
    <row r="4969" spans="1:2" ht="18">
      <c r="A4969" s="2" t="s">
        <v>5000</v>
      </c>
      <c r="B4969">
        <f t="shared" si="77"/>
        <v>444.24450000000002</v>
      </c>
    </row>
    <row r="4970" spans="1:2" ht="18">
      <c r="A4970" s="2" t="s">
        <v>5001</v>
      </c>
      <c r="B4970">
        <f t="shared" si="77"/>
        <v>758.39490000000001</v>
      </c>
    </row>
    <row r="4971" spans="1:2" ht="18">
      <c r="A4971" s="2" t="s">
        <v>5002</v>
      </c>
      <c r="B4971">
        <f t="shared" si="77"/>
        <v>226.65200000000002</v>
      </c>
    </row>
    <row r="4972" spans="1:2" ht="18">
      <c r="A4972" s="2" t="s">
        <v>5003</v>
      </c>
      <c r="B4972">
        <f t="shared" si="77"/>
        <v>1625.4819</v>
      </c>
    </row>
    <row r="4973" spans="1:2" ht="18">
      <c r="A4973" s="2" t="s">
        <v>5004</v>
      </c>
      <c r="B4973">
        <f t="shared" si="77"/>
        <v>317.44580000000002</v>
      </c>
    </row>
    <row r="4974" spans="1:2" ht="18">
      <c r="A4974" s="2" t="s">
        <v>5005</v>
      </c>
      <c r="B4974">
        <f t="shared" si="77"/>
        <v>473.05599999999998</v>
      </c>
    </row>
    <row r="4975" spans="1:2" ht="18">
      <c r="A4975" s="2" t="s">
        <v>5006</v>
      </c>
      <c r="B4975">
        <f t="shared" si="77"/>
        <v>400.64350000000002</v>
      </c>
    </row>
    <row r="4976" spans="1:2" ht="18">
      <c r="A4976" s="2" t="s">
        <v>5007</v>
      </c>
      <c r="B4976">
        <f t="shared" si="77"/>
        <v>1470.096</v>
      </c>
    </row>
    <row r="4977" spans="1:2" ht="18">
      <c r="A4977" s="2" t="s">
        <v>5008</v>
      </c>
      <c r="B4977">
        <f t="shared" si="77"/>
        <v>55.227200000000003</v>
      </c>
    </row>
    <row r="4978" spans="1:2" ht="18">
      <c r="A4978" s="2" t="s">
        <v>5009</v>
      </c>
      <c r="B4978">
        <f t="shared" si="77"/>
        <v>106.1412</v>
      </c>
    </row>
    <row r="4979" spans="1:2" ht="18">
      <c r="A4979" s="2" t="s">
        <v>5010</v>
      </c>
      <c r="B4979">
        <f t="shared" si="77"/>
        <v>393.49419999999998</v>
      </c>
    </row>
    <row r="4980" spans="1:2" ht="18">
      <c r="A4980" s="2" t="s">
        <v>5011</v>
      </c>
      <c r="B4980">
        <f t="shared" si="77"/>
        <v>454.21539999999999</v>
      </c>
    </row>
    <row r="4981" spans="1:2" ht="18">
      <c r="A4981" s="2" t="s">
        <v>5012</v>
      </c>
      <c r="B4981">
        <f t="shared" si="77"/>
        <v>613.8252</v>
      </c>
    </row>
    <row r="4982" spans="1:2" ht="18">
      <c r="A4982" s="2" t="s">
        <v>5013</v>
      </c>
      <c r="B4982">
        <f t="shared" si="77"/>
        <v>812.48719999999992</v>
      </c>
    </row>
    <row r="4983" spans="1:2" ht="18">
      <c r="A4983" s="2" t="s">
        <v>5014</v>
      </c>
      <c r="B4983">
        <f t="shared" si="77"/>
        <v>380.9701</v>
      </c>
    </row>
    <row r="4984" spans="1:2" ht="18">
      <c r="A4984" s="2" t="s">
        <v>5015</v>
      </c>
      <c r="B4984">
        <f t="shared" si="77"/>
        <v>182.0668</v>
      </c>
    </row>
    <row r="4985" spans="1:2" ht="18">
      <c r="A4985" s="2" t="s">
        <v>5016</v>
      </c>
      <c r="B4985">
        <f t="shared" si="77"/>
        <v>1323.2384</v>
      </c>
    </row>
    <row r="4986" spans="1:2" ht="18">
      <c r="A4986" s="2" t="s">
        <v>5017</v>
      </c>
      <c r="B4986">
        <f t="shared" si="77"/>
        <v>351.39749999999998</v>
      </c>
    </row>
    <row r="4987" spans="1:2" ht="18">
      <c r="A4987" s="2" t="s">
        <v>5018</v>
      </c>
      <c r="B4987">
        <f t="shared" si="77"/>
        <v>1079.2198000000001</v>
      </c>
    </row>
    <row r="4988" spans="1:2" ht="18">
      <c r="A4988" s="2" t="s">
        <v>5019</v>
      </c>
      <c r="B4988">
        <f t="shared" si="77"/>
        <v>213.40859999999998</v>
      </c>
    </row>
    <row r="4989" spans="1:2" ht="18">
      <c r="A4989" s="2" t="s">
        <v>5020</v>
      </c>
      <c r="B4989">
        <f t="shared" si="77"/>
        <v>1825.7446000000002</v>
      </c>
    </row>
    <row r="4990" spans="1:2" ht="18">
      <c r="A4990" s="2" t="s">
        <v>5021</v>
      </c>
      <c r="B4990">
        <f t="shared" si="77"/>
        <v>0</v>
      </c>
    </row>
    <row r="4991" spans="1:2" ht="18">
      <c r="A4991" s="2" t="s">
        <v>5022</v>
      </c>
      <c r="B4991">
        <f t="shared" si="77"/>
        <v>1157.4453000000001</v>
      </c>
    </row>
    <row r="4992" spans="1:2" ht="18">
      <c r="A4992" s="2" t="s">
        <v>5023</v>
      </c>
      <c r="B4992">
        <f t="shared" si="77"/>
        <v>139.81649999999999</v>
      </c>
    </row>
    <row r="4993" spans="1:2" ht="18">
      <c r="A4993" s="2" t="s">
        <v>5024</v>
      </c>
      <c r="B4993">
        <f t="shared" si="77"/>
        <v>685.56540000000007</v>
      </c>
    </row>
    <row r="4994" spans="1:2" ht="18">
      <c r="A4994" s="2" t="s">
        <v>5025</v>
      </c>
      <c r="B4994">
        <f t="shared" ref="B4994:B5057" si="78">sales*discount</f>
        <v>78.0441</v>
      </c>
    </row>
    <row r="4995" spans="1:2" ht="18">
      <c r="A4995" s="2" t="s">
        <v>5026</v>
      </c>
      <c r="B4995">
        <f t="shared" si="78"/>
        <v>19.308800000000002</v>
      </c>
    </row>
    <row r="4996" spans="1:2" ht="18">
      <c r="A4996" s="2" t="s">
        <v>5027</v>
      </c>
      <c r="B4996">
        <f t="shared" si="78"/>
        <v>653.505</v>
      </c>
    </row>
    <row r="4997" spans="1:2" ht="18">
      <c r="A4997" s="2" t="s">
        <v>5028</v>
      </c>
      <c r="B4997">
        <f t="shared" si="78"/>
        <v>589.51949999999999</v>
      </c>
    </row>
    <row r="4998" spans="1:2" ht="18">
      <c r="A4998" s="2" t="s">
        <v>5029</v>
      </c>
      <c r="B4998">
        <f t="shared" si="78"/>
        <v>468.86880000000002</v>
      </c>
    </row>
    <row r="4999" spans="1:2" ht="18">
      <c r="A4999" s="2" t="s">
        <v>5030</v>
      </c>
      <c r="B4999">
        <f t="shared" si="78"/>
        <v>573.8370000000001</v>
      </c>
    </row>
    <row r="5000" spans="1:2" ht="18">
      <c r="A5000" s="2" t="s">
        <v>5031</v>
      </c>
      <c r="B5000">
        <f t="shared" si="78"/>
        <v>1262.0352</v>
      </c>
    </row>
    <row r="5001" spans="1:2" ht="18">
      <c r="A5001" s="2" t="s">
        <v>5032</v>
      </c>
      <c r="B5001">
        <f t="shared" si="78"/>
        <v>6.6933000000000007</v>
      </c>
    </row>
    <row r="5002" spans="1:2" ht="18">
      <c r="A5002" s="2" t="s">
        <v>5033</v>
      </c>
      <c r="B5002">
        <f t="shared" si="78"/>
        <v>339.9504</v>
      </c>
    </row>
    <row r="5003" spans="1:2" ht="18">
      <c r="A5003" s="2" t="s">
        <v>5034</v>
      </c>
      <c r="B5003">
        <f t="shared" si="78"/>
        <v>603.02340000000004</v>
      </c>
    </row>
    <row r="5004" spans="1:2" ht="18">
      <c r="A5004" s="2" t="s">
        <v>5035</v>
      </c>
      <c r="B5004">
        <f t="shared" si="78"/>
        <v>164.96529999999998</v>
      </c>
    </row>
    <row r="5005" spans="1:2" ht="18">
      <c r="A5005" s="2" t="s">
        <v>5036</v>
      </c>
      <c r="B5005">
        <f t="shared" si="78"/>
        <v>188.99440000000001</v>
      </c>
    </row>
    <row r="5006" spans="1:2" ht="18">
      <c r="A5006" s="2" t="s">
        <v>5037</v>
      </c>
      <c r="B5006">
        <f t="shared" si="78"/>
        <v>1430.2560000000001</v>
      </c>
    </row>
    <row r="5007" spans="1:2" ht="18">
      <c r="A5007" s="2" t="s">
        <v>5038</v>
      </c>
      <c r="B5007">
        <f t="shared" si="78"/>
        <v>878.36619999999994</v>
      </c>
    </row>
    <row r="5008" spans="1:2" ht="18">
      <c r="A5008" s="2" t="s">
        <v>5039</v>
      </c>
      <c r="B5008">
        <f t="shared" si="78"/>
        <v>271.31</v>
      </c>
    </row>
    <row r="5009" spans="1:2" ht="18">
      <c r="A5009" s="2" t="s">
        <v>5040</v>
      </c>
      <c r="B5009">
        <f t="shared" si="78"/>
        <v>424.67680000000001</v>
      </c>
    </row>
    <row r="5010" spans="1:2" ht="18">
      <c r="A5010" s="2" t="s">
        <v>5041</v>
      </c>
      <c r="B5010">
        <f t="shared" si="78"/>
        <v>1308.53</v>
      </c>
    </row>
    <row r="5011" spans="1:2" ht="18">
      <c r="A5011" s="2" t="s">
        <v>5042</v>
      </c>
      <c r="B5011">
        <f t="shared" si="78"/>
        <v>16.621099999999998</v>
      </c>
    </row>
    <row r="5012" spans="1:2" ht="18">
      <c r="A5012" s="2" t="s">
        <v>5043</v>
      </c>
      <c r="B5012">
        <f t="shared" si="78"/>
        <v>1607.6851999999999</v>
      </c>
    </row>
    <row r="5013" spans="1:2" ht="18">
      <c r="A5013" s="2" t="s">
        <v>5044</v>
      </c>
      <c r="B5013">
        <f t="shared" si="78"/>
        <v>293.92879999999997</v>
      </c>
    </row>
    <row r="5014" spans="1:2" ht="18">
      <c r="A5014" s="2" t="s">
        <v>5045</v>
      </c>
      <c r="B5014">
        <f t="shared" si="78"/>
        <v>162.61250000000001</v>
      </c>
    </row>
    <row r="5015" spans="1:2" ht="18">
      <c r="A5015" s="2" t="s">
        <v>5046</v>
      </c>
      <c r="B5015">
        <f t="shared" si="78"/>
        <v>893.94240000000002</v>
      </c>
    </row>
    <row r="5016" spans="1:2" ht="18">
      <c r="A5016" s="2" t="s">
        <v>5047</v>
      </c>
      <c r="B5016">
        <f t="shared" si="78"/>
        <v>117.66720000000001</v>
      </c>
    </row>
    <row r="5017" spans="1:2" ht="18">
      <c r="A5017" s="2" t="s">
        <v>5048</v>
      </c>
      <c r="B5017">
        <f t="shared" si="78"/>
        <v>1412.5139999999999</v>
      </c>
    </row>
    <row r="5018" spans="1:2" ht="18">
      <c r="A5018" s="2" t="s">
        <v>5049</v>
      </c>
      <c r="B5018">
        <f t="shared" si="78"/>
        <v>35.769999999999996</v>
      </c>
    </row>
    <row r="5019" spans="1:2" ht="18">
      <c r="A5019" s="2" t="s">
        <v>5050</v>
      </c>
      <c r="B5019">
        <f t="shared" si="78"/>
        <v>228.17459999999997</v>
      </c>
    </row>
    <row r="5020" spans="1:2" ht="18">
      <c r="A5020" s="2" t="s">
        <v>5051</v>
      </c>
      <c r="B5020">
        <f t="shared" si="78"/>
        <v>382.04920000000004</v>
      </c>
    </row>
    <row r="5021" spans="1:2" ht="18">
      <c r="A5021" s="2" t="s">
        <v>5052</v>
      </c>
      <c r="B5021">
        <f t="shared" si="78"/>
        <v>679.33280000000002</v>
      </c>
    </row>
    <row r="5022" spans="1:2" ht="18">
      <c r="A5022" s="2" t="s">
        <v>5053</v>
      </c>
      <c r="B5022">
        <f t="shared" si="78"/>
        <v>110.52720000000001</v>
      </c>
    </row>
    <row r="5023" spans="1:2" ht="18">
      <c r="A5023" s="2" t="s">
        <v>5054</v>
      </c>
      <c r="B5023">
        <f t="shared" si="78"/>
        <v>47.696999999999996</v>
      </c>
    </row>
    <row r="5024" spans="1:2" ht="18">
      <c r="A5024" s="2" t="s">
        <v>5055</v>
      </c>
      <c r="B5024">
        <f t="shared" si="78"/>
        <v>220.8271</v>
      </c>
    </row>
    <row r="5025" spans="1:2" ht="18">
      <c r="A5025" s="2" t="s">
        <v>5056</v>
      </c>
      <c r="B5025">
        <f t="shared" si="78"/>
        <v>316.85040000000004</v>
      </c>
    </row>
    <row r="5026" spans="1:2" ht="18">
      <c r="A5026" s="2" t="s">
        <v>5057</v>
      </c>
      <c r="B5026">
        <f t="shared" si="78"/>
        <v>895.89320000000009</v>
      </c>
    </row>
    <row r="5027" spans="1:2" ht="18">
      <c r="A5027" s="2" t="s">
        <v>5058</v>
      </c>
      <c r="B5027">
        <f t="shared" si="78"/>
        <v>839.39339999999993</v>
      </c>
    </row>
    <row r="5028" spans="1:2" ht="18">
      <c r="A5028" s="2" t="s">
        <v>5059</v>
      </c>
      <c r="B5028">
        <f t="shared" si="78"/>
        <v>559.64880000000005</v>
      </c>
    </row>
    <row r="5029" spans="1:2" ht="18">
      <c r="A5029" s="2" t="s">
        <v>5060</v>
      </c>
      <c r="B5029">
        <f t="shared" si="78"/>
        <v>1731.3110999999999</v>
      </c>
    </row>
    <row r="5030" spans="1:2" ht="18">
      <c r="A5030" s="2" t="s">
        <v>5061</v>
      </c>
      <c r="B5030">
        <f t="shared" si="78"/>
        <v>161.81699999999998</v>
      </c>
    </row>
    <row r="5031" spans="1:2" ht="18">
      <c r="A5031" s="2" t="s">
        <v>5062</v>
      </c>
      <c r="B5031">
        <f t="shared" si="78"/>
        <v>1744.3583999999998</v>
      </c>
    </row>
    <row r="5032" spans="1:2" ht="18">
      <c r="A5032" s="2" t="s">
        <v>5063</v>
      </c>
      <c r="B5032">
        <f t="shared" si="78"/>
        <v>22.843800000000002</v>
      </c>
    </row>
    <row r="5033" spans="1:2" ht="18">
      <c r="A5033" s="2" t="s">
        <v>5064</v>
      </c>
      <c r="B5033">
        <f t="shared" si="78"/>
        <v>1198.2311999999999</v>
      </c>
    </row>
    <row r="5034" spans="1:2" ht="18">
      <c r="A5034" s="2" t="s">
        <v>5065</v>
      </c>
      <c r="B5034">
        <f t="shared" si="78"/>
        <v>433.42040000000009</v>
      </c>
    </row>
    <row r="5035" spans="1:2" ht="18">
      <c r="A5035" s="2" t="s">
        <v>5066</v>
      </c>
      <c r="B5035">
        <f t="shared" si="78"/>
        <v>225.89609999999999</v>
      </c>
    </row>
    <row r="5036" spans="1:2" ht="18">
      <c r="A5036" s="2" t="s">
        <v>5067</v>
      </c>
      <c r="B5036">
        <f t="shared" si="78"/>
        <v>862.2600000000001</v>
      </c>
    </row>
    <row r="5037" spans="1:2" ht="18">
      <c r="A5037" s="2" t="s">
        <v>5068</v>
      </c>
      <c r="B5037">
        <f t="shared" si="78"/>
        <v>174.19669999999999</v>
      </c>
    </row>
    <row r="5038" spans="1:2" ht="18">
      <c r="A5038" s="2" t="s">
        <v>5069</v>
      </c>
      <c r="B5038">
        <f t="shared" si="78"/>
        <v>224.95650000000001</v>
      </c>
    </row>
    <row r="5039" spans="1:2" ht="18">
      <c r="A5039" s="2" t="s">
        <v>5070</v>
      </c>
      <c r="B5039">
        <f t="shared" si="78"/>
        <v>249.51500000000001</v>
      </c>
    </row>
    <row r="5040" spans="1:2" ht="18">
      <c r="A5040" s="2" t="s">
        <v>5071</v>
      </c>
      <c r="B5040">
        <f t="shared" si="78"/>
        <v>1455.3938000000001</v>
      </c>
    </row>
    <row r="5041" spans="1:2" ht="18">
      <c r="A5041" s="2" t="s">
        <v>5072</v>
      </c>
      <c r="B5041">
        <f t="shared" si="78"/>
        <v>1934.8244000000002</v>
      </c>
    </row>
    <row r="5042" spans="1:2" ht="18">
      <c r="A5042" s="2" t="s">
        <v>5073</v>
      </c>
      <c r="B5042">
        <f t="shared" si="78"/>
        <v>20.361899999999999</v>
      </c>
    </row>
    <row r="5043" spans="1:2" ht="18">
      <c r="A5043" s="2" t="s">
        <v>5074</v>
      </c>
      <c r="B5043">
        <f t="shared" si="78"/>
        <v>1245.7582</v>
      </c>
    </row>
    <row r="5044" spans="1:2" ht="18">
      <c r="A5044" s="2" t="s">
        <v>5075</v>
      </c>
      <c r="B5044">
        <f t="shared" si="78"/>
        <v>358.60799999999995</v>
      </c>
    </row>
    <row r="5045" spans="1:2" ht="18">
      <c r="A5045" s="2" t="s">
        <v>5076</v>
      </c>
      <c r="B5045">
        <f t="shared" si="78"/>
        <v>617.33019999999999</v>
      </c>
    </row>
    <row r="5046" spans="1:2" ht="18">
      <c r="A5046" s="2" t="s">
        <v>5077</v>
      </c>
      <c r="B5046">
        <f t="shared" si="78"/>
        <v>45.339800000000004</v>
      </c>
    </row>
    <row r="5047" spans="1:2" ht="18">
      <c r="A5047" s="2" t="s">
        <v>5078</v>
      </c>
      <c r="B5047">
        <f t="shared" si="78"/>
        <v>1509.5</v>
      </c>
    </row>
    <row r="5048" spans="1:2" ht="18">
      <c r="A5048" s="2" t="s">
        <v>5079</v>
      </c>
      <c r="B5048">
        <f t="shared" si="78"/>
        <v>2331.3661000000002</v>
      </c>
    </row>
    <row r="5049" spans="1:2" ht="18">
      <c r="A5049" s="2" t="s">
        <v>5080</v>
      </c>
      <c r="B5049">
        <f t="shared" si="78"/>
        <v>105.6969</v>
      </c>
    </row>
    <row r="5050" spans="1:2" ht="18">
      <c r="A5050" s="2" t="s">
        <v>5081</v>
      </c>
      <c r="B5050">
        <f t="shared" si="78"/>
        <v>337.19110000000001</v>
      </c>
    </row>
    <row r="5051" spans="1:2" ht="18">
      <c r="A5051" s="2" t="s">
        <v>5082</v>
      </c>
      <c r="B5051">
        <f t="shared" si="78"/>
        <v>477.9579</v>
      </c>
    </row>
    <row r="5052" spans="1:2" ht="18">
      <c r="A5052" s="2" t="s">
        <v>5083</v>
      </c>
      <c r="B5052">
        <f t="shared" si="78"/>
        <v>419.15159999999997</v>
      </c>
    </row>
    <row r="5053" spans="1:2" ht="18">
      <c r="A5053" s="2" t="s">
        <v>5084</v>
      </c>
      <c r="B5053">
        <f t="shared" si="78"/>
        <v>30.6264</v>
      </c>
    </row>
    <row r="5054" spans="1:2" ht="18">
      <c r="A5054" s="2" t="s">
        <v>5085</v>
      </c>
      <c r="B5054">
        <f t="shared" si="78"/>
        <v>236.87439999999998</v>
      </c>
    </row>
    <row r="5055" spans="1:2" ht="18">
      <c r="A5055" s="2" t="s">
        <v>5086</v>
      </c>
      <c r="B5055">
        <f t="shared" si="78"/>
        <v>1397.3568</v>
      </c>
    </row>
    <row r="5056" spans="1:2" ht="18">
      <c r="A5056" s="2" t="s">
        <v>5087</v>
      </c>
      <c r="B5056">
        <f t="shared" si="78"/>
        <v>121.54919999999998</v>
      </c>
    </row>
    <row r="5057" spans="1:2" ht="18">
      <c r="A5057" s="2" t="s">
        <v>5088</v>
      </c>
      <c r="B5057">
        <f t="shared" si="78"/>
        <v>568.28620000000001</v>
      </c>
    </row>
    <row r="5058" spans="1:2" ht="18">
      <c r="A5058" s="2" t="s">
        <v>5089</v>
      </c>
      <c r="B5058">
        <f t="shared" ref="B5058:B5121" si="79">sales*discount</f>
        <v>87.045000000000002</v>
      </c>
    </row>
    <row r="5059" spans="1:2" ht="18">
      <c r="A5059" s="2" t="s">
        <v>5090</v>
      </c>
      <c r="B5059">
        <f t="shared" si="79"/>
        <v>613.7204999999999</v>
      </c>
    </row>
    <row r="5060" spans="1:2" ht="18">
      <c r="A5060" s="2" t="s">
        <v>5091</v>
      </c>
      <c r="B5060">
        <f t="shared" si="79"/>
        <v>491.19800000000004</v>
      </c>
    </row>
    <row r="5061" spans="1:2" ht="18">
      <c r="A5061" s="2" t="s">
        <v>5092</v>
      </c>
      <c r="B5061">
        <f t="shared" si="79"/>
        <v>296.6934</v>
      </c>
    </row>
    <row r="5062" spans="1:2" ht="18">
      <c r="A5062" s="2" t="s">
        <v>5093</v>
      </c>
      <c r="B5062">
        <f t="shared" si="79"/>
        <v>2031.8540000000003</v>
      </c>
    </row>
    <row r="5063" spans="1:2" ht="18">
      <c r="A5063" s="2" t="s">
        <v>5094</v>
      </c>
      <c r="B5063">
        <f t="shared" si="79"/>
        <v>885.43919999999991</v>
      </c>
    </row>
    <row r="5064" spans="1:2" ht="18">
      <c r="A5064" s="2" t="s">
        <v>5095</v>
      </c>
      <c r="B5064">
        <f t="shared" si="79"/>
        <v>735.01369999999997</v>
      </c>
    </row>
    <row r="5065" spans="1:2" ht="18">
      <c r="A5065" s="2" t="s">
        <v>5096</v>
      </c>
      <c r="B5065">
        <f t="shared" si="79"/>
        <v>1195.4499000000001</v>
      </c>
    </row>
    <row r="5066" spans="1:2" ht="18">
      <c r="A5066" s="2" t="s">
        <v>5097</v>
      </c>
      <c r="B5066">
        <f t="shared" si="79"/>
        <v>22.199400000000001</v>
      </c>
    </row>
    <row r="5067" spans="1:2" ht="18">
      <c r="A5067" s="2" t="s">
        <v>5098</v>
      </c>
      <c r="B5067">
        <f t="shared" si="79"/>
        <v>615.5924</v>
      </c>
    </row>
    <row r="5068" spans="1:2" ht="18">
      <c r="A5068" s="2" t="s">
        <v>5099</v>
      </c>
      <c r="B5068">
        <f t="shared" si="79"/>
        <v>108.94129999999998</v>
      </c>
    </row>
    <row r="5069" spans="1:2" ht="18">
      <c r="A5069" s="2" t="s">
        <v>5100</v>
      </c>
      <c r="B5069">
        <f t="shared" si="79"/>
        <v>847.76120000000003</v>
      </c>
    </row>
    <row r="5070" spans="1:2" ht="18">
      <c r="A5070" s="2" t="s">
        <v>5101</v>
      </c>
      <c r="B5070">
        <f t="shared" si="79"/>
        <v>809.42600000000004</v>
      </c>
    </row>
    <row r="5071" spans="1:2" ht="18">
      <c r="A5071" s="2" t="s">
        <v>5102</v>
      </c>
      <c r="B5071">
        <f t="shared" si="79"/>
        <v>1847.3520000000001</v>
      </c>
    </row>
    <row r="5072" spans="1:2" ht="18">
      <c r="A5072" s="2" t="s">
        <v>5103</v>
      </c>
      <c r="B5072">
        <f t="shared" si="79"/>
        <v>1247.0003999999999</v>
      </c>
    </row>
    <row r="5073" spans="1:2" ht="18">
      <c r="A5073" s="2" t="s">
        <v>5104</v>
      </c>
      <c r="B5073">
        <f t="shared" si="79"/>
        <v>1216.7925</v>
      </c>
    </row>
    <row r="5074" spans="1:2" ht="18">
      <c r="A5074" s="2" t="s">
        <v>5105</v>
      </c>
      <c r="B5074">
        <f t="shared" si="79"/>
        <v>2154.1103999999996</v>
      </c>
    </row>
    <row r="5075" spans="1:2" ht="18">
      <c r="A5075" s="2" t="s">
        <v>5106</v>
      </c>
      <c r="B5075">
        <f t="shared" si="79"/>
        <v>1359.5925</v>
      </c>
    </row>
    <row r="5076" spans="1:2" ht="18">
      <c r="A5076" s="2" t="s">
        <v>5107</v>
      </c>
      <c r="B5076">
        <f t="shared" si="79"/>
        <v>300.88319999999999</v>
      </c>
    </row>
    <row r="5077" spans="1:2" ht="18">
      <c r="A5077" s="2" t="s">
        <v>5108</v>
      </c>
      <c r="B5077">
        <f t="shared" si="79"/>
        <v>6.3796000000000008</v>
      </c>
    </row>
    <row r="5078" spans="1:2" ht="18">
      <c r="A5078" s="2" t="s">
        <v>5109</v>
      </c>
      <c r="B5078">
        <f t="shared" si="79"/>
        <v>548.65120000000002</v>
      </c>
    </row>
    <row r="5079" spans="1:2" ht="18">
      <c r="A5079" s="2" t="s">
        <v>5110</v>
      </c>
      <c r="B5079">
        <f t="shared" si="79"/>
        <v>932.1708000000001</v>
      </c>
    </row>
    <row r="5080" spans="1:2" ht="18">
      <c r="A5080" s="2" t="s">
        <v>5111</v>
      </c>
      <c r="B5080">
        <f t="shared" si="79"/>
        <v>287.51130000000001</v>
      </c>
    </row>
    <row r="5081" spans="1:2" ht="18">
      <c r="A5081" s="2" t="s">
        <v>5112</v>
      </c>
      <c r="B5081">
        <f t="shared" si="79"/>
        <v>49.474899999999998</v>
      </c>
    </row>
    <row r="5082" spans="1:2" ht="18">
      <c r="A5082" s="2" t="s">
        <v>5113</v>
      </c>
      <c r="B5082">
        <f t="shared" si="79"/>
        <v>2068.2270000000003</v>
      </c>
    </row>
    <row r="5083" spans="1:2" ht="18">
      <c r="A5083" s="2" t="s">
        <v>5114</v>
      </c>
      <c r="B5083">
        <f t="shared" si="79"/>
        <v>306.327</v>
      </c>
    </row>
    <row r="5084" spans="1:2" ht="18">
      <c r="A5084" s="2" t="s">
        <v>5115</v>
      </c>
      <c r="B5084">
        <f t="shared" si="79"/>
        <v>150.86160000000001</v>
      </c>
    </row>
    <row r="5085" spans="1:2" ht="18">
      <c r="A5085" s="2" t="s">
        <v>5116</v>
      </c>
      <c r="B5085">
        <f t="shared" si="79"/>
        <v>57.624000000000002</v>
      </c>
    </row>
    <row r="5086" spans="1:2" ht="18">
      <c r="A5086" s="2" t="s">
        <v>5117</v>
      </c>
      <c r="B5086">
        <f t="shared" si="79"/>
        <v>180.80780000000001</v>
      </c>
    </row>
    <row r="5087" spans="1:2" ht="18">
      <c r="A5087" s="2" t="s">
        <v>5118</v>
      </c>
      <c r="B5087">
        <f t="shared" si="79"/>
        <v>387.33659999999998</v>
      </c>
    </row>
    <row r="5088" spans="1:2" ht="18">
      <c r="A5088" s="2" t="s">
        <v>5119</v>
      </c>
      <c r="B5088">
        <f t="shared" si="79"/>
        <v>1977.66</v>
      </c>
    </row>
    <row r="5089" spans="1:2" ht="18">
      <c r="A5089" s="2" t="s">
        <v>5120</v>
      </c>
      <c r="B5089">
        <f t="shared" si="79"/>
        <v>965.80150000000003</v>
      </c>
    </row>
    <row r="5090" spans="1:2" ht="18">
      <c r="A5090" s="2" t="s">
        <v>5121</v>
      </c>
      <c r="B5090">
        <f t="shared" si="79"/>
        <v>259.1694</v>
      </c>
    </row>
    <row r="5091" spans="1:2" ht="18">
      <c r="A5091" s="2" t="s">
        <v>5122</v>
      </c>
      <c r="B5091">
        <f t="shared" si="79"/>
        <v>273.81760000000003</v>
      </c>
    </row>
    <row r="5092" spans="1:2" ht="18">
      <c r="A5092" s="2" t="s">
        <v>5123</v>
      </c>
      <c r="B5092">
        <f t="shared" si="79"/>
        <v>930.53520000000003</v>
      </c>
    </row>
    <row r="5093" spans="1:2" ht="18">
      <c r="A5093" s="2" t="s">
        <v>5124</v>
      </c>
      <c r="B5093">
        <f t="shared" si="79"/>
        <v>657.11699999999996</v>
      </c>
    </row>
    <row r="5094" spans="1:2" ht="18">
      <c r="A5094" s="2" t="s">
        <v>5125</v>
      </c>
      <c r="B5094">
        <f t="shared" si="79"/>
        <v>777.99400000000003</v>
      </c>
    </row>
    <row r="5095" spans="1:2" ht="18">
      <c r="A5095" s="2" t="s">
        <v>5126</v>
      </c>
      <c r="B5095">
        <f t="shared" si="79"/>
        <v>243.9367</v>
      </c>
    </row>
    <row r="5096" spans="1:2" ht="18">
      <c r="A5096" s="2" t="s">
        <v>5127</v>
      </c>
      <c r="B5096">
        <f t="shared" si="79"/>
        <v>1643.1769999999999</v>
      </c>
    </row>
    <row r="5097" spans="1:2" ht="18">
      <c r="A5097" s="2" t="s">
        <v>5128</v>
      </c>
      <c r="B5097">
        <f t="shared" si="79"/>
        <v>317.18720000000002</v>
      </c>
    </row>
    <row r="5098" spans="1:2" ht="18">
      <c r="A5098" s="2" t="s">
        <v>5129</v>
      </c>
      <c r="B5098">
        <f t="shared" si="79"/>
        <v>907.74270000000013</v>
      </c>
    </row>
    <row r="5099" spans="1:2" ht="18">
      <c r="A5099" s="2" t="s">
        <v>5130</v>
      </c>
      <c r="B5099">
        <f t="shared" si="79"/>
        <v>253.35679999999999</v>
      </c>
    </row>
    <row r="5100" spans="1:2" ht="18">
      <c r="A5100" s="2" t="s">
        <v>5131</v>
      </c>
      <c r="B5100">
        <f t="shared" si="79"/>
        <v>851.44</v>
      </c>
    </row>
    <row r="5101" spans="1:2" ht="18">
      <c r="A5101" s="2" t="s">
        <v>5132</v>
      </c>
      <c r="B5101">
        <f t="shared" si="79"/>
        <v>57.737399999999994</v>
      </c>
    </row>
    <row r="5102" spans="1:2" ht="18">
      <c r="A5102" s="2" t="s">
        <v>5133</v>
      </c>
      <c r="B5102">
        <f t="shared" si="79"/>
        <v>547.76879999999994</v>
      </c>
    </row>
    <row r="5103" spans="1:2" ht="18">
      <c r="A5103" s="2" t="s">
        <v>5134</v>
      </c>
      <c r="B5103">
        <f t="shared" si="79"/>
        <v>261.2088</v>
      </c>
    </row>
    <row r="5104" spans="1:2" ht="18">
      <c r="A5104" s="2" t="s">
        <v>5135</v>
      </c>
      <c r="B5104">
        <f t="shared" si="79"/>
        <v>636.03469999999993</v>
      </c>
    </row>
    <row r="5105" spans="1:2" ht="18">
      <c r="A5105" s="2" t="s">
        <v>5136</v>
      </c>
      <c r="B5105">
        <f t="shared" si="79"/>
        <v>234.55900000000003</v>
      </c>
    </row>
    <row r="5106" spans="1:2" ht="18">
      <c r="A5106" s="2" t="s">
        <v>5137</v>
      </c>
      <c r="B5106">
        <f t="shared" si="79"/>
        <v>97.577999999999989</v>
      </c>
    </row>
    <row r="5107" spans="1:2" ht="18">
      <c r="A5107" s="2" t="s">
        <v>5138</v>
      </c>
      <c r="B5107">
        <f t="shared" si="79"/>
        <v>2145.3024</v>
      </c>
    </row>
    <row r="5108" spans="1:2" ht="18">
      <c r="A5108" s="2" t="s">
        <v>5139</v>
      </c>
      <c r="B5108">
        <f t="shared" si="79"/>
        <v>374.54699999999997</v>
      </c>
    </row>
    <row r="5109" spans="1:2" ht="18">
      <c r="A5109" s="2" t="s">
        <v>5140</v>
      </c>
      <c r="B5109">
        <f t="shared" si="79"/>
        <v>467.76339999999999</v>
      </c>
    </row>
    <row r="5110" spans="1:2" ht="18">
      <c r="A5110" s="2" t="s">
        <v>5141</v>
      </c>
      <c r="B5110">
        <f t="shared" si="79"/>
        <v>1580.4431999999999</v>
      </c>
    </row>
    <row r="5111" spans="1:2" ht="18">
      <c r="A5111" s="2" t="s">
        <v>5142</v>
      </c>
      <c r="B5111">
        <f t="shared" si="79"/>
        <v>369.76400000000001</v>
      </c>
    </row>
    <row r="5112" spans="1:2" ht="18">
      <c r="A5112" s="2" t="s">
        <v>5143</v>
      </c>
      <c r="B5112">
        <f t="shared" si="79"/>
        <v>548.82299999999998</v>
      </c>
    </row>
    <row r="5113" spans="1:2" ht="18">
      <c r="A5113" s="2" t="s">
        <v>5144</v>
      </c>
      <c r="B5113">
        <f t="shared" si="79"/>
        <v>835.57400000000007</v>
      </c>
    </row>
    <row r="5114" spans="1:2" ht="18">
      <c r="A5114" s="2" t="s">
        <v>5145</v>
      </c>
      <c r="B5114">
        <f t="shared" si="79"/>
        <v>764.62199999999996</v>
      </c>
    </row>
    <row r="5115" spans="1:2" ht="18">
      <c r="A5115" s="2" t="s">
        <v>5146</v>
      </c>
      <c r="B5115">
        <f t="shared" si="79"/>
        <v>1529.2192000000002</v>
      </c>
    </row>
    <row r="5116" spans="1:2" ht="18">
      <c r="A5116" s="2" t="s">
        <v>5147</v>
      </c>
      <c r="B5116">
        <f t="shared" si="79"/>
        <v>72.313199999999995</v>
      </c>
    </row>
    <row r="5117" spans="1:2" ht="18">
      <c r="A5117" s="2" t="s">
        <v>5148</v>
      </c>
      <c r="B5117">
        <f t="shared" si="79"/>
        <v>36.550800000000002</v>
      </c>
    </row>
    <row r="5118" spans="1:2" ht="18">
      <c r="A5118" s="2" t="s">
        <v>5149</v>
      </c>
      <c r="B5118">
        <f t="shared" si="79"/>
        <v>202.43459999999999</v>
      </c>
    </row>
    <row r="5119" spans="1:2" ht="18">
      <c r="A5119" s="2" t="s">
        <v>5150</v>
      </c>
      <c r="B5119">
        <f t="shared" si="79"/>
        <v>429.73919999999998</v>
      </c>
    </row>
    <row r="5120" spans="1:2" ht="18">
      <c r="A5120" s="2" t="s">
        <v>5151</v>
      </c>
      <c r="B5120">
        <f t="shared" si="79"/>
        <v>755.32960000000003</v>
      </c>
    </row>
    <row r="5121" spans="1:2" ht="18">
      <c r="A5121" s="2" t="s">
        <v>5152</v>
      </c>
      <c r="B5121">
        <f t="shared" si="79"/>
        <v>82.417500000000004</v>
      </c>
    </row>
    <row r="5122" spans="1:2" ht="18">
      <c r="A5122" s="2" t="s">
        <v>5153</v>
      </c>
      <c r="B5122">
        <f t="shared" ref="B5122:B5185" si="80">sales*discount</f>
        <v>763.27280000000007</v>
      </c>
    </row>
    <row r="5123" spans="1:2" ht="18">
      <c r="A5123" s="2" t="s">
        <v>5154</v>
      </c>
      <c r="B5123">
        <f t="shared" si="80"/>
        <v>641.65660000000003</v>
      </c>
    </row>
    <row r="5124" spans="1:2" ht="18">
      <c r="A5124" s="2" t="s">
        <v>5155</v>
      </c>
      <c r="B5124">
        <f t="shared" si="80"/>
        <v>466.46400000000006</v>
      </c>
    </row>
    <row r="5125" spans="1:2" ht="18">
      <c r="A5125" s="2" t="s">
        <v>5156</v>
      </c>
      <c r="B5125">
        <f t="shared" si="80"/>
        <v>585.08320000000003</v>
      </c>
    </row>
    <row r="5126" spans="1:2" ht="18">
      <c r="A5126" s="2" t="s">
        <v>5157</v>
      </c>
      <c r="B5126">
        <f t="shared" si="80"/>
        <v>249.01</v>
      </c>
    </row>
    <row r="5127" spans="1:2" ht="18">
      <c r="A5127" s="2" t="s">
        <v>5158</v>
      </c>
      <c r="B5127">
        <f t="shared" si="80"/>
        <v>900.93510000000003</v>
      </c>
    </row>
    <row r="5128" spans="1:2" ht="18">
      <c r="A5128" s="2" t="s">
        <v>5159</v>
      </c>
      <c r="B5128">
        <f t="shared" si="80"/>
        <v>1365.42</v>
      </c>
    </row>
    <row r="5129" spans="1:2" ht="18">
      <c r="A5129" s="2" t="s">
        <v>5160</v>
      </c>
      <c r="B5129">
        <f t="shared" si="80"/>
        <v>182.92429999999999</v>
      </c>
    </row>
    <row r="5130" spans="1:2" ht="18">
      <c r="A5130" s="2" t="s">
        <v>5161</v>
      </c>
      <c r="B5130">
        <f t="shared" si="80"/>
        <v>32.329500000000003</v>
      </c>
    </row>
    <row r="5131" spans="1:2" ht="18">
      <c r="A5131" s="2" t="s">
        <v>5162</v>
      </c>
      <c r="B5131">
        <f t="shared" si="80"/>
        <v>909.98789999999997</v>
      </c>
    </row>
    <row r="5132" spans="1:2" ht="18">
      <c r="A5132" s="2" t="s">
        <v>5163</v>
      </c>
      <c r="B5132">
        <f t="shared" si="80"/>
        <v>778.21410000000003</v>
      </c>
    </row>
    <row r="5133" spans="1:2" ht="18">
      <c r="A5133" s="2" t="s">
        <v>5164</v>
      </c>
      <c r="B5133">
        <f t="shared" si="80"/>
        <v>1762.8998000000001</v>
      </c>
    </row>
    <row r="5134" spans="1:2" ht="18">
      <c r="A5134" s="2" t="s">
        <v>5165</v>
      </c>
      <c r="B5134">
        <f t="shared" si="80"/>
        <v>440.51939999999996</v>
      </c>
    </row>
    <row r="5135" spans="1:2" ht="18">
      <c r="A5135" s="2" t="s">
        <v>5166</v>
      </c>
      <c r="B5135">
        <f t="shared" si="80"/>
        <v>261.30520000000001</v>
      </c>
    </row>
    <row r="5136" spans="1:2" ht="18">
      <c r="A5136" s="2" t="s">
        <v>5167</v>
      </c>
      <c r="B5136">
        <f t="shared" si="80"/>
        <v>270.661</v>
      </c>
    </row>
    <row r="5137" spans="1:2" ht="18">
      <c r="A5137" s="2" t="s">
        <v>5168</v>
      </c>
      <c r="B5137">
        <f t="shared" si="80"/>
        <v>50.853499999999997</v>
      </c>
    </row>
    <row r="5138" spans="1:2" ht="18">
      <c r="A5138" s="2" t="s">
        <v>5169</v>
      </c>
      <c r="B5138">
        <f t="shared" si="80"/>
        <v>446.99300000000005</v>
      </c>
    </row>
    <row r="5139" spans="1:2" ht="18">
      <c r="A5139" s="2" t="s">
        <v>5170</v>
      </c>
      <c r="B5139">
        <f t="shared" si="80"/>
        <v>1704.8430000000001</v>
      </c>
    </row>
    <row r="5140" spans="1:2" ht="18">
      <c r="A5140" s="2" t="s">
        <v>5171</v>
      </c>
      <c r="B5140">
        <f t="shared" si="80"/>
        <v>224.20930000000001</v>
      </c>
    </row>
    <row r="5141" spans="1:2" ht="18">
      <c r="A5141" s="2" t="s">
        <v>5172</v>
      </c>
      <c r="B5141">
        <f t="shared" si="80"/>
        <v>696.84149999999988</v>
      </c>
    </row>
    <row r="5142" spans="1:2" ht="18">
      <c r="A5142" s="2" t="s">
        <v>5173</v>
      </c>
      <c r="B5142">
        <f t="shared" si="80"/>
        <v>1108.7944</v>
      </c>
    </row>
    <row r="5143" spans="1:2" ht="18">
      <c r="A5143" s="2" t="s">
        <v>5174</v>
      </c>
      <c r="B5143">
        <f t="shared" si="80"/>
        <v>220.70399999999998</v>
      </c>
    </row>
    <row r="5144" spans="1:2" ht="18">
      <c r="A5144" s="2" t="s">
        <v>5175</v>
      </c>
      <c r="B5144">
        <f t="shared" si="80"/>
        <v>357.65679999999998</v>
      </c>
    </row>
    <row r="5145" spans="1:2" ht="18">
      <c r="A5145" s="2" t="s">
        <v>5176</v>
      </c>
      <c r="B5145">
        <f t="shared" si="80"/>
        <v>299.08000000000004</v>
      </c>
    </row>
    <row r="5146" spans="1:2" ht="18">
      <c r="A5146" s="2" t="s">
        <v>5177</v>
      </c>
      <c r="B5146">
        <f t="shared" si="80"/>
        <v>723.38400000000001</v>
      </c>
    </row>
    <row r="5147" spans="1:2" ht="18">
      <c r="A5147" s="2" t="s">
        <v>5178</v>
      </c>
      <c r="B5147">
        <f t="shared" si="80"/>
        <v>293.92949999999996</v>
      </c>
    </row>
    <row r="5148" spans="1:2" ht="18">
      <c r="A5148" s="2" t="s">
        <v>5179</v>
      </c>
      <c r="B5148">
        <f t="shared" si="80"/>
        <v>961.08240000000001</v>
      </c>
    </row>
    <row r="5149" spans="1:2" ht="18">
      <c r="A5149" s="2" t="s">
        <v>5180</v>
      </c>
      <c r="B5149">
        <f t="shared" si="80"/>
        <v>352.62760000000009</v>
      </c>
    </row>
    <row r="5150" spans="1:2" ht="18">
      <c r="A5150" s="2" t="s">
        <v>5181</v>
      </c>
      <c r="B5150">
        <f t="shared" si="80"/>
        <v>1461.7160000000001</v>
      </c>
    </row>
    <row r="5151" spans="1:2" ht="18">
      <c r="A5151" s="2" t="s">
        <v>5182</v>
      </c>
      <c r="B5151">
        <f t="shared" si="80"/>
        <v>727.03579999999999</v>
      </c>
    </row>
    <row r="5152" spans="1:2" ht="18">
      <c r="A5152" s="2" t="s">
        <v>5183</v>
      </c>
      <c r="B5152">
        <f t="shared" si="80"/>
        <v>1299.5658000000001</v>
      </c>
    </row>
    <row r="5153" spans="1:2" ht="18">
      <c r="A5153" s="2" t="s">
        <v>5184</v>
      </c>
      <c r="B5153">
        <f t="shared" si="80"/>
        <v>1366.8374999999999</v>
      </c>
    </row>
    <row r="5154" spans="1:2" ht="18">
      <c r="A5154" s="2" t="s">
        <v>5185</v>
      </c>
      <c r="B5154">
        <f t="shared" si="80"/>
        <v>921.09529999999995</v>
      </c>
    </row>
    <row r="5155" spans="1:2" ht="18">
      <c r="A5155" s="2" t="s">
        <v>5186</v>
      </c>
      <c r="B5155">
        <f t="shared" si="80"/>
        <v>799.88400000000001</v>
      </c>
    </row>
    <row r="5156" spans="1:2" ht="18">
      <c r="A5156" s="2" t="s">
        <v>5187</v>
      </c>
      <c r="B5156">
        <f t="shared" si="80"/>
        <v>77.3245</v>
      </c>
    </row>
    <row r="5157" spans="1:2" ht="18">
      <c r="A5157" s="2" t="s">
        <v>5188</v>
      </c>
      <c r="B5157">
        <f t="shared" si="80"/>
        <v>1134.7115999999999</v>
      </c>
    </row>
    <row r="5158" spans="1:2" ht="18">
      <c r="A5158" s="2" t="s">
        <v>5189</v>
      </c>
      <c r="B5158">
        <f t="shared" si="80"/>
        <v>226.8064</v>
      </c>
    </row>
    <row r="5159" spans="1:2" ht="18">
      <c r="A5159" s="2" t="s">
        <v>5190</v>
      </c>
      <c r="B5159">
        <f t="shared" si="80"/>
        <v>753.90300000000002</v>
      </c>
    </row>
    <row r="5160" spans="1:2" ht="18">
      <c r="A5160" s="2" t="s">
        <v>5191</v>
      </c>
      <c r="B5160">
        <f t="shared" si="80"/>
        <v>327.22329999999999</v>
      </c>
    </row>
    <row r="5161" spans="1:2" ht="18">
      <c r="A5161" s="2" t="s">
        <v>5192</v>
      </c>
      <c r="B5161">
        <f t="shared" si="80"/>
        <v>200.49040000000002</v>
      </c>
    </row>
    <row r="5162" spans="1:2" ht="18">
      <c r="A5162" s="2" t="s">
        <v>5193</v>
      </c>
      <c r="B5162">
        <f t="shared" si="80"/>
        <v>2043.8846000000001</v>
      </c>
    </row>
    <row r="5163" spans="1:2" ht="18">
      <c r="A5163" s="2" t="s">
        <v>5194</v>
      </c>
      <c r="B5163">
        <f t="shared" si="80"/>
        <v>45.488099999999996</v>
      </c>
    </row>
    <row r="5164" spans="1:2" ht="18">
      <c r="A5164" s="2" t="s">
        <v>5195</v>
      </c>
      <c r="B5164">
        <f t="shared" si="80"/>
        <v>645.81790000000001</v>
      </c>
    </row>
    <row r="5165" spans="1:2" ht="18">
      <c r="A5165" s="2" t="s">
        <v>5196</v>
      </c>
      <c r="B5165">
        <f t="shared" si="80"/>
        <v>61.185500000000005</v>
      </c>
    </row>
    <row r="5166" spans="1:2" ht="18">
      <c r="A5166" s="2" t="s">
        <v>5197</v>
      </c>
      <c r="B5166">
        <f t="shared" si="80"/>
        <v>55.986500000000007</v>
      </c>
    </row>
    <row r="5167" spans="1:2" ht="18">
      <c r="A5167" s="2" t="s">
        <v>5198</v>
      </c>
      <c r="B5167">
        <f t="shared" si="80"/>
        <v>553.89200000000005</v>
      </c>
    </row>
    <row r="5168" spans="1:2" ht="18">
      <c r="A5168" s="2" t="s">
        <v>5199</v>
      </c>
      <c r="B5168">
        <f t="shared" si="80"/>
        <v>338.08160000000004</v>
      </c>
    </row>
    <row r="5169" spans="1:2" ht="18">
      <c r="A5169" s="2" t="s">
        <v>5200</v>
      </c>
      <c r="B5169">
        <f t="shared" si="80"/>
        <v>1094.0453</v>
      </c>
    </row>
    <row r="5170" spans="1:2" ht="18">
      <c r="A5170" s="2" t="s">
        <v>5201</v>
      </c>
      <c r="B5170">
        <f t="shared" si="80"/>
        <v>1130.0523000000001</v>
      </c>
    </row>
    <row r="5171" spans="1:2" ht="18">
      <c r="A5171" s="2" t="s">
        <v>5202</v>
      </c>
      <c r="B5171">
        <f t="shared" si="80"/>
        <v>653.35599999999999</v>
      </c>
    </row>
    <row r="5172" spans="1:2" ht="18">
      <c r="A5172" s="2" t="s">
        <v>5203</v>
      </c>
      <c r="B5172">
        <f t="shared" si="80"/>
        <v>31.549500000000002</v>
      </c>
    </row>
    <row r="5173" spans="1:2" ht="18">
      <c r="A5173" s="2" t="s">
        <v>5204</v>
      </c>
      <c r="B5173">
        <f t="shared" si="80"/>
        <v>133.88550000000001</v>
      </c>
    </row>
    <row r="5174" spans="1:2" ht="18">
      <c r="A5174" s="2" t="s">
        <v>5205</v>
      </c>
      <c r="B5174">
        <f t="shared" si="80"/>
        <v>217.49039999999999</v>
      </c>
    </row>
    <row r="5175" spans="1:2" ht="18">
      <c r="A5175" s="2" t="s">
        <v>5206</v>
      </c>
      <c r="B5175">
        <f t="shared" si="80"/>
        <v>1895.8875</v>
      </c>
    </row>
    <row r="5176" spans="1:2" ht="18">
      <c r="A5176" s="2" t="s">
        <v>5207</v>
      </c>
      <c r="B5176">
        <f t="shared" si="80"/>
        <v>967.45109999999988</v>
      </c>
    </row>
    <row r="5177" spans="1:2" ht="18">
      <c r="A5177" s="2" t="s">
        <v>5208</v>
      </c>
      <c r="B5177">
        <f t="shared" si="80"/>
        <v>303.28480000000008</v>
      </c>
    </row>
    <row r="5178" spans="1:2" ht="18">
      <c r="A5178" s="2" t="s">
        <v>5209</v>
      </c>
      <c r="B5178">
        <f t="shared" si="80"/>
        <v>694.55450000000008</v>
      </c>
    </row>
    <row r="5179" spans="1:2" ht="18">
      <c r="A5179" s="2" t="s">
        <v>5210</v>
      </c>
      <c r="B5179">
        <f t="shared" si="80"/>
        <v>234.9744</v>
      </c>
    </row>
    <row r="5180" spans="1:2" ht="18">
      <c r="A5180" s="2" t="s">
        <v>5211</v>
      </c>
      <c r="B5180">
        <f t="shared" si="80"/>
        <v>17.211500000000001</v>
      </c>
    </row>
    <row r="5181" spans="1:2" ht="18">
      <c r="A5181" s="2" t="s">
        <v>5212</v>
      </c>
      <c r="B5181">
        <f t="shared" si="80"/>
        <v>826.1848</v>
      </c>
    </row>
    <row r="5182" spans="1:2" ht="18">
      <c r="A5182" s="2" t="s">
        <v>5213</v>
      </c>
      <c r="B5182">
        <f t="shared" si="80"/>
        <v>322.62880000000001</v>
      </c>
    </row>
    <row r="5183" spans="1:2" ht="18">
      <c r="A5183" s="2" t="s">
        <v>5214</v>
      </c>
      <c r="B5183">
        <f t="shared" si="80"/>
        <v>1584.4216999999999</v>
      </c>
    </row>
    <row r="5184" spans="1:2" ht="18">
      <c r="A5184" s="2" t="s">
        <v>5215</v>
      </c>
      <c r="B5184">
        <f t="shared" si="80"/>
        <v>726.16879999999992</v>
      </c>
    </row>
    <row r="5185" spans="1:2" ht="18">
      <c r="A5185" s="2" t="s">
        <v>5216</v>
      </c>
      <c r="B5185">
        <f t="shared" si="80"/>
        <v>1122.1704</v>
      </c>
    </row>
    <row r="5186" spans="1:2" ht="18">
      <c r="A5186" s="2" t="s">
        <v>5217</v>
      </c>
      <c r="B5186">
        <f t="shared" ref="B5186:B5249" si="81">sales*discount</f>
        <v>1110.8208</v>
      </c>
    </row>
    <row r="5187" spans="1:2" ht="18">
      <c r="A5187" s="2" t="s">
        <v>5218</v>
      </c>
      <c r="B5187">
        <f t="shared" si="81"/>
        <v>13.177999999999999</v>
      </c>
    </row>
    <row r="5188" spans="1:2" ht="18">
      <c r="A5188" s="2" t="s">
        <v>5219</v>
      </c>
      <c r="B5188">
        <f t="shared" si="81"/>
        <v>82.525000000000006</v>
      </c>
    </row>
    <row r="5189" spans="1:2" ht="18">
      <c r="A5189" s="2" t="s">
        <v>5220</v>
      </c>
      <c r="B5189">
        <f t="shared" si="81"/>
        <v>454.10879999999997</v>
      </c>
    </row>
    <row r="5190" spans="1:2" ht="18">
      <c r="A5190" s="2" t="s">
        <v>5221</v>
      </c>
      <c r="B5190">
        <f t="shared" si="81"/>
        <v>323.74</v>
      </c>
    </row>
    <row r="5191" spans="1:2" ht="18">
      <c r="A5191" s="2" t="s">
        <v>5222</v>
      </c>
      <c r="B5191">
        <f t="shared" si="81"/>
        <v>485.76710000000003</v>
      </c>
    </row>
    <row r="5192" spans="1:2" ht="18">
      <c r="A5192" s="2" t="s">
        <v>5223</v>
      </c>
      <c r="B5192">
        <f t="shared" si="81"/>
        <v>352.46810000000005</v>
      </c>
    </row>
    <row r="5193" spans="1:2" ht="18">
      <c r="A5193" s="2" t="s">
        <v>5224</v>
      </c>
      <c r="B5193">
        <f t="shared" si="81"/>
        <v>51.046799999999998</v>
      </c>
    </row>
    <row r="5194" spans="1:2" ht="18">
      <c r="A5194" s="2" t="s">
        <v>5225</v>
      </c>
      <c r="B5194">
        <f t="shared" si="81"/>
        <v>572.2976000000001</v>
      </c>
    </row>
    <row r="5195" spans="1:2" ht="18">
      <c r="A5195" s="2" t="s">
        <v>5226</v>
      </c>
      <c r="B5195">
        <f t="shared" si="81"/>
        <v>153.61649999999997</v>
      </c>
    </row>
    <row r="5196" spans="1:2" ht="18">
      <c r="A5196" s="2" t="s">
        <v>5227</v>
      </c>
      <c r="B5196">
        <f t="shared" si="81"/>
        <v>139.44479999999999</v>
      </c>
    </row>
    <row r="5197" spans="1:2" ht="18">
      <c r="A5197" s="2" t="s">
        <v>5228</v>
      </c>
      <c r="B5197">
        <f t="shared" si="81"/>
        <v>651.24779999999998</v>
      </c>
    </row>
    <row r="5198" spans="1:2" ht="18">
      <c r="A5198" s="2" t="s">
        <v>5229</v>
      </c>
      <c r="B5198">
        <f t="shared" si="81"/>
        <v>560.52480000000003</v>
      </c>
    </row>
    <row r="5199" spans="1:2" ht="18">
      <c r="A5199" s="2" t="s">
        <v>5230</v>
      </c>
      <c r="B5199">
        <f t="shared" si="81"/>
        <v>567.95600000000002</v>
      </c>
    </row>
    <row r="5200" spans="1:2" ht="18">
      <c r="A5200" s="2" t="s">
        <v>5231</v>
      </c>
      <c r="B5200">
        <f t="shared" si="81"/>
        <v>1089.8642</v>
      </c>
    </row>
    <row r="5201" spans="1:2" ht="18">
      <c r="A5201" s="2" t="s">
        <v>5232</v>
      </c>
      <c r="B5201">
        <f t="shared" si="81"/>
        <v>1125.9771999999998</v>
      </c>
    </row>
    <row r="5202" spans="1:2" ht="18">
      <c r="A5202" s="2" t="s">
        <v>5233</v>
      </c>
      <c r="B5202">
        <f t="shared" si="81"/>
        <v>1635.8471999999999</v>
      </c>
    </row>
    <row r="5203" spans="1:2" ht="18">
      <c r="A5203" s="2" t="s">
        <v>5234</v>
      </c>
      <c r="B5203">
        <f t="shared" si="81"/>
        <v>404.20900000000006</v>
      </c>
    </row>
    <row r="5204" spans="1:2" ht="18">
      <c r="A5204" s="2" t="s">
        <v>5235</v>
      </c>
      <c r="B5204">
        <f t="shared" si="81"/>
        <v>660.20849999999996</v>
      </c>
    </row>
    <row r="5205" spans="1:2" ht="18">
      <c r="A5205" s="2" t="s">
        <v>5236</v>
      </c>
      <c r="B5205">
        <f t="shared" si="81"/>
        <v>398.0043</v>
      </c>
    </row>
    <row r="5206" spans="1:2" ht="18">
      <c r="A5206" s="2" t="s">
        <v>5237</v>
      </c>
      <c r="B5206">
        <f t="shared" si="81"/>
        <v>999.2133</v>
      </c>
    </row>
    <row r="5207" spans="1:2" ht="18">
      <c r="A5207" s="2" t="s">
        <v>5238</v>
      </c>
      <c r="B5207">
        <f t="shared" si="81"/>
        <v>105.4332</v>
      </c>
    </row>
    <row r="5208" spans="1:2" ht="18">
      <c r="A5208" s="2" t="s">
        <v>5239</v>
      </c>
      <c r="B5208">
        <f t="shared" si="81"/>
        <v>1604.38</v>
      </c>
    </row>
    <row r="5209" spans="1:2" ht="18">
      <c r="A5209" s="2" t="s">
        <v>5240</v>
      </c>
      <c r="B5209">
        <f t="shared" si="81"/>
        <v>1294.6296</v>
      </c>
    </row>
    <row r="5210" spans="1:2" ht="18">
      <c r="A5210" s="2" t="s">
        <v>5241</v>
      </c>
      <c r="B5210">
        <f t="shared" si="81"/>
        <v>67.660200000000003</v>
      </c>
    </row>
    <row r="5211" spans="1:2" ht="18">
      <c r="A5211" s="2" t="s">
        <v>5242</v>
      </c>
      <c r="B5211">
        <f t="shared" si="81"/>
        <v>104.3694</v>
      </c>
    </row>
    <row r="5212" spans="1:2" ht="18">
      <c r="A5212" s="2" t="s">
        <v>5243</v>
      </c>
      <c r="B5212">
        <f t="shared" si="81"/>
        <v>1446.2212999999999</v>
      </c>
    </row>
    <row r="5213" spans="1:2" ht="18">
      <c r="A5213" s="2" t="s">
        <v>5244</v>
      </c>
      <c r="B5213">
        <f t="shared" si="81"/>
        <v>951.60249999999996</v>
      </c>
    </row>
    <row r="5214" spans="1:2" ht="18">
      <c r="A5214" s="2" t="s">
        <v>5245</v>
      </c>
      <c r="B5214">
        <f t="shared" si="81"/>
        <v>74.01100000000001</v>
      </c>
    </row>
    <row r="5215" spans="1:2" ht="18">
      <c r="A5215" s="2" t="s">
        <v>5246</v>
      </c>
      <c r="B5215">
        <f t="shared" si="81"/>
        <v>202.68359999999998</v>
      </c>
    </row>
    <row r="5216" spans="1:2" ht="18">
      <c r="A5216" s="2" t="s">
        <v>5247</v>
      </c>
      <c r="B5216">
        <f t="shared" si="81"/>
        <v>985.75679999999988</v>
      </c>
    </row>
    <row r="5217" spans="1:2" ht="18">
      <c r="A5217" s="2" t="s">
        <v>5248</v>
      </c>
      <c r="B5217">
        <f t="shared" si="81"/>
        <v>203.67750000000001</v>
      </c>
    </row>
    <row r="5218" spans="1:2" ht="18">
      <c r="A5218" s="2" t="s">
        <v>5249</v>
      </c>
      <c r="B5218">
        <f t="shared" si="81"/>
        <v>56.072399999999995</v>
      </c>
    </row>
    <row r="5219" spans="1:2" ht="18">
      <c r="A5219" s="2" t="s">
        <v>5250</v>
      </c>
      <c r="B5219">
        <f t="shared" si="81"/>
        <v>636.98360000000002</v>
      </c>
    </row>
    <row r="5220" spans="1:2" ht="18">
      <c r="A5220" s="2" t="s">
        <v>5251</v>
      </c>
      <c r="B5220">
        <f t="shared" si="81"/>
        <v>881.2940000000001</v>
      </c>
    </row>
    <row r="5221" spans="1:2" ht="18">
      <c r="A5221" s="2" t="s">
        <v>5252</v>
      </c>
      <c r="B5221">
        <f t="shared" si="81"/>
        <v>416.18920000000008</v>
      </c>
    </row>
    <row r="5222" spans="1:2" ht="18">
      <c r="A5222" s="2" t="s">
        <v>5253</v>
      </c>
      <c r="B5222">
        <f t="shared" si="81"/>
        <v>94.641899999999993</v>
      </c>
    </row>
    <row r="5223" spans="1:2" ht="18">
      <c r="A5223" s="2" t="s">
        <v>5254</v>
      </c>
      <c r="B5223">
        <f t="shared" si="81"/>
        <v>190.42589999999998</v>
      </c>
    </row>
    <row r="5224" spans="1:2" ht="18">
      <c r="A5224" s="2" t="s">
        <v>5255</v>
      </c>
      <c r="B5224">
        <f t="shared" si="81"/>
        <v>697.07960000000003</v>
      </c>
    </row>
    <row r="5225" spans="1:2" ht="18">
      <c r="A5225" s="2" t="s">
        <v>5256</v>
      </c>
      <c r="B5225">
        <f t="shared" si="81"/>
        <v>2370.73</v>
      </c>
    </row>
    <row r="5226" spans="1:2" ht="18">
      <c r="A5226" s="2" t="s">
        <v>5257</v>
      </c>
      <c r="B5226">
        <f t="shared" si="81"/>
        <v>1129.0319999999999</v>
      </c>
    </row>
    <row r="5227" spans="1:2" ht="18">
      <c r="A5227" s="2" t="s">
        <v>5258</v>
      </c>
      <c r="B5227">
        <f t="shared" si="81"/>
        <v>1303.9914999999999</v>
      </c>
    </row>
    <row r="5228" spans="1:2" ht="18">
      <c r="A5228" s="2" t="s">
        <v>5259</v>
      </c>
      <c r="B5228">
        <f t="shared" si="81"/>
        <v>666.65499999999997</v>
      </c>
    </row>
    <row r="5229" spans="1:2" ht="18">
      <c r="A5229" s="2" t="s">
        <v>5260</v>
      </c>
      <c r="B5229">
        <f t="shared" si="81"/>
        <v>431.32319999999999</v>
      </c>
    </row>
    <row r="5230" spans="1:2" ht="18">
      <c r="A5230" s="2" t="s">
        <v>5261</v>
      </c>
      <c r="B5230">
        <f t="shared" si="81"/>
        <v>286.37400000000002</v>
      </c>
    </row>
    <row r="5231" spans="1:2" ht="18">
      <c r="A5231" s="2" t="s">
        <v>5262</v>
      </c>
      <c r="B5231">
        <f t="shared" si="81"/>
        <v>201.5189</v>
      </c>
    </row>
    <row r="5232" spans="1:2" ht="18">
      <c r="A5232" s="2" t="s">
        <v>5263</v>
      </c>
      <c r="B5232">
        <f t="shared" si="81"/>
        <v>201.14400000000001</v>
      </c>
    </row>
    <row r="5233" spans="1:2" ht="18">
      <c r="A5233" s="2" t="s">
        <v>5264</v>
      </c>
      <c r="B5233">
        <f t="shared" si="81"/>
        <v>159.88</v>
      </c>
    </row>
    <row r="5234" spans="1:2" ht="18">
      <c r="A5234" s="2" t="s">
        <v>5265</v>
      </c>
      <c r="B5234">
        <f t="shared" si="81"/>
        <v>4.9572000000000003</v>
      </c>
    </row>
    <row r="5235" spans="1:2" ht="18">
      <c r="A5235" s="2" t="s">
        <v>5266</v>
      </c>
      <c r="B5235">
        <f t="shared" si="81"/>
        <v>462.64049999999997</v>
      </c>
    </row>
    <row r="5236" spans="1:2" ht="18">
      <c r="A5236" s="2" t="s">
        <v>5267</v>
      </c>
      <c r="B5236">
        <f t="shared" si="81"/>
        <v>1499.2895999999998</v>
      </c>
    </row>
    <row r="5237" spans="1:2" ht="18">
      <c r="A5237" s="2" t="s">
        <v>5268</v>
      </c>
      <c r="B5237">
        <f t="shared" si="81"/>
        <v>723.57280000000003</v>
      </c>
    </row>
    <row r="5238" spans="1:2" ht="18">
      <c r="A5238" s="2" t="s">
        <v>5269</v>
      </c>
      <c r="B5238">
        <f t="shared" si="81"/>
        <v>1110.095</v>
      </c>
    </row>
    <row r="5239" spans="1:2" ht="18">
      <c r="A5239" s="2" t="s">
        <v>5270</v>
      </c>
      <c r="B5239">
        <f t="shared" si="81"/>
        <v>1049.1275000000001</v>
      </c>
    </row>
    <row r="5240" spans="1:2" ht="18">
      <c r="A5240" s="2" t="s">
        <v>5271</v>
      </c>
      <c r="B5240">
        <f t="shared" si="81"/>
        <v>295.41460000000001</v>
      </c>
    </row>
    <row r="5241" spans="1:2" ht="18">
      <c r="A5241" s="2" t="s">
        <v>5272</v>
      </c>
      <c r="B5241">
        <f t="shared" si="81"/>
        <v>104.99930000000001</v>
      </c>
    </row>
    <row r="5242" spans="1:2" ht="18">
      <c r="A5242" s="2" t="s">
        <v>5273</v>
      </c>
      <c r="B5242">
        <f t="shared" si="81"/>
        <v>1703.0091</v>
      </c>
    </row>
    <row r="5243" spans="1:2" ht="18">
      <c r="A5243" s="2" t="s">
        <v>5274</v>
      </c>
      <c r="B5243">
        <f t="shared" si="81"/>
        <v>757.81409999999994</v>
      </c>
    </row>
    <row r="5244" spans="1:2" ht="18">
      <c r="A5244" s="2" t="s">
        <v>5275</v>
      </c>
      <c r="B5244">
        <f t="shared" si="81"/>
        <v>64.783999999999992</v>
      </c>
    </row>
    <row r="5245" spans="1:2" ht="18">
      <c r="A5245" s="2" t="s">
        <v>5276</v>
      </c>
      <c r="B5245">
        <f t="shared" si="81"/>
        <v>556.52560000000005</v>
      </c>
    </row>
    <row r="5246" spans="1:2" ht="18">
      <c r="A5246" s="2" t="s">
        <v>5277</v>
      </c>
      <c r="B5246">
        <f t="shared" si="81"/>
        <v>491.13080000000002</v>
      </c>
    </row>
    <row r="5247" spans="1:2" ht="18">
      <c r="A5247" s="2" t="s">
        <v>5278</v>
      </c>
      <c r="B5247">
        <f t="shared" si="81"/>
        <v>1967.0473999999999</v>
      </c>
    </row>
    <row r="5248" spans="1:2" ht="18">
      <c r="A5248" s="2" t="s">
        <v>5279</v>
      </c>
      <c r="B5248">
        <f t="shared" si="81"/>
        <v>375.95500000000004</v>
      </c>
    </row>
    <row r="5249" spans="1:2" ht="18">
      <c r="A5249" s="2" t="s">
        <v>5280</v>
      </c>
      <c r="B5249">
        <f t="shared" si="81"/>
        <v>334.28400000000005</v>
      </c>
    </row>
    <row r="5250" spans="1:2" ht="18">
      <c r="A5250" s="2" t="s">
        <v>5281</v>
      </c>
      <c r="B5250">
        <f t="shared" ref="B5250:B5313" si="82">sales*discount</f>
        <v>1404.4612999999999</v>
      </c>
    </row>
    <row r="5251" spans="1:2" ht="18">
      <c r="A5251" s="2" t="s">
        <v>5282</v>
      </c>
      <c r="B5251">
        <f t="shared" si="82"/>
        <v>1635.7277999999999</v>
      </c>
    </row>
    <row r="5252" spans="1:2" ht="18">
      <c r="A5252" s="2" t="s">
        <v>5283</v>
      </c>
      <c r="B5252">
        <f t="shared" si="82"/>
        <v>245.26439999999997</v>
      </c>
    </row>
    <row r="5253" spans="1:2" ht="18">
      <c r="A5253" s="2" t="s">
        <v>5284</v>
      </c>
      <c r="B5253">
        <f t="shared" si="82"/>
        <v>712.45439999999996</v>
      </c>
    </row>
    <row r="5254" spans="1:2" ht="18">
      <c r="A5254" s="2" t="s">
        <v>5285</v>
      </c>
      <c r="B5254">
        <f t="shared" si="82"/>
        <v>27.759</v>
      </c>
    </row>
    <row r="5255" spans="1:2" ht="18">
      <c r="A5255" s="2" t="s">
        <v>5286</v>
      </c>
      <c r="B5255">
        <f t="shared" si="82"/>
        <v>1246.5216</v>
      </c>
    </row>
    <row r="5256" spans="1:2" ht="18">
      <c r="A5256" s="2" t="s">
        <v>5287</v>
      </c>
      <c r="B5256">
        <f t="shared" si="82"/>
        <v>158.41979999999998</v>
      </c>
    </row>
    <row r="5257" spans="1:2" ht="18">
      <c r="A5257" s="2" t="s">
        <v>5288</v>
      </c>
      <c r="B5257">
        <f t="shared" si="82"/>
        <v>444.68400000000003</v>
      </c>
    </row>
    <row r="5258" spans="1:2" ht="18">
      <c r="A5258" s="2" t="s">
        <v>5289</v>
      </c>
      <c r="B5258">
        <f t="shared" si="82"/>
        <v>60.778500000000001</v>
      </c>
    </row>
    <row r="5259" spans="1:2" ht="18">
      <c r="A5259" s="2" t="s">
        <v>5290</v>
      </c>
      <c r="B5259">
        <f t="shared" si="82"/>
        <v>23.075199999999999</v>
      </c>
    </row>
    <row r="5260" spans="1:2" ht="18">
      <c r="A5260" s="2" t="s">
        <v>5291</v>
      </c>
      <c r="B5260">
        <f t="shared" si="82"/>
        <v>1908.7614000000001</v>
      </c>
    </row>
    <row r="5261" spans="1:2" ht="18">
      <c r="A5261" s="2" t="s">
        <v>5292</v>
      </c>
      <c r="B5261">
        <f t="shared" si="82"/>
        <v>956.17669999999998</v>
      </c>
    </row>
    <row r="5262" spans="1:2" ht="18">
      <c r="A5262" s="2" t="s">
        <v>5293</v>
      </c>
      <c r="B5262">
        <f t="shared" si="82"/>
        <v>893.82920000000001</v>
      </c>
    </row>
    <row r="5263" spans="1:2" ht="18">
      <c r="A5263" s="2" t="s">
        <v>5294</v>
      </c>
      <c r="B5263">
        <f t="shared" si="82"/>
        <v>947.16800000000012</v>
      </c>
    </row>
    <row r="5264" spans="1:2" ht="18">
      <c r="A5264" s="2" t="s">
        <v>5295</v>
      </c>
      <c r="B5264">
        <f t="shared" si="82"/>
        <v>1708.9449999999999</v>
      </c>
    </row>
    <row r="5265" spans="1:2" ht="18">
      <c r="A5265" s="2" t="s">
        <v>5296</v>
      </c>
      <c r="B5265">
        <f t="shared" si="82"/>
        <v>37.8217</v>
      </c>
    </row>
    <row r="5266" spans="1:2" ht="18">
      <c r="A5266" s="2" t="s">
        <v>5297</v>
      </c>
      <c r="B5266">
        <f t="shared" si="82"/>
        <v>1201.123</v>
      </c>
    </row>
    <row r="5267" spans="1:2" ht="18">
      <c r="A5267" s="2" t="s">
        <v>5298</v>
      </c>
      <c r="B5267">
        <f t="shared" si="82"/>
        <v>1751.9376</v>
      </c>
    </row>
    <row r="5268" spans="1:2" ht="18">
      <c r="A5268" s="2" t="s">
        <v>5299</v>
      </c>
      <c r="B5268">
        <f t="shared" si="82"/>
        <v>253.15200000000002</v>
      </c>
    </row>
    <row r="5269" spans="1:2" ht="18">
      <c r="A5269" s="2" t="s">
        <v>5300</v>
      </c>
      <c r="B5269">
        <f t="shared" si="82"/>
        <v>1399.3174999999999</v>
      </c>
    </row>
    <row r="5270" spans="1:2" ht="18">
      <c r="A5270" s="2" t="s">
        <v>5301</v>
      </c>
      <c r="B5270">
        <f t="shared" si="82"/>
        <v>1491.6789999999999</v>
      </c>
    </row>
    <row r="5271" spans="1:2" ht="18">
      <c r="A5271" s="2" t="s">
        <v>5302</v>
      </c>
      <c r="B5271">
        <f t="shared" si="82"/>
        <v>41.109599999999993</v>
      </c>
    </row>
    <row r="5272" spans="1:2" ht="18">
      <c r="A5272" s="2" t="s">
        <v>5303</v>
      </c>
      <c r="B5272">
        <f t="shared" si="82"/>
        <v>183.2662</v>
      </c>
    </row>
    <row r="5273" spans="1:2" ht="18">
      <c r="A5273" s="2" t="s">
        <v>5304</v>
      </c>
      <c r="B5273">
        <f t="shared" si="82"/>
        <v>573.60160000000008</v>
      </c>
    </row>
    <row r="5274" spans="1:2" ht="18">
      <c r="A5274" s="2" t="s">
        <v>5305</v>
      </c>
      <c r="B5274">
        <f t="shared" si="82"/>
        <v>741.19680000000005</v>
      </c>
    </row>
    <row r="5275" spans="1:2" ht="18">
      <c r="A5275" s="2" t="s">
        <v>5306</v>
      </c>
      <c r="B5275">
        <f t="shared" si="82"/>
        <v>278.67</v>
      </c>
    </row>
    <row r="5276" spans="1:2" ht="18">
      <c r="A5276" s="2" t="s">
        <v>5307</v>
      </c>
      <c r="B5276">
        <f t="shared" si="82"/>
        <v>473.88299999999992</v>
      </c>
    </row>
    <row r="5277" spans="1:2" ht="18">
      <c r="A5277" s="2" t="s">
        <v>5308</v>
      </c>
      <c r="B5277">
        <f t="shared" si="82"/>
        <v>184.8828</v>
      </c>
    </row>
    <row r="5278" spans="1:2" ht="18">
      <c r="A5278" s="2" t="s">
        <v>5309</v>
      </c>
      <c r="B5278">
        <f t="shared" si="82"/>
        <v>209.9256</v>
      </c>
    </row>
    <row r="5279" spans="1:2" ht="18">
      <c r="A5279" s="2" t="s">
        <v>5310</v>
      </c>
      <c r="B5279">
        <f t="shared" si="82"/>
        <v>680.78250000000003</v>
      </c>
    </row>
    <row r="5280" spans="1:2" ht="18">
      <c r="A5280" s="2" t="s">
        <v>5311</v>
      </c>
      <c r="B5280">
        <f t="shared" si="82"/>
        <v>736.19069999999999</v>
      </c>
    </row>
    <row r="5281" spans="1:2" ht="18">
      <c r="A5281" s="2" t="s">
        <v>5312</v>
      </c>
      <c r="B5281">
        <f t="shared" si="82"/>
        <v>548.38980000000004</v>
      </c>
    </row>
    <row r="5282" spans="1:2" ht="18">
      <c r="A5282" s="2" t="s">
        <v>5313</v>
      </c>
      <c r="B5282">
        <f t="shared" si="82"/>
        <v>448.48079999999999</v>
      </c>
    </row>
    <row r="5283" spans="1:2" ht="18">
      <c r="A5283" s="2" t="s">
        <v>5314</v>
      </c>
      <c r="B5283">
        <f t="shared" si="82"/>
        <v>1193.5519999999999</v>
      </c>
    </row>
    <row r="5284" spans="1:2" ht="18">
      <c r="A5284" s="2" t="s">
        <v>5315</v>
      </c>
      <c r="B5284">
        <f t="shared" si="82"/>
        <v>198.77300000000002</v>
      </c>
    </row>
    <row r="5285" spans="1:2" ht="18">
      <c r="A5285" s="2" t="s">
        <v>5316</v>
      </c>
      <c r="B5285">
        <f t="shared" si="82"/>
        <v>366.52519999999998</v>
      </c>
    </row>
    <row r="5286" spans="1:2" ht="18">
      <c r="A5286" s="2" t="s">
        <v>5317</v>
      </c>
      <c r="B5286">
        <f t="shared" si="82"/>
        <v>1125.4128000000001</v>
      </c>
    </row>
    <row r="5287" spans="1:2" ht="18">
      <c r="A5287" s="2" t="s">
        <v>5318</v>
      </c>
      <c r="B5287">
        <f t="shared" si="82"/>
        <v>710.60939999999994</v>
      </c>
    </row>
    <row r="5288" spans="1:2" ht="18">
      <c r="A5288" s="2" t="s">
        <v>5319</v>
      </c>
      <c r="B5288">
        <f t="shared" si="82"/>
        <v>1332.5009</v>
      </c>
    </row>
    <row r="5289" spans="1:2" ht="18">
      <c r="A5289" s="2" t="s">
        <v>5320</v>
      </c>
      <c r="B5289">
        <f t="shared" si="82"/>
        <v>40.2455</v>
      </c>
    </row>
    <row r="5290" spans="1:2" ht="18">
      <c r="A5290" s="2" t="s">
        <v>5321</v>
      </c>
      <c r="B5290">
        <f t="shared" si="82"/>
        <v>168.52500000000001</v>
      </c>
    </row>
    <row r="5291" spans="1:2" ht="18">
      <c r="A5291" s="2" t="s">
        <v>5322</v>
      </c>
      <c r="B5291">
        <f t="shared" si="82"/>
        <v>654.48709999999994</v>
      </c>
    </row>
    <row r="5292" spans="1:2" ht="18">
      <c r="A5292" s="2" t="s">
        <v>5323</v>
      </c>
      <c r="B5292">
        <f t="shared" si="82"/>
        <v>54.180100000000003</v>
      </c>
    </row>
    <row r="5293" spans="1:2" ht="18">
      <c r="A5293" s="2" t="s">
        <v>5324</v>
      </c>
      <c r="B5293">
        <f t="shared" si="82"/>
        <v>251.26580000000001</v>
      </c>
    </row>
    <row r="5294" spans="1:2" ht="18">
      <c r="A5294" s="2" t="s">
        <v>5325</v>
      </c>
      <c r="B5294">
        <f t="shared" si="82"/>
        <v>240.51599999999999</v>
      </c>
    </row>
    <row r="5295" spans="1:2" ht="18">
      <c r="A5295" s="2" t="s">
        <v>5326</v>
      </c>
      <c r="B5295">
        <f t="shared" si="82"/>
        <v>969.54570000000001</v>
      </c>
    </row>
    <row r="5296" spans="1:2" ht="18">
      <c r="A5296" s="2" t="s">
        <v>5327</v>
      </c>
      <c r="B5296">
        <f t="shared" si="82"/>
        <v>49.626000000000005</v>
      </c>
    </row>
    <row r="5297" spans="1:2" ht="18">
      <c r="A5297" s="2" t="s">
        <v>5328</v>
      </c>
      <c r="B5297">
        <f t="shared" si="82"/>
        <v>187.923</v>
      </c>
    </row>
    <row r="5298" spans="1:2" ht="18">
      <c r="A5298" s="2" t="s">
        <v>5329</v>
      </c>
      <c r="B5298">
        <f t="shared" si="82"/>
        <v>1323.42</v>
      </c>
    </row>
    <row r="5299" spans="1:2" ht="18">
      <c r="A5299" s="2" t="s">
        <v>5330</v>
      </c>
      <c r="B5299">
        <f t="shared" si="82"/>
        <v>203.96800000000002</v>
      </c>
    </row>
    <row r="5300" spans="1:2" ht="18">
      <c r="A5300" s="2" t="s">
        <v>5331</v>
      </c>
      <c r="B5300">
        <f t="shared" si="82"/>
        <v>464.70690000000008</v>
      </c>
    </row>
    <row r="5301" spans="1:2" ht="18">
      <c r="A5301" s="2" t="s">
        <v>5332</v>
      </c>
      <c r="B5301">
        <f t="shared" si="82"/>
        <v>1137.0135</v>
      </c>
    </row>
    <row r="5302" spans="1:2" ht="18">
      <c r="A5302" s="2" t="s">
        <v>5333</v>
      </c>
      <c r="B5302">
        <f t="shared" si="82"/>
        <v>2254.6416999999997</v>
      </c>
    </row>
    <row r="5303" spans="1:2" ht="18">
      <c r="A5303" s="2" t="s">
        <v>5334</v>
      </c>
      <c r="B5303">
        <f t="shared" si="82"/>
        <v>631.26420000000007</v>
      </c>
    </row>
    <row r="5304" spans="1:2" ht="18">
      <c r="A5304" s="2" t="s">
        <v>5335</v>
      </c>
      <c r="B5304">
        <f t="shared" si="82"/>
        <v>1107.0815</v>
      </c>
    </row>
    <row r="5305" spans="1:2" ht="18">
      <c r="A5305" s="2" t="s">
        <v>5336</v>
      </c>
      <c r="B5305">
        <f t="shared" si="82"/>
        <v>990.48599999999999</v>
      </c>
    </row>
    <row r="5306" spans="1:2" ht="18">
      <c r="A5306" s="2" t="s">
        <v>5337</v>
      </c>
      <c r="B5306">
        <f t="shared" si="82"/>
        <v>44.362000000000002</v>
      </c>
    </row>
    <row r="5307" spans="1:2" ht="18">
      <c r="A5307" s="2" t="s">
        <v>5338</v>
      </c>
      <c r="B5307">
        <f t="shared" si="82"/>
        <v>608.86799999999994</v>
      </c>
    </row>
    <row r="5308" spans="1:2" ht="18">
      <c r="A5308" s="2" t="s">
        <v>5339</v>
      </c>
      <c r="B5308">
        <f t="shared" si="82"/>
        <v>96.045600000000007</v>
      </c>
    </row>
    <row r="5309" spans="1:2" ht="18">
      <c r="A5309" s="2" t="s">
        <v>5340</v>
      </c>
      <c r="B5309">
        <f t="shared" si="82"/>
        <v>482.93399999999997</v>
      </c>
    </row>
    <row r="5310" spans="1:2" ht="18">
      <c r="A5310" s="2" t="s">
        <v>5341</v>
      </c>
      <c r="B5310">
        <f t="shared" si="82"/>
        <v>136.85650000000001</v>
      </c>
    </row>
    <row r="5311" spans="1:2" ht="18">
      <c r="A5311" s="2" t="s">
        <v>5342</v>
      </c>
      <c r="B5311">
        <f t="shared" si="82"/>
        <v>276.61229999999995</v>
      </c>
    </row>
    <row r="5312" spans="1:2" ht="18">
      <c r="A5312" s="2" t="s">
        <v>5343</v>
      </c>
      <c r="B5312">
        <f t="shared" si="82"/>
        <v>206.69939999999997</v>
      </c>
    </row>
    <row r="5313" spans="1:2" ht="18">
      <c r="A5313" s="2" t="s">
        <v>5344</v>
      </c>
      <c r="B5313">
        <f t="shared" si="82"/>
        <v>18.9986</v>
      </c>
    </row>
    <row r="5314" spans="1:2" ht="18">
      <c r="A5314" s="2" t="s">
        <v>5345</v>
      </c>
      <c r="B5314">
        <f t="shared" ref="B5314:B5377" si="83">sales*discount</f>
        <v>236.42849999999999</v>
      </c>
    </row>
    <row r="5315" spans="1:2" ht="18">
      <c r="A5315" s="2" t="s">
        <v>5346</v>
      </c>
      <c r="B5315">
        <f t="shared" si="83"/>
        <v>1742.5626</v>
      </c>
    </row>
    <row r="5316" spans="1:2" ht="18">
      <c r="A5316" s="2" t="s">
        <v>5347</v>
      </c>
      <c r="B5316">
        <f t="shared" si="83"/>
        <v>424.2878</v>
      </c>
    </row>
    <row r="5317" spans="1:2" ht="18">
      <c r="A5317" s="2" t="s">
        <v>5348</v>
      </c>
      <c r="B5317">
        <f t="shared" si="83"/>
        <v>750.44759999999997</v>
      </c>
    </row>
    <row r="5318" spans="1:2" ht="18">
      <c r="A5318" s="2" t="s">
        <v>5349</v>
      </c>
      <c r="B5318">
        <f t="shared" si="83"/>
        <v>33.657499999999999</v>
      </c>
    </row>
    <row r="5319" spans="1:2" ht="18">
      <c r="A5319" s="2" t="s">
        <v>5350</v>
      </c>
      <c r="B5319">
        <f t="shared" si="83"/>
        <v>46.944899999999997</v>
      </c>
    </row>
    <row r="5320" spans="1:2" ht="18">
      <c r="A5320" s="2" t="s">
        <v>5351</v>
      </c>
      <c r="B5320">
        <f t="shared" si="83"/>
        <v>4.6897000000000002</v>
      </c>
    </row>
    <row r="5321" spans="1:2" ht="18">
      <c r="A5321" s="2" t="s">
        <v>5352</v>
      </c>
      <c r="B5321">
        <f t="shared" si="83"/>
        <v>473.60699999999997</v>
      </c>
    </row>
    <row r="5322" spans="1:2" ht="18">
      <c r="A5322" s="2" t="s">
        <v>5353</v>
      </c>
      <c r="B5322">
        <f t="shared" si="83"/>
        <v>245.6566</v>
      </c>
    </row>
    <row r="5323" spans="1:2" ht="18">
      <c r="A5323" s="2" t="s">
        <v>5354</v>
      </c>
      <c r="B5323">
        <f t="shared" si="83"/>
        <v>880.98750000000007</v>
      </c>
    </row>
    <row r="5324" spans="1:2" ht="18">
      <c r="A5324" s="2" t="s">
        <v>5355</v>
      </c>
      <c r="B5324">
        <f t="shared" si="83"/>
        <v>124.72070000000001</v>
      </c>
    </row>
    <row r="5325" spans="1:2" ht="18">
      <c r="A5325" s="2" t="s">
        <v>5356</v>
      </c>
      <c r="B5325">
        <f t="shared" si="83"/>
        <v>689.27249999999992</v>
      </c>
    </row>
    <row r="5326" spans="1:2" ht="18">
      <c r="A5326" s="2" t="s">
        <v>5357</v>
      </c>
      <c r="B5326">
        <f t="shared" si="83"/>
        <v>1563.4857999999999</v>
      </c>
    </row>
    <row r="5327" spans="1:2" ht="18">
      <c r="A5327" s="2" t="s">
        <v>5358</v>
      </c>
      <c r="B5327">
        <f t="shared" si="83"/>
        <v>498.55240000000003</v>
      </c>
    </row>
    <row r="5328" spans="1:2" ht="18">
      <c r="A5328" s="2" t="s">
        <v>5359</v>
      </c>
      <c r="B5328">
        <f t="shared" si="83"/>
        <v>251.52050000000003</v>
      </c>
    </row>
    <row r="5329" spans="1:2" ht="18">
      <c r="A5329" s="2" t="s">
        <v>5360</v>
      </c>
      <c r="B5329">
        <f t="shared" si="83"/>
        <v>114.4705</v>
      </c>
    </row>
    <row r="5330" spans="1:2" ht="18">
      <c r="A5330" s="2" t="s">
        <v>5361</v>
      </c>
      <c r="B5330">
        <f t="shared" si="83"/>
        <v>402.17580000000004</v>
      </c>
    </row>
    <row r="5331" spans="1:2" ht="18">
      <c r="A5331" s="2" t="s">
        <v>5362</v>
      </c>
      <c r="B5331">
        <f t="shared" si="83"/>
        <v>133.23350000000002</v>
      </c>
    </row>
    <row r="5332" spans="1:2" ht="18">
      <c r="A5332" s="2" t="s">
        <v>5363</v>
      </c>
      <c r="B5332">
        <f t="shared" si="83"/>
        <v>803.71889999999996</v>
      </c>
    </row>
    <row r="5333" spans="1:2" ht="18">
      <c r="A5333" s="2" t="s">
        <v>5364</v>
      </c>
      <c r="B5333">
        <f t="shared" si="83"/>
        <v>159.50740000000002</v>
      </c>
    </row>
    <row r="5334" spans="1:2" ht="18">
      <c r="A5334" s="2" t="s">
        <v>5365</v>
      </c>
      <c r="B5334">
        <f t="shared" si="83"/>
        <v>342.76859999999999</v>
      </c>
    </row>
    <row r="5335" spans="1:2" ht="18">
      <c r="A5335" s="2" t="s">
        <v>5366</v>
      </c>
      <c r="B5335">
        <f t="shared" si="83"/>
        <v>360.70829999999995</v>
      </c>
    </row>
    <row r="5336" spans="1:2" ht="18">
      <c r="A5336" s="2" t="s">
        <v>5367</v>
      </c>
      <c r="B5336">
        <f t="shared" si="83"/>
        <v>80.430600000000013</v>
      </c>
    </row>
    <row r="5337" spans="1:2" ht="18">
      <c r="A5337" s="2" t="s">
        <v>5368</v>
      </c>
      <c r="B5337">
        <f t="shared" si="83"/>
        <v>631.20000000000005</v>
      </c>
    </row>
    <row r="5338" spans="1:2" ht="18">
      <c r="A5338" s="2" t="s">
        <v>5369</v>
      </c>
      <c r="B5338">
        <f t="shared" si="83"/>
        <v>74.455200000000005</v>
      </c>
    </row>
    <row r="5339" spans="1:2" ht="18">
      <c r="A5339" s="2" t="s">
        <v>5370</v>
      </c>
      <c r="B5339">
        <f t="shared" si="83"/>
        <v>506.16240000000005</v>
      </c>
    </row>
    <row r="5340" spans="1:2" ht="18">
      <c r="A5340" s="2" t="s">
        <v>5371</v>
      </c>
      <c r="B5340">
        <f t="shared" si="83"/>
        <v>651.08820000000003</v>
      </c>
    </row>
    <row r="5341" spans="1:2" ht="18">
      <c r="A5341" s="2" t="s">
        <v>5372</v>
      </c>
      <c r="B5341">
        <f t="shared" si="83"/>
        <v>112.9659</v>
      </c>
    </row>
    <row r="5342" spans="1:2" ht="18">
      <c r="A5342" s="2" t="s">
        <v>5373</v>
      </c>
      <c r="B5342">
        <f t="shared" si="83"/>
        <v>410.55100000000004</v>
      </c>
    </row>
    <row r="5343" spans="1:2" ht="18">
      <c r="A5343" s="2" t="s">
        <v>5374</v>
      </c>
      <c r="B5343">
        <f t="shared" si="83"/>
        <v>270.47649999999999</v>
      </c>
    </row>
    <row r="5344" spans="1:2" ht="18">
      <c r="A5344" s="2" t="s">
        <v>5375</v>
      </c>
      <c r="B5344">
        <f t="shared" si="83"/>
        <v>0</v>
      </c>
    </row>
    <row r="5345" spans="1:2" ht="18">
      <c r="A5345" s="2" t="s">
        <v>5376</v>
      </c>
      <c r="B5345">
        <f t="shared" si="83"/>
        <v>1267.9956</v>
      </c>
    </row>
    <row r="5346" spans="1:2" ht="18">
      <c r="A5346" s="2" t="s">
        <v>5377</v>
      </c>
      <c r="B5346">
        <f t="shared" si="83"/>
        <v>333.48</v>
      </c>
    </row>
    <row r="5347" spans="1:2" ht="18">
      <c r="A5347" s="2" t="s">
        <v>5378</v>
      </c>
      <c r="B5347">
        <f t="shared" si="83"/>
        <v>934.77120000000002</v>
      </c>
    </row>
    <row r="5348" spans="1:2" ht="18">
      <c r="A5348" s="2" t="s">
        <v>5379</v>
      </c>
      <c r="B5348">
        <f t="shared" si="83"/>
        <v>879.9375</v>
      </c>
    </row>
    <row r="5349" spans="1:2" ht="18">
      <c r="A5349" s="2" t="s">
        <v>5380</v>
      </c>
      <c r="B5349">
        <f t="shared" si="83"/>
        <v>105.32280000000002</v>
      </c>
    </row>
    <row r="5350" spans="1:2" ht="18">
      <c r="A5350" s="2" t="s">
        <v>5381</v>
      </c>
      <c r="B5350">
        <f t="shared" si="83"/>
        <v>986.62479999999994</v>
      </c>
    </row>
    <row r="5351" spans="1:2" ht="18">
      <c r="A5351" s="2" t="s">
        <v>5382</v>
      </c>
      <c r="B5351">
        <f t="shared" si="83"/>
        <v>485.97559999999999</v>
      </c>
    </row>
    <row r="5352" spans="1:2" ht="18">
      <c r="A5352" s="2" t="s">
        <v>5383</v>
      </c>
      <c r="B5352">
        <f t="shared" si="83"/>
        <v>293.46570000000003</v>
      </c>
    </row>
    <row r="5353" spans="1:2" ht="18">
      <c r="A5353" s="2" t="s">
        <v>5384</v>
      </c>
      <c r="B5353">
        <f t="shared" si="83"/>
        <v>894.83519999999999</v>
      </c>
    </row>
    <row r="5354" spans="1:2" ht="18">
      <c r="A5354" s="2" t="s">
        <v>5385</v>
      </c>
      <c r="B5354">
        <f t="shared" si="83"/>
        <v>1001.1455999999998</v>
      </c>
    </row>
    <row r="5355" spans="1:2" ht="18">
      <c r="A5355" s="2" t="s">
        <v>5386</v>
      </c>
      <c r="B5355">
        <f t="shared" si="83"/>
        <v>571.82600000000002</v>
      </c>
    </row>
    <row r="5356" spans="1:2" ht="18">
      <c r="A5356" s="2" t="s">
        <v>5387</v>
      </c>
      <c r="B5356">
        <f t="shared" si="83"/>
        <v>199.88640000000001</v>
      </c>
    </row>
    <row r="5357" spans="1:2" ht="18">
      <c r="A5357" s="2" t="s">
        <v>5388</v>
      </c>
      <c r="B5357">
        <f t="shared" si="83"/>
        <v>149.44109999999998</v>
      </c>
    </row>
    <row r="5358" spans="1:2" ht="18">
      <c r="A5358" s="2" t="s">
        <v>5389</v>
      </c>
      <c r="B5358">
        <f t="shared" si="83"/>
        <v>189.51240000000004</v>
      </c>
    </row>
    <row r="5359" spans="1:2" ht="18">
      <c r="A5359" s="2" t="s">
        <v>5390</v>
      </c>
      <c r="B5359">
        <f t="shared" si="83"/>
        <v>1634.9734000000001</v>
      </c>
    </row>
    <row r="5360" spans="1:2" ht="18">
      <c r="A5360" s="2" t="s">
        <v>5391</v>
      </c>
      <c r="B5360">
        <f t="shared" si="83"/>
        <v>1029.8286000000001</v>
      </c>
    </row>
    <row r="5361" spans="1:2" ht="18">
      <c r="A5361" s="2" t="s">
        <v>5392</v>
      </c>
      <c r="B5361">
        <f t="shared" si="83"/>
        <v>859.57159999999988</v>
      </c>
    </row>
    <row r="5362" spans="1:2" ht="18">
      <c r="A5362" s="2" t="s">
        <v>5393</v>
      </c>
      <c r="B5362">
        <f t="shared" si="83"/>
        <v>179.06530000000001</v>
      </c>
    </row>
    <row r="5363" spans="1:2" ht="18">
      <c r="A5363" s="2" t="s">
        <v>5394</v>
      </c>
      <c r="B5363">
        <f t="shared" si="83"/>
        <v>493.78710000000007</v>
      </c>
    </row>
    <row r="5364" spans="1:2" ht="18">
      <c r="A5364" s="2" t="s">
        <v>5395</v>
      </c>
      <c r="B5364">
        <f t="shared" si="83"/>
        <v>429.47819999999996</v>
      </c>
    </row>
    <row r="5365" spans="1:2" ht="18">
      <c r="A5365" s="2" t="s">
        <v>5396</v>
      </c>
      <c r="B5365">
        <f t="shared" si="83"/>
        <v>852.52319999999997</v>
      </c>
    </row>
    <row r="5366" spans="1:2" ht="18">
      <c r="A5366" s="2" t="s">
        <v>5397</v>
      </c>
      <c r="B5366">
        <f t="shared" si="83"/>
        <v>1229.0986</v>
      </c>
    </row>
    <row r="5367" spans="1:2" ht="18">
      <c r="A5367" s="2" t="s">
        <v>5398</v>
      </c>
      <c r="B5367">
        <f t="shared" si="83"/>
        <v>1248.2730000000001</v>
      </c>
    </row>
    <row r="5368" spans="1:2" ht="18">
      <c r="A5368" s="2" t="s">
        <v>5399</v>
      </c>
      <c r="B5368">
        <f t="shared" si="83"/>
        <v>761.92849999999999</v>
      </c>
    </row>
    <row r="5369" spans="1:2" ht="18">
      <c r="A5369" s="2" t="s">
        <v>5400</v>
      </c>
      <c r="B5369">
        <f t="shared" si="83"/>
        <v>833.45039999999995</v>
      </c>
    </row>
    <row r="5370" spans="1:2" ht="18">
      <c r="A5370" s="2" t="s">
        <v>5401</v>
      </c>
      <c r="B5370">
        <f t="shared" si="83"/>
        <v>97.172600000000003</v>
      </c>
    </row>
    <row r="5371" spans="1:2" ht="18">
      <c r="A5371" s="2" t="s">
        <v>5402</v>
      </c>
      <c r="B5371">
        <f t="shared" si="83"/>
        <v>112.3032</v>
      </c>
    </row>
    <row r="5372" spans="1:2" ht="18">
      <c r="A5372" s="2" t="s">
        <v>5403</v>
      </c>
      <c r="B5372">
        <f t="shared" si="83"/>
        <v>505.24110000000002</v>
      </c>
    </row>
    <row r="5373" spans="1:2" ht="18">
      <c r="A5373" s="2" t="s">
        <v>5404</v>
      </c>
      <c r="B5373">
        <f t="shared" si="83"/>
        <v>460.57</v>
      </c>
    </row>
    <row r="5374" spans="1:2" ht="18">
      <c r="A5374" s="2" t="s">
        <v>5405</v>
      </c>
      <c r="B5374">
        <f t="shared" si="83"/>
        <v>223.93439999999998</v>
      </c>
    </row>
    <row r="5375" spans="1:2" ht="18">
      <c r="A5375" s="2" t="s">
        <v>5406</v>
      </c>
      <c r="B5375">
        <f t="shared" si="83"/>
        <v>238.61700000000002</v>
      </c>
    </row>
    <row r="5376" spans="1:2" ht="18">
      <c r="A5376" s="2" t="s">
        <v>5407</v>
      </c>
      <c r="B5376">
        <f t="shared" si="83"/>
        <v>100.84439999999999</v>
      </c>
    </row>
    <row r="5377" spans="1:2" ht="18">
      <c r="A5377" s="2" t="s">
        <v>5408</v>
      </c>
      <c r="B5377">
        <f t="shared" si="83"/>
        <v>734.13000000000011</v>
      </c>
    </row>
    <row r="5378" spans="1:2" ht="18">
      <c r="A5378" s="2" t="s">
        <v>5409</v>
      </c>
      <c r="B5378">
        <f t="shared" ref="B5378:B5441" si="84">sales*discount</f>
        <v>27.433800000000002</v>
      </c>
    </row>
    <row r="5379" spans="1:2" ht="18">
      <c r="A5379" s="2" t="s">
        <v>5410</v>
      </c>
      <c r="B5379">
        <f t="shared" si="84"/>
        <v>77.959000000000003</v>
      </c>
    </row>
    <row r="5380" spans="1:2" ht="18">
      <c r="A5380" s="2" t="s">
        <v>5411</v>
      </c>
      <c r="B5380">
        <f t="shared" si="84"/>
        <v>683.65830000000005</v>
      </c>
    </row>
    <row r="5381" spans="1:2" ht="18">
      <c r="A5381" s="2" t="s">
        <v>5412</v>
      </c>
      <c r="B5381">
        <f t="shared" si="84"/>
        <v>1652.751</v>
      </c>
    </row>
    <row r="5382" spans="1:2" ht="18">
      <c r="A5382" s="2" t="s">
        <v>5413</v>
      </c>
      <c r="B5382">
        <f t="shared" si="84"/>
        <v>271.36</v>
      </c>
    </row>
    <row r="5383" spans="1:2" ht="18">
      <c r="A5383" s="2" t="s">
        <v>5414</v>
      </c>
      <c r="B5383">
        <f t="shared" si="84"/>
        <v>946.37899999999991</v>
      </c>
    </row>
    <row r="5384" spans="1:2" ht="18">
      <c r="A5384" s="2" t="s">
        <v>5415</v>
      </c>
      <c r="B5384">
        <f t="shared" si="84"/>
        <v>150.73680000000002</v>
      </c>
    </row>
    <row r="5385" spans="1:2" ht="18">
      <c r="A5385" s="2" t="s">
        <v>5416</v>
      </c>
      <c r="B5385">
        <f t="shared" si="84"/>
        <v>537.91919999999993</v>
      </c>
    </row>
    <row r="5386" spans="1:2" ht="18">
      <c r="A5386" s="2" t="s">
        <v>5417</v>
      </c>
      <c r="B5386">
        <f t="shared" si="84"/>
        <v>1944.0120000000002</v>
      </c>
    </row>
    <row r="5387" spans="1:2" ht="18">
      <c r="A5387" s="2" t="s">
        <v>5418</v>
      </c>
      <c r="B5387">
        <f t="shared" si="84"/>
        <v>1521.0439999999999</v>
      </c>
    </row>
    <row r="5388" spans="1:2" ht="18">
      <c r="A5388" s="2" t="s">
        <v>5419</v>
      </c>
      <c r="B5388">
        <f t="shared" si="84"/>
        <v>612.15420000000006</v>
      </c>
    </row>
    <row r="5389" spans="1:2" ht="18">
      <c r="A5389" s="2" t="s">
        <v>5420</v>
      </c>
      <c r="B5389">
        <f t="shared" si="84"/>
        <v>98.9846</v>
      </c>
    </row>
    <row r="5390" spans="1:2" ht="18">
      <c r="A5390" s="2" t="s">
        <v>5421</v>
      </c>
      <c r="B5390">
        <f t="shared" si="84"/>
        <v>405.47280000000001</v>
      </c>
    </row>
    <row r="5391" spans="1:2" ht="18">
      <c r="A5391" s="2" t="s">
        <v>5422</v>
      </c>
      <c r="B5391">
        <f t="shared" si="84"/>
        <v>270.34019999999998</v>
      </c>
    </row>
    <row r="5392" spans="1:2" ht="18">
      <c r="A5392" s="2" t="s">
        <v>5423</v>
      </c>
      <c r="B5392">
        <f t="shared" si="84"/>
        <v>274.96640000000002</v>
      </c>
    </row>
    <row r="5393" spans="1:2" ht="18">
      <c r="A5393" s="2" t="s">
        <v>5424</v>
      </c>
      <c r="B5393">
        <f t="shared" si="84"/>
        <v>1379.4941999999999</v>
      </c>
    </row>
    <row r="5394" spans="1:2" ht="18">
      <c r="A5394" s="2" t="s">
        <v>5425</v>
      </c>
      <c r="B5394">
        <f t="shared" si="84"/>
        <v>1166.7329999999999</v>
      </c>
    </row>
    <row r="5395" spans="1:2" ht="18">
      <c r="A5395" s="2" t="s">
        <v>5426</v>
      </c>
      <c r="B5395">
        <f t="shared" si="84"/>
        <v>1399.0509</v>
      </c>
    </row>
    <row r="5396" spans="1:2" ht="18">
      <c r="A5396" s="2" t="s">
        <v>5427</v>
      </c>
      <c r="B5396">
        <f t="shared" si="84"/>
        <v>212.21250000000001</v>
      </c>
    </row>
    <row r="5397" spans="1:2" ht="18">
      <c r="A5397" s="2" t="s">
        <v>5428</v>
      </c>
      <c r="B5397">
        <f t="shared" si="84"/>
        <v>1860.8714</v>
      </c>
    </row>
    <row r="5398" spans="1:2" ht="18">
      <c r="A5398" s="2" t="s">
        <v>5429</v>
      </c>
      <c r="B5398">
        <f t="shared" si="84"/>
        <v>258.22139999999996</v>
      </c>
    </row>
    <row r="5399" spans="1:2" ht="18">
      <c r="A5399" s="2" t="s">
        <v>5430</v>
      </c>
      <c r="B5399">
        <f t="shared" si="84"/>
        <v>187.70650000000001</v>
      </c>
    </row>
    <row r="5400" spans="1:2" ht="18">
      <c r="A5400" s="2" t="s">
        <v>5431</v>
      </c>
      <c r="B5400">
        <f t="shared" si="84"/>
        <v>66.378099999999989</v>
      </c>
    </row>
    <row r="5401" spans="1:2" ht="18">
      <c r="A5401" s="2" t="s">
        <v>5432</v>
      </c>
      <c r="B5401">
        <f t="shared" si="84"/>
        <v>59.857799999999997</v>
      </c>
    </row>
    <row r="5402" spans="1:2" ht="18">
      <c r="A5402" s="2" t="s">
        <v>5433</v>
      </c>
      <c r="B5402">
        <f t="shared" si="84"/>
        <v>1674.0319</v>
      </c>
    </row>
    <row r="5403" spans="1:2" ht="18">
      <c r="A5403" s="2" t="s">
        <v>5434</v>
      </c>
      <c r="B5403">
        <f t="shared" si="84"/>
        <v>685.61440000000005</v>
      </c>
    </row>
    <row r="5404" spans="1:2" ht="18">
      <c r="A5404" s="2" t="s">
        <v>5435</v>
      </c>
      <c r="B5404">
        <f t="shared" si="84"/>
        <v>1136.6807999999999</v>
      </c>
    </row>
    <row r="5405" spans="1:2" ht="18">
      <c r="A5405" s="2" t="s">
        <v>5436</v>
      </c>
      <c r="B5405">
        <f t="shared" si="84"/>
        <v>1880.9488000000001</v>
      </c>
    </row>
    <row r="5406" spans="1:2" ht="18">
      <c r="A5406" s="2" t="s">
        <v>5437</v>
      </c>
      <c r="B5406">
        <f t="shared" si="84"/>
        <v>417.92399999999998</v>
      </c>
    </row>
    <row r="5407" spans="1:2" ht="18">
      <c r="A5407" s="2" t="s">
        <v>5438</v>
      </c>
      <c r="B5407">
        <f t="shared" si="84"/>
        <v>988.42919999999992</v>
      </c>
    </row>
    <row r="5408" spans="1:2" ht="18">
      <c r="A5408" s="2" t="s">
        <v>5439</v>
      </c>
      <c r="B5408">
        <f t="shared" si="84"/>
        <v>17.623900000000003</v>
      </c>
    </row>
    <row r="5409" spans="1:2" ht="18">
      <c r="A5409" s="2" t="s">
        <v>5440</v>
      </c>
      <c r="B5409">
        <f t="shared" si="84"/>
        <v>328.00139999999999</v>
      </c>
    </row>
    <row r="5410" spans="1:2" ht="18">
      <c r="A5410" s="2" t="s">
        <v>5441</v>
      </c>
      <c r="B5410">
        <f t="shared" si="84"/>
        <v>151.34460000000001</v>
      </c>
    </row>
    <row r="5411" spans="1:2" ht="18">
      <c r="A5411" s="2" t="s">
        <v>5442</v>
      </c>
      <c r="B5411">
        <f t="shared" si="84"/>
        <v>2080.7040999999999</v>
      </c>
    </row>
    <row r="5412" spans="1:2" ht="18">
      <c r="A5412" s="2" t="s">
        <v>5443</v>
      </c>
      <c r="B5412">
        <f t="shared" si="84"/>
        <v>2184.1416999999997</v>
      </c>
    </row>
    <row r="5413" spans="1:2" ht="18">
      <c r="A5413" s="2" t="s">
        <v>5444</v>
      </c>
      <c r="B5413">
        <f t="shared" si="84"/>
        <v>365.69880000000006</v>
      </c>
    </row>
    <row r="5414" spans="1:2" ht="18">
      <c r="A5414" s="2" t="s">
        <v>5445</v>
      </c>
      <c r="B5414">
        <f t="shared" si="84"/>
        <v>436.95859999999999</v>
      </c>
    </row>
    <row r="5415" spans="1:2" ht="18">
      <c r="A5415" s="2" t="s">
        <v>5446</v>
      </c>
      <c r="B5415">
        <f t="shared" si="84"/>
        <v>1968.4</v>
      </c>
    </row>
    <row r="5416" spans="1:2" ht="18">
      <c r="A5416" s="2" t="s">
        <v>5447</v>
      </c>
      <c r="B5416">
        <f t="shared" si="84"/>
        <v>977.06140000000005</v>
      </c>
    </row>
    <row r="5417" spans="1:2" ht="18">
      <c r="A5417" s="2" t="s">
        <v>5448</v>
      </c>
      <c r="B5417">
        <f t="shared" si="84"/>
        <v>1115.6508000000001</v>
      </c>
    </row>
    <row r="5418" spans="1:2" ht="18">
      <c r="A5418" s="2" t="s">
        <v>5449</v>
      </c>
      <c r="B5418">
        <f t="shared" si="84"/>
        <v>944.28809999999999</v>
      </c>
    </row>
    <row r="5419" spans="1:2" ht="18">
      <c r="A5419" s="2" t="s">
        <v>5450</v>
      </c>
      <c r="B5419">
        <f t="shared" si="84"/>
        <v>1685.4336000000001</v>
      </c>
    </row>
    <row r="5420" spans="1:2" ht="18">
      <c r="A5420" s="2" t="s">
        <v>5451</v>
      </c>
      <c r="B5420">
        <f t="shared" si="84"/>
        <v>2101.9944</v>
      </c>
    </row>
    <row r="5421" spans="1:2" ht="18">
      <c r="A5421" s="2" t="s">
        <v>5452</v>
      </c>
      <c r="B5421">
        <f t="shared" si="84"/>
        <v>815.47350000000006</v>
      </c>
    </row>
    <row r="5422" spans="1:2" ht="18">
      <c r="A5422" s="2" t="s">
        <v>5453</v>
      </c>
      <c r="B5422">
        <f t="shared" si="84"/>
        <v>189.20400000000001</v>
      </c>
    </row>
    <row r="5423" spans="1:2" ht="18">
      <c r="A5423" s="2" t="s">
        <v>5454</v>
      </c>
      <c r="B5423">
        <f t="shared" si="84"/>
        <v>191.24639999999999</v>
      </c>
    </row>
    <row r="5424" spans="1:2" ht="18">
      <c r="A5424" s="2" t="s">
        <v>5455</v>
      </c>
      <c r="B5424">
        <f t="shared" si="84"/>
        <v>73.911199999999994</v>
      </c>
    </row>
    <row r="5425" spans="1:2" ht="18">
      <c r="A5425" s="2" t="s">
        <v>5456</v>
      </c>
      <c r="B5425">
        <f t="shared" si="84"/>
        <v>112.86040000000001</v>
      </c>
    </row>
    <row r="5426" spans="1:2" ht="18">
      <c r="A5426" s="2" t="s">
        <v>5457</v>
      </c>
      <c r="B5426">
        <f t="shared" si="84"/>
        <v>744.42719999999997</v>
      </c>
    </row>
    <row r="5427" spans="1:2" ht="18">
      <c r="A5427" s="2" t="s">
        <v>5458</v>
      </c>
      <c r="B5427">
        <f t="shared" si="84"/>
        <v>1689.2175999999999</v>
      </c>
    </row>
    <row r="5428" spans="1:2" ht="18">
      <c r="A5428" s="2" t="s">
        <v>5459</v>
      </c>
      <c r="B5428">
        <f t="shared" si="84"/>
        <v>1142.0718999999999</v>
      </c>
    </row>
    <row r="5429" spans="1:2" ht="18">
      <c r="A5429" s="2" t="s">
        <v>5460</v>
      </c>
      <c r="B5429">
        <f t="shared" si="84"/>
        <v>592.36840000000007</v>
      </c>
    </row>
    <row r="5430" spans="1:2" ht="18">
      <c r="A5430" s="2" t="s">
        <v>5461</v>
      </c>
      <c r="B5430">
        <f t="shared" si="84"/>
        <v>602.42399999999998</v>
      </c>
    </row>
    <row r="5431" spans="1:2" ht="18">
      <c r="A5431" s="2" t="s">
        <v>5462</v>
      </c>
      <c r="B5431">
        <f t="shared" si="84"/>
        <v>347.77260000000007</v>
      </c>
    </row>
    <row r="5432" spans="1:2" ht="18">
      <c r="A5432" s="2" t="s">
        <v>5463</v>
      </c>
      <c r="B5432">
        <f t="shared" si="84"/>
        <v>1208.001</v>
      </c>
    </row>
    <row r="5433" spans="1:2" ht="18">
      <c r="A5433" s="2" t="s">
        <v>5464</v>
      </c>
      <c r="B5433">
        <f t="shared" si="84"/>
        <v>276.73939999999999</v>
      </c>
    </row>
    <row r="5434" spans="1:2" ht="18">
      <c r="A5434" s="2" t="s">
        <v>5465</v>
      </c>
      <c r="B5434">
        <f t="shared" si="84"/>
        <v>1200.2835</v>
      </c>
    </row>
    <row r="5435" spans="1:2" ht="18">
      <c r="A5435" s="2" t="s">
        <v>5466</v>
      </c>
      <c r="B5435">
        <f t="shared" si="84"/>
        <v>166.17720000000003</v>
      </c>
    </row>
    <row r="5436" spans="1:2" ht="18">
      <c r="A5436" s="2" t="s">
        <v>5467</v>
      </c>
      <c r="B5436">
        <f t="shared" si="84"/>
        <v>552.40309999999999</v>
      </c>
    </row>
    <row r="5437" spans="1:2" ht="18">
      <c r="A5437" s="2" t="s">
        <v>5468</v>
      </c>
      <c r="B5437">
        <f t="shared" si="84"/>
        <v>315.64830000000001</v>
      </c>
    </row>
    <row r="5438" spans="1:2" ht="18">
      <c r="A5438" s="2" t="s">
        <v>5469</v>
      </c>
      <c r="B5438">
        <f t="shared" si="84"/>
        <v>32.418800000000005</v>
      </c>
    </row>
    <row r="5439" spans="1:2" ht="18">
      <c r="A5439" s="2" t="s">
        <v>5470</v>
      </c>
      <c r="B5439">
        <f t="shared" si="84"/>
        <v>1138.8711000000001</v>
      </c>
    </row>
    <row r="5440" spans="1:2" ht="18">
      <c r="A5440" s="2" t="s">
        <v>5471</v>
      </c>
      <c r="B5440">
        <f t="shared" si="84"/>
        <v>397.62869999999998</v>
      </c>
    </row>
    <row r="5441" spans="1:2" ht="18">
      <c r="A5441" s="2" t="s">
        <v>5472</v>
      </c>
      <c r="B5441">
        <f t="shared" si="84"/>
        <v>147.50960000000003</v>
      </c>
    </row>
    <row r="5442" spans="1:2" ht="18">
      <c r="A5442" s="2" t="s">
        <v>5473</v>
      </c>
      <c r="B5442">
        <f t="shared" ref="B5442:B5505" si="85">sales*discount</f>
        <v>511.17749999999995</v>
      </c>
    </row>
    <row r="5443" spans="1:2" ht="18">
      <c r="A5443" s="2" t="s">
        <v>5474</v>
      </c>
      <c r="B5443">
        <f t="shared" si="85"/>
        <v>112.077</v>
      </c>
    </row>
    <row r="5444" spans="1:2" ht="18">
      <c r="A5444" s="2" t="s">
        <v>5475</v>
      </c>
      <c r="B5444">
        <f t="shared" si="85"/>
        <v>1827.0501999999999</v>
      </c>
    </row>
    <row r="5445" spans="1:2" ht="18">
      <c r="A5445" s="2" t="s">
        <v>5476</v>
      </c>
      <c r="B5445">
        <f t="shared" si="85"/>
        <v>75.371100000000013</v>
      </c>
    </row>
    <row r="5446" spans="1:2" ht="18">
      <c r="A5446" s="2" t="s">
        <v>5477</v>
      </c>
      <c r="B5446">
        <f t="shared" si="85"/>
        <v>516.92070000000001</v>
      </c>
    </row>
    <row r="5447" spans="1:2" ht="18">
      <c r="A5447" s="2" t="s">
        <v>5478</v>
      </c>
      <c r="B5447">
        <f t="shared" si="85"/>
        <v>0</v>
      </c>
    </row>
    <row r="5448" spans="1:2" ht="18">
      <c r="A5448" s="2" t="s">
        <v>5479</v>
      </c>
      <c r="B5448">
        <f t="shared" si="85"/>
        <v>235.16460000000001</v>
      </c>
    </row>
    <row r="5449" spans="1:2" ht="18">
      <c r="A5449" s="2" t="s">
        <v>5480</v>
      </c>
      <c r="B5449">
        <f t="shared" si="85"/>
        <v>405.98099999999994</v>
      </c>
    </row>
    <row r="5450" spans="1:2" ht="18">
      <c r="A5450" s="2" t="s">
        <v>5481</v>
      </c>
      <c r="B5450">
        <f t="shared" si="85"/>
        <v>1227.6504</v>
      </c>
    </row>
    <row r="5451" spans="1:2" ht="18">
      <c r="A5451" s="2" t="s">
        <v>5482</v>
      </c>
      <c r="B5451">
        <f t="shared" si="85"/>
        <v>597.88080000000002</v>
      </c>
    </row>
    <row r="5452" spans="1:2" ht="18">
      <c r="A5452" s="2" t="s">
        <v>5483</v>
      </c>
      <c r="B5452">
        <f t="shared" si="85"/>
        <v>13.1554</v>
      </c>
    </row>
    <row r="5453" spans="1:2" ht="18">
      <c r="A5453" s="2" t="s">
        <v>5484</v>
      </c>
      <c r="B5453">
        <f t="shared" si="85"/>
        <v>186.88079999999999</v>
      </c>
    </row>
    <row r="5454" spans="1:2" ht="18">
      <c r="A5454" s="2" t="s">
        <v>5485</v>
      </c>
      <c r="B5454">
        <f t="shared" si="85"/>
        <v>539.19000000000005</v>
      </c>
    </row>
    <row r="5455" spans="1:2" ht="18">
      <c r="A5455" s="2" t="s">
        <v>5486</v>
      </c>
      <c r="B5455">
        <f t="shared" si="85"/>
        <v>1375.692</v>
      </c>
    </row>
    <row r="5456" spans="1:2" ht="18">
      <c r="A5456" s="2" t="s">
        <v>5487</v>
      </c>
      <c r="B5456">
        <f t="shared" si="85"/>
        <v>800.54410000000007</v>
      </c>
    </row>
    <row r="5457" spans="1:2" ht="18">
      <c r="A5457" s="2" t="s">
        <v>5488</v>
      </c>
      <c r="B5457">
        <f t="shared" si="85"/>
        <v>56.355200000000004</v>
      </c>
    </row>
    <row r="5458" spans="1:2" ht="18">
      <c r="A5458" s="2" t="s">
        <v>5489</v>
      </c>
      <c r="B5458">
        <f t="shared" si="85"/>
        <v>291.75640000000004</v>
      </c>
    </row>
    <row r="5459" spans="1:2" ht="18">
      <c r="A5459" s="2" t="s">
        <v>5490</v>
      </c>
      <c r="B5459">
        <f t="shared" si="85"/>
        <v>752.43960000000004</v>
      </c>
    </row>
    <row r="5460" spans="1:2" ht="18">
      <c r="A5460" s="2" t="s">
        <v>5491</v>
      </c>
      <c r="B5460">
        <f t="shared" si="85"/>
        <v>1503.7320999999999</v>
      </c>
    </row>
    <row r="5461" spans="1:2" ht="18">
      <c r="A5461" s="2" t="s">
        <v>5492</v>
      </c>
      <c r="B5461">
        <f t="shared" si="85"/>
        <v>538.96600000000001</v>
      </c>
    </row>
    <row r="5462" spans="1:2" ht="18">
      <c r="A5462" s="2" t="s">
        <v>5493</v>
      </c>
      <c r="B5462">
        <f t="shared" si="85"/>
        <v>21.509899999999998</v>
      </c>
    </row>
    <row r="5463" spans="1:2" ht="18">
      <c r="A5463" s="2" t="s">
        <v>5494</v>
      </c>
      <c r="B5463">
        <f t="shared" si="85"/>
        <v>52.390799999999999</v>
      </c>
    </row>
    <row r="5464" spans="1:2" ht="18">
      <c r="A5464" s="2" t="s">
        <v>5495</v>
      </c>
      <c r="B5464">
        <f t="shared" si="85"/>
        <v>328.94829999999996</v>
      </c>
    </row>
    <row r="5465" spans="1:2" ht="18">
      <c r="A5465" s="2" t="s">
        <v>5496</v>
      </c>
      <c r="B5465">
        <f t="shared" si="85"/>
        <v>520.61760000000004</v>
      </c>
    </row>
    <row r="5466" spans="1:2" ht="18">
      <c r="A5466" s="2" t="s">
        <v>5497</v>
      </c>
      <c r="B5466">
        <f t="shared" si="85"/>
        <v>544.20830000000001</v>
      </c>
    </row>
    <row r="5467" spans="1:2" ht="18">
      <c r="A5467" s="2" t="s">
        <v>5498</v>
      </c>
      <c r="B5467">
        <f t="shared" si="85"/>
        <v>274.86619999999999</v>
      </c>
    </row>
    <row r="5468" spans="1:2" ht="18">
      <c r="A5468" s="2" t="s">
        <v>5499</v>
      </c>
      <c r="B5468">
        <f t="shared" si="85"/>
        <v>152.0658</v>
      </c>
    </row>
    <row r="5469" spans="1:2" ht="18">
      <c r="A5469" s="2" t="s">
        <v>5500</v>
      </c>
      <c r="B5469">
        <f t="shared" si="85"/>
        <v>63.092400000000012</v>
      </c>
    </row>
    <row r="5470" spans="1:2" ht="18">
      <c r="A5470" s="2" t="s">
        <v>5501</v>
      </c>
      <c r="B5470">
        <f t="shared" si="85"/>
        <v>35.293499999999995</v>
      </c>
    </row>
    <row r="5471" spans="1:2" ht="18">
      <c r="A5471" s="2" t="s">
        <v>5502</v>
      </c>
      <c r="B5471">
        <f t="shared" si="85"/>
        <v>521.81849999999997</v>
      </c>
    </row>
    <row r="5472" spans="1:2" ht="18">
      <c r="A5472" s="2" t="s">
        <v>5503</v>
      </c>
      <c r="B5472">
        <f t="shared" si="85"/>
        <v>262.55439999999999</v>
      </c>
    </row>
    <row r="5473" spans="1:2" ht="18">
      <c r="A5473" s="2" t="s">
        <v>5504</v>
      </c>
      <c r="B5473">
        <f t="shared" si="85"/>
        <v>923.91920000000005</v>
      </c>
    </row>
    <row r="5474" spans="1:2" ht="18">
      <c r="A5474" s="2" t="s">
        <v>5505</v>
      </c>
      <c r="B5474">
        <f t="shared" si="85"/>
        <v>52.912599999999998</v>
      </c>
    </row>
    <row r="5475" spans="1:2" ht="18">
      <c r="A5475" s="2" t="s">
        <v>5506</v>
      </c>
      <c r="B5475">
        <f t="shared" si="85"/>
        <v>1693.1115</v>
      </c>
    </row>
    <row r="5476" spans="1:2" ht="18">
      <c r="A5476" s="2" t="s">
        <v>5507</v>
      </c>
      <c r="B5476">
        <f t="shared" si="85"/>
        <v>217.327</v>
      </c>
    </row>
    <row r="5477" spans="1:2" ht="18">
      <c r="A5477" s="2" t="s">
        <v>5508</v>
      </c>
      <c r="B5477">
        <f t="shared" si="85"/>
        <v>477.26980000000009</v>
      </c>
    </row>
    <row r="5478" spans="1:2" ht="18">
      <c r="A5478" s="2" t="s">
        <v>5509</v>
      </c>
      <c r="B5478">
        <f t="shared" si="85"/>
        <v>10.7454</v>
      </c>
    </row>
    <row r="5479" spans="1:2" ht="18">
      <c r="A5479" s="2" t="s">
        <v>5510</v>
      </c>
      <c r="B5479">
        <f t="shared" si="85"/>
        <v>645.60300000000007</v>
      </c>
    </row>
    <row r="5480" spans="1:2" ht="18">
      <c r="A5480" s="2" t="s">
        <v>5511</v>
      </c>
      <c r="B5480">
        <f t="shared" si="85"/>
        <v>1775.6644000000001</v>
      </c>
    </row>
    <row r="5481" spans="1:2" ht="18">
      <c r="A5481" s="2" t="s">
        <v>5512</v>
      </c>
      <c r="B5481">
        <f t="shared" si="85"/>
        <v>70.802999999999997</v>
      </c>
    </row>
    <row r="5482" spans="1:2" ht="18">
      <c r="A5482" s="2" t="s">
        <v>5513</v>
      </c>
      <c r="B5482">
        <f t="shared" si="85"/>
        <v>117.20400000000001</v>
      </c>
    </row>
    <row r="5483" spans="1:2" ht="18">
      <c r="A5483" s="2" t="s">
        <v>5514</v>
      </c>
      <c r="B5483">
        <f t="shared" si="85"/>
        <v>976.67399999999998</v>
      </c>
    </row>
    <row r="5484" spans="1:2" ht="18">
      <c r="A5484" s="2" t="s">
        <v>5515</v>
      </c>
      <c r="B5484">
        <f t="shared" si="85"/>
        <v>1292.3848</v>
      </c>
    </row>
    <row r="5485" spans="1:2" ht="18">
      <c r="A5485" s="2" t="s">
        <v>5516</v>
      </c>
      <c r="B5485">
        <f t="shared" si="85"/>
        <v>205.61219999999997</v>
      </c>
    </row>
    <row r="5486" spans="1:2" ht="18">
      <c r="A5486" s="2" t="s">
        <v>5517</v>
      </c>
      <c r="B5486">
        <f t="shared" si="85"/>
        <v>198.36799999999999</v>
      </c>
    </row>
    <row r="5487" spans="1:2" ht="18">
      <c r="A5487" s="2" t="s">
        <v>5518</v>
      </c>
      <c r="B5487">
        <f t="shared" si="85"/>
        <v>75.913200000000003</v>
      </c>
    </row>
    <row r="5488" spans="1:2" ht="18">
      <c r="A5488" s="2" t="s">
        <v>5519</v>
      </c>
      <c r="B5488">
        <f t="shared" si="85"/>
        <v>850.00249999999994</v>
      </c>
    </row>
    <row r="5489" spans="1:2" ht="18">
      <c r="A5489" s="2" t="s">
        <v>5520</v>
      </c>
      <c r="B5489">
        <f t="shared" si="85"/>
        <v>495.49170000000004</v>
      </c>
    </row>
    <row r="5490" spans="1:2" ht="18">
      <c r="A5490" s="2" t="s">
        <v>5521</v>
      </c>
      <c r="B5490">
        <f t="shared" si="85"/>
        <v>872.54399999999998</v>
      </c>
    </row>
    <row r="5491" spans="1:2" ht="18">
      <c r="A5491" s="2" t="s">
        <v>5522</v>
      </c>
      <c r="B5491">
        <f t="shared" si="85"/>
        <v>16.074400000000001</v>
      </c>
    </row>
    <row r="5492" spans="1:2" ht="18">
      <c r="A5492" s="2" t="s">
        <v>5523</v>
      </c>
      <c r="B5492">
        <f t="shared" si="85"/>
        <v>69.275999999999996</v>
      </c>
    </row>
    <row r="5493" spans="1:2" ht="18">
      <c r="A5493" s="2" t="s">
        <v>5524</v>
      </c>
      <c r="B5493">
        <f t="shared" si="85"/>
        <v>1271.0832</v>
      </c>
    </row>
    <row r="5494" spans="1:2" ht="18">
      <c r="A5494" s="2" t="s">
        <v>5525</v>
      </c>
      <c r="B5494">
        <f t="shared" si="85"/>
        <v>378.488</v>
      </c>
    </row>
    <row r="5495" spans="1:2" ht="18">
      <c r="A5495" s="2" t="s">
        <v>5526</v>
      </c>
      <c r="B5495">
        <f t="shared" si="85"/>
        <v>584.16420000000005</v>
      </c>
    </row>
    <row r="5496" spans="1:2" ht="18">
      <c r="A5496" s="2" t="s">
        <v>5527</v>
      </c>
      <c r="B5496">
        <f t="shared" si="85"/>
        <v>1065.3048000000001</v>
      </c>
    </row>
    <row r="5497" spans="1:2" ht="18">
      <c r="A5497" s="2" t="s">
        <v>5528</v>
      </c>
      <c r="B5497">
        <f t="shared" si="85"/>
        <v>308.86900000000003</v>
      </c>
    </row>
    <row r="5498" spans="1:2" ht="18">
      <c r="A5498" s="2" t="s">
        <v>5529</v>
      </c>
      <c r="B5498">
        <f t="shared" si="85"/>
        <v>652.59199999999998</v>
      </c>
    </row>
    <row r="5499" spans="1:2" ht="18">
      <c r="A5499" s="2" t="s">
        <v>5530</v>
      </c>
      <c r="B5499">
        <f t="shared" si="85"/>
        <v>847.26019999999994</v>
      </c>
    </row>
    <row r="5500" spans="1:2" ht="18">
      <c r="A5500" s="2" t="s">
        <v>5531</v>
      </c>
      <c r="B5500">
        <f t="shared" si="85"/>
        <v>1534.8267999999998</v>
      </c>
    </row>
    <row r="5501" spans="1:2" ht="18">
      <c r="A5501" s="2" t="s">
        <v>5532</v>
      </c>
      <c r="B5501">
        <f t="shared" si="85"/>
        <v>2030.2637</v>
      </c>
    </row>
    <row r="5502" spans="1:2" ht="18">
      <c r="A5502" s="2" t="s">
        <v>5533</v>
      </c>
      <c r="B5502">
        <f t="shared" si="85"/>
        <v>70.293099999999995</v>
      </c>
    </row>
    <row r="5503" spans="1:2" ht="18">
      <c r="A5503" s="2" t="s">
        <v>5534</v>
      </c>
      <c r="B5503">
        <f t="shared" si="85"/>
        <v>150.06299999999999</v>
      </c>
    </row>
    <row r="5504" spans="1:2" ht="18">
      <c r="A5504" s="2" t="s">
        <v>5535</v>
      </c>
      <c r="B5504">
        <f t="shared" si="85"/>
        <v>1263.1320000000001</v>
      </c>
    </row>
    <row r="5505" spans="1:2" ht="18">
      <c r="A5505" s="2" t="s">
        <v>5536</v>
      </c>
      <c r="B5505">
        <f t="shared" si="85"/>
        <v>158.14619999999999</v>
      </c>
    </row>
    <row r="5506" spans="1:2" ht="18">
      <c r="A5506" s="2" t="s">
        <v>5537</v>
      </c>
      <c r="B5506">
        <f t="shared" ref="B5506:B5569" si="86">sales*discount</f>
        <v>15.672499999999999</v>
      </c>
    </row>
    <row r="5507" spans="1:2" ht="18">
      <c r="A5507" s="2" t="s">
        <v>5538</v>
      </c>
      <c r="B5507">
        <f t="shared" si="86"/>
        <v>773.15940000000001</v>
      </c>
    </row>
    <row r="5508" spans="1:2" ht="18">
      <c r="A5508" s="2" t="s">
        <v>5539</v>
      </c>
      <c r="B5508">
        <f t="shared" si="86"/>
        <v>648.33920000000001</v>
      </c>
    </row>
    <row r="5509" spans="1:2" ht="18">
      <c r="A5509" s="2" t="s">
        <v>5540</v>
      </c>
      <c r="B5509">
        <f t="shared" si="86"/>
        <v>791.3051999999999</v>
      </c>
    </row>
    <row r="5510" spans="1:2" ht="18">
      <c r="A5510" s="2" t="s">
        <v>5541</v>
      </c>
      <c r="B5510">
        <f t="shared" si="86"/>
        <v>669.78240000000005</v>
      </c>
    </row>
    <row r="5511" spans="1:2" ht="18">
      <c r="A5511" s="2" t="s">
        <v>5542</v>
      </c>
      <c r="B5511">
        <f t="shared" si="86"/>
        <v>56.931599999999996</v>
      </c>
    </row>
    <row r="5512" spans="1:2" ht="18">
      <c r="A5512" s="2" t="s">
        <v>5543</v>
      </c>
      <c r="B5512">
        <f t="shared" si="86"/>
        <v>486.84439999999995</v>
      </c>
    </row>
    <row r="5513" spans="1:2" ht="18">
      <c r="A5513" s="2" t="s">
        <v>5544</v>
      </c>
      <c r="B5513">
        <f t="shared" si="86"/>
        <v>581.69999999999993</v>
      </c>
    </row>
    <row r="5514" spans="1:2" ht="18">
      <c r="A5514" s="2" t="s">
        <v>5545</v>
      </c>
      <c r="B5514">
        <f t="shared" si="86"/>
        <v>232.17759999999998</v>
      </c>
    </row>
    <row r="5515" spans="1:2" ht="18">
      <c r="A5515" s="2" t="s">
        <v>5546</v>
      </c>
      <c r="B5515">
        <f t="shared" si="86"/>
        <v>1008.4350000000001</v>
      </c>
    </row>
    <row r="5516" spans="1:2" ht="18">
      <c r="A5516" s="2" t="s">
        <v>5547</v>
      </c>
      <c r="B5516">
        <f t="shared" si="86"/>
        <v>256.22400000000005</v>
      </c>
    </row>
    <row r="5517" spans="1:2" ht="18">
      <c r="A5517" s="2" t="s">
        <v>5548</v>
      </c>
      <c r="B5517">
        <f t="shared" si="86"/>
        <v>1097.2925</v>
      </c>
    </row>
    <row r="5518" spans="1:2" ht="18">
      <c r="A5518" s="2" t="s">
        <v>5549</v>
      </c>
      <c r="B5518">
        <f t="shared" si="86"/>
        <v>666.76800000000003</v>
      </c>
    </row>
    <row r="5519" spans="1:2" ht="18">
      <c r="A5519" s="2" t="s">
        <v>5550</v>
      </c>
      <c r="B5519">
        <f t="shared" si="86"/>
        <v>638.7127999999999</v>
      </c>
    </row>
    <row r="5520" spans="1:2" ht="18">
      <c r="A5520" s="2" t="s">
        <v>5551</v>
      </c>
      <c r="B5520">
        <f t="shared" si="86"/>
        <v>127.2824</v>
      </c>
    </row>
    <row r="5521" spans="1:2" ht="18">
      <c r="A5521" s="2" t="s">
        <v>5552</v>
      </c>
      <c r="B5521">
        <f t="shared" si="86"/>
        <v>103.041</v>
      </c>
    </row>
    <row r="5522" spans="1:2" ht="18">
      <c r="A5522" s="2" t="s">
        <v>5553</v>
      </c>
      <c r="B5522">
        <f t="shared" si="86"/>
        <v>645.54</v>
      </c>
    </row>
    <row r="5523" spans="1:2" ht="18">
      <c r="A5523" s="2" t="s">
        <v>5554</v>
      </c>
      <c r="B5523">
        <f t="shared" si="86"/>
        <v>898.66980000000001</v>
      </c>
    </row>
    <row r="5524" spans="1:2" ht="18">
      <c r="A5524" s="2" t="s">
        <v>5555</v>
      </c>
      <c r="B5524">
        <f t="shared" si="86"/>
        <v>98.139299999999992</v>
      </c>
    </row>
    <row r="5525" spans="1:2" ht="18">
      <c r="A5525" s="2" t="s">
        <v>5556</v>
      </c>
      <c r="B5525">
        <f t="shared" si="86"/>
        <v>1069.8561999999999</v>
      </c>
    </row>
    <row r="5526" spans="1:2" ht="18">
      <c r="A5526" s="2" t="s">
        <v>5557</v>
      </c>
      <c r="B5526">
        <f t="shared" si="86"/>
        <v>1627.704</v>
      </c>
    </row>
    <row r="5527" spans="1:2" ht="18">
      <c r="A5527" s="2" t="s">
        <v>5558</v>
      </c>
      <c r="B5527">
        <f t="shared" si="86"/>
        <v>459.25349999999997</v>
      </c>
    </row>
    <row r="5528" spans="1:2" ht="18">
      <c r="A5528" s="2" t="s">
        <v>5559</v>
      </c>
      <c r="B5528">
        <f t="shared" si="86"/>
        <v>584.01900000000001</v>
      </c>
    </row>
    <row r="5529" spans="1:2" ht="18">
      <c r="A5529" s="2" t="s">
        <v>5560</v>
      </c>
      <c r="B5529">
        <f t="shared" si="86"/>
        <v>0</v>
      </c>
    </row>
    <row r="5530" spans="1:2" ht="18">
      <c r="A5530" s="2" t="s">
        <v>5561</v>
      </c>
      <c r="B5530">
        <f t="shared" si="86"/>
        <v>923.45230000000004</v>
      </c>
    </row>
    <row r="5531" spans="1:2" ht="18">
      <c r="A5531" s="2" t="s">
        <v>5562</v>
      </c>
      <c r="B5531">
        <f t="shared" si="86"/>
        <v>989.2</v>
      </c>
    </row>
    <row r="5532" spans="1:2" ht="18">
      <c r="A5532" s="2" t="s">
        <v>5563</v>
      </c>
      <c r="B5532">
        <f t="shared" si="86"/>
        <v>430.98750000000001</v>
      </c>
    </row>
    <row r="5533" spans="1:2" ht="18">
      <c r="A5533" s="2" t="s">
        <v>5564</v>
      </c>
      <c r="B5533">
        <f t="shared" si="86"/>
        <v>1021.0583999999999</v>
      </c>
    </row>
    <row r="5534" spans="1:2" ht="18">
      <c r="A5534" s="2" t="s">
        <v>5565</v>
      </c>
      <c r="B5534">
        <f t="shared" si="86"/>
        <v>918.26909999999998</v>
      </c>
    </row>
    <row r="5535" spans="1:2" ht="18">
      <c r="A5535" s="2" t="s">
        <v>5566</v>
      </c>
      <c r="B5535">
        <f t="shared" si="86"/>
        <v>1038.912</v>
      </c>
    </row>
    <row r="5536" spans="1:2" ht="18">
      <c r="A5536" s="2" t="s">
        <v>5567</v>
      </c>
      <c r="B5536">
        <f t="shared" si="86"/>
        <v>490.44510000000002</v>
      </c>
    </row>
    <row r="5537" spans="1:2" ht="18">
      <c r="A5537" s="2" t="s">
        <v>5568</v>
      </c>
      <c r="B5537">
        <f t="shared" si="86"/>
        <v>1293.4539</v>
      </c>
    </row>
    <row r="5538" spans="1:2" ht="18">
      <c r="A5538" s="2" t="s">
        <v>5569</v>
      </c>
      <c r="B5538">
        <f t="shared" si="86"/>
        <v>2335.7711999999997</v>
      </c>
    </row>
    <row r="5539" spans="1:2" ht="18">
      <c r="A5539" s="2" t="s">
        <v>5570</v>
      </c>
      <c r="B5539">
        <f t="shared" si="86"/>
        <v>324.43200000000002</v>
      </c>
    </row>
    <row r="5540" spans="1:2" ht="18">
      <c r="A5540" s="2" t="s">
        <v>5571</v>
      </c>
      <c r="B5540">
        <f t="shared" si="86"/>
        <v>428.22320000000002</v>
      </c>
    </row>
    <row r="5541" spans="1:2" ht="18">
      <c r="A5541" s="2" t="s">
        <v>5572</v>
      </c>
      <c r="B5541">
        <f t="shared" si="86"/>
        <v>41.0411</v>
      </c>
    </row>
    <row r="5542" spans="1:2" ht="18">
      <c r="A5542" s="2" t="s">
        <v>5573</v>
      </c>
      <c r="B5542">
        <f t="shared" si="86"/>
        <v>225.68700000000001</v>
      </c>
    </row>
    <row r="5543" spans="1:2" ht="18">
      <c r="A5543" s="2" t="s">
        <v>5574</v>
      </c>
      <c r="B5543">
        <f t="shared" si="86"/>
        <v>76.196000000000012</v>
      </c>
    </row>
    <row r="5544" spans="1:2" ht="18">
      <c r="A5544" s="2" t="s">
        <v>5575</v>
      </c>
      <c r="B5544">
        <f t="shared" si="86"/>
        <v>246.46100000000001</v>
      </c>
    </row>
    <row r="5545" spans="1:2" ht="18">
      <c r="A5545" s="2" t="s">
        <v>5576</v>
      </c>
      <c r="B5545">
        <f t="shared" si="86"/>
        <v>1799.7012</v>
      </c>
    </row>
    <row r="5546" spans="1:2" ht="18">
      <c r="A5546" s="2" t="s">
        <v>5577</v>
      </c>
      <c r="B5546">
        <f t="shared" si="86"/>
        <v>940.79</v>
      </c>
    </row>
    <row r="5547" spans="1:2" ht="18">
      <c r="A5547" s="2" t="s">
        <v>5578</v>
      </c>
      <c r="B5547">
        <f t="shared" si="86"/>
        <v>1024.9266</v>
      </c>
    </row>
    <row r="5548" spans="1:2" ht="18">
      <c r="A5548" s="2" t="s">
        <v>5579</v>
      </c>
      <c r="B5548">
        <f t="shared" si="86"/>
        <v>901.96799999999996</v>
      </c>
    </row>
    <row r="5549" spans="1:2" ht="18">
      <c r="A5549" s="2" t="s">
        <v>5580</v>
      </c>
      <c r="B5549">
        <f t="shared" si="86"/>
        <v>931.09119999999996</v>
      </c>
    </row>
    <row r="5550" spans="1:2" ht="18">
      <c r="A5550" s="2" t="s">
        <v>5581</v>
      </c>
      <c r="B5550">
        <f t="shared" si="86"/>
        <v>210.10470000000001</v>
      </c>
    </row>
    <row r="5551" spans="1:2" ht="18">
      <c r="A5551" s="2" t="s">
        <v>5582</v>
      </c>
      <c r="B5551">
        <f t="shared" si="86"/>
        <v>304.90640000000002</v>
      </c>
    </row>
    <row r="5552" spans="1:2" ht="18">
      <c r="A5552" s="2" t="s">
        <v>5583</v>
      </c>
      <c r="B5552">
        <f t="shared" si="86"/>
        <v>850.56299999999999</v>
      </c>
    </row>
    <row r="5553" spans="1:2" ht="18">
      <c r="A5553" s="2" t="s">
        <v>5584</v>
      </c>
      <c r="B5553">
        <f t="shared" si="86"/>
        <v>158.55970000000002</v>
      </c>
    </row>
    <row r="5554" spans="1:2" ht="18">
      <c r="A5554" s="2" t="s">
        <v>5585</v>
      </c>
      <c r="B5554">
        <f t="shared" si="86"/>
        <v>59.414400000000001</v>
      </c>
    </row>
    <row r="5555" spans="1:2" ht="18">
      <c r="A5555" s="2" t="s">
        <v>5586</v>
      </c>
      <c r="B5555">
        <f t="shared" si="86"/>
        <v>316.87040000000002</v>
      </c>
    </row>
    <row r="5556" spans="1:2" ht="18">
      <c r="A5556" s="2" t="s">
        <v>5587</v>
      </c>
      <c r="B5556">
        <f t="shared" si="86"/>
        <v>473.22219999999999</v>
      </c>
    </row>
    <row r="5557" spans="1:2" ht="18">
      <c r="A5557" s="2" t="s">
        <v>5588</v>
      </c>
      <c r="B5557">
        <f t="shared" si="86"/>
        <v>119.71559999999999</v>
      </c>
    </row>
    <row r="5558" spans="1:2" ht="18">
      <c r="A5558" s="2" t="s">
        <v>5589</v>
      </c>
      <c r="B5558">
        <f t="shared" si="86"/>
        <v>447.5772</v>
      </c>
    </row>
    <row r="5559" spans="1:2" ht="18">
      <c r="A5559" s="2" t="s">
        <v>5590</v>
      </c>
      <c r="B5559">
        <f t="shared" si="86"/>
        <v>249.15439999999998</v>
      </c>
    </row>
    <row r="5560" spans="1:2" ht="18">
      <c r="A5560" s="2" t="s">
        <v>5591</v>
      </c>
      <c r="B5560">
        <f t="shared" si="86"/>
        <v>576.49919999999997</v>
      </c>
    </row>
    <row r="5561" spans="1:2" ht="18">
      <c r="A5561" s="2" t="s">
        <v>5592</v>
      </c>
      <c r="B5561">
        <f t="shared" si="86"/>
        <v>139.79160000000002</v>
      </c>
    </row>
    <row r="5562" spans="1:2" ht="18">
      <c r="A5562" s="2" t="s">
        <v>5593</v>
      </c>
      <c r="B5562">
        <f t="shared" si="86"/>
        <v>368.9939</v>
      </c>
    </row>
    <row r="5563" spans="1:2" ht="18">
      <c r="A5563" s="2" t="s">
        <v>5594</v>
      </c>
      <c r="B5563">
        <f t="shared" si="86"/>
        <v>177.50489999999999</v>
      </c>
    </row>
    <row r="5564" spans="1:2" ht="18">
      <c r="A5564" s="2" t="s">
        <v>5595</v>
      </c>
      <c r="B5564">
        <f t="shared" si="86"/>
        <v>59.527500000000003</v>
      </c>
    </row>
    <row r="5565" spans="1:2" ht="18">
      <c r="A5565" s="2" t="s">
        <v>5596</v>
      </c>
      <c r="B5565">
        <f t="shared" si="86"/>
        <v>42.341000000000008</v>
      </c>
    </row>
    <row r="5566" spans="1:2" ht="18">
      <c r="A5566" s="2" t="s">
        <v>5597</v>
      </c>
      <c r="B5566">
        <f t="shared" si="86"/>
        <v>1552.3442</v>
      </c>
    </row>
    <row r="5567" spans="1:2" ht="18">
      <c r="A5567" s="2" t="s">
        <v>5598</v>
      </c>
      <c r="B5567">
        <f t="shared" si="86"/>
        <v>82.530900000000003</v>
      </c>
    </row>
    <row r="5568" spans="1:2" ht="18">
      <c r="A5568" s="2" t="s">
        <v>5599</v>
      </c>
      <c r="B5568">
        <f t="shared" si="86"/>
        <v>56.669200000000004</v>
      </c>
    </row>
    <row r="5569" spans="1:2" ht="18">
      <c r="A5569" s="2" t="s">
        <v>5600</v>
      </c>
      <c r="B5569">
        <f t="shared" si="86"/>
        <v>61.019999999999996</v>
      </c>
    </row>
    <row r="5570" spans="1:2" ht="18">
      <c r="A5570" s="2" t="s">
        <v>5601</v>
      </c>
      <c r="B5570">
        <f t="shared" ref="B5570:B5633" si="87">sales*discount</f>
        <v>808.11710000000005</v>
      </c>
    </row>
    <row r="5571" spans="1:2" ht="18">
      <c r="A5571" s="2" t="s">
        <v>5602</v>
      </c>
      <c r="B5571">
        <f t="shared" si="87"/>
        <v>1590.9809999999998</v>
      </c>
    </row>
    <row r="5572" spans="1:2" ht="18">
      <c r="A5572" s="2" t="s">
        <v>5603</v>
      </c>
      <c r="B5572">
        <f t="shared" si="87"/>
        <v>31.420799999999996</v>
      </c>
    </row>
    <row r="5573" spans="1:2" ht="18">
      <c r="A5573" s="2" t="s">
        <v>5604</v>
      </c>
      <c r="B5573">
        <f t="shared" si="87"/>
        <v>461.00139999999999</v>
      </c>
    </row>
    <row r="5574" spans="1:2" ht="18">
      <c r="A5574" s="2" t="s">
        <v>5605</v>
      </c>
      <c r="B5574">
        <f t="shared" si="87"/>
        <v>1659.6054999999997</v>
      </c>
    </row>
    <row r="5575" spans="1:2" ht="18">
      <c r="A5575" s="2" t="s">
        <v>5606</v>
      </c>
      <c r="B5575">
        <f t="shared" si="87"/>
        <v>0</v>
      </c>
    </row>
    <row r="5576" spans="1:2" ht="18">
      <c r="A5576" s="2" t="s">
        <v>5607</v>
      </c>
      <c r="B5576">
        <f t="shared" si="87"/>
        <v>236.67839999999998</v>
      </c>
    </row>
    <row r="5577" spans="1:2" ht="18">
      <c r="A5577" s="2" t="s">
        <v>5608</v>
      </c>
      <c r="B5577">
        <f t="shared" si="87"/>
        <v>15.642599999999998</v>
      </c>
    </row>
    <row r="5578" spans="1:2" ht="18">
      <c r="A5578" s="2" t="s">
        <v>5609</v>
      </c>
      <c r="B5578">
        <f t="shared" si="87"/>
        <v>586.16759999999988</v>
      </c>
    </row>
    <row r="5579" spans="1:2" ht="18">
      <c r="A5579" s="2" t="s">
        <v>5610</v>
      </c>
      <c r="B5579">
        <f t="shared" si="87"/>
        <v>1795.7903999999999</v>
      </c>
    </row>
    <row r="5580" spans="1:2" ht="18">
      <c r="A5580" s="2" t="s">
        <v>5611</v>
      </c>
      <c r="B5580">
        <f t="shared" si="87"/>
        <v>46.038800000000002</v>
      </c>
    </row>
    <row r="5581" spans="1:2" ht="18">
      <c r="A5581" s="2" t="s">
        <v>5612</v>
      </c>
      <c r="B5581">
        <f t="shared" si="87"/>
        <v>133.30739999999997</v>
      </c>
    </row>
    <row r="5582" spans="1:2" ht="18">
      <c r="A5582" s="2" t="s">
        <v>5613</v>
      </c>
      <c r="B5582">
        <f t="shared" si="87"/>
        <v>1593.7944000000002</v>
      </c>
    </row>
    <row r="5583" spans="1:2" ht="18">
      <c r="A5583" s="2" t="s">
        <v>5614</v>
      </c>
      <c r="B5583">
        <f t="shared" si="87"/>
        <v>655.47</v>
      </c>
    </row>
    <row r="5584" spans="1:2" ht="18">
      <c r="A5584" s="2" t="s">
        <v>5615</v>
      </c>
      <c r="B5584">
        <f t="shared" si="87"/>
        <v>879.2915999999999</v>
      </c>
    </row>
    <row r="5585" spans="1:2" ht="18">
      <c r="A5585" s="2" t="s">
        <v>5616</v>
      </c>
      <c r="B5585">
        <f t="shared" si="87"/>
        <v>117.4448</v>
      </c>
    </row>
    <row r="5586" spans="1:2" ht="18">
      <c r="A5586" s="2" t="s">
        <v>5617</v>
      </c>
      <c r="B5586">
        <f t="shared" si="87"/>
        <v>1259.2701</v>
      </c>
    </row>
    <row r="5587" spans="1:2" ht="18">
      <c r="A5587" s="2" t="s">
        <v>5618</v>
      </c>
      <c r="B5587">
        <f t="shared" si="87"/>
        <v>510.87839999999994</v>
      </c>
    </row>
    <row r="5588" spans="1:2" ht="18">
      <c r="A5588" s="2" t="s">
        <v>5619</v>
      </c>
      <c r="B5588">
        <f t="shared" si="87"/>
        <v>158.23480000000001</v>
      </c>
    </row>
    <row r="5589" spans="1:2" ht="18">
      <c r="A5589" s="2" t="s">
        <v>5620</v>
      </c>
      <c r="B5589">
        <f t="shared" si="87"/>
        <v>209.09150000000002</v>
      </c>
    </row>
    <row r="5590" spans="1:2" ht="18">
      <c r="A5590" s="2" t="s">
        <v>5621</v>
      </c>
      <c r="B5590">
        <f t="shared" si="87"/>
        <v>139.1448</v>
      </c>
    </row>
    <row r="5591" spans="1:2" ht="18">
      <c r="A5591" s="2" t="s">
        <v>5622</v>
      </c>
      <c r="B5591">
        <f t="shared" si="87"/>
        <v>293.54759999999999</v>
      </c>
    </row>
    <row r="5592" spans="1:2" ht="18">
      <c r="A5592" s="2" t="s">
        <v>5623</v>
      </c>
      <c r="B5592">
        <f t="shared" si="87"/>
        <v>1511.3612000000001</v>
      </c>
    </row>
    <row r="5593" spans="1:2" ht="18">
      <c r="A5593" s="2" t="s">
        <v>5624</v>
      </c>
      <c r="B5593">
        <f t="shared" si="87"/>
        <v>675.18560000000002</v>
      </c>
    </row>
    <row r="5594" spans="1:2" ht="18">
      <c r="A5594" s="2" t="s">
        <v>5625</v>
      </c>
      <c r="B5594">
        <f t="shared" si="87"/>
        <v>14.488799999999999</v>
      </c>
    </row>
    <row r="5595" spans="1:2" ht="18">
      <c r="A5595" s="2" t="s">
        <v>5626</v>
      </c>
      <c r="B5595">
        <f t="shared" si="87"/>
        <v>787.14160000000004</v>
      </c>
    </row>
    <row r="5596" spans="1:2" ht="18">
      <c r="A5596" s="2" t="s">
        <v>5627</v>
      </c>
      <c r="B5596">
        <f t="shared" si="87"/>
        <v>618.17579999999998</v>
      </c>
    </row>
    <row r="5597" spans="1:2" ht="18">
      <c r="A5597" s="2" t="s">
        <v>5628</v>
      </c>
      <c r="B5597">
        <f t="shared" si="87"/>
        <v>410.23509999999999</v>
      </c>
    </row>
    <row r="5598" spans="1:2" ht="18">
      <c r="A5598" s="2" t="s">
        <v>5629</v>
      </c>
      <c r="B5598">
        <f t="shared" si="87"/>
        <v>869.16059999999993</v>
      </c>
    </row>
    <row r="5599" spans="1:2" ht="18">
      <c r="A5599" s="2" t="s">
        <v>5630</v>
      </c>
      <c r="B5599">
        <f t="shared" si="87"/>
        <v>17.262</v>
      </c>
    </row>
    <row r="5600" spans="1:2" ht="18">
      <c r="A5600" s="2" t="s">
        <v>5631</v>
      </c>
      <c r="B5600">
        <f t="shared" si="87"/>
        <v>681.53599999999994</v>
      </c>
    </row>
    <row r="5601" spans="1:2" ht="18">
      <c r="A5601" s="2" t="s">
        <v>5632</v>
      </c>
      <c r="B5601">
        <f t="shared" si="87"/>
        <v>411.54719999999998</v>
      </c>
    </row>
    <row r="5602" spans="1:2" ht="18">
      <c r="A5602" s="2" t="s">
        <v>5633</v>
      </c>
      <c r="B5602">
        <f t="shared" si="87"/>
        <v>1374.5274999999999</v>
      </c>
    </row>
    <row r="5603" spans="1:2" ht="18">
      <c r="A5603" s="2" t="s">
        <v>5634</v>
      </c>
      <c r="B5603">
        <f t="shared" si="87"/>
        <v>256.32900000000001</v>
      </c>
    </row>
    <row r="5604" spans="1:2" ht="18">
      <c r="A5604" s="2" t="s">
        <v>5635</v>
      </c>
      <c r="B5604">
        <f t="shared" si="87"/>
        <v>1062.204</v>
      </c>
    </row>
    <row r="5605" spans="1:2" ht="18">
      <c r="A5605" s="2" t="s">
        <v>5636</v>
      </c>
      <c r="B5605">
        <f t="shared" si="87"/>
        <v>775.26240000000007</v>
      </c>
    </row>
    <row r="5606" spans="1:2" ht="18">
      <c r="A5606" s="2" t="s">
        <v>5637</v>
      </c>
      <c r="B5606">
        <f t="shared" si="87"/>
        <v>475.21350000000001</v>
      </c>
    </row>
    <row r="5607" spans="1:2" ht="18">
      <c r="A5607" s="2" t="s">
        <v>5638</v>
      </c>
      <c r="B5607">
        <f t="shared" si="87"/>
        <v>339.625</v>
      </c>
    </row>
    <row r="5608" spans="1:2" ht="18">
      <c r="A5608" s="2" t="s">
        <v>5639</v>
      </c>
      <c r="B5608">
        <f t="shared" si="87"/>
        <v>705.17040000000009</v>
      </c>
    </row>
    <row r="5609" spans="1:2" ht="18">
      <c r="A5609" s="2" t="s">
        <v>5640</v>
      </c>
      <c r="B5609">
        <f t="shared" si="87"/>
        <v>2191.4220999999998</v>
      </c>
    </row>
    <row r="5610" spans="1:2" ht="18">
      <c r="A5610" s="2" t="s">
        <v>5641</v>
      </c>
      <c r="B5610">
        <f t="shared" si="87"/>
        <v>832.94029999999998</v>
      </c>
    </row>
    <row r="5611" spans="1:2" ht="18">
      <c r="A5611" s="2" t="s">
        <v>5642</v>
      </c>
      <c r="B5611">
        <f t="shared" si="87"/>
        <v>260.25470000000001</v>
      </c>
    </row>
    <row r="5612" spans="1:2" ht="18">
      <c r="A5612" s="2" t="s">
        <v>5643</v>
      </c>
      <c r="B5612">
        <f t="shared" si="87"/>
        <v>103.37159999999999</v>
      </c>
    </row>
    <row r="5613" spans="1:2" ht="18">
      <c r="A5613" s="2" t="s">
        <v>5644</v>
      </c>
      <c r="B5613">
        <f t="shared" si="87"/>
        <v>271.5616</v>
      </c>
    </row>
    <row r="5614" spans="1:2" ht="18">
      <c r="A5614" s="2" t="s">
        <v>5645</v>
      </c>
      <c r="B5614">
        <f t="shared" si="87"/>
        <v>27.1632</v>
      </c>
    </row>
    <row r="5615" spans="1:2" ht="18">
      <c r="A5615" s="2" t="s">
        <v>5646</v>
      </c>
      <c r="B5615">
        <f t="shared" si="87"/>
        <v>253.5478</v>
      </c>
    </row>
    <row r="5616" spans="1:2" ht="18">
      <c r="A5616" s="2" t="s">
        <v>5647</v>
      </c>
      <c r="B5616">
        <f t="shared" si="87"/>
        <v>1341.8879999999999</v>
      </c>
    </row>
    <row r="5617" spans="1:2" ht="18">
      <c r="A5617" s="2" t="s">
        <v>5648</v>
      </c>
      <c r="B5617">
        <f t="shared" si="87"/>
        <v>564.7808</v>
      </c>
    </row>
    <row r="5618" spans="1:2" ht="18">
      <c r="A5618" s="2" t="s">
        <v>5649</v>
      </c>
      <c r="B5618">
        <f t="shared" si="87"/>
        <v>301.92880000000002</v>
      </c>
    </row>
    <row r="5619" spans="1:2" ht="18">
      <c r="A5619" s="2" t="s">
        <v>5650</v>
      </c>
      <c r="B5619">
        <f t="shared" si="87"/>
        <v>818.57759999999996</v>
      </c>
    </row>
    <row r="5620" spans="1:2" ht="18">
      <c r="A5620" s="2" t="s">
        <v>5651</v>
      </c>
      <c r="B5620">
        <f t="shared" si="87"/>
        <v>437.38739999999996</v>
      </c>
    </row>
    <row r="5621" spans="1:2" ht="18">
      <c r="A5621" s="2" t="s">
        <v>5652</v>
      </c>
      <c r="B5621">
        <f t="shared" si="87"/>
        <v>777.88800000000003</v>
      </c>
    </row>
    <row r="5622" spans="1:2" ht="18">
      <c r="A5622" s="2" t="s">
        <v>5653</v>
      </c>
      <c r="B5622">
        <f t="shared" si="87"/>
        <v>464.99760000000009</v>
      </c>
    </row>
    <row r="5623" spans="1:2" ht="18">
      <c r="A5623" s="2" t="s">
        <v>5654</v>
      </c>
      <c r="B5623">
        <f t="shared" si="87"/>
        <v>130.46099999999998</v>
      </c>
    </row>
    <row r="5624" spans="1:2" ht="18">
      <c r="A5624" s="2" t="s">
        <v>5655</v>
      </c>
      <c r="B5624">
        <f t="shared" si="87"/>
        <v>238.66439999999997</v>
      </c>
    </row>
    <row r="5625" spans="1:2" ht="18">
      <c r="A5625" s="2" t="s">
        <v>5656</v>
      </c>
      <c r="B5625">
        <f t="shared" si="87"/>
        <v>78.750800000000012</v>
      </c>
    </row>
    <row r="5626" spans="1:2" ht="18">
      <c r="A5626" s="2" t="s">
        <v>5657</v>
      </c>
      <c r="B5626">
        <f t="shared" si="87"/>
        <v>695.49</v>
      </c>
    </row>
    <row r="5627" spans="1:2" ht="18">
      <c r="A5627" s="2" t="s">
        <v>5658</v>
      </c>
      <c r="B5627">
        <f t="shared" si="87"/>
        <v>423.00700000000001</v>
      </c>
    </row>
    <row r="5628" spans="1:2" ht="18">
      <c r="A5628" s="2" t="s">
        <v>5659</v>
      </c>
      <c r="B5628">
        <f t="shared" si="87"/>
        <v>1126.598</v>
      </c>
    </row>
    <row r="5629" spans="1:2" ht="18">
      <c r="A5629" s="2" t="s">
        <v>5660</v>
      </c>
      <c r="B5629">
        <f t="shared" si="87"/>
        <v>445.32180000000005</v>
      </c>
    </row>
    <row r="5630" spans="1:2" ht="18">
      <c r="A5630" s="2" t="s">
        <v>5661</v>
      </c>
      <c r="B5630">
        <f t="shared" si="87"/>
        <v>722.90840000000003</v>
      </c>
    </row>
    <row r="5631" spans="1:2" ht="18">
      <c r="A5631" s="2" t="s">
        <v>5662</v>
      </c>
      <c r="B5631">
        <f t="shared" si="87"/>
        <v>1100.712</v>
      </c>
    </row>
    <row r="5632" spans="1:2" ht="18">
      <c r="A5632" s="2" t="s">
        <v>5663</v>
      </c>
      <c r="B5632">
        <f t="shared" si="87"/>
        <v>270.72319999999996</v>
      </c>
    </row>
    <row r="5633" spans="1:2" ht="18">
      <c r="A5633" s="2" t="s">
        <v>5664</v>
      </c>
      <c r="B5633">
        <f t="shared" si="87"/>
        <v>660.62780000000009</v>
      </c>
    </row>
    <row r="5634" spans="1:2" ht="18">
      <c r="A5634" s="2" t="s">
        <v>5665</v>
      </c>
      <c r="B5634">
        <f t="shared" ref="B5634:B5697" si="88">sales*discount</f>
        <v>1637.6874</v>
      </c>
    </row>
    <row r="5635" spans="1:2" ht="18">
      <c r="A5635" s="2" t="s">
        <v>5666</v>
      </c>
      <c r="B5635">
        <f t="shared" si="88"/>
        <v>594.82330000000002</v>
      </c>
    </row>
    <row r="5636" spans="1:2" ht="18">
      <c r="A5636" s="2" t="s">
        <v>5667</v>
      </c>
      <c r="B5636">
        <f t="shared" si="88"/>
        <v>179.84540000000001</v>
      </c>
    </row>
    <row r="5637" spans="1:2" ht="18">
      <c r="A5637" s="2" t="s">
        <v>5668</v>
      </c>
      <c r="B5637">
        <f t="shared" si="88"/>
        <v>1097.8820000000001</v>
      </c>
    </row>
    <row r="5638" spans="1:2" ht="18">
      <c r="A5638" s="2" t="s">
        <v>5669</v>
      </c>
      <c r="B5638">
        <f t="shared" si="88"/>
        <v>39.957600000000006</v>
      </c>
    </row>
    <row r="5639" spans="1:2" ht="18">
      <c r="A5639" s="2" t="s">
        <v>5670</v>
      </c>
      <c r="B5639">
        <f t="shared" si="88"/>
        <v>1715.2103999999997</v>
      </c>
    </row>
    <row r="5640" spans="1:2" ht="18">
      <c r="A5640" s="2" t="s">
        <v>5671</v>
      </c>
      <c r="B5640">
        <f t="shared" si="88"/>
        <v>208.4418</v>
      </c>
    </row>
    <row r="5641" spans="1:2" ht="18">
      <c r="A5641" s="2" t="s">
        <v>5672</v>
      </c>
      <c r="B5641">
        <f t="shared" si="88"/>
        <v>371.12760000000003</v>
      </c>
    </row>
    <row r="5642" spans="1:2" ht="18">
      <c r="A5642" s="2" t="s">
        <v>5673</v>
      </c>
      <c r="B5642">
        <f t="shared" si="88"/>
        <v>215.50319999999999</v>
      </c>
    </row>
    <row r="5643" spans="1:2" ht="18">
      <c r="A5643" s="2" t="s">
        <v>5674</v>
      </c>
      <c r="B5643">
        <f t="shared" si="88"/>
        <v>1726.9110000000001</v>
      </c>
    </row>
    <row r="5644" spans="1:2" ht="18">
      <c r="A5644" s="2" t="s">
        <v>5675</v>
      </c>
      <c r="B5644">
        <f t="shared" si="88"/>
        <v>514.42560000000003</v>
      </c>
    </row>
    <row r="5645" spans="1:2" ht="18">
      <c r="A5645" s="2" t="s">
        <v>5676</v>
      </c>
      <c r="B5645">
        <f t="shared" si="88"/>
        <v>748.73279999999988</v>
      </c>
    </row>
    <row r="5646" spans="1:2" ht="18">
      <c r="A5646" s="2" t="s">
        <v>5677</v>
      </c>
      <c r="B5646">
        <f t="shared" si="88"/>
        <v>1154.8143</v>
      </c>
    </row>
    <row r="5647" spans="1:2" ht="18">
      <c r="A5647" s="2" t="s">
        <v>5678</v>
      </c>
      <c r="B5647">
        <f t="shared" si="88"/>
        <v>561.17619999999999</v>
      </c>
    </row>
    <row r="5648" spans="1:2" ht="18">
      <c r="A5648" s="2" t="s">
        <v>5679</v>
      </c>
      <c r="B5648">
        <f t="shared" si="88"/>
        <v>49.537700000000008</v>
      </c>
    </row>
    <row r="5649" spans="1:2" ht="18">
      <c r="A5649" s="2" t="s">
        <v>5680</v>
      </c>
      <c r="B5649">
        <f t="shared" si="88"/>
        <v>76.006799999999998</v>
      </c>
    </row>
    <row r="5650" spans="1:2" ht="18">
      <c r="A5650" s="2" t="s">
        <v>5681</v>
      </c>
      <c r="B5650">
        <f t="shared" si="88"/>
        <v>592.60249999999996</v>
      </c>
    </row>
    <row r="5651" spans="1:2" ht="18">
      <c r="A5651" s="2" t="s">
        <v>5682</v>
      </c>
      <c r="B5651">
        <f t="shared" si="88"/>
        <v>1401.8238000000001</v>
      </c>
    </row>
    <row r="5652" spans="1:2" ht="18">
      <c r="A5652" s="2" t="s">
        <v>5683</v>
      </c>
      <c r="B5652">
        <f t="shared" si="88"/>
        <v>51.782999999999994</v>
      </c>
    </row>
    <row r="5653" spans="1:2" ht="18">
      <c r="A5653" s="2" t="s">
        <v>5684</v>
      </c>
      <c r="B5653">
        <f t="shared" si="88"/>
        <v>118.17260000000002</v>
      </c>
    </row>
    <row r="5654" spans="1:2" ht="18">
      <c r="A5654" s="2" t="s">
        <v>5685</v>
      </c>
      <c r="B5654">
        <f t="shared" si="88"/>
        <v>71.91</v>
      </c>
    </row>
    <row r="5655" spans="1:2" ht="18">
      <c r="A5655" s="2" t="s">
        <v>5686</v>
      </c>
      <c r="B5655">
        <f t="shared" si="88"/>
        <v>2035.691</v>
      </c>
    </row>
    <row r="5656" spans="1:2" ht="18">
      <c r="A5656" s="2" t="s">
        <v>5687</v>
      </c>
      <c r="B5656">
        <f t="shared" si="88"/>
        <v>727.14139999999998</v>
      </c>
    </row>
    <row r="5657" spans="1:2" ht="18">
      <c r="A5657" s="2" t="s">
        <v>5688</v>
      </c>
      <c r="B5657">
        <f t="shared" si="88"/>
        <v>675.654</v>
      </c>
    </row>
    <row r="5658" spans="1:2" ht="18">
      <c r="A5658" s="2" t="s">
        <v>5689</v>
      </c>
      <c r="B5658">
        <f t="shared" si="88"/>
        <v>190.476</v>
      </c>
    </row>
    <row r="5659" spans="1:2" ht="18">
      <c r="A5659" s="2" t="s">
        <v>5690</v>
      </c>
      <c r="B5659">
        <f t="shared" si="88"/>
        <v>266.01119999999997</v>
      </c>
    </row>
    <row r="5660" spans="1:2" ht="18">
      <c r="A5660" s="2" t="s">
        <v>5691</v>
      </c>
      <c r="B5660">
        <f t="shared" si="88"/>
        <v>0</v>
      </c>
    </row>
    <row r="5661" spans="1:2" ht="18">
      <c r="A5661" s="2" t="s">
        <v>5692</v>
      </c>
      <c r="B5661">
        <f t="shared" si="88"/>
        <v>1025.1926999999998</v>
      </c>
    </row>
    <row r="5662" spans="1:2" ht="18">
      <c r="A5662" s="2" t="s">
        <v>5693</v>
      </c>
      <c r="B5662">
        <f t="shared" si="88"/>
        <v>442.72670000000005</v>
      </c>
    </row>
    <row r="5663" spans="1:2" ht="18">
      <c r="A5663" s="2" t="s">
        <v>5694</v>
      </c>
      <c r="B5663">
        <f t="shared" si="88"/>
        <v>793.4556</v>
      </c>
    </row>
    <row r="5664" spans="1:2" ht="18">
      <c r="A5664" s="2" t="s">
        <v>5695</v>
      </c>
      <c r="B5664">
        <f t="shared" si="88"/>
        <v>357.58380000000005</v>
      </c>
    </row>
    <row r="5665" spans="1:2" ht="18">
      <c r="A5665" s="2" t="s">
        <v>5696</v>
      </c>
      <c r="B5665">
        <f t="shared" si="88"/>
        <v>1348.5501000000002</v>
      </c>
    </row>
    <row r="5666" spans="1:2" ht="18">
      <c r="A5666" s="2" t="s">
        <v>5697</v>
      </c>
      <c r="B5666">
        <f t="shared" si="88"/>
        <v>977.52149999999995</v>
      </c>
    </row>
    <row r="5667" spans="1:2" ht="18">
      <c r="A5667" s="2" t="s">
        <v>5698</v>
      </c>
      <c r="B5667">
        <f t="shared" si="88"/>
        <v>1206.1475</v>
      </c>
    </row>
    <row r="5668" spans="1:2" ht="18">
      <c r="A5668" s="2" t="s">
        <v>5699</v>
      </c>
      <c r="B5668">
        <f t="shared" si="88"/>
        <v>37.835699999999996</v>
      </c>
    </row>
    <row r="5669" spans="1:2" ht="18">
      <c r="A5669" s="2" t="s">
        <v>5700</v>
      </c>
      <c r="B5669">
        <f t="shared" si="88"/>
        <v>72.654399999999995</v>
      </c>
    </row>
    <row r="5670" spans="1:2" ht="18">
      <c r="A5670" s="2" t="s">
        <v>5701</v>
      </c>
      <c r="B5670">
        <f t="shared" si="88"/>
        <v>31.730900000000002</v>
      </c>
    </row>
    <row r="5671" spans="1:2" ht="18">
      <c r="A5671" s="2" t="s">
        <v>5702</v>
      </c>
      <c r="B5671">
        <f t="shared" si="88"/>
        <v>1659.8975999999998</v>
      </c>
    </row>
    <row r="5672" spans="1:2" ht="18">
      <c r="A5672" s="2" t="s">
        <v>5703</v>
      </c>
      <c r="B5672">
        <f t="shared" si="88"/>
        <v>926.64960000000008</v>
      </c>
    </row>
    <row r="5673" spans="1:2" ht="18">
      <c r="A5673" s="2" t="s">
        <v>5704</v>
      </c>
      <c r="B5673">
        <f t="shared" si="88"/>
        <v>129.7527</v>
      </c>
    </row>
    <row r="5674" spans="1:2" ht="18">
      <c r="A5674" s="2" t="s">
        <v>5705</v>
      </c>
      <c r="B5674">
        <f t="shared" si="88"/>
        <v>199.88640000000001</v>
      </c>
    </row>
    <row r="5675" spans="1:2" ht="18">
      <c r="A5675" s="2" t="s">
        <v>5706</v>
      </c>
      <c r="B5675">
        <f t="shared" si="88"/>
        <v>600.47389999999996</v>
      </c>
    </row>
    <row r="5676" spans="1:2" ht="18">
      <c r="A5676" s="2" t="s">
        <v>5707</v>
      </c>
      <c r="B5676">
        <f t="shared" si="88"/>
        <v>186.19949999999997</v>
      </c>
    </row>
    <row r="5677" spans="1:2" ht="18">
      <c r="A5677" s="2" t="s">
        <v>5708</v>
      </c>
      <c r="B5677">
        <f t="shared" si="88"/>
        <v>99.307800000000015</v>
      </c>
    </row>
    <row r="5678" spans="1:2" ht="18">
      <c r="A5678" s="2" t="s">
        <v>5709</v>
      </c>
      <c r="B5678">
        <f t="shared" si="88"/>
        <v>1371.9920000000002</v>
      </c>
    </row>
    <row r="5679" spans="1:2" ht="18">
      <c r="A5679" s="2" t="s">
        <v>5710</v>
      </c>
      <c r="B5679">
        <f t="shared" si="88"/>
        <v>660.42859999999996</v>
      </c>
    </row>
    <row r="5680" spans="1:2" ht="18">
      <c r="A5680" s="2" t="s">
        <v>5711</v>
      </c>
      <c r="B5680">
        <f t="shared" si="88"/>
        <v>1105.9775999999999</v>
      </c>
    </row>
    <row r="5681" spans="1:2" ht="18">
      <c r="A5681" s="2" t="s">
        <v>5712</v>
      </c>
      <c r="B5681">
        <f t="shared" si="88"/>
        <v>1718.0348999999999</v>
      </c>
    </row>
    <row r="5682" spans="1:2" ht="18">
      <c r="A5682" s="2" t="s">
        <v>5713</v>
      </c>
      <c r="B5682">
        <f t="shared" si="88"/>
        <v>484.42459999999994</v>
      </c>
    </row>
    <row r="5683" spans="1:2" ht="18">
      <c r="A5683" s="2" t="s">
        <v>5714</v>
      </c>
      <c r="B5683">
        <f t="shared" si="88"/>
        <v>204.9717</v>
      </c>
    </row>
    <row r="5684" spans="1:2" ht="18">
      <c r="A5684" s="2" t="s">
        <v>5715</v>
      </c>
      <c r="B5684">
        <f t="shared" si="88"/>
        <v>43.546899999999994</v>
      </c>
    </row>
    <row r="5685" spans="1:2" ht="18">
      <c r="A5685" s="2" t="s">
        <v>5716</v>
      </c>
      <c r="B5685">
        <f t="shared" si="88"/>
        <v>1885.8629999999998</v>
      </c>
    </row>
    <row r="5686" spans="1:2" ht="18">
      <c r="A5686" s="2" t="s">
        <v>5717</v>
      </c>
      <c r="B5686">
        <f t="shared" si="88"/>
        <v>1629.5859999999998</v>
      </c>
    </row>
    <row r="5687" spans="1:2" ht="18">
      <c r="A5687" s="2" t="s">
        <v>5718</v>
      </c>
      <c r="B5687">
        <f t="shared" si="88"/>
        <v>674.96579999999994</v>
      </c>
    </row>
    <row r="5688" spans="1:2" ht="18">
      <c r="A5688" s="2" t="s">
        <v>5719</v>
      </c>
      <c r="B5688">
        <f t="shared" si="88"/>
        <v>435.36</v>
      </c>
    </row>
    <row r="5689" spans="1:2" ht="18">
      <c r="A5689" s="2" t="s">
        <v>5720</v>
      </c>
      <c r="B5689">
        <f t="shared" si="88"/>
        <v>1852.5862</v>
      </c>
    </row>
    <row r="5690" spans="1:2" ht="18">
      <c r="A5690" s="2" t="s">
        <v>5721</v>
      </c>
      <c r="B5690">
        <f t="shared" si="88"/>
        <v>26.625599999999999</v>
      </c>
    </row>
    <row r="5691" spans="1:2" ht="18">
      <c r="A5691" s="2" t="s">
        <v>5722</v>
      </c>
      <c r="B5691">
        <f t="shared" si="88"/>
        <v>37.8795</v>
      </c>
    </row>
    <row r="5692" spans="1:2" ht="18">
      <c r="A5692" s="2" t="s">
        <v>5723</v>
      </c>
      <c r="B5692">
        <f t="shared" si="88"/>
        <v>147.66300000000001</v>
      </c>
    </row>
    <row r="5693" spans="1:2" ht="18">
      <c r="A5693" s="2" t="s">
        <v>5724</v>
      </c>
      <c r="B5693">
        <f t="shared" si="88"/>
        <v>166.89920000000001</v>
      </c>
    </row>
    <row r="5694" spans="1:2" ht="18">
      <c r="A5694" s="2" t="s">
        <v>5725</v>
      </c>
      <c r="B5694">
        <f t="shared" si="88"/>
        <v>731.33820000000003</v>
      </c>
    </row>
    <row r="5695" spans="1:2" ht="18">
      <c r="A5695" s="2" t="s">
        <v>5726</v>
      </c>
      <c r="B5695">
        <f t="shared" si="88"/>
        <v>2.8256000000000001</v>
      </c>
    </row>
    <row r="5696" spans="1:2" ht="18">
      <c r="A5696" s="2" t="s">
        <v>5727</v>
      </c>
      <c r="B5696">
        <f t="shared" si="88"/>
        <v>49.438500000000005</v>
      </c>
    </row>
    <row r="5697" spans="1:2" ht="18">
      <c r="A5697" s="2" t="s">
        <v>5728</v>
      </c>
      <c r="B5697">
        <f t="shared" si="88"/>
        <v>483.76770000000005</v>
      </c>
    </row>
    <row r="5698" spans="1:2" ht="18">
      <c r="A5698" s="2" t="s">
        <v>5729</v>
      </c>
      <c r="B5698">
        <f t="shared" ref="B5698:B5761" si="89">sales*discount</f>
        <v>728.45519999999999</v>
      </c>
    </row>
    <row r="5699" spans="1:2" ht="18">
      <c r="A5699" s="2" t="s">
        <v>5730</v>
      </c>
      <c r="B5699">
        <f t="shared" si="89"/>
        <v>1198.6099999999999</v>
      </c>
    </row>
    <row r="5700" spans="1:2" ht="18">
      <c r="A5700" s="2" t="s">
        <v>5731</v>
      </c>
      <c r="B5700">
        <f t="shared" si="89"/>
        <v>821.17699999999991</v>
      </c>
    </row>
    <row r="5701" spans="1:2" ht="18">
      <c r="A5701" s="2" t="s">
        <v>5732</v>
      </c>
      <c r="B5701">
        <f t="shared" si="89"/>
        <v>1816.7003999999999</v>
      </c>
    </row>
    <row r="5702" spans="1:2" ht="18">
      <c r="A5702" s="2" t="s">
        <v>5733</v>
      </c>
      <c r="B5702">
        <f t="shared" si="89"/>
        <v>327.31020000000001</v>
      </c>
    </row>
    <row r="5703" spans="1:2" ht="18">
      <c r="A5703" s="2" t="s">
        <v>5734</v>
      </c>
      <c r="B5703">
        <f t="shared" si="89"/>
        <v>162.6831</v>
      </c>
    </row>
    <row r="5704" spans="1:2" ht="18">
      <c r="A5704" s="2" t="s">
        <v>5735</v>
      </c>
      <c r="B5704">
        <f t="shared" si="89"/>
        <v>915.04190000000006</v>
      </c>
    </row>
    <row r="5705" spans="1:2" ht="18">
      <c r="A5705" s="2" t="s">
        <v>5736</v>
      </c>
      <c r="B5705">
        <f t="shared" si="89"/>
        <v>18.283199999999997</v>
      </c>
    </row>
    <row r="5706" spans="1:2" ht="18">
      <c r="A5706" s="2" t="s">
        <v>5737</v>
      </c>
      <c r="B5706">
        <f t="shared" si="89"/>
        <v>494.89330000000001</v>
      </c>
    </row>
    <row r="5707" spans="1:2" ht="18">
      <c r="A5707" s="2" t="s">
        <v>5738</v>
      </c>
      <c r="B5707">
        <f t="shared" si="89"/>
        <v>1141.8273999999999</v>
      </c>
    </row>
    <row r="5708" spans="1:2" ht="18">
      <c r="A5708" s="2" t="s">
        <v>5739</v>
      </c>
      <c r="B5708">
        <f t="shared" si="89"/>
        <v>787.154</v>
      </c>
    </row>
    <row r="5709" spans="1:2" ht="18">
      <c r="A5709" s="2" t="s">
        <v>5740</v>
      </c>
      <c r="B5709">
        <f t="shared" si="89"/>
        <v>164.01680000000002</v>
      </c>
    </row>
    <row r="5710" spans="1:2" ht="18">
      <c r="A5710" s="2" t="s">
        <v>5741</v>
      </c>
      <c r="B5710">
        <f t="shared" si="89"/>
        <v>3.2576000000000001</v>
      </c>
    </row>
    <row r="5711" spans="1:2" ht="18">
      <c r="A5711" s="2" t="s">
        <v>5742</v>
      </c>
      <c r="B5711">
        <f t="shared" si="89"/>
        <v>393.22250000000003</v>
      </c>
    </row>
    <row r="5712" spans="1:2" ht="18">
      <c r="A5712" s="2" t="s">
        <v>5743</v>
      </c>
      <c r="B5712">
        <f t="shared" si="89"/>
        <v>1342.8188</v>
      </c>
    </row>
    <row r="5713" spans="1:2" ht="18">
      <c r="A5713" s="2" t="s">
        <v>5744</v>
      </c>
      <c r="B5713">
        <f t="shared" si="89"/>
        <v>126.38890000000001</v>
      </c>
    </row>
    <row r="5714" spans="1:2" ht="18">
      <c r="A5714" s="2" t="s">
        <v>5745</v>
      </c>
      <c r="B5714">
        <f t="shared" si="89"/>
        <v>300.19600000000003</v>
      </c>
    </row>
    <row r="5715" spans="1:2" ht="18">
      <c r="A5715" s="2" t="s">
        <v>5746</v>
      </c>
      <c r="B5715">
        <f t="shared" si="89"/>
        <v>1245.2418</v>
      </c>
    </row>
    <row r="5716" spans="1:2" ht="18">
      <c r="A5716" s="2" t="s">
        <v>5747</v>
      </c>
      <c r="B5716">
        <f t="shared" si="89"/>
        <v>568.69650000000001</v>
      </c>
    </row>
    <row r="5717" spans="1:2" ht="18">
      <c r="A5717" s="2" t="s">
        <v>5748</v>
      </c>
      <c r="B5717">
        <f t="shared" si="89"/>
        <v>20.558</v>
      </c>
    </row>
    <row r="5718" spans="1:2" ht="18">
      <c r="A5718" s="2" t="s">
        <v>5749</v>
      </c>
      <c r="B5718">
        <f t="shared" si="89"/>
        <v>585.79989999999998</v>
      </c>
    </row>
    <row r="5719" spans="1:2" ht="18">
      <c r="A5719" s="2" t="s">
        <v>5750</v>
      </c>
      <c r="B5719">
        <f t="shared" si="89"/>
        <v>85.758200000000002</v>
      </c>
    </row>
    <row r="5720" spans="1:2" ht="18">
      <c r="A5720" s="2" t="s">
        <v>5751</v>
      </c>
      <c r="B5720">
        <f t="shared" si="89"/>
        <v>237.78179999999998</v>
      </c>
    </row>
    <row r="5721" spans="1:2" ht="18">
      <c r="A5721" s="2" t="s">
        <v>5752</v>
      </c>
      <c r="B5721">
        <f t="shared" si="89"/>
        <v>191.57599999999999</v>
      </c>
    </row>
    <row r="5722" spans="1:2" ht="18">
      <c r="A5722" s="2" t="s">
        <v>5753</v>
      </c>
      <c r="B5722">
        <f t="shared" si="89"/>
        <v>614.83979999999997</v>
      </c>
    </row>
    <row r="5723" spans="1:2" ht="18">
      <c r="A5723" s="2" t="s">
        <v>5754</v>
      </c>
      <c r="B5723">
        <f t="shared" si="89"/>
        <v>737.23039999999992</v>
      </c>
    </row>
    <row r="5724" spans="1:2" ht="18">
      <c r="A5724" s="2" t="s">
        <v>5755</v>
      </c>
      <c r="B5724">
        <f t="shared" si="89"/>
        <v>24.788200000000003</v>
      </c>
    </row>
    <row r="5725" spans="1:2" ht="18">
      <c r="A5725" s="2" t="s">
        <v>5756</v>
      </c>
      <c r="B5725">
        <f t="shared" si="89"/>
        <v>334.72880000000004</v>
      </c>
    </row>
    <row r="5726" spans="1:2" ht="18">
      <c r="A5726" s="2" t="s">
        <v>5757</v>
      </c>
      <c r="B5726">
        <f t="shared" si="89"/>
        <v>431.22599999999994</v>
      </c>
    </row>
    <row r="5727" spans="1:2" ht="18">
      <c r="A5727" s="2" t="s">
        <v>5758</v>
      </c>
      <c r="B5727">
        <f t="shared" si="89"/>
        <v>705.29280000000006</v>
      </c>
    </row>
    <row r="5728" spans="1:2" ht="18">
      <c r="A5728" s="2" t="s">
        <v>5759</v>
      </c>
      <c r="B5728">
        <f t="shared" si="89"/>
        <v>500.76469999999995</v>
      </c>
    </row>
    <row r="5729" spans="1:2" ht="18">
      <c r="A5729" s="2" t="s">
        <v>5760</v>
      </c>
      <c r="B5729">
        <f t="shared" si="89"/>
        <v>424.95</v>
      </c>
    </row>
    <row r="5730" spans="1:2" ht="18">
      <c r="A5730" s="2" t="s">
        <v>5761</v>
      </c>
      <c r="B5730">
        <f t="shared" si="89"/>
        <v>1082.6315999999999</v>
      </c>
    </row>
    <row r="5731" spans="1:2" ht="18">
      <c r="A5731" s="2" t="s">
        <v>5762</v>
      </c>
      <c r="B5731">
        <f t="shared" si="89"/>
        <v>781.58010000000002</v>
      </c>
    </row>
    <row r="5732" spans="1:2" ht="18">
      <c r="A5732" s="2" t="s">
        <v>5763</v>
      </c>
      <c r="B5732">
        <f t="shared" si="89"/>
        <v>8.94</v>
      </c>
    </row>
    <row r="5733" spans="1:2" ht="18">
      <c r="A5733" s="2" t="s">
        <v>5764</v>
      </c>
      <c r="B5733">
        <f t="shared" si="89"/>
        <v>162.10319999999999</v>
      </c>
    </row>
    <row r="5734" spans="1:2" ht="18">
      <c r="A5734" s="2" t="s">
        <v>5765</v>
      </c>
      <c r="B5734">
        <f t="shared" si="89"/>
        <v>1705.56</v>
      </c>
    </row>
    <row r="5735" spans="1:2" ht="18">
      <c r="A5735" s="2" t="s">
        <v>5766</v>
      </c>
      <c r="B5735">
        <f t="shared" si="89"/>
        <v>105.56500000000001</v>
      </c>
    </row>
    <row r="5736" spans="1:2" ht="18">
      <c r="A5736" s="2" t="s">
        <v>5767</v>
      </c>
      <c r="B5736">
        <f t="shared" si="89"/>
        <v>1451.308</v>
      </c>
    </row>
    <row r="5737" spans="1:2" ht="18">
      <c r="A5737" s="2" t="s">
        <v>5768</v>
      </c>
      <c r="B5737">
        <f t="shared" si="89"/>
        <v>383.94729999999998</v>
      </c>
    </row>
    <row r="5738" spans="1:2" ht="18">
      <c r="A5738" s="2" t="s">
        <v>5769</v>
      </c>
      <c r="B5738">
        <f t="shared" si="89"/>
        <v>376.29500000000002</v>
      </c>
    </row>
    <row r="5739" spans="1:2" ht="18">
      <c r="A5739" s="2" t="s">
        <v>5770</v>
      </c>
      <c r="B5739">
        <f t="shared" si="89"/>
        <v>713.93310000000008</v>
      </c>
    </row>
    <row r="5740" spans="1:2" ht="18">
      <c r="A5740" s="2" t="s">
        <v>5771</v>
      </c>
      <c r="B5740">
        <f t="shared" si="89"/>
        <v>143.71549999999999</v>
      </c>
    </row>
    <row r="5741" spans="1:2" ht="18">
      <c r="A5741" s="2" t="s">
        <v>5772</v>
      </c>
      <c r="B5741">
        <f t="shared" si="89"/>
        <v>1189.9041</v>
      </c>
    </row>
    <row r="5742" spans="1:2" ht="18">
      <c r="A5742" s="2" t="s">
        <v>5773</v>
      </c>
      <c r="B5742">
        <f t="shared" si="89"/>
        <v>908.53620000000001</v>
      </c>
    </row>
    <row r="5743" spans="1:2" ht="18">
      <c r="A5743" s="2" t="s">
        <v>5774</v>
      </c>
      <c r="B5743">
        <f t="shared" si="89"/>
        <v>1338.2845</v>
      </c>
    </row>
    <row r="5744" spans="1:2" ht="18">
      <c r="A5744" s="2" t="s">
        <v>5775</v>
      </c>
      <c r="B5744">
        <f t="shared" si="89"/>
        <v>100.2666</v>
      </c>
    </row>
    <row r="5745" spans="1:2" ht="18">
      <c r="A5745" s="2" t="s">
        <v>5776</v>
      </c>
      <c r="B5745">
        <f t="shared" si="89"/>
        <v>67.7226</v>
      </c>
    </row>
    <row r="5746" spans="1:2" ht="18">
      <c r="A5746" s="2" t="s">
        <v>5777</v>
      </c>
      <c r="B5746">
        <f t="shared" si="89"/>
        <v>811.79200000000003</v>
      </c>
    </row>
    <row r="5747" spans="1:2" ht="18">
      <c r="A5747" s="2" t="s">
        <v>5778</v>
      </c>
      <c r="B5747">
        <f t="shared" si="89"/>
        <v>145.596</v>
      </c>
    </row>
    <row r="5748" spans="1:2" ht="18">
      <c r="A5748" s="2" t="s">
        <v>5779</v>
      </c>
      <c r="B5748">
        <f t="shared" si="89"/>
        <v>366.23070000000001</v>
      </c>
    </row>
    <row r="5749" spans="1:2" ht="18">
      <c r="A5749" s="2" t="s">
        <v>5780</v>
      </c>
      <c r="B5749">
        <f t="shared" si="89"/>
        <v>35.987299999999998</v>
      </c>
    </row>
    <row r="5750" spans="1:2" ht="18">
      <c r="A5750" s="2" t="s">
        <v>5781</v>
      </c>
      <c r="B5750">
        <f t="shared" si="89"/>
        <v>544.32800000000009</v>
      </c>
    </row>
    <row r="5751" spans="1:2" ht="18">
      <c r="A5751" s="2" t="s">
        <v>5782</v>
      </c>
      <c r="B5751">
        <f t="shared" si="89"/>
        <v>235.1584</v>
      </c>
    </row>
    <row r="5752" spans="1:2" ht="18">
      <c r="A5752" s="2" t="s">
        <v>5783</v>
      </c>
      <c r="B5752">
        <f t="shared" si="89"/>
        <v>1210.1236000000001</v>
      </c>
    </row>
    <row r="5753" spans="1:2" ht="18">
      <c r="A5753" s="2" t="s">
        <v>5784</v>
      </c>
      <c r="B5753">
        <f t="shared" si="89"/>
        <v>155.82059999999998</v>
      </c>
    </row>
    <row r="5754" spans="1:2" ht="18">
      <c r="A5754" s="2" t="s">
        <v>5785</v>
      </c>
      <c r="B5754">
        <f t="shared" si="89"/>
        <v>630.00400000000002</v>
      </c>
    </row>
    <row r="5755" spans="1:2" ht="18">
      <c r="A5755" s="2" t="s">
        <v>5786</v>
      </c>
      <c r="B5755">
        <f t="shared" si="89"/>
        <v>808.36479999999995</v>
      </c>
    </row>
    <row r="5756" spans="1:2" ht="18">
      <c r="A5756" s="2" t="s">
        <v>5787</v>
      </c>
      <c r="B5756">
        <f t="shared" si="89"/>
        <v>1726.9775999999999</v>
      </c>
    </row>
    <row r="5757" spans="1:2" ht="18">
      <c r="A5757" s="2" t="s">
        <v>5788</v>
      </c>
      <c r="B5757">
        <f t="shared" si="89"/>
        <v>22.631</v>
      </c>
    </row>
    <row r="5758" spans="1:2" ht="18">
      <c r="A5758" s="2" t="s">
        <v>5789</v>
      </c>
      <c r="B5758">
        <f t="shared" si="89"/>
        <v>17.5168</v>
      </c>
    </row>
    <row r="5759" spans="1:2" ht="18">
      <c r="A5759" s="2" t="s">
        <v>5790</v>
      </c>
      <c r="B5759">
        <f t="shared" si="89"/>
        <v>2225.6927999999998</v>
      </c>
    </row>
    <row r="5760" spans="1:2" ht="18">
      <c r="A5760" s="2" t="s">
        <v>5791</v>
      </c>
      <c r="B5760">
        <f t="shared" si="89"/>
        <v>944.98739999999987</v>
      </c>
    </row>
    <row r="5761" spans="1:2" ht="18">
      <c r="A5761" s="2" t="s">
        <v>5792</v>
      </c>
      <c r="B5761">
        <f t="shared" si="89"/>
        <v>867.94</v>
      </c>
    </row>
    <row r="5762" spans="1:2" ht="18">
      <c r="A5762" s="2" t="s">
        <v>5793</v>
      </c>
      <c r="B5762">
        <f t="shared" ref="B5762:B5825" si="90">sales*discount</f>
        <v>32.222200000000001</v>
      </c>
    </row>
    <row r="5763" spans="1:2" ht="18">
      <c r="A5763" s="2" t="s">
        <v>5794</v>
      </c>
      <c r="B5763">
        <f t="shared" si="90"/>
        <v>254.97</v>
      </c>
    </row>
    <row r="5764" spans="1:2" ht="18">
      <c r="A5764" s="2" t="s">
        <v>5795</v>
      </c>
      <c r="B5764">
        <f t="shared" si="90"/>
        <v>1210.7951999999998</v>
      </c>
    </row>
    <row r="5765" spans="1:2" ht="18">
      <c r="A5765" s="2" t="s">
        <v>5796</v>
      </c>
      <c r="B5765">
        <f t="shared" si="90"/>
        <v>1097.922</v>
      </c>
    </row>
    <row r="5766" spans="1:2" ht="18">
      <c r="A5766" s="2" t="s">
        <v>5797</v>
      </c>
      <c r="B5766">
        <f t="shared" si="90"/>
        <v>254.048</v>
      </c>
    </row>
    <row r="5767" spans="1:2" ht="18">
      <c r="A5767" s="2" t="s">
        <v>5798</v>
      </c>
      <c r="B5767">
        <f t="shared" si="90"/>
        <v>1603.2149999999999</v>
      </c>
    </row>
    <row r="5768" spans="1:2" ht="18">
      <c r="A5768" s="2" t="s">
        <v>5799</v>
      </c>
      <c r="B5768">
        <f t="shared" si="90"/>
        <v>494.65879999999999</v>
      </c>
    </row>
    <row r="5769" spans="1:2" ht="18">
      <c r="A5769" s="2" t="s">
        <v>5800</v>
      </c>
      <c r="B5769">
        <f t="shared" si="90"/>
        <v>660.45370000000003</v>
      </c>
    </row>
    <row r="5770" spans="1:2" ht="18">
      <c r="A5770" s="2" t="s">
        <v>5801</v>
      </c>
      <c r="B5770">
        <f t="shared" si="90"/>
        <v>708.48800000000006</v>
      </c>
    </row>
    <row r="5771" spans="1:2" ht="18">
      <c r="A5771" s="2" t="s">
        <v>5802</v>
      </c>
      <c r="B5771">
        <f t="shared" si="90"/>
        <v>280.53960000000001</v>
      </c>
    </row>
    <row r="5772" spans="1:2" ht="18">
      <c r="A5772" s="2" t="s">
        <v>5803</v>
      </c>
      <c r="B5772">
        <f t="shared" si="90"/>
        <v>35.9925</v>
      </c>
    </row>
    <row r="5773" spans="1:2" ht="18">
      <c r="A5773" s="2" t="s">
        <v>5804</v>
      </c>
      <c r="B5773">
        <f t="shared" si="90"/>
        <v>706.29300000000001</v>
      </c>
    </row>
    <row r="5774" spans="1:2" ht="18">
      <c r="A5774" s="2" t="s">
        <v>5805</v>
      </c>
      <c r="B5774">
        <f t="shared" si="90"/>
        <v>195.62550000000002</v>
      </c>
    </row>
    <row r="5775" spans="1:2" ht="18">
      <c r="A5775" s="2" t="s">
        <v>5806</v>
      </c>
      <c r="B5775">
        <f t="shared" si="90"/>
        <v>456.35720000000003</v>
      </c>
    </row>
    <row r="5776" spans="1:2" ht="18">
      <c r="A5776" s="2" t="s">
        <v>5807</v>
      </c>
      <c r="B5776">
        <f t="shared" si="90"/>
        <v>395.78600000000006</v>
      </c>
    </row>
    <row r="5777" spans="1:2" ht="18">
      <c r="A5777" s="2" t="s">
        <v>5808</v>
      </c>
      <c r="B5777">
        <f t="shared" si="90"/>
        <v>421.01639999999998</v>
      </c>
    </row>
    <row r="5778" spans="1:2" ht="18">
      <c r="A5778" s="2" t="s">
        <v>5809</v>
      </c>
      <c r="B5778">
        <f t="shared" si="90"/>
        <v>1576.6453999999999</v>
      </c>
    </row>
    <row r="5779" spans="1:2" ht="18">
      <c r="A5779" s="2" t="s">
        <v>5810</v>
      </c>
      <c r="B5779">
        <f t="shared" si="90"/>
        <v>582.31200000000001</v>
      </c>
    </row>
    <row r="5780" spans="1:2" ht="18">
      <c r="A5780" s="2" t="s">
        <v>5811</v>
      </c>
      <c r="B5780">
        <f t="shared" si="90"/>
        <v>225.291</v>
      </c>
    </row>
    <row r="5781" spans="1:2" ht="18">
      <c r="A5781" s="2" t="s">
        <v>5812</v>
      </c>
      <c r="B5781">
        <f t="shared" si="90"/>
        <v>74.8125</v>
      </c>
    </row>
    <row r="5782" spans="1:2" ht="18">
      <c r="A5782" s="2" t="s">
        <v>5813</v>
      </c>
      <c r="B5782">
        <f t="shared" si="90"/>
        <v>367.42040000000003</v>
      </c>
    </row>
    <row r="5783" spans="1:2" ht="18">
      <c r="A5783" s="2" t="s">
        <v>5814</v>
      </c>
      <c r="B5783">
        <f t="shared" si="90"/>
        <v>239.94390000000001</v>
      </c>
    </row>
    <row r="5784" spans="1:2" ht="18">
      <c r="A5784" s="2" t="s">
        <v>5815</v>
      </c>
      <c r="B5784">
        <f t="shared" si="90"/>
        <v>987.55000000000007</v>
      </c>
    </row>
    <row r="5785" spans="1:2" ht="18">
      <c r="A5785" s="2" t="s">
        <v>5816</v>
      </c>
      <c r="B5785">
        <f t="shared" si="90"/>
        <v>32.572799999999994</v>
      </c>
    </row>
    <row r="5786" spans="1:2" ht="18">
      <c r="A5786" s="2" t="s">
        <v>5817</v>
      </c>
      <c r="B5786">
        <f t="shared" si="90"/>
        <v>467.79480000000001</v>
      </c>
    </row>
    <row r="5787" spans="1:2" ht="18">
      <c r="A5787" s="2" t="s">
        <v>5818</v>
      </c>
      <c r="B5787">
        <f t="shared" si="90"/>
        <v>2128.328</v>
      </c>
    </row>
    <row r="5788" spans="1:2" ht="18">
      <c r="A5788" s="2" t="s">
        <v>5819</v>
      </c>
      <c r="B5788">
        <f t="shared" si="90"/>
        <v>563.07420000000002</v>
      </c>
    </row>
    <row r="5789" spans="1:2" ht="18">
      <c r="A5789" s="2" t="s">
        <v>5820</v>
      </c>
      <c r="B5789">
        <f t="shared" si="90"/>
        <v>19.203299999999999</v>
      </c>
    </row>
    <row r="5790" spans="1:2" ht="18">
      <c r="A5790" s="2" t="s">
        <v>5821</v>
      </c>
      <c r="B5790">
        <f t="shared" si="90"/>
        <v>296.43130000000002</v>
      </c>
    </row>
    <row r="5791" spans="1:2" ht="18">
      <c r="A5791" s="2" t="s">
        <v>5822</v>
      </c>
      <c r="B5791">
        <f t="shared" si="90"/>
        <v>4.8404000000000007</v>
      </c>
    </row>
    <row r="5792" spans="1:2" ht="18">
      <c r="A5792" s="2" t="s">
        <v>5823</v>
      </c>
      <c r="B5792">
        <f t="shared" si="90"/>
        <v>912.85160000000008</v>
      </c>
    </row>
    <row r="5793" spans="1:2" ht="18">
      <c r="A5793" s="2" t="s">
        <v>5824</v>
      </c>
      <c r="B5793">
        <f t="shared" si="90"/>
        <v>709.93560000000002</v>
      </c>
    </row>
    <row r="5794" spans="1:2" ht="18">
      <c r="A5794" s="2" t="s">
        <v>5825</v>
      </c>
      <c r="B5794">
        <f t="shared" si="90"/>
        <v>577.70849999999996</v>
      </c>
    </row>
    <row r="5795" spans="1:2" ht="18">
      <c r="A5795" s="2" t="s">
        <v>5826</v>
      </c>
      <c r="B5795">
        <f t="shared" si="90"/>
        <v>614.83370000000002</v>
      </c>
    </row>
    <row r="5796" spans="1:2" ht="18">
      <c r="A5796" s="2" t="s">
        <v>5827</v>
      </c>
      <c r="B5796">
        <f t="shared" si="90"/>
        <v>2050.7844</v>
      </c>
    </row>
    <row r="5797" spans="1:2" ht="18">
      <c r="A5797" s="2" t="s">
        <v>5828</v>
      </c>
      <c r="B5797">
        <f t="shared" si="90"/>
        <v>672.17100000000005</v>
      </c>
    </row>
    <row r="5798" spans="1:2" ht="18">
      <c r="A5798" s="2" t="s">
        <v>5829</v>
      </c>
      <c r="B5798">
        <f t="shared" si="90"/>
        <v>264.072</v>
      </c>
    </row>
    <row r="5799" spans="1:2" ht="18">
      <c r="A5799" s="2" t="s">
        <v>5830</v>
      </c>
      <c r="B5799">
        <f t="shared" si="90"/>
        <v>21.070799999999998</v>
      </c>
    </row>
    <row r="5800" spans="1:2" ht="18">
      <c r="A5800" s="2" t="s">
        <v>5831</v>
      </c>
      <c r="B5800">
        <f t="shared" si="90"/>
        <v>443.28480000000008</v>
      </c>
    </row>
    <row r="5801" spans="1:2" ht="18">
      <c r="A5801" s="2" t="s">
        <v>5832</v>
      </c>
      <c r="B5801">
        <f t="shared" si="90"/>
        <v>193.61020000000002</v>
      </c>
    </row>
    <row r="5802" spans="1:2" ht="18">
      <c r="A5802" s="2" t="s">
        <v>5833</v>
      </c>
      <c r="B5802">
        <f t="shared" si="90"/>
        <v>7.3360000000000003</v>
      </c>
    </row>
    <row r="5803" spans="1:2" ht="18">
      <c r="A5803" s="2" t="s">
        <v>5834</v>
      </c>
      <c r="B5803">
        <f t="shared" si="90"/>
        <v>444.28120000000001</v>
      </c>
    </row>
    <row r="5804" spans="1:2" ht="18">
      <c r="A5804" s="2" t="s">
        <v>5835</v>
      </c>
      <c r="B5804">
        <f t="shared" si="90"/>
        <v>635.99060000000009</v>
      </c>
    </row>
    <row r="5805" spans="1:2" ht="18">
      <c r="A5805" s="2" t="s">
        <v>5836</v>
      </c>
      <c r="B5805">
        <f t="shared" si="90"/>
        <v>360.15680000000003</v>
      </c>
    </row>
    <row r="5806" spans="1:2" ht="18">
      <c r="A5806" s="2" t="s">
        <v>5837</v>
      </c>
      <c r="B5806">
        <f t="shared" si="90"/>
        <v>285.77640000000002</v>
      </c>
    </row>
    <row r="5807" spans="1:2" ht="18">
      <c r="A5807" s="2" t="s">
        <v>5838</v>
      </c>
      <c r="B5807">
        <f t="shared" si="90"/>
        <v>768.93179999999995</v>
      </c>
    </row>
    <row r="5808" spans="1:2" ht="18">
      <c r="A5808" s="2" t="s">
        <v>5839</v>
      </c>
      <c r="B5808">
        <f t="shared" si="90"/>
        <v>1052.9422999999999</v>
      </c>
    </row>
    <row r="5809" spans="1:2" ht="18">
      <c r="A5809" s="2" t="s">
        <v>5840</v>
      </c>
      <c r="B5809">
        <f t="shared" si="90"/>
        <v>556.22320000000002</v>
      </c>
    </row>
    <row r="5810" spans="1:2" ht="18">
      <c r="A5810" s="2" t="s">
        <v>5841</v>
      </c>
      <c r="B5810">
        <f t="shared" si="90"/>
        <v>351.88010000000003</v>
      </c>
    </row>
    <row r="5811" spans="1:2" ht="18">
      <c r="A5811" s="2" t="s">
        <v>5842</v>
      </c>
      <c r="B5811">
        <f t="shared" si="90"/>
        <v>1792.3466000000001</v>
      </c>
    </row>
    <row r="5812" spans="1:2" ht="18">
      <c r="A5812" s="2" t="s">
        <v>5843</v>
      </c>
      <c r="B5812">
        <f t="shared" si="90"/>
        <v>1124.3008000000002</v>
      </c>
    </row>
    <row r="5813" spans="1:2" ht="18">
      <c r="A5813" s="2" t="s">
        <v>5844</v>
      </c>
      <c r="B5813">
        <f t="shared" si="90"/>
        <v>1764.9554999999998</v>
      </c>
    </row>
    <row r="5814" spans="1:2" ht="18">
      <c r="A5814" s="2" t="s">
        <v>5845</v>
      </c>
      <c r="B5814">
        <f t="shared" si="90"/>
        <v>0</v>
      </c>
    </row>
    <row r="5815" spans="1:2" ht="18">
      <c r="A5815" s="2" t="s">
        <v>5846</v>
      </c>
      <c r="B5815">
        <f t="shared" si="90"/>
        <v>176.01439999999999</v>
      </c>
    </row>
    <row r="5816" spans="1:2" ht="18">
      <c r="A5816" s="2" t="s">
        <v>5847</v>
      </c>
      <c r="B5816">
        <f t="shared" si="90"/>
        <v>1668.768</v>
      </c>
    </row>
    <row r="5817" spans="1:2" ht="18">
      <c r="A5817" s="2" t="s">
        <v>5848</v>
      </c>
      <c r="B5817">
        <f t="shared" si="90"/>
        <v>577.8383</v>
      </c>
    </row>
    <row r="5818" spans="1:2" ht="18">
      <c r="A5818" s="2" t="s">
        <v>5849</v>
      </c>
      <c r="B5818">
        <f t="shared" si="90"/>
        <v>208.20410000000001</v>
      </c>
    </row>
    <row r="5819" spans="1:2" ht="18">
      <c r="A5819" s="2" t="s">
        <v>5850</v>
      </c>
      <c r="B5819">
        <f t="shared" si="90"/>
        <v>2081.0303999999996</v>
      </c>
    </row>
    <row r="5820" spans="1:2" ht="18">
      <c r="A5820" s="2" t="s">
        <v>5851</v>
      </c>
      <c r="B5820">
        <f t="shared" si="90"/>
        <v>77.237999999999985</v>
      </c>
    </row>
    <row r="5821" spans="1:2" ht="18">
      <c r="A5821" s="2" t="s">
        <v>5852</v>
      </c>
      <c r="B5821">
        <f t="shared" si="90"/>
        <v>945.88200000000006</v>
      </c>
    </row>
    <row r="5822" spans="1:2" ht="18">
      <c r="A5822" s="2" t="s">
        <v>5853</v>
      </c>
      <c r="B5822">
        <f t="shared" si="90"/>
        <v>865.45619999999997</v>
      </c>
    </row>
    <row r="5823" spans="1:2" ht="18">
      <c r="A5823" s="2" t="s">
        <v>5854</v>
      </c>
      <c r="B5823">
        <f t="shared" si="90"/>
        <v>1143.7636</v>
      </c>
    </row>
    <row r="5824" spans="1:2" ht="18">
      <c r="A5824" s="2" t="s">
        <v>5855</v>
      </c>
      <c r="B5824">
        <f t="shared" si="90"/>
        <v>249.61279999999999</v>
      </c>
    </row>
    <row r="5825" spans="1:2" ht="18">
      <c r="A5825" s="2" t="s">
        <v>5856</v>
      </c>
      <c r="B5825">
        <f t="shared" si="90"/>
        <v>174.28460000000004</v>
      </c>
    </row>
    <row r="5826" spans="1:2" ht="18">
      <c r="A5826" s="2" t="s">
        <v>5857</v>
      </c>
      <c r="B5826">
        <f t="shared" ref="B5826:B5889" si="91">sales*discount</f>
        <v>49.023599999999995</v>
      </c>
    </row>
    <row r="5827" spans="1:2" ht="18">
      <c r="A5827" s="2" t="s">
        <v>5858</v>
      </c>
      <c r="B5827">
        <f t="shared" si="91"/>
        <v>354.11039999999997</v>
      </c>
    </row>
    <row r="5828" spans="1:2" ht="18">
      <c r="A5828" s="2" t="s">
        <v>5859</v>
      </c>
      <c r="B5828">
        <f t="shared" si="91"/>
        <v>367.53519999999997</v>
      </c>
    </row>
    <row r="5829" spans="1:2" ht="18">
      <c r="A5829" s="2" t="s">
        <v>5860</v>
      </c>
      <c r="B5829">
        <f t="shared" si="91"/>
        <v>891.07560000000012</v>
      </c>
    </row>
    <row r="5830" spans="1:2" ht="18">
      <c r="A5830" s="2" t="s">
        <v>5861</v>
      </c>
      <c r="B5830">
        <f t="shared" si="91"/>
        <v>1127.6716000000001</v>
      </c>
    </row>
    <row r="5831" spans="1:2" ht="18">
      <c r="A5831" s="2" t="s">
        <v>5862</v>
      </c>
      <c r="B5831">
        <f t="shared" si="91"/>
        <v>25.628999999999998</v>
      </c>
    </row>
    <row r="5832" spans="1:2" ht="18">
      <c r="A5832" s="2" t="s">
        <v>5863</v>
      </c>
      <c r="B5832">
        <f t="shared" si="91"/>
        <v>670.66560000000004</v>
      </c>
    </row>
    <row r="5833" spans="1:2" ht="18">
      <c r="A5833" s="2" t="s">
        <v>5864</v>
      </c>
      <c r="B5833">
        <f t="shared" si="91"/>
        <v>41.921700000000001</v>
      </c>
    </row>
    <row r="5834" spans="1:2" ht="18">
      <c r="A5834" s="2" t="s">
        <v>5865</v>
      </c>
      <c r="B5834">
        <f t="shared" si="91"/>
        <v>130.2696</v>
      </c>
    </row>
    <row r="5835" spans="1:2" ht="18">
      <c r="A5835" s="2" t="s">
        <v>5866</v>
      </c>
      <c r="B5835">
        <f t="shared" si="91"/>
        <v>484.12</v>
      </c>
    </row>
    <row r="5836" spans="1:2" ht="18">
      <c r="A5836" s="2" t="s">
        <v>5867</v>
      </c>
      <c r="B5836">
        <f t="shared" si="91"/>
        <v>1297.2076000000002</v>
      </c>
    </row>
    <row r="5837" spans="1:2" ht="18">
      <c r="A5837" s="2" t="s">
        <v>5868</v>
      </c>
      <c r="B5837">
        <f t="shared" si="91"/>
        <v>612.96340000000009</v>
      </c>
    </row>
    <row r="5838" spans="1:2" ht="18">
      <c r="A5838" s="2" t="s">
        <v>5869</v>
      </c>
      <c r="B5838">
        <f t="shared" si="91"/>
        <v>249.99479999999997</v>
      </c>
    </row>
    <row r="5839" spans="1:2" ht="18">
      <c r="A5839" s="2" t="s">
        <v>5870</v>
      </c>
      <c r="B5839">
        <f t="shared" si="91"/>
        <v>912.76160000000004</v>
      </c>
    </row>
    <row r="5840" spans="1:2" ht="18">
      <c r="A5840" s="2" t="s">
        <v>5871</v>
      </c>
      <c r="B5840">
        <f t="shared" si="91"/>
        <v>13.363</v>
      </c>
    </row>
    <row r="5841" spans="1:2" ht="18">
      <c r="A5841" s="2" t="s">
        <v>5872</v>
      </c>
      <c r="B5841">
        <f t="shared" si="91"/>
        <v>2404.3662999999997</v>
      </c>
    </row>
    <row r="5842" spans="1:2" ht="18">
      <c r="A5842" s="2" t="s">
        <v>5873</v>
      </c>
      <c r="B5842">
        <f t="shared" si="91"/>
        <v>1741.8654999999999</v>
      </c>
    </row>
    <row r="5843" spans="1:2" ht="18">
      <c r="A5843" s="2" t="s">
        <v>5874</v>
      </c>
      <c r="B5843">
        <f t="shared" si="91"/>
        <v>19.597900000000003</v>
      </c>
    </row>
    <row r="5844" spans="1:2" ht="18">
      <c r="A5844" s="2" t="s">
        <v>5875</v>
      </c>
      <c r="B5844">
        <f t="shared" si="91"/>
        <v>414.52859999999998</v>
      </c>
    </row>
    <row r="5845" spans="1:2" ht="18">
      <c r="A5845" s="2" t="s">
        <v>5876</v>
      </c>
      <c r="B5845">
        <f t="shared" si="91"/>
        <v>700.91850000000011</v>
      </c>
    </row>
    <row r="5846" spans="1:2" ht="18">
      <c r="A5846" s="2" t="s">
        <v>5877</v>
      </c>
      <c r="B5846">
        <f t="shared" si="91"/>
        <v>126.1536</v>
      </c>
    </row>
    <row r="5847" spans="1:2" ht="18">
      <c r="A5847" s="2" t="s">
        <v>5878</v>
      </c>
      <c r="B5847">
        <f t="shared" si="91"/>
        <v>330.03250000000003</v>
      </c>
    </row>
    <row r="5848" spans="1:2" ht="18">
      <c r="A5848" s="2" t="s">
        <v>5879</v>
      </c>
      <c r="B5848">
        <f t="shared" si="91"/>
        <v>299.96820000000002</v>
      </c>
    </row>
    <row r="5849" spans="1:2" ht="18">
      <c r="A5849" s="2" t="s">
        <v>5880</v>
      </c>
      <c r="B5849">
        <f t="shared" si="91"/>
        <v>1910.7136000000003</v>
      </c>
    </row>
    <row r="5850" spans="1:2" ht="18">
      <c r="A5850" s="2" t="s">
        <v>5881</v>
      </c>
      <c r="B5850">
        <f t="shared" si="91"/>
        <v>1153.3953000000001</v>
      </c>
    </row>
    <row r="5851" spans="1:2" ht="18">
      <c r="A5851" s="2" t="s">
        <v>5882</v>
      </c>
      <c r="B5851">
        <f t="shared" si="91"/>
        <v>572.16639999999995</v>
      </c>
    </row>
    <row r="5852" spans="1:2" ht="18">
      <c r="A5852" s="2" t="s">
        <v>5883</v>
      </c>
      <c r="B5852">
        <f t="shared" si="91"/>
        <v>10.077999999999999</v>
      </c>
    </row>
    <row r="5853" spans="1:2" ht="18">
      <c r="A5853" s="2" t="s">
        <v>5884</v>
      </c>
      <c r="B5853">
        <f t="shared" si="91"/>
        <v>1692.4274</v>
      </c>
    </row>
    <row r="5854" spans="1:2" ht="18">
      <c r="A5854" s="2" t="s">
        <v>5885</v>
      </c>
      <c r="B5854">
        <f t="shared" si="91"/>
        <v>388.48160000000001</v>
      </c>
    </row>
    <row r="5855" spans="1:2" ht="18">
      <c r="A5855" s="2" t="s">
        <v>5886</v>
      </c>
      <c r="B5855">
        <f t="shared" si="91"/>
        <v>607.76519999999994</v>
      </c>
    </row>
    <row r="5856" spans="1:2" ht="18">
      <c r="A5856" s="2" t="s">
        <v>5887</v>
      </c>
      <c r="B5856">
        <f t="shared" si="91"/>
        <v>215.2654</v>
      </c>
    </row>
    <row r="5857" spans="1:2" ht="18">
      <c r="A5857" s="2" t="s">
        <v>5888</v>
      </c>
      <c r="B5857">
        <f t="shared" si="91"/>
        <v>578.952</v>
      </c>
    </row>
    <row r="5858" spans="1:2" ht="18">
      <c r="A5858" s="2" t="s">
        <v>5889</v>
      </c>
      <c r="B5858">
        <f t="shared" si="91"/>
        <v>287.14019999999999</v>
      </c>
    </row>
    <row r="5859" spans="1:2" ht="18">
      <c r="A5859" s="2" t="s">
        <v>5890</v>
      </c>
      <c r="B5859">
        <f t="shared" si="91"/>
        <v>367.89839999999998</v>
      </c>
    </row>
    <row r="5860" spans="1:2" ht="18">
      <c r="A5860" s="2" t="s">
        <v>5891</v>
      </c>
      <c r="B5860">
        <f t="shared" si="91"/>
        <v>547.45249999999999</v>
      </c>
    </row>
    <row r="5861" spans="1:2" ht="18">
      <c r="A5861" s="2" t="s">
        <v>5892</v>
      </c>
      <c r="B5861">
        <f t="shared" si="91"/>
        <v>634.67430000000002</v>
      </c>
    </row>
    <row r="5862" spans="1:2" ht="18">
      <c r="A5862" s="2" t="s">
        <v>5893</v>
      </c>
      <c r="B5862">
        <f t="shared" si="91"/>
        <v>422.09450000000004</v>
      </c>
    </row>
    <row r="5863" spans="1:2" ht="18">
      <c r="A5863" s="2" t="s">
        <v>5894</v>
      </c>
      <c r="B5863">
        <f t="shared" si="91"/>
        <v>85.209299999999999</v>
      </c>
    </row>
    <row r="5864" spans="1:2" ht="18">
      <c r="A5864" s="2" t="s">
        <v>5895</v>
      </c>
      <c r="B5864">
        <f t="shared" si="91"/>
        <v>669.59399999999994</v>
      </c>
    </row>
    <row r="5865" spans="1:2" ht="18">
      <c r="A5865" s="2" t="s">
        <v>5896</v>
      </c>
      <c r="B5865">
        <f t="shared" si="91"/>
        <v>1009.3068</v>
      </c>
    </row>
    <row r="5866" spans="1:2" ht="18">
      <c r="A5866" s="2" t="s">
        <v>5897</v>
      </c>
      <c r="B5866">
        <f t="shared" si="91"/>
        <v>202.50450000000001</v>
      </c>
    </row>
    <row r="5867" spans="1:2" ht="18">
      <c r="A5867" s="2" t="s">
        <v>5898</v>
      </c>
      <c r="B5867">
        <f t="shared" si="91"/>
        <v>514.4846</v>
      </c>
    </row>
    <row r="5868" spans="1:2" ht="18">
      <c r="A5868" s="2" t="s">
        <v>5899</v>
      </c>
      <c r="B5868">
        <f t="shared" si="91"/>
        <v>1574.2112</v>
      </c>
    </row>
    <row r="5869" spans="1:2" ht="18">
      <c r="A5869" s="2" t="s">
        <v>5900</v>
      </c>
      <c r="B5869">
        <f t="shared" si="91"/>
        <v>240.47839999999999</v>
      </c>
    </row>
    <row r="5870" spans="1:2" ht="18">
      <c r="A5870" s="2" t="s">
        <v>5901</v>
      </c>
      <c r="B5870">
        <f t="shared" si="91"/>
        <v>672.2672</v>
      </c>
    </row>
    <row r="5871" spans="1:2" ht="18">
      <c r="A5871" s="2" t="s">
        <v>5902</v>
      </c>
      <c r="B5871">
        <f t="shared" si="91"/>
        <v>634.83609999999999</v>
      </c>
    </row>
    <row r="5872" spans="1:2" ht="18">
      <c r="A5872" s="2" t="s">
        <v>5903</v>
      </c>
      <c r="B5872">
        <f t="shared" si="91"/>
        <v>259.64069999999998</v>
      </c>
    </row>
    <row r="5873" spans="1:2" ht="18">
      <c r="A5873" s="2" t="s">
        <v>5904</v>
      </c>
      <c r="B5873">
        <f t="shared" si="91"/>
        <v>23.025600000000001</v>
      </c>
    </row>
    <row r="5874" spans="1:2" ht="18">
      <c r="A5874" s="2" t="s">
        <v>5905</v>
      </c>
      <c r="B5874">
        <f t="shared" si="91"/>
        <v>1648.1205</v>
      </c>
    </row>
    <row r="5875" spans="1:2" ht="18">
      <c r="A5875" s="2" t="s">
        <v>5906</v>
      </c>
      <c r="B5875">
        <f t="shared" si="91"/>
        <v>383.28750000000002</v>
      </c>
    </row>
    <row r="5876" spans="1:2" ht="18">
      <c r="A5876" s="2" t="s">
        <v>5907</v>
      </c>
      <c r="B5876">
        <f t="shared" si="91"/>
        <v>294.57470000000001</v>
      </c>
    </row>
    <row r="5877" spans="1:2" ht="18">
      <c r="A5877" s="2" t="s">
        <v>5908</v>
      </c>
      <c r="B5877">
        <f t="shared" si="91"/>
        <v>1124.6677999999999</v>
      </c>
    </row>
    <row r="5878" spans="1:2" ht="18">
      <c r="A5878" s="2" t="s">
        <v>5909</v>
      </c>
      <c r="B5878">
        <f t="shared" si="91"/>
        <v>49.808999999999997</v>
      </c>
    </row>
    <row r="5879" spans="1:2" ht="18">
      <c r="A5879" s="2" t="s">
        <v>5910</v>
      </c>
      <c r="B5879">
        <f t="shared" si="91"/>
        <v>1047.5816</v>
      </c>
    </row>
    <row r="5880" spans="1:2" ht="18">
      <c r="A5880" s="2" t="s">
        <v>5911</v>
      </c>
      <c r="B5880">
        <f t="shared" si="91"/>
        <v>603.83349999999996</v>
      </c>
    </row>
    <row r="5881" spans="1:2" ht="18">
      <c r="A5881" s="2" t="s">
        <v>5912</v>
      </c>
      <c r="B5881">
        <f t="shared" si="91"/>
        <v>1783.9349999999999</v>
      </c>
    </row>
    <row r="5882" spans="1:2" ht="18">
      <c r="A5882" s="2" t="s">
        <v>5913</v>
      </c>
      <c r="B5882">
        <f t="shared" si="91"/>
        <v>294.17010000000005</v>
      </c>
    </row>
    <row r="5883" spans="1:2" ht="18">
      <c r="A5883" s="2" t="s">
        <v>5914</v>
      </c>
      <c r="B5883">
        <f t="shared" si="91"/>
        <v>1493.7753</v>
      </c>
    </row>
    <row r="5884" spans="1:2" ht="18">
      <c r="A5884" s="2" t="s">
        <v>5915</v>
      </c>
      <c r="B5884">
        <f t="shared" si="91"/>
        <v>124.91759999999999</v>
      </c>
    </row>
    <row r="5885" spans="1:2" ht="18">
      <c r="A5885" s="2" t="s">
        <v>5916</v>
      </c>
      <c r="B5885">
        <f t="shared" si="91"/>
        <v>18.341699999999999</v>
      </c>
    </row>
    <row r="5886" spans="1:2" ht="18">
      <c r="A5886" s="2" t="s">
        <v>5917</v>
      </c>
      <c r="B5886">
        <f t="shared" si="91"/>
        <v>1310.0216</v>
      </c>
    </row>
    <row r="5887" spans="1:2" ht="18">
      <c r="A5887" s="2" t="s">
        <v>5918</v>
      </c>
      <c r="B5887">
        <f t="shared" si="91"/>
        <v>557.91200000000003</v>
      </c>
    </row>
    <row r="5888" spans="1:2" ht="18">
      <c r="A5888" s="2" t="s">
        <v>5919</v>
      </c>
      <c r="B5888">
        <f t="shared" si="91"/>
        <v>935.45399999999995</v>
      </c>
    </row>
    <row r="5889" spans="1:2" ht="18">
      <c r="A5889" s="2" t="s">
        <v>5920</v>
      </c>
      <c r="B5889">
        <f t="shared" si="91"/>
        <v>205.21349999999998</v>
      </c>
    </row>
    <row r="5890" spans="1:2" ht="18">
      <c r="A5890" s="2" t="s">
        <v>5921</v>
      </c>
      <c r="B5890">
        <f t="shared" ref="B5890:B5953" si="92">sales*discount</f>
        <v>920.80439999999999</v>
      </c>
    </row>
    <row r="5891" spans="1:2" ht="18">
      <c r="A5891" s="2" t="s">
        <v>5922</v>
      </c>
      <c r="B5891">
        <f t="shared" si="92"/>
        <v>177.94749999999999</v>
      </c>
    </row>
    <row r="5892" spans="1:2" ht="18">
      <c r="A5892" s="2" t="s">
        <v>5923</v>
      </c>
      <c r="B5892">
        <f t="shared" si="92"/>
        <v>841.81600000000003</v>
      </c>
    </row>
    <row r="5893" spans="1:2" ht="18">
      <c r="A5893" s="2" t="s">
        <v>5924</v>
      </c>
      <c r="B5893">
        <f t="shared" si="92"/>
        <v>1337.5214999999998</v>
      </c>
    </row>
    <row r="5894" spans="1:2" ht="18">
      <c r="A5894" s="2" t="s">
        <v>5925</v>
      </c>
      <c r="B5894">
        <f t="shared" si="92"/>
        <v>138.88799999999998</v>
      </c>
    </row>
    <row r="5895" spans="1:2" ht="18">
      <c r="A5895" s="2" t="s">
        <v>5926</v>
      </c>
      <c r="B5895">
        <f t="shared" si="92"/>
        <v>1133.4924000000001</v>
      </c>
    </row>
    <row r="5896" spans="1:2" ht="18">
      <c r="A5896" s="2" t="s">
        <v>5927</v>
      </c>
      <c r="B5896">
        <f t="shared" si="92"/>
        <v>490.76699999999994</v>
      </c>
    </row>
    <row r="5897" spans="1:2" ht="18">
      <c r="A5897" s="2" t="s">
        <v>5928</v>
      </c>
      <c r="B5897">
        <f t="shared" si="92"/>
        <v>603.57330000000002</v>
      </c>
    </row>
    <row r="5898" spans="1:2" ht="18">
      <c r="A5898" s="2" t="s">
        <v>5929</v>
      </c>
      <c r="B5898">
        <f t="shared" si="92"/>
        <v>470.89919999999995</v>
      </c>
    </row>
    <row r="5899" spans="1:2" ht="18">
      <c r="A5899" s="2" t="s">
        <v>5930</v>
      </c>
      <c r="B5899">
        <f t="shared" si="92"/>
        <v>1593.3362</v>
      </c>
    </row>
    <row r="5900" spans="1:2" ht="18">
      <c r="A5900" s="2" t="s">
        <v>5931</v>
      </c>
      <c r="B5900">
        <f t="shared" si="92"/>
        <v>187.47539999999998</v>
      </c>
    </row>
    <row r="5901" spans="1:2" ht="18">
      <c r="A5901" s="2" t="s">
        <v>5932</v>
      </c>
      <c r="B5901">
        <f t="shared" si="92"/>
        <v>78.039000000000001</v>
      </c>
    </row>
    <row r="5902" spans="1:2" ht="18">
      <c r="A5902" s="2" t="s">
        <v>5933</v>
      </c>
      <c r="B5902">
        <f t="shared" si="92"/>
        <v>1643.7708</v>
      </c>
    </row>
    <row r="5903" spans="1:2" ht="18">
      <c r="A5903" s="2" t="s">
        <v>5934</v>
      </c>
      <c r="B5903">
        <f t="shared" si="92"/>
        <v>121.84649999999999</v>
      </c>
    </row>
    <row r="5904" spans="1:2" ht="18">
      <c r="A5904" s="2" t="s">
        <v>5935</v>
      </c>
      <c r="B5904">
        <f t="shared" si="92"/>
        <v>2203.0169000000001</v>
      </c>
    </row>
    <row r="5905" spans="1:2" ht="18">
      <c r="A5905" s="2" t="s">
        <v>5936</v>
      </c>
      <c r="B5905">
        <f t="shared" si="92"/>
        <v>63.0428</v>
      </c>
    </row>
    <row r="5906" spans="1:2" ht="18">
      <c r="A5906" s="2" t="s">
        <v>5937</v>
      </c>
      <c r="B5906">
        <f t="shared" si="92"/>
        <v>1293.9368999999999</v>
      </c>
    </row>
    <row r="5907" spans="1:2" ht="18">
      <c r="A5907" s="2" t="s">
        <v>5938</v>
      </c>
      <c r="B5907">
        <f t="shared" si="92"/>
        <v>1643.7931999999998</v>
      </c>
    </row>
    <row r="5908" spans="1:2" ht="18">
      <c r="A5908" s="2" t="s">
        <v>5939</v>
      </c>
      <c r="B5908">
        <f t="shared" si="92"/>
        <v>1555.3044</v>
      </c>
    </row>
    <row r="5909" spans="1:2" ht="18">
      <c r="A5909" s="2" t="s">
        <v>5940</v>
      </c>
      <c r="B5909">
        <f t="shared" si="92"/>
        <v>1660.2131999999999</v>
      </c>
    </row>
    <row r="5910" spans="1:2" ht="18">
      <c r="A5910" s="2" t="s">
        <v>5941</v>
      </c>
      <c r="B5910">
        <f t="shared" si="92"/>
        <v>2185.1350000000002</v>
      </c>
    </row>
    <row r="5911" spans="1:2" ht="18">
      <c r="A5911" s="2" t="s">
        <v>5942</v>
      </c>
      <c r="B5911">
        <f t="shared" si="92"/>
        <v>831.18400000000008</v>
      </c>
    </row>
    <row r="5912" spans="1:2" ht="18">
      <c r="A5912" s="2" t="s">
        <v>5943</v>
      </c>
      <c r="B5912">
        <f t="shared" si="92"/>
        <v>2004.6242999999999</v>
      </c>
    </row>
    <row r="5913" spans="1:2" ht="18">
      <c r="A5913" s="2" t="s">
        <v>5944</v>
      </c>
      <c r="B5913">
        <f t="shared" si="92"/>
        <v>1255.4814999999999</v>
      </c>
    </row>
    <row r="5914" spans="1:2" ht="18">
      <c r="A5914" s="2" t="s">
        <v>5945</v>
      </c>
      <c r="B5914">
        <f t="shared" si="92"/>
        <v>132.6138</v>
      </c>
    </row>
    <row r="5915" spans="1:2" ht="18">
      <c r="A5915" s="2" t="s">
        <v>5946</v>
      </c>
      <c r="B5915">
        <f t="shared" si="92"/>
        <v>1769.2115999999999</v>
      </c>
    </row>
    <row r="5916" spans="1:2" ht="18">
      <c r="A5916" s="2" t="s">
        <v>5947</v>
      </c>
      <c r="B5916">
        <f t="shared" si="92"/>
        <v>214.4889</v>
      </c>
    </row>
    <row r="5917" spans="1:2" ht="18">
      <c r="A5917" s="2" t="s">
        <v>5948</v>
      </c>
      <c r="B5917">
        <f t="shared" si="92"/>
        <v>303.524</v>
      </c>
    </row>
    <row r="5918" spans="1:2" ht="18">
      <c r="A5918" s="2" t="s">
        <v>5949</v>
      </c>
      <c r="B5918">
        <f t="shared" si="92"/>
        <v>1070.3315</v>
      </c>
    </row>
    <row r="5919" spans="1:2" ht="18">
      <c r="A5919" s="2" t="s">
        <v>5950</v>
      </c>
      <c r="B5919">
        <f t="shared" si="92"/>
        <v>947.17089999999996</v>
      </c>
    </row>
    <row r="5920" spans="1:2" ht="18">
      <c r="A5920" s="2" t="s">
        <v>5951</v>
      </c>
      <c r="B5920">
        <f t="shared" si="92"/>
        <v>29.074400000000001</v>
      </c>
    </row>
    <row r="5921" spans="1:2" ht="18">
      <c r="A5921" s="2" t="s">
        <v>5952</v>
      </c>
      <c r="B5921">
        <f t="shared" si="92"/>
        <v>116.6596</v>
      </c>
    </row>
    <row r="5922" spans="1:2" ht="18">
      <c r="A5922" s="2" t="s">
        <v>5953</v>
      </c>
      <c r="B5922">
        <f t="shared" si="92"/>
        <v>162.43319999999997</v>
      </c>
    </row>
    <row r="5923" spans="1:2" ht="18">
      <c r="A5923" s="2" t="s">
        <v>5954</v>
      </c>
      <c r="B5923">
        <f t="shared" si="92"/>
        <v>800.06</v>
      </c>
    </row>
    <row r="5924" spans="1:2" ht="18">
      <c r="A5924" s="2" t="s">
        <v>5955</v>
      </c>
      <c r="B5924">
        <f t="shared" si="92"/>
        <v>954.72929999999997</v>
      </c>
    </row>
    <row r="5925" spans="1:2" ht="18">
      <c r="A5925" s="2" t="s">
        <v>5956</v>
      </c>
      <c r="B5925">
        <f t="shared" si="92"/>
        <v>982.19029999999998</v>
      </c>
    </row>
    <row r="5926" spans="1:2" ht="18">
      <c r="A5926" s="2" t="s">
        <v>5957</v>
      </c>
      <c r="B5926">
        <f t="shared" si="92"/>
        <v>1499.2248</v>
      </c>
    </row>
    <row r="5927" spans="1:2" ht="18">
      <c r="A5927" s="2" t="s">
        <v>5958</v>
      </c>
      <c r="B5927">
        <f t="shared" si="92"/>
        <v>259.108</v>
      </c>
    </row>
    <row r="5928" spans="1:2" ht="18">
      <c r="A5928" s="2" t="s">
        <v>5959</v>
      </c>
      <c r="B5928">
        <f t="shared" si="92"/>
        <v>134.63200000000001</v>
      </c>
    </row>
    <row r="5929" spans="1:2" ht="18">
      <c r="A5929" s="2" t="s">
        <v>5960</v>
      </c>
      <c r="B5929">
        <f t="shared" si="92"/>
        <v>950.42560000000003</v>
      </c>
    </row>
    <row r="5930" spans="1:2" ht="18">
      <c r="A5930" s="2" t="s">
        <v>5961</v>
      </c>
      <c r="B5930">
        <f t="shared" si="92"/>
        <v>39.958799999999997</v>
      </c>
    </row>
    <row r="5931" spans="1:2" ht="18">
      <c r="A5931" s="2" t="s">
        <v>5962</v>
      </c>
      <c r="B5931">
        <f t="shared" si="92"/>
        <v>1713.4132</v>
      </c>
    </row>
    <row r="5932" spans="1:2" ht="18">
      <c r="A5932" s="2" t="s">
        <v>5963</v>
      </c>
      <c r="B5932">
        <f t="shared" si="92"/>
        <v>440.01490000000001</v>
      </c>
    </row>
    <row r="5933" spans="1:2" ht="18">
      <c r="A5933" s="2" t="s">
        <v>5964</v>
      </c>
      <c r="B5933">
        <f t="shared" si="92"/>
        <v>840.2636</v>
      </c>
    </row>
    <row r="5934" spans="1:2" ht="18">
      <c r="A5934" s="2" t="s">
        <v>5965</v>
      </c>
      <c r="B5934">
        <f t="shared" si="92"/>
        <v>676.90240000000006</v>
      </c>
    </row>
    <row r="5935" spans="1:2" ht="18">
      <c r="A5935" s="2" t="s">
        <v>5966</v>
      </c>
      <c r="B5935">
        <f t="shared" si="92"/>
        <v>1425.0792999999999</v>
      </c>
    </row>
    <row r="5936" spans="1:2" ht="18">
      <c r="A5936" s="2" t="s">
        <v>5967</v>
      </c>
      <c r="B5936">
        <f t="shared" si="92"/>
        <v>69.027000000000001</v>
      </c>
    </row>
    <row r="5937" spans="1:2" ht="18">
      <c r="A5937" s="2" t="s">
        <v>5968</v>
      </c>
      <c r="B5937">
        <f t="shared" si="92"/>
        <v>715.04750000000001</v>
      </c>
    </row>
    <row r="5938" spans="1:2" ht="18">
      <c r="A5938" s="2" t="s">
        <v>5969</v>
      </c>
      <c r="B5938">
        <f t="shared" si="92"/>
        <v>1988.5221000000001</v>
      </c>
    </row>
    <row r="5939" spans="1:2" ht="18">
      <c r="A5939" s="2" t="s">
        <v>5970</v>
      </c>
      <c r="B5939">
        <f t="shared" si="92"/>
        <v>1281.9912000000002</v>
      </c>
    </row>
    <row r="5940" spans="1:2" ht="18">
      <c r="A5940" s="2" t="s">
        <v>5971</v>
      </c>
      <c r="B5940">
        <f t="shared" si="92"/>
        <v>1452.7568999999999</v>
      </c>
    </row>
    <row r="5941" spans="1:2" ht="18">
      <c r="A5941" s="2" t="s">
        <v>5972</v>
      </c>
      <c r="B5941">
        <f t="shared" si="92"/>
        <v>649.44990000000007</v>
      </c>
    </row>
    <row r="5942" spans="1:2" ht="18">
      <c r="A5942" s="2" t="s">
        <v>5973</v>
      </c>
      <c r="B5942">
        <f t="shared" si="92"/>
        <v>111.0797</v>
      </c>
    </row>
    <row r="5943" spans="1:2" ht="18">
      <c r="A5943" s="2" t="s">
        <v>5974</v>
      </c>
      <c r="B5943">
        <f t="shared" si="92"/>
        <v>361.58519999999999</v>
      </c>
    </row>
    <row r="5944" spans="1:2" ht="18">
      <c r="A5944" s="2" t="s">
        <v>5975</v>
      </c>
      <c r="B5944">
        <f t="shared" si="92"/>
        <v>857.6</v>
      </c>
    </row>
    <row r="5945" spans="1:2" ht="18">
      <c r="A5945" s="2" t="s">
        <v>5976</v>
      </c>
      <c r="B5945">
        <f t="shared" si="92"/>
        <v>72.603999999999999</v>
      </c>
    </row>
    <row r="5946" spans="1:2" ht="18">
      <c r="A5946" s="2" t="s">
        <v>5977</v>
      </c>
      <c r="B5946">
        <f t="shared" si="92"/>
        <v>1860.2135999999998</v>
      </c>
    </row>
    <row r="5947" spans="1:2" ht="18">
      <c r="A5947" s="2" t="s">
        <v>5978</v>
      </c>
      <c r="B5947">
        <f t="shared" si="92"/>
        <v>924.07280000000003</v>
      </c>
    </row>
    <row r="5948" spans="1:2" ht="18">
      <c r="A5948" s="2" t="s">
        <v>5979</v>
      </c>
      <c r="B5948">
        <f t="shared" si="92"/>
        <v>141.33680000000001</v>
      </c>
    </row>
    <row r="5949" spans="1:2" ht="18">
      <c r="A5949" s="2" t="s">
        <v>5980</v>
      </c>
      <c r="B5949">
        <f t="shared" si="92"/>
        <v>254.97199999999998</v>
      </c>
    </row>
    <row r="5950" spans="1:2" ht="18">
      <c r="A5950" s="2" t="s">
        <v>5981</v>
      </c>
      <c r="B5950">
        <f t="shared" si="92"/>
        <v>90.347399999999993</v>
      </c>
    </row>
    <row r="5951" spans="1:2" ht="18">
      <c r="A5951" s="2" t="s">
        <v>5982</v>
      </c>
      <c r="B5951">
        <f t="shared" si="92"/>
        <v>90.5685</v>
      </c>
    </row>
    <row r="5952" spans="1:2" ht="18">
      <c r="A5952" s="2" t="s">
        <v>5983</v>
      </c>
      <c r="B5952">
        <f t="shared" si="92"/>
        <v>1490.3371999999999</v>
      </c>
    </row>
    <row r="5953" spans="1:2" ht="18">
      <c r="A5953" s="2" t="s">
        <v>5984</v>
      </c>
      <c r="B5953">
        <f t="shared" si="92"/>
        <v>184.3048</v>
      </c>
    </row>
    <row r="5954" spans="1:2" ht="18">
      <c r="A5954" s="2" t="s">
        <v>5985</v>
      </c>
      <c r="B5954">
        <f t="shared" ref="B5954:B6017" si="93">sales*discount</f>
        <v>1875.8922</v>
      </c>
    </row>
    <row r="5955" spans="1:2" ht="18">
      <c r="A5955" s="2" t="s">
        <v>5986</v>
      </c>
      <c r="B5955">
        <f t="shared" si="93"/>
        <v>1182.3776</v>
      </c>
    </row>
    <row r="5956" spans="1:2" ht="18">
      <c r="A5956" s="2" t="s">
        <v>5987</v>
      </c>
      <c r="B5956">
        <f t="shared" si="93"/>
        <v>257.90639999999996</v>
      </c>
    </row>
    <row r="5957" spans="1:2" ht="18">
      <c r="A5957" s="2" t="s">
        <v>5988</v>
      </c>
      <c r="B5957">
        <f t="shared" si="93"/>
        <v>834.96690000000001</v>
      </c>
    </row>
    <row r="5958" spans="1:2" ht="18">
      <c r="A5958" s="2" t="s">
        <v>5989</v>
      </c>
      <c r="B5958">
        <f t="shared" si="93"/>
        <v>117.34300000000002</v>
      </c>
    </row>
    <row r="5959" spans="1:2" ht="18">
      <c r="A5959" s="2" t="s">
        <v>5990</v>
      </c>
      <c r="B5959">
        <f t="shared" si="93"/>
        <v>575.09760000000006</v>
      </c>
    </row>
    <row r="5960" spans="1:2" ht="18">
      <c r="A5960" s="2" t="s">
        <v>5991</v>
      </c>
      <c r="B5960">
        <f t="shared" si="93"/>
        <v>479.39600000000002</v>
      </c>
    </row>
    <row r="5961" spans="1:2" ht="18">
      <c r="A5961" s="2" t="s">
        <v>5992</v>
      </c>
      <c r="B5961">
        <f t="shared" si="93"/>
        <v>31.897000000000006</v>
      </c>
    </row>
    <row r="5962" spans="1:2" ht="18">
      <c r="A5962" s="2" t="s">
        <v>5993</v>
      </c>
      <c r="B5962">
        <f t="shared" si="93"/>
        <v>881.60610000000008</v>
      </c>
    </row>
    <row r="5963" spans="1:2" ht="18">
      <c r="A5963" s="2" t="s">
        <v>5994</v>
      </c>
      <c r="B5963">
        <f t="shared" si="93"/>
        <v>1438.5359999999998</v>
      </c>
    </row>
    <row r="5964" spans="1:2" ht="18">
      <c r="A5964" s="2" t="s">
        <v>5995</v>
      </c>
      <c r="B5964">
        <f t="shared" si="93"/>
        <v>1376.9355</v>
      </c>
    </row>
    <row r="5965" spans="1:2" ht="18">
      <c r="A5965" s="2" t="s">
        <v>5996</v>
      </c>
      <c r="B5965">
        <f t="shared" si="93"/>
        <v>911.85019999999997</v>
      </c>
    </row>
    <row r="5966" spans="1:2" ht="18">
      <c r="A5966" s="2" t="s">
        <v>5997</v>
      </c>
      <c r="B5966">
        <f t="shared" si="93"/>
        <v>190.3006</v>
      </c>
    </row>
    <row r="5967" spans="1:2" ht="18">
      <c r="A5967" s="2" t="s">
        <v>5998</v>
      </c>
      <c r="B5967">
        <f t="shared" si="93"/>
        <v>1173.3455999999999</v>
      </c>
    </row>
    <row r="5968" spans="1:2" ht="18">
      <c r="A5968" s="2" t="s">
        <v>5999</v>
      </c>
      <c r="B5968">
        <f t="shared" si="93"/>
        <v>544.02719999999999</v>
      </c>
    </row>
    <row r="5969" spans="1:2" ht="18">
      <c r="A5969" s="2" t="s">
        <v>6000</v>
      </c>
      <c r="B5969">
        <f t="shared" si="93"/>
        <v>853.28460000000007</v>
      </c>
    </row>
    <row r="5970" spans="1:2" ht="18">
      <c r="A5970" s="2" t="s">
        <v>6001</v>
      </c>
      <c r="B5970">
        <f t="shared" si="93"/>
        <v>147.0504</v>
      </c>
    </row>
    <row r="5971" spans="1:2" ht="18">
      <c r="A5971" s="2" t="s">
        <v>6002</v>
      </c>
      <c r="B5971">
        <f t="shared" si="93"/>
        <v>233.77799999999996</v>
      </c>
    </row>
    <row r="5972" spans="1:2" ht="18">
      <c r="A5972" s="2" t="s">
        <v>6003</v>
      </c>
      <c r="B5972">
        <f t="shared" si="93"/>
        <v>1116.7987000000001</v>
      </c>
    </row>
    <row r="5973" spans="1:2" ht="18">
      <c r="A5973" s="2" t="s">
        <v>6004</v>
      </c>
      <c r="B5973">
        <f t="shared" si="93"/>
        <v>989.13850000000002</v>
      </c>
    </row>
    <row r="5974" spans="1:2" ht="18">
      <c r="A5974" s="2" t="s">
        <v>6005</v>
      </c>
      <c r="B5974">
        <f t="shared" si="93"/>
        <v>322.416</v>
      </c>
    </row>
    <row r="5975" spans="1:2" ht="18">
      <c r="A5975" s="2" t="s">
        <v>6006</v>
      </c>
      <c r="B5975">
        <f t="shared" si="93"/>
        <v>793.77030000000002</v>
      </c>
    </row>
    <row r="5976" spans="1:2" ht="18">
      <c r="A5976" s="2" t="s">
        <v>6007</v>
      </c>
      <c r="B5976">
        <f t="shared" si="93"/>
        <v>179.72900000000001</v>
      </c>
    </row>
    <row r="5977" spans="1:2" ht="18">
      <c r="A5977" s="2" t="s">
        <v>6008</v>
      </c>
      <c r="B5977">
        <f t="shared" si="93"/>
        <v>104.9802</v>
      </c>
    </row>
    <row r="5978" spans="1:2" ht="18">
      <c r="A5978" s="2" t="s">
        <v>6009</v>
      </c>
      <c r="B5978">
        <f t="shared" si="93"/>
        <v>117.03120000000001</v>
      </c>
    </row>
    <row r="5979" spans="1:2" ht="18">
      <c r="A5979" s="2" t="s">
        <v>6010</v>
      </c>
      <c r="B5979">
        <f t="shared" si="93"/>
        <v>97.742500000000007</v>
      </c>
    </row>
    <row r="5980" spans="1:2" ht="18">
      <c r="A5980" s="2" t="s">
        <v>6011</v>
      </c>
      <c r="B5980">
        <f t="shared" si="93"/>
        <v>454.54630000000003</v>
      </c>
    </row>
    <row r="5981" spans="1:2" ht="18">
      <c r="A5981" s="2" t="s">
        <v>6012</v>
      </c>
      <c r="B5981">
        <f t="shared" si="93"/>
        <v>406.65360000000004</v>
      </c>
    </row>
    <row r="5982" spans="1:2" ht="18">
      <c r="A5982" s="2" t="s">
        <v>6013</v>
      </c>
      <c r="B5982">
        <f t="shared" si="93"/>
        <v>88.946399999999997</v>
      </c>
    </row>
    <row r="5983" spans="1:2" ht="18">
      <c r="A5983" s="2" t="s">
        <v>6014</v>
      </c>
      <c r="B5983">
        <f t="shared" si="93"/>
        <v>1128.3731</v>
      </c>
    </row>
    <row r="5984" spans="1:2" ht="18">
      <c r="A5984" s="2" t="s">
        <v>6015</v>
      </c>
      <c r="B5984">
        <f t="shared" si="93"/>
        <v>195.99130000000002</v>
      </c>
    </row>
    <row r="5985" spans="1:2" ht="18">
      <c r="A5985" s="2" t="s">
        <v>6016</v>
      </c>
      <c r="B5985">
        <f t="shared" si="93"/>
        <v>1787.0663999999999</v>
      </c>
    </row>
    <row r="5986" spans="1:2" ht="18">
      <c r="A5986" s="2" t="s">
        <v>6017</v>
      </c>
      <c r="B5986">
        <f t="shared" si="93"/>
        <v>82.895200000000003</v>
      </c>
    </row>
    <row r="5987" spans="1:2" ht="18">
      <c r="A5987" s="2" t="s">
        <v>6018</v>
      </c>
      <c r="B5987">
        <f t="shared" si="93"/>
        <v>1921.0808999999999</v>
      </c>
    </row>
    <row r="5988" spans="1:2" ht="18">
      <c r="A5988" s="2" t="s">
        <v>6019</v>
      </c>
      <c r="B5988">
        <f t="shared" si="93"/>
        <v>1604.4664999999998</v>
      </c>
    </row>
    <row r="5989" spans="1:2" ht="18">
      <c r="A5989" s="2" t="s">
        <v>6020</v>
      </c>
      <c r="B5989">
        <f t="shared" si="93"/>
        <v>387.88049999999998</v>
      </c>
    </row>
    <row r="5990" spans="1:2" ht="18">
      <c r="A5990" s="2" t="s">
        <v>6021</v>
      </c>
      <c r="B5990">
        <f t="shared" si="93"/>
        <v>344.14800000000002</v>
      </c>
    </row>
    <row r="5991" spans="1:2" ht="18">
      <c r="A5991" s="2" t="s">
        <v>6022</v>
      </c>
      <c r="B5991">
        <f t="shared" si="93"/>
        <v>1503.6336000000001</v>
      </c>
    </row>
    <row r="5992" spans="1:2" ht="18">
      <c r="A5992" s="2" t="s">
        <v>6023</v>
      </c>
      <c r="B5992">
        <f t="shared" si="93"/>
        <v>451.87800000000004</v>
      </c>
    </row>
    <row r="5993" spans="1:2" ht="18">
      <c r="A5993" s="2" t="s">
        <v>6024</v>
      </c>
      <c r="B5993">
        <f t="shared" si="93"/>
        <v>250.06320000000002</v>
      </c>
    </row>
    <row r="5994" spans="1:2" ht="18">
      <c r="A5994" s="2" t="s">
        <v>6025</v>
      </c>
      <c r="B5994">
        <f t="shared" si="93"/>
        <v>35.473800000000004</v>
      </c>
    </row>
    <row r="5995" spans="1:2" ht="18">
      <c r="A5995" s="2" t="s">
        <v>6026</v>
      </c>
      <c r="B5995">
        <f t="shared" si="93"/>
        <v>93.635200000000012</v>
      </c>
    </row>
    <row r="5996" spans="1:2" ht="18">
      <c r="A5996" s="2" t="s">
        <v>6027</v>
      </c>
      <c r="B5996">
        <f t="shared" si="93"/>
        <v>1143.3539999999998</v>
      </c>
    </row>
    <row r="5997" spans="1:2" ht="18">
      <c r="A5997" s="2" t="s">
        <v>6028</v>
      </c>
      <c r="B5997">
        <f t="shared" si="93"/>
        <v>1254.8666000000001</v>
      </c>
    </row>
    <row r="5998" spans="1:2" ht="18">
      <c r="A5998" s="2" t="s">
        <v>6029</v>
      </c>
      <c r="B5998">
        <f t="shared" si="93"/>
        <v>1653.7904000000001</v>
      </c>
    </row>
    <row r="5999" spans="1:2" ht="18">
      <c r="A5999" s="2" t="s">
        <v>6030</v>
      </c>
      <c r="B5999">
        <f t="shared" si="93"/>
        <v>490.5222</v>
      </c>
    </row>
    <row r="6000" spans="1:2" ht="18">
      <c r="A6000" s="2" t="s">
        <v>6031</v>
      </c>
      <c r="B6000">
        <f t="shared" si="93"/>
        <v>70.878</v>
      </c>
    </row>
    <row r="6001" spans="1:2" ht="18">
      <c r="A6001" s="2" t="s">
        <v>6032</v>
      </c>
      <c r="B6001">
        <f t="shared" si="93"/>
        <v>190.48800000000003</v>
      </c>
    </row>
    <row r="6002" spans="1:2" ht="18">
      <c r="A6002" s="2" t="s">
        <v>6033</v>
      </c>
      <c r="B6002">
        <f t="shared" si="93"/>
        <v>804.82</v>
      </c>
    </row>
    <row r="6003" spans="1:2" ht="18">
      <c r="A6003" s="2" t="s">
        <v>6034</v>
      </c>
      <c r="B6003">
        <f t="shared" si="93"/>
        <v>1159.3680000000002</v>
      </c>
    </row>
    <row r="6004" spans="1:2" ht="18">
      <c r="A6004" s="2" t="s">
        <v>6035</v>
      </c>
      <c r="B6004">
        <f t="shared" si="93"/>
        <v>1919.9474</v>
      </c>
    </row>
    <row r="6005" spans="1:2" ht="18">
      <c r="A6005" s="2" t="s">
        <v>6036</v>
      </c>
      <c r="B6005">
        <f t="shared" si="93"/>
        <v>1265.8040000000001</v>
      </c>
    </row>
    <row r="6006" spans="1:2" ht="18">
      <c r="A6006" s="2" t="s">
        <v>6037</v>
      </c>
      <c r="B6006">
        <f t="shared" si="93"/>
        <v>216.18560000000002</v>
      </c>
    </row>
    <row r="6007" spans="1:2" ht="18">
      <c r="A6007" s="2" t="s">
        <v>6038</v>
      </c>
      <c r="B6007">
        <f t="shared" si="93"/>
        <v>128.0538</v>
      </c>
    </row>
    <row r="6008" spans="1:2" ht="18">
      <c r="A6008" s="2" t="s">
        <v>6039</v>
      </c>
      <c r="B6008">
        <f t="shared" si="93"/>
        <v>160.55760000000001</v>
      </c>
    </row>
    <row r="6009" spans="1:2" ht="18">
      <c r="A6009" s="2" t="s">
        <v>6040</v>
      </c>
      <c r="B6009">
        <f t="shared" si="93"/>
        <v>675.43320000000006</v>
      </c>
    </row>
    <row r="6010" spans="1:2" ht="18">
      <c r="A6010" s="2" t="s">
        <v>6041</v>
      </c>
      <c r="B6010">
        <f t="shared" si="93"/>
        <v>1763.7731999999999</v>
      </c>
    </row>
    <row r="6011" spans="1:2" ht="18">
      <c r="A6011" s="2" t="s">
        <v>6042</v>
      </c>
      <c r="B6011">
        <f t="shared" si="93"/>
        <v>127.74169999999999</v>
      </c>
    </row>
    <row r="6012" spans="1:2" ht="18">
      <c r="A6012" s="2" t="s">
        <v>6043</v>
      </c>
      <c r="B6012">
        <f t="shared" si="93"/>
        <v>183.65950000000001</v>
      </c>
    </row>
    <row r="6013" spans="1:2" ht="18">
      <c r="A6013" s="2" t="s">
        <v>6044</v>
      </c>
      <c r="B6013">
        <f t="shared" si="93"/>
        <v>1301.2047</v>
      </c>
    </row>
    <row r="6014" spans="1:2" ht="18">
      <c r="A6014" s="2" t="s">
        <v>6045</v>
      </c>
      <c r="B6014">
        <f t="shared" si="93"/>
        <v>79.569500000000005</v>
      </c>
    </row>
    <row r="6015" spans="1:2" ht="18">
      <c r="A6015" s="2" t="s">
        <v>6046</v>
      </c>
      <c r="B6015">
        <f t="shared" si="93"/>
        <v>301.46690000000001</v>
      </c>
    </row>
    <row r="6016" spans="1:2" ht="18">
      <c r="A6016" s="2" t="s">
        <v>6047</v>
      </c>
      <c r="B6016">
        <f t="shared" si="93"/>
        <v>156.62800000000001</v>
      </c>
    </row>
    <row r="6017" spans="1:2" ht="18">
      <c r="A6017" s="2" t="s">
        <v>6048</v>
      </c>
      <c r="B6017">
        <f t="shared" si="93"/>
        <v>1686.8145</v>
      </c>
    </row>
    <row r="6018" spans="1:2" ht="18">
      <c r="A6018" s="2" t="s">
        <v>6049</v>
      </c>
      <c r="B6018">
        <f t="shared" ref="B6018:B6081" si="94">sales*discount</f>
        <v>1599.7239999999999</v>
      </c>
    </row>
    <row r="6019" spans="1:2" ht="18">
      <c r="A6019" s="2" t="s">
        <v>6050</v>
      </c>
      <c r="B6019">
        <f t="shared" si="94"/>
        <v>800.80020000000002</v>
      </c>
    </row>
    <row r="6020" spans="1:2" ht="18">
      <c r="A6020" s="2" t="s">
        <v>6051</v>
      </c>
      <c r="B6020">
        <f t="shared" si="94"/>
        <v>331.81399999999996</v>
      </c>
    </row>
    <row r="6021" spans="1:2" ht="18">
      <c r="A6021" s="2" t="s">
        <v>6052</v>
      </c>
      <c r="B6021">
        <f t="shared" si="94"/>
        <v>51.435899999999997</v>
      </c>
    </row>
    <row r="6022" spans="1:2" ht="18">
      <c r="A6022" s="2" t="s">
        <v>6053</v>
      </c>
      <c r="B6022">
        <f t="shared" si="94"/>
        <v>606.01049999999998</v>
      </c>
    </row>
    <row r="6023" spans="1:2" ht="18">
      <c r="A6023" s="2" t="s">
        <v>6054</v>
      </c>
      <c r="B6023">
        <f t="shared" si="94"/>
        <v>1420.3910000000001</v>
      </c>
    </row>
    <row r="6024" spans="1:2" ht="18">
      <c r="A6024" s="2" t="s">
        <v>6055</v>
      </c>
      <c r="B6024">
        <f t="shared" si="94"/>
        <v>319.98239999999998</v>
      </c>
    </row>
    <row r="6025" spans="1:2" ht="18">
      <c r="A6025" s="2" t="s">
        <v>6056</v>
      </c>
      <c r="B6025">
        <f t="shared" si="94"/>
        <v>252.49949999999998</v>
      </c>
    </row>
    <row r="6026" spans="1:2" ht="18">
      <c r="A6026" s="2" t="s">
        <v>6057</v>
      </c>
      <c r="B6026">
        <f t="shared" si="94"/>
        <v>65.071600000000004</v>
      </c>
    </row>
    <row r="6027" spans="1:2" ht="18">
      <c r="A6027" s="2" t="s">
        <v>6058</v>
      </c>
      <c r="B6027">
        <f t="shared" si="94"/>
        <v>867.32819999999992</v>
      </c>
    </row>
    <row r="6028" spans="1:2" ht="18">
      <c r="A6028" s="2" t="s">
        <v>6059</v>
      </c>
      <c r="B6028">
        <f t="shared" si="94"/>
        <v>320.7799</v>
      </c>
    </row>
    <row r="6029" spans="1:2" ht="18">
      <c r="A6029" s="2" t="s">
        <v>6060</v>
      </c>
      <c r="B6029">
        <f t="shared" si="94"/>
        <v>132.04379999999998</v>
      </c>
    </row>
    <row r="6030" spans="1:2" ht="18">
      <c r="A6030" s="2" t="s">
        <v>6061</v>
      </c>
      <c r="B6030">
        <f t="shared" si="94"/>
        <v>62.238200000000006</v>
      </c>
    </row>
    <row r="6031" spans="1:2" ht="18">
      <c r="A6031" s="2" t="s">
        <v>6062</v>
      </c>
      <c r="B6031">
        <f t="shared" si="94"/>
        <v>77.952600000000004</v>
      </c>
    </row>
    <row r="6032" spans="1:2" ht="18">
      <c r="A6032" s="2" t="s">
        <v>6063</v>
      </c>
      <c r="B6032">
        <f t="shared" si="94"/>
        <v>188.93</v>
      </c>
    </row>
    <row r="6033" spans="1:2" ht="18">
      <c r="A6033" s="2" t="s">
        <v>6064</v>
      </c>
      <c r="B6033">
        <f t="shared" si="94"/>
        <v>684.83749999999998</v>
      </c>
    </row>
    <row r="6034" spans="1:2" ht="18">
      <c r="A6034" s="2" t="s">
        <v>6065</v>
      </c>
      <c r="B6034">
        <f t="shared" si="94"/>
        <v>835.88120000000004</v>
      </c>
    </row>
    <row r="6035" spans="1:2" ht="18">
      <c r="A6035" s="2" t="s">
        <v>6066</v>
      </c>
      <c r="B6035">
        <f t="shared" si="94"/>
        <v>368.9325</v>
      </c>
    </row>
    <row r="6036" spans="1:2" ht="18">
      <c r="A6036" s="2" t="s">
        <v>6067</v>
      </c>
      <c r="B6036">
        <f t="shared" si="94"/>
        <v>969.51920000000007</v>
      </c>
    </row>
    <row r="6037" spans="1:2" ht="18">
      <c r="A6037" s="2" t="s">
        <v>6068</v>
      </c>
      <c r="B6037">
        <f t="shared" si="94"/>
        <v>11.085899999999999</v>
      </c>
    </row>
    <row r="6038" spans="1:2" ht="18">
      <c r="A6038" s="2" t="s">
        <v>6069</v>
      </c>
      <c r="B6038">
        <f t="shared" si="94"/>
        <v>498.03899999999999</v>
      </c>
    </row>
    <row r="6039" spans="1:2" ht="18">
      <c r="A6039" s="2" t="s">
        <v>6070</v>
      </c>
      <c r="B6039">
        <f t="shared" si="94"/>
        <v>485.30579999999998</v>
      </c>
    </row>
    <row r="6040" spans="1:2" ht="18">
      <c r="A6040" s="2" t="s">
        <v>6071</v>
      </c>
      <c r="B6040">
        <f t="shared" si="94"/>
        <v>207.18400000000003</v>
      </c>
    </row>
    <row r="6041" spans="1:2" ht="18">
      <c r="A6041" s="2" t="s">
        <v>6072</v>
      </c>
      <c r="B6041">
        <f t="shared" si="94"/>
        <v>123.28469999999999</v>
      </c>
    </row>
    <row r="6042" spans="1:2" ht="18">
      <c r="A6042" s="2" t="s">
        <v>6073</v>
      </c>
      <c r="B6042">
        <f t="shared" si="94"/>
        <v>1298.472</v>
      </c>
    </row>
    <row r="6043" spans="1:2" ht="18">
      <c r="A6043" s="2" t="s">
        <v>6074</v>
      </c>
      <c r="B6043">
        <f t="shared" si="94"/>
        <v>233.08750000000001</v>
      </c>
    </row>
    <row r="6044" spans="1:2" ht="18">
      <c r="A6044" s="2" t="s">
        <v>6075</v>
      </c>
      <c r="B6044">
        <f t="shared" si="94"/>
        <v>876.93259999999998</v>
      </c>
    </row>
    <row r="6045" spans="1:2" ht="18">
      <c r="A6045" s="2" t="s">
        <v>6076</v>
      </c>
      <c r="B6045">
        <f t="shared" si="94"/>
        <v>223.2285</v>
      </c>
    </row>
    <row r="6046" spans="1:2" ht="18">
      <c r="A6046" s="2" t="s">
        <v>6077</v>
      </c>
      <c r="B6046">
        <f t="shared" si="94"/>
        <v>433.67130000000003</v>
      </c>
    </row>
    <row r="6047" spans="1:2" ht="18">
      <c r="A6047" s="2" t="s">
        <v>6078</v>
      </c>
      <c r="B6047">
        <f t="shared" si="94"/>
        <v>257.5926</v>
      </c>
    </row>
    <row r="6048" spans="1:2" ht="18">
      <c r="A6048" s="2" t="s">
        <v>6079</v>
      </c>
      <c r="B6048">
        <f t="shared" si="94"/>
        <v>1239.5954000000002</v>
      </c>
    </row>
    <row r="6049" spans="1:2" ht="18">
      <c r="A6049" s="2" t="s">
        <v>6080</v>
      </c>
      <c r="B6049">
        <f t="shared" si="94"/>
        <v>188.53099999999998</v>
      </c>
    </row>
    <row r="6050" spans="1:2" ht="18">
      <c r="A6050" s="2" t="s">
        <v>6081</v>
      </c>
      <c r="B6050">
        <f t="shared" si="94"/>
        <v>428.12700000000007</v>
      </c>
    </row>
    <row r="6051" spans="1:2" ht="18">
      <c r="A6051" s="2" t="s">
        <v>6082</v>
      </c>
      <c r="B6051">
        <f t="shared" si="94"/>
        <v>979.53840000000002</v>
      </c>
    </row>
    <row r="6052" spans="1:2" ht="18">
      <c r="A6052" s="2" t="s">
        <v>6083</v>
      </c>
      <c r="B6052">
        <f t="shared" si="94"/>
        <v>85.456000000000003</v>
      </c>
    </row>
    <row r="6053" spans="1:2" ht="18">
      <c r="A6053" s="2" t="s">
        <v>6084</v>
      </c>
      <c r="B6053">
        <f t="shared" si="94"/>
        <v>684.66060000000004</v>
      </c>
    </row>
    <row r="6054" spans="1:2" ht="18">
      <c r="A6054" s="2" t="s">
        <v>6085</v>
      </c>
      <c r="B6054">
        <f t="shared" si="94"/>
        <v>146.79750000000001</v>
      </c>
    </row>
    <row r="6055" spans="1:2" ht="18">
      <c r="A6055" s="2" t="s">
        <v>6086</v>
      </c>
      <c r="B6055">
        <f t="shared" si="94"/>
        <v>287.2704</v>
      </c>
    </row>
    <row r="6056" spans="1:2" ht="18">
      <c r="A6056" s="2" t="s">
        <v>6087</v>
      </c>
      <c r="B6056">
        <f t="shared" si="94"/>
        <v>1044.9852000000001</v>
      </c>
    </row>
    <row r="6057" spans="1:2" ht="18">
      <c r="A6057" s="2" t="s">
        <v>6088</v>
      </c>
      <c r="B6057">
        <f t="shared" si="94"/>
        <v>74.571000000000012</v>
      </c>
    </row>
    <row r="6058" spans="1:2" ht="18">
      <c r="A6058" s="2" t="s">
        <v>6089</v>
      </c>
      <c r="B6058">
        <f t="shared" si="94"/>
        <v>885.77480000000003</v>
      </c>
    </row>
    <row r="6059" spans="1:2" ht="18">
      <c r="A6059" s="2" t="s">
        <v>6090</v>
      </c>
      <c r="B6059">
        <f t="shared" si="94"/>
        <v>987.81200000000001</v>
      </c>
    </row>
    <row r="6060" spans="1:2" ht="18">
      <c r="A6060" s="2" t="s">
        <v>6091</v>
      </c>
      <c r="B6060">
        <f t="shared" si="94"/>
        <v>350.60699999999997</v>
      </c>
    </row>
    <row r="6061" spans="1:2" ht="18">
      <c r="A6061" s="2" t="s">
        <v>6092</v>
      </c>
      <c r="B6061">
        <f t="shared" si="94"/>
        <v>987.02549999999997</v>
      </c>
    </row>
    <row r="6062" spans="1:2" ht="18">
      <c r="A6062" s="2" t="s">
        <v>6093</v>
      </c>
      <c r="B6062">
        <f t="shared" si="94"/>
        <v>1077.1728000000001</v>
      </c>
    </row>
    <row r="6063" spans="1:2" ht="18">
      <c r="A6063" s="2" t="s">
        <v>6094</v>
      </c>
      <c r="B6063">
        <f t="shared" si="94"/>
        <v>372.91250000000002</v>
      </c>
    </row>
    <row r="6064" spans="1:2" ht="18">
      <c r="A6064" s="2" t="s">
        <v>6095</v>
      </c>
      <c r="B6064">
        <f t="shared" si="94"/>
        <v>741.69839999999999</v>
      </c>
    </row>
    <row r="6065" spans="1:2" ht="18">
      <c r="A6065" s="2" t="s">
        <v>6096</v>
      </c>
      <c r="B6065">
        <f t="shared" si="94"/>
        <v>314.07300000000004</v>
      </c>
    </row>
    <row r="6066" spans="1:2" ht="18">
      <c r="A6066" s="2" t="s">
        <v>6097</v>
      </c>
      <c r="B6066">
        <f t="shared" si="94"/>
        <v>828.70320000000004</v>
      </c>
    </row>
    <row r="6067" spans="1:2" ht="18">
      <c r="A6067" s="2" t="s">
        <v>6098</v>
      </c>
      <c r="B6067">
        <f t="shared" si="94"/>
        <v>1391.623</v>
      </c>
    </row>
    <row r="6068" spans="1:2" ht="18">
      <c r="A6068" s="2" t="s">
        <v>6099</v>
      </c>
      <c r="B6068">
        <f t="shared" si="94"/>
        <v>328.78019999999998</v>
      </c>
    </row>
    <row r="6069" spans="1:2" ht="18">
      <c r="A6069" s="2" t="s">
        <v>6100</v>
      </c>
      <c r="B6069">
        <f t="shared" si="94"/>
        <v>404.61720000000003</v>
      </c>
    </row>
    <row r="6070" spans="1:2" ht="18">
      <c r="A6070" s="2" t="s">
        <v>6101</v>
      </c>
      <c r="B6070">
        <f t="shared" si="94"/>
        <v>184.4271</v>
      </c>
    </row>
    <row r="6071" spans="1:2" ht="18">
      <c r="A6071" s="2" t="s">
        <v>6102</v>
      </c>
      <c r="B6071">
        <f t="shared" si="94"/>
        <v>753.07980000000009</v>
      </c>
    </row>
    <row r="6072" spans="1:2" ht="18">
      <c r="A6072" s="2" t="s">
        <v>6103</v>
      </c>
      <c r="B6072">
        <f t="shared" si="94"/>
        <v>821.35</v>
      </c>
    </row>
    <row r="6073" spans="1:2" ht="18">
      <c r="A6073" s="2" t="s">
        <v>6104</v>
      </c>
      <c r="B6073">
        <f t="shared" si="94"/>
        <v>115.426</v>
      </c>
    </row>
    <row r="6074" spans="1:2" ht="18">
      <c r="A6074" s="2" t="s">
        <v>6105</v>
      </c>
      <c r="B6074">
        <f t="shared" si="94"/>
        <v>1116.9828</v>
      </c>
    </row>
    <row r="6075" spans="1:2" ht="18">
      <c r="A6075" s="2" t="s">
        <v>6106</v>
      </c>
      <c r="B6075">
        <f t="shared" si="94"/>
        <v>1497.9006999999999</v>
      </c>
    </row>
    <row r="6076" spans="1:2" ht="18">
      <c r="A6076" s="2" t="s">
        <v>6107</v>
      </c>
      <c r="B6076">
        <f t="shared" si="94"/>
        <v>1904.5</v>
      </c>
    </row>
    <row r="6077" spans="1:2" ht="18">
      <c r="A6077" s="2" t="s">
        <v>6108</v>
      </c>
      <c r="B6077">
        <f t="shared" si="94"/>
        <v>238.1172</v>
      </c>
    </row>
    <row r="6078" spans="1:2" ht="18">
      <c r="A6078" s="2" t="s">
        <v>6109</v>
      </c>
      <c r="B6078">
        <f t="shared" si="94"/>
        <v>917.64109999999994</v>
      </c>
    </row>
    <row r="6079" spans="1:2" ht="18">
      <c r="A6079" s="2" t="s">
        <v>6110</v>
      </c>
      <c r="B6079">
        <f t="shared" si="94"/>
        <v>338.7088</v>
      </c>
    </row>
    <row r="6080" spans="1:2" ht="18">
      <c r="A6080" s="2" t="s">
        <v>6111</v>
      </c>
      <c r="B6080">
        <f t="shared" si="94"/>
        <v>1399.1264000000001</v>
      </c>
    </row>
    <row r="6081" spans="1:2" ht="18">
      <c r="A6081" s="2" t="s">
        <v>6112</v>
      </c>
      <c r="B6081">
        <f t="shared" si="94"/>
        <v>2052.8696</v>
      </c>
    </row>
    <row r="6082" spans="1:2" ht="18">
      <c r="A6082" s="2" t="s">
        <v>6113</v>
      </c>
      <c r="B6082">
        <f t="shared" ref="B6082:B6145" si="95">sales*discount</f>
        <v>789.5680000000001</v>
      </c>
    </row>
    <row r="6083" spans="1:2" ht="18">
      <c r="A6083" s="2" t="s">
        <v>6114</v>
      </c>
      <c r="B6083">
        <f t="shared" si="95"/>
        <v>125.96</v>
      </c>
    </row>
    <row r="6084" spans="1:2" ht="18">
      <c r="A6084" s="2" t="s">
        <v>6115</v>
      </c>
      <c r="B6084">
        <f t="shared" si="95"/>
        <v>109.87349999999999</v>
      </c>
    </row>
    <row r="6085" spans="1:2" ht="18">
      <c r="A6085" s="2" t="s">
        <v>6116</v>
      </c>
      <c r="B6085">
        <f t="shared" si="95"/>
        <v>1511.1648000000002</v>
      </c>
    </row>
    <row r="6086" spans="1:2" ht="18">
      <c r="A6086" s="2" t="s">
        <v>6117</v>
      </c>
      <c r="B6086">
        <f t="shared" si="95"/>
        <v>125.03260000000002</v>
      </c>
    </row>
    <row r="6087" spans="1:2" ht="18">
      <c r="A6087" s="2" t="s">
        <v>6118</v>
      </c>
      <c r="B6087">
        <f t="shared" si="95"/>
        <v>1236.8924</v>
      </c>
    </row>
    <row r="6088" spans="1:2" ht="18">
      <c r="A6088" s="2" t="s">
        <v>6119</v>
      </c>
      <c r="B6088">
        <f t="shared" si="95"/>
        <v>204.2895</v>
      </c>
    </row>
    <row r="6089" spans="1:2" ht="18">
      <c r="A6089" s="2" t="s">
        <v>6120</v>
      </c>
      <c r="B6089">
        <f t="shared" si="95"/>
        <v>589.52790000000005</v>
      </c>
    </row>
    <row r="6090" spans="1:2" ht="18">
      <c r="A6090" s="2" t="s">
        <v>6121</v>
      </c>
      <c r="B6090">
        <f t="shared" si="95"/>
        <v>625.64570000000003</v>
      </c>
    </row>
    <row r="6091" spans="1:2" ht="18">
      <c r="A6091" s="2" t="s">
        <v>6122</v>
      </c>
      <c r="B6091">
        <f t="shared" si="95"/>
        <v>270.39599999999996</v>
      </c>
    </row>
    <row r="6092" spans="1:2" ht="18">
      <c r="A6092" s="2" t="s">
        <v>6123</v>
      </c>
      <c r="B6092">
        <f t="shared" si="95"/>
        <v>657.23500000000001</v>
      </c>
    </row>
    <row r="6093" spans="1:2" ht="18">
      <c r="A6093" s="2" t="s">
        <v>6124</v>
      </c>
      <c r="B6093">
        <f t="shared" si="95"/>
        <v>937.86880000000008</v>
      </c>
    </row>
    <row r="6094" spans="1:2" ht="18">
      <c r="A6094" s="2" t="s">
        <v>6125</v>
      </c>
      <c r="B6094">
        <f t="shared" si="95"/>
        <v>690.26550000000009</v>
      </c>
    </row>
    <row r="6095" spans="1:2" ht="18">
      <c r="A6095" s="2" t="s">
        <v>6126</v>
      </c>
      <c r="B6095">
        <f t="shared" si="95"/>
        <v>797.6961</v>
      </c>
    </row>
    <row r="6096" spans="1:2" ht="18">
      <c r="A6096" s="2" t="s">
        <v>6127</v>
      </c>
      <c r="B6096">
        <f t="shared" si="95"/>
        <v>2164.8858</v>
      </c>
    </row>
    <row r="6097" spans="1:2" ht="18">
      <c r="A6097" s="2" t="s">
        <v>6128</v>
      </c>
      <c r="B6097">
        <f t="shared" si="95"/>
        <v>1278.1494</v>
      </c>
    </row>
    <row r="6098" spans="1:2" ht="18">
      <c r="A6098" s="2" t="s">
        <v>6129</v>
      </c>
      <c r="B6098">
        <f t="shared" si="95"/>
        <v>1334.1284000000001</v>
      </c>
    </row>
    <row r="6099" spans="1:2" ht="18">
      <c r="A6099" s="2" t="s">
        <v>6130</v>
      </c>
      <c r="B6099">
        <f t="shared" si="95"/>
        <v>2.0681000000000003</v>
      </c>
    </row>
    <row r="6100" spans="1:2" ht="18">
      <c r="A6100" s="2" t="s">
        <v>6131</v>
      </c>
      <c r="B6100">
        <f t="shared" si="95"/>
        <v>311.77259999999995</v>
      </c>
    </row>
    <row r="6101" spans="1:2" ht="18">
      <c r="A6101" s="2" t="s">
        <v>6132</v>
      </c>
      <c r="B6101">
        <f t="shared" si="95"/>
        <v>179.32849999999999</v>
      </c>
    </row>
    <row r="6102" spans="1:2" ht="18">
      <c r="A6102" s="2" t="s">
        <v>6133</v>
      </c>
      <c r="B6102">
        <f t="shared" si="95"/>
        <v>33.579799999999999</v>
      </c>
    </row>
    <row r="6103" spans="1:2" ht="18">
      <c r="A6103" s="2" t="s">
        <v>6134</v>
      </c>
      <c r="B6103">
        <f t="shared" si="95"/>
        <v>105.4118</v>
      </c>
    </row>
    <row r="6104" spans="1:2" ht="18">
      <c r="A6104" s="2" t="s">
        <v>6135</v>
      </c>
      <c r="B6104">
        <f t="shared" si="95"/>
        <v>156.791</v>
      </c>
    </row>
    <row r="6105" spans="1:2" ht="18">
      <c r="A6105" s="2" t="s">
        <v>6136</v>
      </c>
      <c r="B6105">
        <f t="shared" si="95"/>
        <v>675.9552000000001</v>
      </c>
    </row>
    <row r="6106" spans="1:2" ht="18">
      <c r="A6106" s="2" t="s">
        <v>6137</v>
      </c>
      <c r="B6106">
        <f t="shared" si="95"/>
        <v>209.83520000000001</v>
      </c>
    </row>
    <row r="6107" spans="1:2" ht="18">
      <c r="A6107" s="2" t="s">
        <v>6138</v>
      </c>
      <c r="B6107">
        <f t="shared" si="95"/>
        <v>384.11670000000004</v>
      </c>
    </row>
    <row r="6108" spans="1:2" ht="18">
      <c r="A6108" s="2" t="s">
        <v>6139</v>
      </c>
      <c r="B6108">
        <f t="shared" si="95"/>
        <v>1844.8150000000001</v>
      </c>
    </row>
    <row r="6109" spans="1:2" ht="18">
      <c r="A6109" s="2" t="s">
        <v>6140</v>
      </c>
      <c r="B6109">
        <f t="shared" si="95"/>
        <v>418.99060000000003</v>
      </c>
    </row>
    <row r="6110" spans="1:2" ht="18">
      <c r="A6110" s="2" t="s">
        <v>6141</v>
      </c>
      <c r="B6110">
        <f t="shared" si="95"/>
        <v>802.61490000000003</v>
      </c>
    </row>
    <row r="6111" spans="1:2" ht="18">
      <c r="A6111" s="2" t="s">
        <v>6142</v>
      </c>
      <c r="B6111">
        <f t="shared" si="95"/>
        <v>36.905500000000004</v>
      </c>
    </row>
    <row r="6112" spans="1:2" ht="18">
      <c r="A6112" s="2" t="s">
        <v>6143</v>
      </c>
      <c r="B6112">
        <f t="shared" si="95"/>
        <v>805.62019999999995</v>
      </c>
    </row>
    <row r="6113" spans="1:2" ht="18">
      <c r="A6113" s="2" t="s">
        <v>6144</v>
      </c>
      <c r="B6113">
        <f t="shared" si="95"/>
        <v>937.5100000000001</v>
      </c>
    </row>
    <row r="6114" spans="1:2" ht="18">
      <c r="A6114" s="2" t="s">
        <v>6145</v>
      </c>
      <c r="B6114">
        <f t="shared" si="95"/>
        <v>353.46640000000008</v>
      </c>
    </row>
    <row r="6115" spans="1:2" ht="18">
      <c r="A6115" s="2" t="s">
        <v>6146</v>
      </c>
      <c r="B6115">
        <f t="shared" si="95"/>
        <v>185.08879999999999</v>
      </c>
    </row>
    <row r="6116" spans="1:2" ht="18">
      <c r="A6116" s="2" t="s">
        <v>6147</v>
      </c>
      <c r="B6116">
        <f t="shared" si="95"/>
        <v>89.854400000000012</v>
      </c>
    </row>
    <row r="6117" spans="1:2" ht="18">
      <c r="A6117" s="2" t="s">
        <v>6148</v>
      </c>
      <c r="B6117">
        <f t="shared" si="95"/>
        <v>901.101</v>
      </c>
    </row>
    <row r="6118" spans="1:2" ht="18">
      <c r="A6118" s="2" t="s">
        <v>6149</v>
      </c>
      <c r="B6118">
        <f t="shared" si="95"/>
        <v>916.3845</v>
      </c>
    </row>
    <row r="6119" spans="1:2" ht="18">
      <c r="A6119" s="2" t="s">
        <v>6150</v>
      </c>
      <c r="B6119">
        <f t="shared" si="95"/>
        <v>303.76439999999997</v>
      </c>
    </row>
    <row r="6120" spans="1:2" ht="18">
      <c r="A6120" s="2" t="s">
        <v>6151</v>
      </c>
      <c r="B6120">
        <f t="shared" si="95"/>
        <v>316.92420000000004</v>
      </c>
    </row>
    <row r="6121" spans="1:2" ht="18">
      <c r="A6121" s="2" t="s">
        <v>6152</v>
      </c>
      <c r="B6121">
        <f t="shared" si="95"/>
        <v>852.904</v>
      </c>
    </row>
    <row r="6122" spans="1:2" ht="18">
      <c r="A6122" s="2" t="s">
        <v>6153</v>
      </c>
      <c r="B6122">
        <f t="shared" si="95"/>
        <v>156.65950000000001</v>
      </c>
    </row>
    <row r="6123" spans="1:2" ht="18">
      <c r="A6123" s="2" t="s">
        <v>6154</v>
      </c>
      <c r="B6123">
        <f t="shared" si="95"/>
        <v>391.28320000000008</v>
      </c>
    </row>
    <row r="6124" spans="1:2" ht="18">
      <c r="A6124" s="2" t="s">
        <v>6155</v>
      </c>
      <c r="B6124">
        <f t="shared" si="95"/>
        <v>833.18899999999996</v>
      </c>
    </row>
    <row r="6125" spans="1:2" ht="18">
      <c r="A6125" s="2" t="s">
        <v>6156</v>
      </c>
      <c r="B6125">
        <f t="shared" si="95"/>
        <v>1344.6209999999999</v>
      </c>
    </row>
    <row r="6126" spans="1:2" ht="18">
      <c r="A6126" s="2" t="s">
        <v>6157</v>
      </c>
      <c r="B6126">
        <f t="shared" si="95"/>
        <v>194.50750000000002</v>
      </c>
    </row>
    <row r="6127" spans="1:2" ht="18">
      <c r="A6127" s="2" t="s">
        <v>6158</v>
      </c>
      <c r="B6127">
        <f t="shared" si="95"/>
        <v>521.16859999999997</v>
      </c>
    </row>
    <row r="6128" spans="1:2" ht="18">
      <c r="A6128" s="2" t="s">
        <v>6159</v>
      </c>
      <c r="B6128">
        <f t="shared" si="95"/>
        <v>88.127800000000008</v>
      </c>
    </row>
    <row r="6129" spans="1:2" ht="18">
      <c r="A6129" s="2" t="s">
        <v>6160</v>
      </c>
      <c r="B6129">
        <f t="shared" si="95"/>
        <v>51.579599999999999</v>
      </c>
    </row>
    <row r="6130" spans="1:2" ht="18">
      <c r="A6130" s="2" t="s">
        <v>6161</v>
      </c>
      <c r="B6130">
        <f t="shared" si="95"/>
        <v>659.75750000000005</v>
      </c>
    </row>
    <row r="6131" spans="1:2" ht="18">
      <c r="A6131" s="2" t="s">
        <v>6162</v>
      </c>
      <c r="B6131">
        <f t="shared" si="95"/>
        <v>54.183799999999998</v>
      </c>
    </row>
    <row r="6132" spans="1:2" ht="18">
      <c r="A6132" s="2" t="s">
        <v>6163</v>
      </c>
      <c r="B6132">
        <f t="shared" si="95"/>
        <v>231.4325</v>
      </c>
    </row>
    <row r="6133" spans="1:2" ht="18">
      <c r="A6133" s="2" t="s">
        <v>6164</v>
      </c>
      <c r="B6133">
        <f t="shared" si="95"/>
        <v>77.854399999999998</v>
      </c>
    </row>
    <row r="6134" spans="1:2" ht="18">
      <c r="A6134" s="2" t="s">
        <v>6165</v>
      </c>
      <c r="B6134">
        <f t="shared" si="95"/>
        <v>302.78879999999998</v>
      </c>
    </row>
    <row r="6135" spans="1:2" ht="18">
      <c r="A6135" s="2" t="s">
        <v>6166</v>
      </c>
      <c r="B6135">
        <f t="shared" si="95"/>
        <v>962.57699999999988</v>
      </c>
    </row>
    <row r="6136" spans="1:2" ht="18">
      <c r="A6136" s="2" t="s">
        <v>6167</v>
      </c>
      <c r="B6136">
        <f t="shared" si="95"/>
        <v>1033.3995</v>
      </c>
    </row>
    <row r="6137" spans="1:2" ht="18">
      <c r="A6137" s="2" t="s">
        <v>6168</v>
      </c>
      <c r="B6137">
        <f t="shared" si="95"/>
        <v>1718.4606000000001</v>
      </c>
    </row>
    <row r="6138" spans="1:2" ht="18">
      <c r="A6138" s="2" t="s">
        <v>6169</v>
      </c>
      <c r="B6138">
        <f t="shared" si="95"/>
        <v>86.587199999999996</v>
      </c>
    </row>
    <row r="6139" spans="1:2" ht="18">
      <c r="A6139" s="2" t="s">
        <v>6170</v>
      </c>
      <c r="B6139">
        <f t="shared" si="95"/>
        <v>258.42840000000001</v>
      </c>
    </row>
    <row r="6140" spans="1:2" ht="18">
      <c r="A6140" s="2" t="s">
        <v>6171</v>
      </c>
      <c r="B6140">
        <f t="shared" si="95"/>
        <v>1477.164</v>
      </c>
    </row>
    <row r="6141" spans="1:2" ht="18">
      <c r="A6141" s="2" t="s">
        <v>6172</v>
      </c>
      <c r="B6141">
        <f t="shared" si="95"/>
        <v>382.34430000000003</v>
      </c>
    </row>
    <row r="6142" spans="1:2" ht="18">
      <c r="A6142" s="2" t="s">
        <v>6173</v>
      </c>
      <c r="B6142">
        <f t="shared" si="95"/>
        <v>1875.9179999999999</v>
      </c>
    </row>
    <row r="6143" spans="1:2" ht="18">
      <c r="A6143" s="2" t="s">
        <v>6174</v>
      </c>
      <c r="B6143">
        <f t="shared" si="95"/>
        <v>2169.6479999999997</v>
      </c>
    </row>
    <row r="6144" spans="1:2" ht="18">
      <c r="A6144" s="2" t="s">
        <v>6175</v>
      </c>
      <c r="B6144">
        <f t="shared" si="95"/>
        <v>553.072</v>
      </c>
    </row>
    <row r="6145" spans="1:2" ht="18">
      <c r="A6145" s="2" t="s">
        <v>6176</v>
      </c>
      <c r="B6145">
        <f t="shared" si="95"/>
        <v>545.72480000000007</v>
      </c>
    </row>
    <row r="6146" spans="1:2" ht="18">
      <c r="A6146" s="2" t="s">
        <v>6177</v>
      </c>
      <c r="B6146">
        <f t="shared" ref="B6146:B6209" si="96">sales*discount</f>
        <v>709.35480000000007</v>
      </c>
    </row>
    <row r="6147" spans="1:2" ht="18">
      <c r="A6147" s="2" t="s">
        <v>6178</v>
      </c>
      <c r="B6147">
        <f t="shared" si="96"/>
        <v>112.315</v>
      </c>
    </row>
    <row r="6148" spans="1:2" ht="18">
      <c r="A6148" s="2" t="s">
        <v>6179</v>
      </c>
      <c r="B6148">
        <f t="shared" si="96"/>
        <v>790.58879999999999</v>
      </c>
    </row>
    <row r="6149" spans="1:2" ht="18">
      <c r="A6149" s="2" t="s">
        <v>6180</v>
      </c>
      <c r="B6149">
        <f t="shared" si="96"/>
        <v>1834.164</v>
      </c>
    </row>
    <row r="6150" spans="1:2" ht="18">
      <c r="A6150" s="2" t="s">
        <v>6181</v>
      </c>
      <c r="B6150">
        <f t="shared" si="96"/>
        <v>1074.7044000000001</v>
      </c>
    </row>
    <row r="6151" spans="1:2" ht="18">
      <c r="A6151" s="2" t="s">
        <v>6182</v>
      </c>
      <c r="B6151">
        <f t="shared" si="96"/>
        <v>1186.6088</v>
      </c>
    </row>
    <row r="6152" spans="1:2" ht="18">
      <c r="A6152" s="2" t="s">
        <v>6183</v>
      </c>
      <c r="B6152">
        <f t="shared" si="96"/>
        <v>1928.8799999999999</v>
      </c>
    </row>
    <row r="6153" spans="1:2" ht="18">
      <c r="A6153" s="2" t="s">
        <v>6184</v>
      </c>
      <c r="B6153">
        <f t="shared" si="96"/>
        <v>1525.9812000000002</v>
      </c>
    </row>
    <row r="6154" spans="1:2" ht="18">
      <c r="A6154" s="2" t="s">
        <v>6185</v>
      </c>
      <c r="B6154">
        <f t="shared" si="96"/>
        <v>379.49680000000001</v>
      </c>
    </row>
    <row r="6155" spans="1:2" ht="18">
      <c r="A6155" s="2" t="s">
        <v>6186</v>
      </c>
      <c r="B6155">
        <f t="shared" si="96"/>
        <v>1104.1487</v>
      </c>
    </row>
    <row r="6156" spans="1:2" ht="18">
      <c r="A6156" s="2" t="s">
        <v>6187</v>
      </c>
      <c r="B6156">
        <f t="shared" si="96"/>
        <v>655.34399999999994</v>
      </c>
    </row>
    <row r="6157" spans="1:2" ht="18">
      <c r="A6157" s="2" t="s">
        <v>6188</v>
      </c>
      <c r="B6157">
        <f t="shared" si="96"/>
        <v>715.46019999999999</v>
      </c>
    </row>
    <row r="6158" spans="1:2" ht="18">
      <c r="A6158" s="2" t="s">
        <v>6189</v>
      </c>
      <c r="B6158">
        <f t="shared" si="96"/>
        <v>1418.652</v>
      </c>
    </row>
    <row r="6159" spans="1:2" ht="18">
      <c r="A6159" s="2" t="s">
        <v>6190</v>
      </c>
      <c r="B6159">
        <f t="shared" si="96"/>
        <v>1767.0575999999999</v>
      </c>
    </row>
    <row r="6160" spans="1:2" ht="18">
      <c r="A6160" s="2" t="s">
        <v>6191</v>
      </c>
      <c r="B6160">
        <f t="shared" si="96"/>
        <v>1562.2373</v>
      </c>
    </row>
    <row r="6161" spans="1:2" ht="18">
      <c r="A6161" s="2" t="s">
        <v>6192</v>
      </c>
      <c r="B6161">
        <f t="shared" si="96"/>
        <v>313.464</v>
      </c>
    </row>
    <row r="6162" spans="1:2" ht="18">
      <c r="A6162" s="2" t="s">
        <v>6193</v>
      </c>
      <c r="B6162">
        <f t="shared" si="96"/>
        <v>500.35580000000004</v>
      </c>
    </row>
    <row r="6163" spans="1:2" ht="18">
      <c r="A6163" s="2" t="s">
        <v>6194</v>
      </c>
      <c r="B6163">
        <f t="shared" si="96"/>
        <v>755.06550000000004</v>
      </c>
    </row>
    <row r="6164" spans="1:2" ht="18">
      <c r="A6164" s="2" t="s">
        <v>6195</v>
      </c>
      <c r="B6164">
        <f t="shared" si="96"/>
        <v>380.18080000000003</v>
      </c>
    </row>
    <row r="6165" spans="1:2" ht="18">
      <c r="A6165" s="2" t="s">
        <v>6196</v>
      </c>
      <c r="B6165">
        <f t="shared" si="96"/>
        <v>1149.7212999999999</v>
      </c>
    </row>
    <row r="6166" spans="1:2" ht="18">
      <c r="A6166" s="2" t="s">
        <v>6197</v>
      </c>
      <c r="B6166">
        <f t="shared" si="96"/>
        <v>992.14499999999998</v>
      </c>
    </row>
    <row r="6167" spans="1:2" ht="18">
      <c r="A6167" s="2" t="s">
        <v>6198</v>
      </c>
      <c r="B6167">
        <f t="shared" si="96"/>
        <v>1316.48</v>
      </c>
    </row>
    <row r="6168" spans="1:2" ht="18">
      <c r="A6168" s="2" t="s">
        <v>6199</v>
      </c>
      <c r="B6168">
        <f t="shared" si="96"/>
        <v>165.1232</v>
      </c>
    </row>
    <row r="6169" spans="1:2" ht="18">
      <c r="A6169" s="2" t="s">
        <v>6200</v>
      </c>
      <c r="B6169">
        <f t="shared" si="96"/>
        <v>81.497600000000006</v>
      </c>
    </row>
    <row r="6170" spans="1:2" ht="18">
      <c r="A6170" s="2" t="s">
        <v>6201</v>
      </c>
      <c r="B6170">
        <f t="shared" si="96"/>
        <v>608.85110000000009</v>
      </c>
    </row>
    <row r="6171" spans="1:2" ht="18">
      <c r="A6171" s="2" t="s">
        <v>6202</v>
      </c>
      <c r="B6171">
        <f t="shared" si="96"/>
        <v>1832.2348</v>
      </c>
    </row>
    <row r="6172" spans="1:2" ht="18">
      <c r="A6172" s="2" t="s">
        <v>6203</v>
      </c>
      <c r="B6172">
        <f t="shared" si="96"/>
        <v>696.34050000000002</v>
      </c>
    </row>
    <row r="6173" spans="1:2" ht="18">
      <c r="A6173" s="2" t="s">
        <v>6204</v>
      </c>
      <c r="B6173">
        <f t="shared" si="96"/>
        <v>116.98260000000002</v>
      </c>
    </row>
    <row r="6174" spans="1:2" ht="18">
      <c r="A6174" s="2" t="s">
        <v>6205</v>
      </c>
      <c r="B6174">
        <f t="shared" si="96"/>
        <v>253.41400000000002</v>
      </c>
    </row>
    <row r="6175" spans="1:2" ht="18">
      <c r="A6175" s="2" t="s">
        <v>6206</v>
      </c>
      <c r="B6175">
        <f t="shared" si="96"/>
        <v>545.28289999999993</v>
      </c>
    </row>
    <row r="6176" spans="1:2" ht="18">
      <c r="A6176" s="2" t="s">
        <v>6207</v>
      </c>
      <c r="B6176">
        <f t="shared" si="96"/>
        <v>57.194400000000002</v>
      </c>
    </row>
    <row r="6177" spans="1:2" ht="18">
      <c r="A6177" s="2" t="s">
        <v>6208</v>
      </c>
      <c r="B6177">
        <f t="shared" si="96"/>
        <v>0</v>
      </c>
    </row>
    <row r="6178" spans="1:2" ht="18">
      <c r="A6178" s="2" t="s">
        <v>6209</v>
      </c>
      <c r="B6178">
        <f t="shared" si="96"/>
        <v>421.00560000000002</v>
      </c>
    </row>
    <row r="6179" spans="1:2" ht="18">
      <c r="A6179" s="2" t="s">
        <v>6210</v>
      </c>
      <c r="B6179">
        <f t="shared" si="96"/>
        <v>1559.0036</v>
      </c>
    </row>
    <row r="6180" spans="1:2" ht="18">
      <c r="A6180" s="2" t="s">
        <v>6211</v>
      </c>
      <c r="B6180">
        <f t="shared" si="96"/>
        <v>57.917200000000001</v>
      </c>
    </row>
    <row r="6181" spans="1:2" ht="18">
      <c r="A6181" s="2" t="s">
        <v>6212</v>
      </c>
      <c r="B6181">
        <f t="shared" si="96"/>
        <v>357.85469999999998</v>
      </c>
    </row>
    <row r="6182" spans="1:2" ht="18">
      <c r="A6182" s="2" t="s">
        <v>6213</v>
      </c>
      <c r="B6182">
        <f t="shared" si="96"/>
        <v>456.25100000000003</v>
      </c>
    </row>
    <row r="6183" spans="1:2" ht="18">
      <c r="A6183" s="2" t="s">
        <v>6214</v>
      </c>
      <c r="B6183">
        <f t="shared" si="96"/>
        <v>182.4615</v>
      </c>
    </row>
    <row r="6184" spans="1:2" ht="18">
      <c r="A6184" s="2" t="s">
        <v>6215</v>
      </c>
      <c r="B6184">
        <f t="shared" si="96"/>
        <v>483.85609999999997</v>
      </c>
    </row>
    <row r="6185" spans="1:2" ht="18">
      <c r="A6185" s="2" t="s">
        <v>6216</v>
      </c>
      <c r="B6185">
        <f t="shared" si="96"/>
        <v>144.9735</v>
      </c>
    </row>
    <row r="6186" spans="1:2" ht="18">
      <c r="A6186" s="2" t="s">
        <v>6217</v>
      </c>
      <c r="B6186">
        <f t="shared" si="96"/>
        <v>40.450900000000004</v>
      </c>
    </row>
    <row r="6187" spans="1:2" ht="18">
      <c r="A6187" s="2" t="s">
        <v>6218</v>
      </c>
      <c r="B6187">
        <f t="shared" si="96"/>
        <v>1910.1465000000003</v>
      </c>
    </row>
    <row r="6188" spans="1:2" ht="18">
      <c r="A6188" s="2" t="s">
        <v>6219</v>
      </c>
      <c r="B6188">
        <f t="shared" si="96"/>
        <v>1097.6322</v>
      </c>
    </row>
    <row r="6189" spans="1:2" ht="18">
      <c r="A6189" s="2" t="s">
        <v>6220</v>
      </c>
      <c r="B6189">
        <f t="shared" si="96"/>
        <v>503.39769999999999</v>
      </c>
    </row>
    <row r="6190" spans="1:2" ht="18">
      <c r="A6190" s="2" t="s">
        <v>6221</v>
      </c>
      <c r="B6190">
        <f t="shared" si="96"/>
        <v>414.47559999999999</v>
      </c>
    </row>
    <row r="6191" spans="1:2" ht="18">
      <c r="A6191" s="2" t="s">
        <v>6222</v>
      </c>
      <c r="B6191">
        <f t="shared" si="96"/>
        <v>116.884</v>
      </c>
    </row>
    <row r="6192" spans="1:2" ht="18">
      <c r="A6192" s="2" t="s">
        <v>6223</v>
      </c>
      <c r="B6192">
        <f t="shared" si="96"/>
        <v>614.93759999999997</v>
      </c>
    </row>
    <row r="6193" spans="1:2" ht="18">
      <c r="A6193" s="2" t="s">
        <v>6224</v>
      </c>
      <c r="B6193">
        <f t="shared" si="96"/>
        <v>935.66200000000015</v>
      </c>
    </row>
    <row r="6194" spans="1:2" ht="18">
      <c r="A6194" s="2" t="s">
        <v>6225</v>
      </c>
      <c r="B6194">
        <f t="shared" si="96"/>
        <v>168.68</v>
      </c>
    </row>
    <row r="6195" spans="1:2" ht="18">
      <c r="A6195" s="2" t="s">
        <v>6226</v>
      </c>
      <c r="B6195">
        <f t="shared" si="96"/>
        <v>589.86509999999998</v>
      </c>
    </row>
    <row r="6196" spans="1:2" ht="18">
      <c r="A6196" s="2" t="s">
        <v>6227</v>
      </c>
      <c r="B6196">
        <f t="shared" si="96"/>
        <v>253.90199999999999</v>
      </c>
    </row>
    <row r="6197" spans="1:2" ht="18">
      <c r="A6197" s="2" t="s">
        <v>6228</v>
      </c>
      <c r="B6197">
        <f t="shared" si="96"/>
        <v>1104.0444</v>
      </c>
    </row>
    <row r="6198" spans="1:2" ht="18">
      <c r="A6198" s="2" t="s">
        <v>6229</v>
      </c>
      <c r="B6198">
        <f t="shared" si="96"/>
        <v>769.93200000000002</v>
      </c>
    </row>
    <row r="6199" spans="1:2" ht="18">
      <c r="A6199" s="2" t="s">
        <v>6230</v>
      </c>
      <c r="B6199">
        <f t="shared" si="96"/>
        <v>173.7534</v>
      </c>
    </row>
    <row r="6200" spans="1:2" ht="18">
      <c r="A6200" s="2" t="s">
        <v>6231</v>
      </c>
      <c r="B6200">
        <f t="shared" si="96"/>
        <v>1405.5005000000001</v>
      </c>
    </row>
    <row r="6201" spans="1:2" ht="18">
      <c r="A6201" s="2" t="s">
        <v>6232</v>
      </c>
      <c r="B6201">
        <f t="shared" si="96"/>
        <v>269.07240000000002</v>
      </c>
    </row>
    <row r="6202" spans="1:2" ht="18">
      <c r="A6202" s="2" t="s">
        <v>6233</v>
      </c>
      <c r="B6202">
        <f t="shared" si="96"/>
        <v>792.51840000000004</v>
      </c>
    </row>
    <row r="6203" spans="1:2" ht="18">
      <c r="A6203" s="2" t="s">
        <v>6234</v>
      </c>
      <c r="B6203">
        <f t="shared" si="96"/>
        <v>791.53179999999998</v>
      </c>
    </row>
    <row r="6204" spans="1:2" ht="18">
      <c r="A6204" s="2" t="s">
        <v>6235</v>
      </c>
      <c r="B6204">
        <f t="shared" si="96"/>
        <v>96.471600000000009</v>
      </c>
    </row>
    <row r="6205" spans="1:2" ht="18">
      <c r="A6205" s="2" t="s">
        <v>6236</v>
      </c>
      <c r="B6205">
        <f t="shared" si="96"/>
        <v>1365.7307999999998</v>
      </c>
    </row>
    <row r="6206" spans="1:2" ht="18">
      <c r="A6206" s="2" t="s">
        <v>6237</v>
      </c>
      <c r="B6206">
        <f t="shared" si="96"/>
        <v>263.5</v>
      </c>
    </row>
    <row r="6207" spans="1:2" ht="18">
      <c r="A6207" s="2" t="s">
        <v>6238</v>
      </c>
      <c r="B6207">
        <f t="shared" si="96"/>
        <v>330.34680000000003</v>
      </c>
    </row>
    <row r="6208" spans="1:2" ht="18">
      <c r="A6208" s="2" t="s">
        <v>6239</v>
      </c>
      <c r="B6208">
        <f t="shared" si="96"/>
        <v>1422.9015999999999</v>
      </c>
    </row>
    <row r="6209" spans="1:2" ht="18">
      <c r="A6209" s="2" t="s">
        <v>6240</v>
      </c>
      <c r="B6209">
        <f t="shared" si="96"/>
        <v>467.44799999999998</v>
      </c>
    </row>
    <row r="6210" spans="1:2" ht="18">
      <c r="A6210" s="2" t="s">
        <v>6241</v>
      </c>
      <c r="B6210">
        <f t="shared" ref="B6210:B6273" si="97">sales*discount</f>
        <v>403.476</v>
      </c>
    </row>
    <row r="6211" spans="1:2" ht="18">
      <c r="A6211" s="2" t="s">
        <v>6242</v>
      </c>
      <c r="B6211">
        <f t="shared" si="97"/>
        <v>579.64370000000008</v>
      </c>
    </row>
    <row r="6212" spans="1:2" ht="18">
      <c r="A6212" s="2" t="s">
        <v>6243</v>
      </c>
      <c r="B6212">
        <f t="shared" si="97"/>
        <v>305.78519999999997</v>
      </c>
    </row>
    <row r="6213" spans="1:2" ht="18">
      <c r="A6213" s="2" t="s">
        <v>6244</v>
      </c>
      <c r="B6213">
        <f t="shared" si="97"/>
        <v>1815.8478000000002</v>
      </c>
    </row>
    <row r="6214" spans="1:2" ht="18">
      <c r="A6214" s="2" t="s">
        <v>6245</v>
      </c>
      <c r="B6214">
        <f t="shared" si="97"/>
        <v>199.45199999999997</v>
      </c>
    </row>
    <row r="6215" spans="1:2" ht="18">
      <c r="A6215" s="2" t="s">
        <v>6246</v>
      </c>
      <c r="B6215">
        <f t="shared" si="97"/>
        <v>126.53280000000001</v>
      </c>
    </row>
    <row r="6216" spans="1:2" ht="18">
      <c r="A6216" s="2" t="s">
        <v>6247</v>
      </c>
      <c r="B6216">
        <f t="shared" si="97"/>
        <v>879.94799999999998</v>
      </c>
    </row>
    <row r="6217" spans="1:2" ht="18">
      <c r="A6217" s="2" t="s">
        <v>6248</v>
      </c>
      <c r="B6217">
        <f t="shared" si="97"/>
        <v>115.4696</v>
      </c>
    </row>
    <row r="6218" spans="1:2" ht="18">
      <c r="A6218" s="2" t="s">
        <v>6249</v>
      </c>
      <c r="B6218">
        <f t="shared" si="97"/>
        <v>120.501</v>
      </c>
    </row>
    <row r="6219" spans="1:2" ht="18">
      <c r="A6219" s="2" t="s">
        <v>6250</v>
      </c>
      <c r="B6219">
        <f t="shared" si="97"/>
        <v>90.619199999999992</v>
      </c>
    </row>
    <row r="6220" spans="1:2" ht="18">
      <c r="A6220" s="2" t="s">
        <v>6251</v>
      </c>
      <c r="B6220">
        <f t="shared" si="97"/>
        <v>296.88919999999996</v>
      </c>
    </row>
    <row r="6221" spans="1:2" ht="18">
      <c r="A6221" s="2" t="s">
        <v>6252</v>
      </c>
      <c r="B6221">
        <f t="shared" si="97"/>
        <v>25.982800000000001</v>
      </c>
    </row>
    <row r="6222" spans="1:2" ht="18">
      <c r="A6222" s="2" t="s">
        <v>6253</v>
      </c>
      <c r="B6222">
        <f t="shared" si="97"/>
        <v>831.22339999999997</v>
      </c>
    </row>
    <row r="6223" spans="1:2" ht="18">
      <c r="A6223" s="2" t="s">
        <v>6254</v>
      </c>
      <c r="B6223">
        <f t="shared" si="97"/>
        <v>1490.9216000000001</v>
      </c>
    </row>
    <row r="6224" spans="1:2" ht="18">
      <c r="A6224" s="2" t="s">
        <v>6255</v>
      </c>
      <c r="B6224">
        <f t="shared" si="97"/>
        <v>945.81240000000003</v>
      </c>
    </row>
    <row r="6225" spans="1:2" ht="18">
      <c r="A6225" s="2" t="s">
        <v>6256</v>
      </c>
      <c r="B6225">
        <f t="shared" si="97"/>
        <v>1052.3832</v>
      </c>
    </row>
    <row r="6226" spans="1:2" ht="18">
      <c r="A6226" s="2" t="s">
        <v>6257</v>
      </c>
      <c r="B6226">
        <f t="shared" si="97"/>
        <v>701.98400000000004</v>
      </c>
    </row>
    <row r="6227" spans="1:2" ht="18">
      <c r="A6227" s="2" t="s">
        <v>6258</v>
      </c>
      <c r="B6227">
        <f t="shared" si="97"/>
        <v>1008.72</v>
      </c>
    </row>
    <row r="6228" spans="1:2" ht="18">
      <c r="A6228" s="2" t="s">
        <v>6259</v>
      </c>
      <c r="B6228">
        <f t="shared" si="97"/>
        <v>38.2806</v>
      </c>
    </row>
    <row r="6229" spans="1:2" ht="18">
      <c r="A6229" s="2" t="s">
        <v>6260</v>
      </c>
      <c r="B6229">
        <f t="shared" si="97"/>
        <v>852.57249999999999</v>
      </c>
    </row>
    <row r="6230" spans="1:2" ht="18">
      <c r="A6230" s="2" t="s">
        <v>6261</v>
      </c>
      <c r="B6230">
        <f t="shared" si="97"/>
        <v>505.93400000000003</v>
      </c>
    </row>
    <row r="6231" spans="1:2" ht="18">
      <c r="A6231" s="2" t="s">
        <v>6262</v>
      </c>
      <c r="B6231">
        <f t="shared" si="97"/>
        <v>353.63399999999996</v>
      </c>
    </row>
    <row r="6232" spans="1:2" ht="18">
      <c r="A6232" s="2" t="s">
        <v>6263</v>
      </c>
      <c r="B6232">
        <f t="shared" si="97"/>
        <v>734.84320000000014</v>
      </c>
    </row>
    <row r="6233" spans="1:2" ht="18">
      <c r="A6233" s="2" t="s">
        <v>6264</v>
      </c>
      <c r="B6233">
        <f t="shared" si="97"/>
        <v>293.68459999999999</v>
      </c>
    </row>
    <row r="6234" spans="1:2" ht="18">
      <c r="A6234" s="2" t="s">
        <v>6265</v>
      </c>
      <c r="B6234">
        <f t="shared" si="97"/>
        <v>916.04919999999993</v>
      </c>
    </row>
    <row r="6235" spans="1:2" ht="18">
      <c r="A6235" s="2" t="s">
        <v>6266</v>
      </c>
      <c r="B6235">
        <f t="shared" si="97"/>
        <v>780.97360000000003</v>
      </c>
    </row>
    <row r="6236" spans="1:2" ht="18">
      <c r="A6236" s="2" t="s">
        <v>6267</v>
      </c>
      <c r="B6236">
        <f t="shared" si="97"/>
        <v>1874.8665000000003</v>
      </c>
    </row>
    <row r="6237" spans="1:2" ht="18">
      <c r="A6237" s="2" t="s">
        <v>6268</v>
      </c>
      <c r="B6237">
        <f t="shared" si="97"/>
        <v>1868.6212999999998</v>
      </c>
    </row>
    <row r="6238" spans="1:2" ht="18">
      <c r="A6238" s="2" t="s">
        <v>6269</v>
      </c>
      <c r="B6238">
        <f t="shared" si="97"/>
        <v>81.438000000000002</v>
      </c>
    </row>
    <row r="6239" spans="1:2" ht="18">
      <c r="A6239" s="2" t="s">
        <v>6270</v>
      </c>
      <c r="B6239">
        <f t="shared" si="97"/>
        <v>1859.2850000000001</v>
      </c>
    </row>
    <row r="6240" spans="1:2" ht="18">
      <c r="A6240" s="2" t="s">
        <v>6271</v>
      </c>
      <c r="B6240">
        <f t="shared" si="97"/>
        <v>1579.9848999999999</v>
      </c>
    </row>
    <row r="6241" spans="1:2" ht="18">
      <c r="A6241" s="2" t="s">
        <v>6272</v>
      </c>
      <c r="B6241">
        <f t="shared" si="97"/>
        <v>195.93719999999999</v>
      </c>
    </row>
    <row r="6242" spans="1:2" ht="18">
      <c r="A6242" s="2" t="s">
        <v>6273</v>
      </c>
      <c r="B6242">
        <f t="shared" si="97"/>
        <v>1129.5990000000002</v>
      </c>
    </row>
    <row r="6243" spans="1:2" ht="18">
      <c r="A6243" s="2" t="s">
        <v>6274</v>
      </c>
      <c r="B6243">
        <f t="shared" si="97"/>
        <v>113.6996</v>
      </c>
    </row>
    <row r="6244" spans="1:2" ht="18">
      <c r="A6244" s="2" t="s">
        <v>6275</v>
      </c>
      <c r="B6244">
        <f t="shared" si="97"/>
        <v>2095.4031999999997</v>
      </c>
    </row>
    <row r="6245" spans="1:2" ht="18">
      <c r="A6245" s="2" t="s">
        <v>6276</v>
      </c>
      <c r="B6245">
        <f t="shared" si="97"/>
        <v>2008.9820999999999</v>
      </c>
    </row>
    <row r="6246" spans="1:2" ht="18">
      <c r="A6246" s="2" t="s">
        <v>6277</v>
      </c>
      <c r="B6246">
        <f t="shared" si="97"/>
        <v>1068.7048</v>
      </c>
    </row>
    <row r="6247" spans="1:2" ht="18">
      <c r="A6247" s="2" t="s">
        <v>6278</v>
      </c>
      <c r="B6247">
        <f t="shared" si="97"/>
        <v>175.41</v>
      </c>
    </row>
    <row r="6248" spans="1:2" ht="18">
      <c r="A6248" s="2" t="s">
        <v>6279</v>
      </c>
      <c r="B6248">
        <f t="shared" si="97"/>
        <v>1324.7744</v>
      </c>
    </row>
    <row r="6249" spans="1:2" ht="18">
      <c r="A6249" s="2" t="s">
        <v>6280</v>
      </c>
      <c r="B6249">
        <f t="shared" si="97"/>
        <v>508.36670000000004</v>
      </c>
    </row>
    <row r="6250" spans="1:2" ht="18">
      <c r="A6250" s="2" t="s">
        <v>6281</v>
      </c>
      <c r="B6250">
        <f t="shared" si="97"/>
        <v>362.08079999999995</v>
      </c>
    </row>
    <row r="6251" spans="1:2" ht="18">
      <c r="A6251" s="2" t="s">
        <v>6282</v>
      </c>
      <c r="B6251">
        <f t="shared" si="97"/>
        <v>436.84809999999999</v>
      </c>
    </row>
    <row r="6252" spans="1:2" ht="18">
      <c r="A6252" s="2" t="s">
        <v>6283</v>
      </c>
      <c r="B6252">
        <f t="shared" si="97"/>
        <v>839.85220000000004</v>
      </c>
    </row>
    <row r="6253" spans="1:2" ht="18">
      <c r="A6253" s="2" t="s">
        <v>6284</v>
      </c>
      <c r="B6253">
        <f t="shared" si="97"/>
        <v>163.16800000000001</v>
      </c>
    </row>
    <row r="6254" spans="1:2" ht="18">
      <c r="A6254" s="2" t="s">
        <v>6285</v>
      </c>
      <c r="B6254">
        <f t="shared" si="97"/>
        <v>1621.6325999999999</v>
      </c>
    </row>
    <row r="6255" spans="1:2" ht="18">
      <c r="A6255" s="2" t="s">
        <v>6286</v>
      </c>
      <c r="B6255">
        <f t="shared" si="97"/>
        <v>1774.2287999999999</v>
      </c>
    </row>
    <row r="6256" spans="1:2" ht="18">
      <c r="A6256" s="2" t="s">
        <v>6287</v>
      </c>
      <c r="B6256">
        <f t="shared" si="97"/>
        <v>448.06950000000001</v>
      </c>
    </row>
    <row r="6257" spans="1:2" ht="18">
      <c r="A6257" s="2" t="s">
        <v>6288</v>
      </c>
      <c r="B6257">
        <f t="shared" si="97"/>
        <v>580.22250000000008</v>
      </c>
    </row>
    <row r="6258" spans="1:2" ht="18">
      <c r="A6258" s="2" t="s">
        <v>6289</v>
      </c>
      <c r="B6258">
        <f t="shared" si="97"/>
        <v>317.63549999999998</v>
      </c>
    </row>
    <row r="6259" spans="1:2" ht="18">
      <c r="A6259" s="2" t="s">
        <v>6290</v>
      </c>
      <c r="B6259">
        <f t="shared" si="97"/>
        <v>60.300000000000004</v>
      </c>
    </row>
    <row r="6260" spans="1:2" ht="18">
      <c r="A6260" s="2" t="s">
        <v>6291</v>
      </c>
      <c r="B6260">
        <f t="shared" si="97"/>
        <v>19.044</v>
      </c>
    </row>
    <row r="6261" spans="1:2" ht="18">
      <c r="A6261" s="2" t="s">
        <v>6292</v>
      </c>
      <c r="B6261">
        <f t="shared" si="97"/>
        <v>188.98050000000003</v>
      </c>
    </row>
    <row r="6262" spans="1:2" ht="18">
      <c r="A6262" s="2" t="s">
        <v>6293</v>
      </c>
      <c r="B6262">
        <f t="shared" si="97"/>
        <v>1036.6195</v>
      </c>
    </row>
    <row r="6263" spans="1:2" ht="18">
      <c r="A6263" s="2" t="s">
        <v>6294</v>
      </c>
      <c r="B6263">
        <f t="shared" si="97"/>
        <v>621.05279999999993</v>
      </c>
    </row>
    <row r="6264" spans="1:2" ht="18">
      <c r="A6264" s="2" t="s">
        <v>6295</v>
      </c>
      <c r="B6264">
        <f t="shared" si="97"/>
        <v>661.74</v>
      </c>
    </row>
    <row r="6265" spans="1:2" ht="18">
      <c r="A6265" s="2" t="s">
        <v>6296</v>
      </c>
      <c r="B6265">
        <f t="shared" si="97"/>
        <v>483.1728</v>
      </c>
    </row>
    <row r="6266" spans="1:2" ht="18">
      <c r="A6266" s="2" t="s">
        <v>6297</v>
      </c>
      <c r="B6266">
        <f t="shared" si="97"/>
        <v>209.36369999999999</v>
      </c>
    </row>
    <row r="6267" spans="1:2" ht="18">
      <c r="A6267" s="2" t="s">
        <v>6298</v>
      </c>
      <c r="B6267">
        <f t="shared" si="97"/>
        <v>1679.2944</v>
      </c>
    </row>
    <row r="6268" spans="1:2" ht="18">
      <c r="A6268" s="2" t="s">
        <v>6299</v>
      </c>
      <c r="B6268">
        <f t="shared" si="97"/>
        <v>326.22980000000001</v>
      </c>
    </row>
    <row r="6269" spans="1:2" ht="18">
      <c r="A6269" s="2" t="s">
        <v>6300</v>
      </c>
      <c r="B6269">
        <f t="shared" si="97"/>
        <v>50.622</v>
      </c>
    </row>
    <row r="6270" spans="1:2" ht="18">
      <c r="A6270" s="2" t="s">
        <v>6301</v>
      </c>
      <c r="B6270">
        <f t="shared" si="97"/>
        <v>145.28040000000001</v>
      </c>
    </row>
    <row r="6271" spans="1:2" ht="18">
      <c r="A6271" s="2" t="s">
        <v>6302</v>
      </c>
      <c r="B6271">
        <f t="shared" si="97"/>
        <v>1752.8916999999999</v>
      </c>
    </row>
    <row r="6272" spans="1:2" ht="18">
      <c r="A6272" s="2" t="s">
        <v>6303</v>
      </c>
      <c r="B6272">
        <f t="shared" si="97"/>
        <v>31.491199999999999</v>
      </c>
    </row>
    <row r="6273" spans="1:2" ht="18">
      <c r="A6273" s="2" t="s">
        <v>6304</v>
      </c>
      <c r="B6273">
        <f t="shared" si="97"/>
        <v>414.78209999999996</v>
      </c>
    </row>
    <row r="6274" spans="1:2" ht="18">
      <c r="A6274" s="2" t="s">
        <v>6305</v>
      </c>
      <c r="B6274">
        <f t="shared" ref="B6274:B6337" si="98">sales*discount</f>
        <v>1364.979</v>
      </c>
    </row>
    <row r="6275" spans="1:2" ht="18">
      <c r="A6275" s="2" t="s">
        <v>6306</v>
      </c>
      <c r="B6275">
        <f t="shared" si="98"/>
        <v>121.65120000000002</v>
      </c>
    </row>
    <row r="6276" spans="1:2" ht="18">
      <c r="A6276" s="2" t="s">
        <v>6307</v>
      </c>
      <c r="B6276">
        <f t="shared" si="98"/>
        <v>1288.9008999999999</v>
      </c>
    </row>
    <row r="6277" spans="1:2" ht="18">
      <c r="A6277" s="2" t="s">
        <v>6308</v>
      </c>
      <c r="B6277">
        <f t="shared" si="98"/>
        <v>539.11519999999996</v>
      </c>
    </row>
    <row r="6278" spans="1:2" ht="18">
      <c r="A6278" s="2" t="s">
        <v>6309</v>
      </c>
      <c r="B6278">
        <f t="shared" si="98"/>
        <v>481.84540000000004</v>
      </c>
    </row>
    <row r="6279" spans="1:2" ht="18">
      <c r="A6279" s="2" t="s">
        <v>6310</v>
      </c>
      <c r="B6279">
        <f t="shared" si="98"/>
        <v>431.0856</v>
      </c>
    </row>
    <row r="6280" spans="1:2" ht="18">
      <c r="A6280" s="2" t="s">
        <v>6311</v>
      </c>
      <c r="B6280">
        <f t="shared" si="98"/>
        <v>827.1712</v>
      </c>
    </row>
    <row r="6281" spans="1:2" ht="18">
      <c r="A6281" s="2" t="s">
        <v>6312</v>
      </c>
      <c r="B6281">
        <f t="shared" si="98"/>
        <v>2130.7107999999998</v>
      </c>
    </row>
    <row r="6282" spans="1:2" ht="18">
      <c r="A6282" s="2" t="s">
        <v>6313</v>
      </c>
      <c r="B6282">
        <f t="shared" si="98"/>
        <v>464.26900000000006</v>
      </c>
    </row>
    <row r="6283" spans="1:2" ht="18">
      <c r="A6283" s="2" t="s">
        <v>6314</v>
      </c>
      <c r="B6283">
        <f t="shared" si="98"/>
        <v>414.08800000000002</v>
      </c>
    </row>
    <row r="6284" spans="1:2" ht="18">
      <c r="A6284" s="2" t="s">
        <v>6315</v>
      </c>
      <c r="B6284">
        <f t="shared" si="98"/>
        <v>113.7444</v>
      </c>
    </row>
    <row r="6285" spans="1:2" ht="18">
      <c r="A6285" s="2" t="s">
        <v>6316</v>
      </c>
      <c r="B6285">
        <f t="shared" si="98"/>
        <v>210.47040000000001</v>
      </c>
    </row>
    <row r="6286" spans="1:2" ht="18">
      <c r="A6286" s="2" t="s">
        <v>6317</v>
      </c>
      <c r="B6286">
        <f t="shared" si="98"/>
        <v>1490.6959999999999</v>
      </c>
    </row>
    <row r="6287" spans="1:2" ht="18">
      <c r="A6287" s="2" t="s">
        <v>6318</v>
      </c>
      <c r="B6287">
        <f t="shared" si="98"/>
        <v>135.54900000000001</v>
      </c>
    </row>
    <row r="6288" spans="1:2" ht="18">
      <c r="A6288" s="2" t="s">
        <v>6319</v>
      </c>
      <c r="B6288">
        <f t="shared" si="98"/>
        <v>755.24400000000003</v>
      </c>
    </row>
    <row r="6289" spans="1:2" ht="18">
      <c r="A6289" s="2" t="s">
        <v>6320</v>
      </c>
      <c r="B6289">
        <f t="shared" si="98"/>
        <v>316.55200000000002</v>
      </c>
    </row>
    <row r="6290" spans="1:2" ht="18">
      <c r="A6290" s="2" t="s">
        <v>6321</v>
      </c>
      <c r="B6290">
        <f t="shared" si="98"/>
        <v>1176.1926000000001</v>
      </c>
    </row>
    <row r="6291" spans="1:2" ht="18">
      <c r="A6291" s="2" t="s">
        <v>6322</v>
      </c>
      <c r="B6291">
        <f t="shared" si="98"/>
        <v>191.22460000000004</v>
      </c>
    </row>
    <row r="6292" spans="1:2" ht="18">
      <c r="A6292" s="2" t="s">
        <v>6323</v>
      </c>
      <c r="B6292">
        <f t="shared" si="98"/>
        <v>1648.5755999999999</v>
      </c>
    </row>
    <row r="6293" spans="1:2" ht="18">
      <c r="A6293" s="2" t="s">
        <v>6324</v>
      </c>
      <c r="B6293">
        <f t="shared" si="98"/>
        <v>417.01400000000007</v>
      </c>
    </row>
    <row r="6294" spans="1:2" ht="18">
      <c r="A6294" s="2" t="s">
        <v>6325</v>
      </c>
      <c r="B6294">
        <f t="shared" si="98"/>
        <v>1563.4515000000001</v>
      </c>
    </row>
    <row r="6295" spans="1:2" ht="18">
      <c r="A6295" s="2" t="s">
        <v>6326</v>
      </c>
      <c r="B6295">
        <f t="shared" si="98"/>
        <v>485.44439999999997</v>
      </c>
    </row>
    <row r="6296" spans="1:2" ht="18">
      <c r="A6296" s="2" t="s">
        <v>6327</v>
      </c>
      <c r="B6296">
        <f t="shared" si="98"/>
        <v>350.18200000000002</v>
      </c>
    </row>
    <row r="6297" spans="1:2" ht="18">
      <c r="A6297" s="2" t="s">
        <v>6328</v>
      </c>
      <c r="B6297">
        <f t="shared" si="98"/>
        <v>1095.54</v>
      </c>
    </row>
    <row r="6298" spans="1:2" ht="18">
      <c r="A6298" s="2" t="s">
        <v>6329</v>
      </c>
      <c r="B6298">
        <f t="shared" si="98"/>
        <v>1775.3688</v>
      </c>
    </row>
    <row r="6299" spans="1:2" ht="18">
      <c r="A6299" s="2" t="s">
        <v>6330</v>
      </c>
      <c r="B6299">
        <f t="shared" si="98"/>
        <v>823.56119999999999</v>
      </c>
    </row>
    <row r="6300" spans="1:2" ht="18">
      <c r="A6300" s="2" t="s">
        <v>6331</v>
      </c>
      <c r="B6300">
        <f t="shared" si="98"/>
        <v>969.78250000000003</v>
      </c>
    </row>
    <row r="6301" spans="1:2" ht="18">
      <c r="A6301" s="2" t="s">
        <v>6332</v>
      </c>
      <c r="B6301">
        <f t="shared" si="98"/>
        <v>229.60560000000001</v>
      </c>
    </row>
    <row r="6302" spans="1:2" ht="18">
      <c r="A6302" s="2" t="s">
        <v>6333</v>
      </c>
      <c r="B6302">
        <f t="shared" si="98"/>
        <v>940.51599999999996</v>
      </c>
    </row>
    <row r="6303" spans="1:2" ht="18">
      <c r="A6303" s="2" t="s">
        <v>6334</v>
      </c>
      <c r="B6303">
        <f t="shared" si="98"/>
        <v>257.54400000000004</v>
      </c>
    </row>
    <row r="6304" spans="1:2" ht="18">
      <c r="A6304" s="2" t="s">
        <v>6335</v>
      </c>
      <c r="B6304">
        <f t="shared" si="98"/>
        <v>12.743399999999999</v>
      </c>
    </row>
    <row r="6305" spans="1:2" ht="18">
      <c r="A6305" s="2" t="s">
        <v>6336</v>
      </c>
      <c r="B6305">
        <f t="shared" si="98"/>
        <v>425.80590000000001</v>
      </c>
    </row>
    <row r="6306" spans="1:2" ht="18">
      <c r="A6306" s="2" t="s">
        <v>6337</v>
      </c>
      <c r="B6306">
        <f t="shared" si="98"/>
        <v>413.63760000000002</v>
      </c>
    </row>
    <row r="6307" spans="1:2" ht="18">
      <c r="A6307" s="2" t="s">
        <v>6338</v>
      </c>
      <c r="B6307">
        <f t="shared" si="98"/>
        <v>25.952400000000001</v>
      </c>
    </row>
    <row r="6308" spans="1:2" ht="18">
      <c r="A6308" s="2" t="s">
        <v>6339</v>
      </c>
      <c r="B6308">
        <f t="shared" si="98"/>
        <v>39.895300000000006</v>
      </c>
    </row>
    <row r="6309" spans="1:2" ht="18">
      <c r="A6309" s="2" t="s">
        <v>6340</v>
      </c>
      <c r="B6309">
        <f t="shared" si="98"/>
        <v>670.00080000000014</v>
      </c>
    </row>
    <row r="6310" spans="1:2" ht="18">
      <c r="A6310" s="2" t="s">
        <v>6341</v>
      </c>
      <c r="B6310">
        <f t="shared" si="98"/>
        <v>1858.5932</v>
      </c>
    </row>
    <row r="6311" spans="1:2" ht="18">
      <c r="A6311" s="2" t="s">
        <v>6342</v>
      </c>
      <c r="B6311">
        <f t="shared" si="98"/>
        <v>186.09</v>
      </c>
    </row>
    <row r="6312" spans="1:2" ht="18">
      <c r="A6312" s="2" t="s">
        <v>6343</v>
      </c>
      <c r="B6312">
        <f t="shared" si="98"/>
        <v>1252.0650000000001</v>
      </c>
    </row>
    <row r="6313" spans="1:2" ht="18">
      <c r="A6313" s="2" t="s">
        <v>6344</v>
      </c>
      <c r="B6313">
        <f t="shared" si="98"/>
        <v>950.3264999999999</v>
      </c>
    </row>
    <row r="6314" spans="1:2" ht="18">
      <c r="A6314" s="2" t="s">
        <v>6345</v>
      </c>
      <c r="B6314">
        <f t="shared" si="98"/>
        <v>39.256</v>
      </c>
    </row>
    <row r="6315" spans="1:2" ht="18">
      <c r="A6315" s="2" t="s">
        <v>6346</v>
      </c>
      <c r="B6315">
        <f t="shared" si="98"/>
        <v>811.75639999999999</v>
      </c>
    </row>
    <row r="6316" spans="1:2" ht="18">
      <c r="A6316" s="2" t="s">
        <v>6347</v>
      </c>
      <c r="B6316">
        <f t="shared" si="98"/>
        <v>136.84200000000001</v>
      </c>
    </row>
    <row r="6317" spans="1:2" ht="18">
      <c r="A6317" s="2" t="s">
        <v>6348</v>
      </c>
      <c r="B6317">
        <f t="shared" si="98"/>
        <v>887.56360000000006</v>
      </c>
    </row>
    <row r="6318" spans="1:2" ht="18">
      <c r="A6318" s="2" t="s">
        <v>6349</v>
      </c>
      <c r="B6318">
        <f t="shared" si="98"/>
        <v>885.84100000000001</v>
      </c>
    </row>
    <row r="6319" spans="1:2" ht="18">
      <c r="A6319" s="2" t="s">
        <v>6350</v>
      </c>
      <c r="B6319">
        <f t="shared" si="98"/>
        <v>478.96550000000002</v>
      </c>
    </row>
    <row r="6320" spans="1:2" ht="18">
      <c r="A6320" s="2" t="s">
        <v>6351</v>
      </c>
      <c r="B6320">
        <f t="shared" si="98"/>
        <v>954.55700000000002</v>
      </c>
    </row>
    <row r="6321" spans="1:2" ht="18">
      <c r="A6321" s="2" t="s">
        <v>6352</v>
      </c>
      <c r="B6321">
        <f t="shared" si="98"/>
        <v>781.58589999999992</v>
      </c>
    </row>
    <row r="6322" spans="1:2" ht="18">
      <c r="A6322" s="2" t="s">
        <v>6353</v>
      </c>
      <c r="B6322">
        <f t="shared" si="98"/>
        <v>1221.4124999999999</v>
      </c>
    </row>
    <row r="6323" spans="1:2" ht="18">
      <c r="A6323" s="2" t="s">
        <v>6354</v>
      </c>
      <c r="B6323">
        <f t="shared" si="98"/>
        <v>275.92</v>
      </c>
    </row>
    <row r="6324" spans="1:2" ht="18">
      <c r="A6324" s="2" t="s">
        <v>6355</v>
      </c>
      <c r="B6324">
        <f t="shared" si="98"/>
        <v>247.08420000000001</v>
      </c>
    </row>
    <row r="6325" spans="1:2" ht="18">
      <c r="A6325" s="2" t="s">
        <v>6356</v>
      </c>
      <c r="B6325">
        <f t="shared" si="98"/>
        <v>220.1952</v>
      </c>
    </row>
    <row r="6326" spans="1:2" ht="18">
      <c r="A6326" s="2" t="s">
        <v>6357</v>
      </c>
      <c r="B6326">
        <f t="shared" si="98"/>
        <v>0</v>
      </c>
    </row>
    <row r="6327" spans="1:2" ht="18">
      <c r="A6327" s="2" t="s">
        <v>6358</v>
      </c>
      <c r="B6327">
        <f t="shared" si="98"/>
        <v>712.53599999999994</v>
      </c>
    </row>
    <row r="6328" spans="1:2" ht="18">
      <c r="A6328" s="2" t="s">
        <v>6359</v>
      </c>
      <c r="B6328">
        <f t="shared" si="98"/>
        <v>244.89709999999997</v>
      </c>
    </row>
    <row r="6329" spans="1:2" ht="18">
      <c r="A6329" s="2" t="s">
        <v>6360</v>
      </c>
      <c r="B6329">
        <f t="shared" si="98"/>
        <v>1419.3582000000001</v>
      </c>
    </row>
    <row r="6330" spans="1:2" ht="18">
      <c r="A6330" s="2" t="s">
        <v>6361</v>
      </c>
      <c r="B6330">
        <f t="shared" si="98"/>
        <v>1821.5164000000002</v>
      </c>
    </row>
    <row r="6331" spans="1:2" ht="18">
      <c r="A6331" s="2" t="s">
        <v>6362</v>
      </c>
      <c r="B6331">
        <f t="shared" si="98"/>
        <v>1346.34</v>
      </c>
    </row>
    <row r="6332" spans="1:2" ht="18">
      <c r="A6332" s="2" t="s">
        <v>6363</v>
      </c>
      <c r="B6332">
        <f t="shared" si="98"/>
        <v>19.893699999999999</v>
      </c>
    </row>
    <row r="6333" spans="1:2" ht="18">
      <c r="A6333" s="2" t="s">
        <v>6364</v>
      </c>
      <c r="B6333">
        <f t="shared" si="98"/>
        <v>377.88149999999996</v>
      </c>
    </row>
    <row r="6334" spans="1:2" ht="18">
      <c r="A6334" s="2" t="s">
        <v>6365</v>
      </c>
      <c r="B6334">
        <f t="shared" si="98"/>
        <v>0</v>
      </c>
    </row>
    <row r="6335" spans="1:2" ht="18">
      <c r="A6335" s="2" t="s">
        <v>6366</v>
      </c>
      <c r="B6335">
        <f t="shared" si="98"/>
        <v>40.915599999999998</v>
      </c>
    </row>
    <row r="6336" spans="1:2" ht="18">
      <c r="A6336" s="2" t="s">
        <v>6367</v>
      </c>
      <c r="B6336">
        <f t="shared" si="98"/>
        <v>1062.624</v>
      </c>
    </row>
    <row r="6337" spans="1:2" ht="18">
      <c r="A6337" s="2" t="s">
        <v>6368</v>
      </c>
      <c r="B6337">
        <f t="shared" si="98"/>
        <v>114.9588</v>
      </c>
    </row>
    <row r="6338" spans="1:2" ht="18">
      <c r="A6338" s="2" t="s">
        <v>6369</v>
      </c>
      <c r="B6338">
        <f t="shared" ref="B6338:B6401" si="99">sales*discount</f>
        <v>904.92360000000008</v>
      </c>
    </row>
    <row r="6339" spans="1:2" ht="18">
      <c r="A6339" s="2" t="s">
        <v>6370</v>
      </c>
      <c r="B6339">
        <f t="shared" si="99"/>
        <v>22.714799999999997</v>
      </c>
    </row>
    <row r="6340" spans="1:2" ht="18">
      <c r="A6340" s="2" t="s">
        <v>6371</v>
      </c>
      <c r="B6340">
        <f t="shared" si="99"/>
        <v>796.56619999999998</v>
      </c>
    </row>
    <row r="6341" spans="1:2" ht="18">
      <c r="A6341" s="2" t="s">
        <v>6372</v>
      </c>
      <c r="B6341">
        <f t="shared" si="99"/>
        <v>108.1905</v>
      </c>
    </row>
    <row r="6342" spans="1:2" ht="18">
      <c r="A6342" s="2" t="s">
        <v>6373</v>
      </c>
      <c r="B6342">
        <f t="shared" si="99"/>
        <v>191.31</v>
      </c>
    </row>
    <row r="6343" spans="1:2" ht="18">
      <c r="A6343" s="2" t="s">
        <v>6374</v>
      </c>
      <c r="B6343">
        <f t="shared" si="99"/>
        <v>638.95680000000004</v>
      </c>
    </row>
    <row r="6344" spans="1:2" ht="18">
      <c r="A6344" s="2" t="s">
        <v>6375</v>
      </c>
      <c r="B6344">
        <f t="shared" si="99"/>
        <v>86.448999999999998</v>
      </c>
    </row>
    <row r="6345" spans="1:2" ht="18">
      <c r="A6345" s="2" t="s">
        <v>6376</v>
      </c>
      <c r="B6345">
        <f t="shared" si="99"/>
        <v>502.5136</v>
      </c>
    </row>
    <row r="6346" spans="1:2" ht="18">
      <c r="A6346" s="2" t="s">
        <v>6377</v>
      </c>
      <c r="B6346">
        <f t="shared" si="99"/>
        <v>0</v>
      </c>
    </row>
    <row r="6347" spans="1:2" ht="18">
      <c r="A6347" s="2" t="s">
        <v>6378</v>
      </c>
      <c r="B6347">
        <f t="shared" si="99"/>
        <v>249.69120000000001</v>
      </c>
    </row>
    <row r="6348" spans="1:2" ht="18">
      <c r="A6348" s="2" t="s">
        <v>6379</v>
      </c>
      <c r="B6348">
        <f t="shared" si="99"/>
        <v>25.863600000000002</v>
      </c>
    </row>
    <row r="6349" spans="1:2" ht="18">
      <c r="A6349" s="2" t="s">
        <v>6380</v>
      </c>
      <c r="B6349">
        <f t="shared" si="99"/>
        <v>1704.6174000000001</v>
      </c>
    </row>
    <row r="6350" spans="1:2" ht="18">
      <c r="A6350" s="2" t="s">
        <v>6381</v>
      </c>
      <c r="B6350">
        <f t="shared" si="99"/>
        <v>78.834000000000003</v>
      </c>
    </row>
    <row r="6351" spans="1:2" ht="18">
      <c r="A6351" s="2" t="s">
        <v>6382</v>
      </c>
      <c r="B6351">
        <f t="shared" si="99"/>
        <v>251.51999999999998</v>
      </c>
    </row>
    <row r="6352" spans="1:2" ht="18">
      <c r="A6352" s="2" t="s">
        <v>6383</v>
      </c>
      <c r="B6352">
        <f t="shared" si="99"/>
        <v>971.66750000000002</v>
      </c>
    </row>
    <row r="6353" spans="1:2" ht="18">
      <c r="A6353" s="2" t="s">
        <v>6384</v>
      </c>
      <c r="B6353">
        <f t="shared" si="99"/>
        <v>322.70680000000004</v>
      </c>
    </row>
    <row r="6354" spans="1:2" ht="18">
      <c r="A6354" s="2" t="s">
        <v>6385</v>
      </c>
      <c r="B6354">
        <f t="shared" si="99"/>
        <v>1446.3617999999999</v>
      </c>
    </row>
    <row r="6355" spans="1:2" ht="18">
      <c r="A6355" s="2" t="s">
        <v>6386</v>
      </c>
      <c r="B6355">
        <f t="shared" si="99"/>
        <v>1003.8</v>
      </c>
    </row>
    <row r="6356" spans="1:2" ht="18">
      <c r="A6356" s="2" t="s">
        <v>6387</v>
      </c>
      <c r="B6356">
        <f t="shared" si="99"/>
        <v>126.3828</v>
      </c>
    </row>
    <row r="6357" spans="1:2" ht="18">
      <c r="A6357" s="2" t="s">
        <v>6388</v>
      </c>
      <c r="B6357">
        <f t="shared" si="99"/>
        <v>4.7439</v>
      </c>
    </row>
    <row r="6358" spans="1:2" ht="18">
      <c r="A6358" s="2" t="s">
        <v>6389</v>
      </c>
      <c r="B6358">
        <f t="shared" si="99"/>
        <v>1172.6988000000001</v>
      </c>
    </row>
    <row r="6359" spans="1:2" ht="18">
      <c r="A6359" s="2" t="s">
        <v>6390</v>
      </c>
      <c r="B6359">
        <f t="shared" si="99"/>
        <v>13.4124</v>
      </c>
    </row>
    <row r="6360" spans="1:2" ht="18">
      <c r="A6360" s="2" t="s">
        <v>6391</v>
      </c>
      <c r="B6360">
        <f t="shared" si="99"/>
        <v>126.23399999999998</v>
      </c>
    </row>
    <row r="6361" spans="1:2" ht="18">
      <c r="A6361" s="2" t="s">
        <v>6392</v>
      </c>
      <c r="B6361">
        <f t="shared" si="99"/>
        <v>1664.2088999999999</v>
      </c>
    </row>
    <row r="6362" spans="1:2" ht="18">
      <c r="A6362" s="2" t="s">
        <v>6393</v>
      </c>
      <c r="B6362">
        <f t="shared" si="99"/>
        <v>739.92960000000005</v>
      </c>
    </row>
    <row r="6363" spans="1:2" ht="18">
      <c r="A6363" s="2" t="s">
        <v>6394</v>
      </c>
      <c r="B6363">
        <f t="shared" si="99"/>
        <v>237.839</v>
      </c>
    </row>
    <row r="6364" spans="1:2" ht="18">
      <c r="A6364" s="2" t="s">
        <v>6395</v>
      </c>
      <c r="B6364">
        <f t="shared" si="99"/>
        <v>246.79979999999998</v>
      </c>
    </row>
    <row r="6365" spans="1:2" ht="18">
      <c r="A6365" s="2" t="s">
        <v>6396</v>
      </c>
      <c r="B6365">
        <f t="shared" si="99"/>
        <v>29.9908</v>
      </c>
    </row>
    <row r="6366" spans="1:2" ht="18">
      <c r="A6366" s="2" t="s">
        <v>6397</v>
      </c>
      <c r="B6366">
        <f t="shared" si="99"/>
        <v>889.66899999999998</v>
      </c>
    </row>
    <row r="6367" spans="1:2" ht="18">
      <c r="A6367" s="2" t="s">
        <v>6398</v>
      </c>
      <c r="B6367">
        <f t="shared" si="99"/>
        <v>909.58280000000013</v>
      </c>
    </row>
    <row r="6368" spans="1:2" ht="18">
      <c r="A6368" s="2" t="s">
        <v>6399</v>
      </c>
      <c r="B6368">
        <f t="shared" si="99"/>
        <v>1082.7043000000001</v>
      </c>
    </row>
    <row r="6369" spans="1:2" ht="18">
      <c r="A6369" s="2" t="s">
        <v>6400</v>
      </c>
      <c r="B6369">
        <f t="shared" si="99"/>
        <v>200.501</v>
      </c>
    </row>
    <row r="6370" spans="1:2" ht="18">
      <c r="A6370" s="2" t="s">
        <v>6401</v>
      </c>
      <c r="B6370">
        <f t="shared" si="99"/>
        <v>189.07679999999999</v>
      </c>
    </row>
    <row r="6371" spans="1:2" ht="18">
      <c r="A6371" s="2" t="s">
        <v>6402</v>
      </c>
      <c r="B6371">
        <f t="shared" si="99"/>
        <v>138.39839999999998</v>
      </c>
    </row>
    <row r="6372" spans="1:2" ht="18">
      <c r="A6372" s="2" t="s">
        <v>6403</v>
      </c>
      <c r="B6372">
        <f t="shared" si="99"/>
        <v>8.2065999999999999</v>
      </c>
    </row>
    <row r="6373" spans="1:2" ht="18">
      <c r="A6373" s="2" t="s">
        <v>6404</v>
      </c>
      <c r="B6373">
        <f t="shared" si="99"/>
        <v>111.71159999999999</v>
      </c>
    </row>
    <row r="6374" spans="1:2" ht="18">
      <c r="A6374" s="2" t="s">
        <v>6405</v>
      </c>
      <c r="B6374">
        <f t="shared" si="99"/>
        <v>34.873600000000003</v>
      </c>
    </row>
    <row r="6375" spans="1:2" ht="18">
      <c r="A6375" s="2" t="s">
        <v>6406</v>
      </c>
      <c r="B6375">
        <f t="shared" si="99"/>
        <v>308.89499999999998</v>
      </c>
    </row>
    <row r="6376" spans="1:2" ht="18">
      <c r="A6376" s="2" t="s">
        <v>6407</v>
      </c>
      <c r="B6376">
        <f t="shared" si="99"/>
        <v>153.7088</v>
      </c>
    </row>
    <row r="6377" spans="1:2" ht="18">
      <c r="A6377" s="2" t="s">
        <v>6408</v>
      </c>
      <c r="B6377">
        <f t="shared" si="99"/>
        <v>256.58920000000001</v>
      </c>
    </row>
    <row r="6378" spans="1:2" ht="18">
      <c r="A6378" s="2" t="s">
        <v>6409</v>
      </c>
      <c r="B6378">
        <f t="shared" si="99"/>
        <v>614.226</v>
      </c>
    </row>
    <row r="6379" spans="1:2" ht="18">
      <c r="A6379" s="2" t="s">
        <v>6410</v>
      </c>
      <c r="B6379">
        <f t="shared" si="99"/>
        <v>819.59890000000007</v>
      </c>
    </row>
    <row r="6380" spans="1:2" ht="18">
      <c r="A6380" s="2" t="s">
        <v>6411</v>
      </c>
      <c r="B6380">
        <f t="shared" si="99"/>
        <v>923.22880000000009</v>
      </c>
    </row>
    <row r="6381" spans="1:2" ht="18">
      <c r="A6381" s="2" t="s">
        <v>6412</v>
      </c>
      <c r="B6381">
        <f t="shared" si="99"/>
        <v>1668.2623999999998</v>
      </c>
    </row>
    <row r="6382" spans="1:2" ht="18">
      <c r="A6382" s="2" t="s">
        <v>6413</v>
      </c>
      <c r="B6382">
        <f t="shared" si="99"/>
        <v>604.77060000000006</v>
      </c>
    </row>
    <row r="6383" spans="1:2" ht="18">
      <c r="A6383" s="2" t="s">
        <v>6414</v>
      </c>
      <c r="B6383">
        <f t="shared" si="99"/>
        <v>178.21400000000003</v>
      </c>
    </row>
    <row r="6384" spans="1:2" ht="18">
      <c r="A6384" s="2" t="s">
        <v>6415</v>
      </c>
      <c r="B6384">
        <f t="shared" si="99"/>
        <v>264.04599999999999</v>
      </c>
    </row>
    <row r="6385" spans="1:2" ht="18">
      <c r="A6385" s="2" t="s">
        <v>6416</v>
      </c>
      <c r="B6385">
        <f t="shared" si="99"/>
        <v>449.68880000000001</v>
      </c>
    </row>
    <row r="6386" spans="1:2" ht="18">
      <c r="A6386" s="2" t="s">
        <v>6417</v>
      </c>
      <c r="B6386">
        <f t="shared" si="99"/>
        <v>740.09519999999998</v>
      </c>
    </row>
    <row r="6387" spans="1:2" ht="18">
      <c r="A6387" s="2" t="s">
        <v>6418</v>
      </c>
      <c r="B6387">
        <f t="shared" si="99"/>
        <v>972.96579999999983</v>
      </c>
    </row>
    <row r="6388" spans="1:2" ht="18">
      <c r="A6388" s="2" t="s">
        <v>6419</v>
      </c>
      <c r="B6388">
        <f t="shared" si="99"/>
        <v>12.795</v>
      </c>
    </row>
    <row r="6389" spans="1:2" ht="18">
      <c r="A6389" s="2" t="s">
        <v>6420</v>
      </c>
      <c r="B6389">
        <f t="shared" si="99"/>
        <v>641.13980000000004</v>
      </c>
    </row>
    <row r="6390" spans="1:2" ht="18">
      <c r="A6390" s="2" t="s">
        <v>6421</v>
      </c>
      <c r="B6390">
        <f t="shared" si="99"/>
        <v>49.622799999999998</v>
      </c>
    </row>
    <row r="6391" spans="1:2" ht="18">
      <c r="A6391" s="2" t="s">
        <v>6422</v>
      </c>
      <c r="B6391">
        <f t="shared" si="99"/>
        <v>56.809600000000003</v>
      </c>
    </row>
    <row r="6392" spans="1:2" ht="18">
      <c r="A6392" s="2" t="s">
        <v>6423</v>
      </c>
      <c r="B6392">
        <f t="shared" si="99"/>
        <v>184.36439999999999</v>
      </c>
    </row>
    <row r="6393" spans="1:2" ht="18">
      <c r="A6393" s="2" t="s">
        <v>6424</v>
      </c>
      <c r="B6393">
        <f t="shared" si="99"/>
        <v>985.3515000000001</v>
      </c>
    </row>
    <row r="6394" spans="1:2" ht="18">
      <c r="A6394" s="2" t="s">
        <v>6425</v>
      </c>
      <c r="B6394">
        <f t="shared" si="99"/>
        <v>175.40460000000004</v>
      </c>
    </row>
    <row r="6395" spans="1:2" ht="18">
      <c r="A6395" s="2" t="s">
        <v>6426</v>
      </c>
      <c r="B6395">
        <f t="shared" si="99"/>
        <v>298.61</v>
      </c>
    </row>
    <row r="6396" spans="1:2" ht="18">
      <c r="A6396" s="2" t="s">
        <v>6427</v>
      </c>
      <c r="B6396">
        <f t="shared" si="99"/>
        <v>1234.3487</v>
      </c>
    </row>
    <row r="6397" spans="1:2" ht="18">
      <c r="A6397" s="2" t="s">
        <v>6428</v>
      </c>
      <c r="B6397">
        <f t="shared" si="99"/>
        <v>895.72469999999998</v>
      </c>
    </row>
    <row r="6398" spans="1:2" ht="18">
      <c r="A6398" s="2" t="s">
        <v>6429</v>
      </c>
      <c r="B6398">
        <f t="shared" si="99"/>
        <v>2054.3679999999999</v>
      </c>
    </row>
    <row r="6399" spans="1:2" ht="18">
      <c r="A6399" s="2" t="s">
        <v>6430</v>
      </c>
      <c r="B6399">
        <f t="shared" si="99"/>
        <v>98.927999999999997</v>
      </c>
    </row>
    <row r="6400" spans="1:2" ht="18">
      <c r="A6400" s="2" t="s">
        <v>6431</v>
      </c>
      <c r="B6400">
        <f t="shared" si="99"/>
        <v>1578.5309999999999</v>
      </c>
    </row>
    <row r="6401" spans="1:2" ht="18">
      <c r="A6401" s="2" t="s">
        <v>6432</v>
      </c>
      <c r="B6401">
        <f t="shared" si="99"/>
        <v>197.46899999999999</v>
      </c>
    </row>
    <row r="6402" spans="1:2" ht="18">
      <c r="A6402" s="2" t="s">
        <v>6433</v>
      </c>
      <c r="B6402">
        <f t="shared" ref="B6402:B6465" si="100">sales*discount</f>
        <v>1262.5929000000001</v>
      </c>
    </row>
    <row r="6403" spans="1:2" ht="18">
      <c r="A6403" s="2" t="s">
        <v>6434</v>
      </c>
      <c r="B6403">
        <f t="shared" si="100"/>
        <v>121.30200000000001</v>
      </c>
    </row>
    <row r="6404" spans="1:2" ht="18">
      <c r="A6404" s="2" t="s">
        <v>6435</v>
      </c>
      <c r="B6404">
        <f t="shared" si="100"/>
        <v>263.20770000000005</v>
      </c>
    </row>
    <row r="6405" spans="1:2" ht="18">
      <c r="A6405" s="2" t="s">
        <v>6436</v>
      </c>
      <c r="B6405">
        <f t="shared" si="100"/>
        <v>190.05859999999998</v>
      </c>
    </row>
    <row r="6406" spans="1:2" ht="18">
      <c r="A6406" s="2" t="s">
        <v>6437</v>
      </c>
      <c r="B6406">
        <f t="shared" si="100"/>
        <v>860.24430000000007</v>
      </c>
    </row>
    <row r="6407" spans="1:2" ht="18">
      <c r="A6407" s="2" t="s">
        <v>6438</v>
      </c>
      <c r="B6407">
        <f t="shared" si="100"/>
        <v>0</v>
      </c>
    </row>
    <row r="6408" spans="1:2" ht="18">
      <c r="A6408" s="2" t="s">
        <v>6439</v>
      </c>
      <c r="B6408">
        <f t="shared" si="100"/>
        <v>1353.54</v>
      </c>
    </row>
    <row r="6409" spans="1:2" ht="18">
      <c r="A6409" s="2" t="s">
        <v>6440</v>
      </c>
      <c r="B6409">
        <f t="shared" si="100"/>
        <v>1125.4459999999999</v>
      </c>
    </row>
    <row r="6410" spans="1:2" ht="18">
      <c r="A6410" s="2" t="s">
        <v>6441</v>
      </c>
      <c r="B6410">
        <f t="shared" si="100"/>
        <v>740.17759999999998</v>
      </c>
    </row>
    <row r="6411" spans="1:2" ht="18">
      <c r="A6411" s="2" t="s">
        <v>6442</v>
      </c>
      <c r="B6411">
        <f t="shared" si="100"/>
        <v>729.26330000000007</v>
      </c>
    </row>
    <row r="6412" spans="1:2" ht="18">
      <c r="A6412" s="2" t="s">
        <v>6443</v>
      </c>
      <c r="B6412">
        <f t="shared" si="100"/>
        <v>462.0924</v>
      </c>
    </row>
    <row r="6413" spans="1:2" ht="18">
      <c r="A6413" s="2" t="s">
        <v>6444</v>
      </c>
      <c r="B6413">
        <f t="shared" si="100"/>
        <v>146.78720000000001</v>
      </c>
    </row>
    <row r="6414" spans="1:2" ht="18">
      <c r="A6414" s="2" t="s">
        <v>6445</v>
      </c>
      <c r="B6414">
        <f t="shared" si="100"/>
        <v>1627.5399</v>
      </c>
    </row>
    <row r="6415" spans="1:2" ht="18">
      <c r="A6415" s="2" t="s">
        <v>6446</v>
      </c>
      <c r="B6415">
        <f t="shared" si="100"/>
        <v>180.95400000000004</v>
      </c>
    </row>
    <row r="6416" spans="1:2" ht="18">
      <c r="A6416" s="2" t="s">
        <v>6447</v>
      </c>
      <c r="B6416">
        <f t="shared" si="100"/>
        <v>1871.8784999999998</v>
      </c>
    </row>
    <row r="6417" spans="1:2" ht="18">
      <c r="A6417" s="2" t="s">
        <v>6448</v>
      </c>
      <c r="B6417">
        <f t="shared" si="100"/>
        <v>380.46260000000001</v>
      </c>
    </row>
    <row r="6418" spans="1:2" ht="18">
      <c r="A6418" s="2" t="s">
        <v>6449</v>
      </c>
      <c r="B6418">
        <f t="shared" si="100"/>
        <v>933.93299999999999</v>
      </c>
    </row>
    <row r="6419" spans="1:2" ht="18">
      <c r="A6419" s="2" t="s">
        <v>6450</v>
      </c>
      <c r="B6419">
        <f t="shared" si="100"/>
        <v>30.2014</v>
      </c>
    </row>
    <row r="6420" spans="1:2" ht="18">
      <c r="A6420" s="2" t="s">
        <v>6451</v>
      </c>
      <c r="B6420">
        <f t="shared" si="100"/>
        <v>487.81200000000001</v>
      </c>
    </row>
    <row r="6421" spans="1:2" ht="18">
      <c r="A6421" s="2" t="s">
        <v>6452</v>
      </c>
      <c r="B6421">
        <f t="shared" si="100"/>
        <v>1207.0727999999999</v>
      </c>
    </row>
    <row r="6422" spans="1:2" ht="18">
      <c r="A6422" s="2" t="s">
        <v>6453</v>
      </c>
      <c r="B6422">
        <f t="shared" si="100"/>
        <v>79.563599999999994</v>
      </c>
    </row>
    <row r="6423" spans="1:2" ht="18">
      <c r="A6423" s="2" t="s">
        <v>6454</v>
      </c>
      <c r="B6423">
        <f t="shared" si="100"/>
        <v>91.684400000000011</v>
      </c>
    </row>
    <row r="6424" spans="1:2" ht="18">
      <c r="A6424" s="2" t="s">
        <v>6455</v>
      </c>
      <c r="B6424">
        <f t="shared" si="100"/>
        <v>192.0164</v>
      </c>
    </row>
    <row r="6425" spans="1:2" ht="18">
      <c r="A6425" s="2" t="s">
        <v>6456</v>
      </c>
      <c r="B6425">
        <f t="shared" si="100"/>
        <v>667.28800000000001</v>
      </c>
    </row>
    <row r="6426" spans="1:2" ht="18">
      <c r="A6426" s="2" t="s">
        <v>6457</v>
      </c>
      <c r="B6426">
        <f t="shared" si="100"/>
        <v>1762.0203999999999</v>
      </c>
    </row>
    <row r="6427" spans="1:2" ht="18">
      <c r="A6427" s="2" t="s">
        <v>6458</v>
      </c>
      <c r="B6427">
        <f t="shared" si="100"/>
        <v>801.94209999999998</v>
      </c>
    </row>
    <row r="6428" spans="1:2" ht="18">
      <c r="A6428" s="2" t="s">
        <v>6459</v>
      </c>
      <c r="B6428">
        <f t="shared" si="100"/>
        <v>135.12360000000001</v>
      </c>
    </row>
    <row r="6429" spans="1:2" ht="18">
      <c r="A6429" s="2" t="s">
        <v>6460</v>
      </c>
      <c r="B6429">
        <f t="shared" si="100"/>
        <v>186.64109999999999</v>
      </c>
    </row>
    <row r="6430" spans="1:2" ht="18">
      <c r="A6430" s="2" t="s">
        <v>6461</v>
      </c>
      <c r="B6430">
        <f t="shared" si="100"/>
        <v>977.66949999999997</v>
      </c>
    </row>
    <row r="6431" spans="1:2" ht="18">
      <c r="A6431" s="2" t="s">
        <v>6462</v>
      </c>
      <c r="B6431">
        <f t="shared" si="100"/>
        <v>950.28359999999998</v>
      </c>
    </row>
    <row r="6432" spans="1:2" ht="18">
      <c r="A6432" s="2" t="s">
        <v>6463</v>
      </c>
      <c r="B6432">
        <f t="shared" si="100"/>
        <v>46.281199999999998</v>
      </c>
    </row>
    <row r="6433" spans="1:2" ht="18">
      <c r="A6433" s="2" t="s">
        <v>6464</v>
      </c>
      <c r="B6433">
        <f t="shared" si="100"/>
        <v>1885.4238</v>
      </c>
    </row>
    <row r="6434" spans="1:2" ht="18">
      <c r="A6434" s="2" t="s">
        <v>6465</v>
      </c>
      <c r="B6434">
        <f t="shared" si="100"/>
        <v>53.747400000000006</v>
      </c>
    </row>
    <row r="6435" spans="1:2" ht="18">
      <c r="A6435" s="2" t="s">
        <v>6466</v>
      </c>
      <c r="B6435">
        <f t="shared" si="100"/>
        <v>1519.2120000000002</v>
      </c>
    </row>
    <row r="6436" spans="1:2" ht="18">
      <c r="A6436" s="2" t="s">
        <v>6467</v>
      </c>
      <c r="B6436">
        <f t="shared" si="100"/>
        <v>756.2192</v>
      </c>
    </row>
    <row r="6437" spans="1:2" ht="18">
      <c r="A6437" s="2" t="s">
        <v>6468</v>
      </c>
      <c r="B6437">
        <f t="shared" si="100"/>
        <v>654.78250000000003</v>
      </c>
    </row>
    <row r="6438" spans="1:2" ht="18">
      <c r="A6438" s="2" t="s">
        <v>6469</v>
      </c>
      <c r="B6438">
        <f t="shared" si="100"/>
        <v>470.84730000000002</v>
      </c>
    </row>
    <row r="6439" spans="1:2" ht="18">
      <c r="A6439" s="2" t="s">
        <v>6470</v>
      </c>
      <c r="B6439">
        <f t="shared" si="100"/>
        <v>452.25749999999999</v>
      </c>
    </row>
    <row r="6440" spans="1:2" ht="18">
      <c r="A6440" s="2" t="s">
        <v>6471</v>
      </c>
      <c r="B6440">
        <f t="shared" si="100"/>
        <v>813.94279999999992</v>
      </c>
    </row>
    <row r="6441" spans="1:2" ht="18">
      <c r="A6441" s="2" t="s">
        <v>6472</v>
      </c>
      <c r="B6441">
        <f t="shared" si="100"/>
        <v>370.93160000000006</v>
      </c>
    </row>
    <row r="6442" spans="1:2" ht="18">
      <c r="A6442" s="2" t="s">
        <v>6473</v>
      </c>
      <c r="B6442">
        <f t="shared" si="100"/>
        <v>337.072</v>
      </c>
    </row>
    <row r="6443" spans="1:2" ht="18">
      <c r="A6443" s="2" t="s">
        <v>6474</v>
      </c>
      <c r="B6443">
        <f t="shared" si="100"/>
        <v>156.90479999999997</v>
      </c>
    </row>
    <row r="6444" spans="1:2" ht="18">
      <c r="A6444" s="2" t="s">
        <v>6475</v>
      </c>
      <c r="B6444">
        <f t="shared" si="100"/>
        <v>328.36560000000003</v>
      </c>
    </row>
    <row r="6445" spans="1:2" ht="18">
      <c r="A6445" s="2" t="s">
        <v>6476</v>
      </c>
      <c r="B6445">
        <f t="shared" si="100"/>
        <v>456.63310000000001</v>
      </c>
    </row>
    <row r="6446" spans="1:2" ht="18">
      <c r="A6446" s="2" t="s">
        <v>6477</v>
      </c>
      <c r="B6446">
        <f t="shared" si="100"/>
        <v>378.19499999999999</v>
      </c>
    </row>
    <row r="6447" spans="1:2" ht="18">
      <c r="A6447" s="2" t="s">
        <v>6478</v>
      </c>
      <c r="B6447">
        <f t="shared" si="100"/>
        <v>49.070399999999999</v>
      </c>
    </row>
    <row r="6448" spans="1:2" ht="18">
      <c r="A6448" s="2" t="s">
        <v>6479</v>
      </c>
      <c r="B6448">
        <f t="shared" si="100"/>
        <v>1318.6236000000001</v>
      </c>
    </row>
    <row r="6449" spans="1:2" ht="18">
      <c r="A6449" s="2" t="s">
        <v>6480</v>
      </c>
      <c r="B6449">
        <f t="shared" si="100"/>
        <v>261.95120000000003</v>
      </c>
    </row>
    <row r="6450" spans="1:2" ht="18">
      <c r="A6450" s="2" t="s">
        <v>6481</v>
      </c>
      <c r="B6450">
        <f t="shared" si="100"/>
        <v>344.36340000000001</v>
      </c>
    </row>
    <row r="6451" spans="1:2" ht="18">
      <c r="A6451" s="2" t="s">
        <v>6482</v>
      </c>
      <c r="B6451">
        <f t="shared" si="100"/>
        <v>172.56479999999999</v>
      </c>
    </row>
    <row r="6452" spans="1:2" ht="18">
      <c r="A6452" s="2" t="s">
        <v>6483</v>
      </c>
      <c r="B6452">
        <f t="shared" si="100"/>
        <v>285.91579999999999</v>
      </c>
    </row>
    <row r="6453" spans="1:2" ht="18">
      <c r="A6453" s="2" t="s">
        <v>6484</v>
      </c>
      <c r="B6453">
        <f t="shared" si="100"/>
        <v>1531.6080000000002</v>
      </c>
    </row>
    <row r="6454" spans="1:2" ht="18">
      <c r="A6454" s="2" t="s">
        <v>6485</v>
      </c>
      <c r="B6454">
        <f t="shared" si="100"/>
        <v>438.1884</v>
      </c>
    </row>
    <row r="6455" spans="1:2" ht="18">
      <c r="A6455" s="2" t="s">
        <v>6486</v>
      </c>
      <c r="B6455">
        <f t="shared" si="100"/>
        <v>412.4452</v>
      </c>
    </row>
    <row r="6456" spans="1:2" ht="18">
      <c r="A6456" s="2" t="s">
        <v>6487</v>
      </c>
      <c r="B6456">
        <f t="shared" si="100"/>
        <v>19.710599999999999</v>
      </c>
    </row>
    <row r="6457" spans="1:2" ht="18">
      <c r="A6457" s="2" t="s">
        <v>6488</v>
      </c>
      <c r="B6457">
        <f t="shared" si="100"/>
        <v>576.49729999999988</v>
      </c>
    </row>
    <row r="6458" spans="1:2" ht="18">
      <c r="A6458" s="2" t="s">
        <v>6489</v>
      </c>
      <c r="B6458">
        <f t="shared" si="100"/>
        <v>1609.373</v>
      </c>
    </row>
    <row r="6459" spans="1:2" ht="18">
      <c r="A6459" s="2" t="s">
        <v>6490</v>
      </c>
      <c r="B6459">
        <f t="shared" si="100"/>
        <v>721.14850000000013</v>
      </c>
    </row>
    <row r="6460" spans="1:2" ht="18">
      <c r="A6460" s="2" t="s">
        <v>6491</v>
      </c>
      <c r="B6460">
        <f t="shared" si="100"/>
        <v>0</v>
      </c>
    </row>
    <row r="6461" spans="1:2" ht="18">
      <c r="A6461" s="2" t="s">
        <v>6492</v>
      </c>
      <c r="B6461">
        <f t="shared" si="100"/>
        <v>984.7120000000001</v>
      </c>
    </row>
    <row r="6462" spans="1:2" ht="18">
      <c r="A6462" s="2" t="s">
        <v>6493</v>
      </c>
      <c r="B6462">
        <f t="shared" si="100"/>
        <v>2163.3072000000002</v>
      </c>
    </row>
    <row r="6463" spans="1:2" ht="18">
      <c r="A6463" s="2" t="s">
        <v>6494</v>
      </c>
      <c r="B6463">
        <f t="shared" si="100"/>
        <v>1468.8190999999999</v>
      </c>
    </row>
    <row r="6464" spans="1:2" ht="18">
      <c r="A6464" s="2" t="s">
        <v>6495</v>
      </c>
      <c r="B6464">
        <f t="shared" si="100"/>
        <v>927.30960000000005</v>
      </c>
    </row>
    <row r="6465" spans="1:2" ht="18">
      <c r="A6465" s="2" t="s">
        <v>6496</v>
      </c>
      <c r="B6465">
        <f t="shared" si="100"/>
        <v>100.4004</v>
      </c>
    </row>
    <row r="6466" spans="1:2" ht="18">
      <c r="A6466" s="2" t="s">
        <v>6497</v>
      </c>
      <c r="B6466">
        <f t="shared" ref="B6466:B6529" si="101">sales*discount</f>
        <v>172.8768</v>
      </c>
    </row>
    <row r="6467" spans="1:2" ht="18">
      <c r="A6467" s="2" t="s">
        <v>6498</v>
      </c>
      <c r="B6467">
        <f t="shared" si="101"/>
        <v>548.55599999999993</v>
      </c>
    </row>
    <row r="6468" spans="1:2" ht="18">
      <c r="A6468" s="2" t="s">
        <v>6499</v>
      </c>
      <c r="B6468">
        <f t="shared" si="101"/>
        <v>133.9665</v>
      </c>
    </row>
    <row r="6469" spans="1:2" ht="18">
      <c r="A6469" s="2" t="s">
        <v>6500</v>
      </c>
      <c r="B6469">
        <f t="shared" si="101"/>
        <v>877.59100000000001</v>
      </c>
    </row>
    <row r="6470" spans="1:2" ht="18">
      <c r="A6470" s="2" t="s">
        <v>6501</v>
      </c>
      <c r="B6470">
        <f t="shared" si="101"/>
        <v>261.12899999999996</v>
      </c>
    </row>
    <row r="6471" spans="1:2" ht="18">
      <c r="A6471" s="2" t="s">
        <v>6502</v>
      </c>
      <c r="B6471">
        <f t="shared" si="101"/>
        <v>1178.3699999999999</v>
      </c>
    </row>
    <row r="6472" spans="1:2" ht="18">
      <c r="A6472" s="2" t="s">
        <v>6503</v>
      </c>
      <c r="B6472">
        <f t="shared" si="101"/>
        <v>59.191799999999994</v>
      </c>
    </row>
    <row r="6473" spans="1:2" ht="18">
      <c r="A6473" s="2" t="s">
        <v>6504</v>
      </c>
      <c r="B6473">
        <f t="shared" si="101"/>
        <v>241.75060000000002</v>
      </c>
    </row>
    <row r="6474" spans="1:2" ht="18">
      <c r="A6474" s="2" t="s">
        <v>6505</v>
      </c>
      <c r="B6474">
        <f t="shared" si="101"/>
        <v>610.2414</v>
      </c>
    </row>
    <row r="6475" spans="1:2" ht="18">
      <c r="A6475" s="2" t="s">
        <v>6506</v>
      </c>
      <c r="B6475">
        <f t="shared" si="101"/>
        <v>1350.8864999999998</v>
      </c>
    </row>
    <row r="6476" spans="1:2" ht="18">
      <c r="A6476" s="2" t="s">
        <v>6507</v>
      </c>
      <c r="B6476">
        <f t="shared" si="101"/>
        <v>1476.2835</v>
      </c>
    </row>
    <row r="6477" spans="1:2" ht="18">
      <c r="A6477" s="2" t="s">
        <v>6508</v>
      </c>
      <c r="B6477">
        <f t="shared" si="101"/>
        <v>627.91690000000006</v>
      </c>
    </row>
    <row r="6478" spans="1:2" ht="18">
      <c r="A6478" s="2" t="s">
        <v>6509</v>
      </c>
      <c r="B6478">
        <f t="shared" si="101"/>
        <v>848.60640000000001</v>
      </c>
    </row>
    <row r="6479" spans="1:2" ht="18">
      <c r="A6479" s="2" t="s">
        <v>6510</v>
      </c>
      <c r="B6479">
        <f t="shared" si="101"/>
        <v>680.48400000000004</v>
      </c>
    </row>
    <row r="6480" spans="1:2" ht="18">
      <c r="A6480" s="2" t="s">
        <v>6511</v>
      </c>
      <c r="B6480">
        <f t="shared" si="101"/>
        <v>807.66660000000002</v>
      </c>
    </row>
    <row r="6481" spans="1:2" ht="18">
      <c r="A6481" s="2" t="s">
        <v>6512</v>
      </c>
      <c r="B6481">
        <f t="shared" si="101"/>
        <v>287.51800000000003</v>
      </c>
    </row>
    <row r="6482" spans="1:2" ht="18">
      <c r="A6482" s="2" t="s">
        <v>6513</v>
      </c>
      <c r="B6482">
        <f t="shared" si="101"/>
        <v>968.76920000000007</v>
      </c>
    </row>
    <row r="6483" spans="1:2" ht="18">
      <c r="A6483" s="2" t="s">
        <v>6514</v>
      </c>
      <c r="B6483">
        <f t="shared" si="101"/>
        <v>137.66200000000001</v>
      </c>
    </row>
    <row r="6484" spans="1:2" ht="18">
      <c r="A6484" s="2" t="s">
        <v>6515</v>
      </c>
      <c r="B6484">
        <f t="shared" si="101"/>
        <v>1235.9165</v>
      </c>
    </row>
    <row r="6485" spans="1:2" ht="18">
      <c r="A6485" s="2" t="s">
        <v>6516</v>
      </c>
      <c r="B6485">
        <f t="shared" si="101"/>
        <v>276.55200000000002</v>
      </c>
    </row>
    <row r="6486" spans="1:2" ht="18">
      <c r="A6486" s="2" t="s">
        <v>6517</v>
      </c>
      <c r="B6486">
        <f t="shared" si="101"/>
        <v>222.48270000000002</v>
      </c>
    </row>
    <row r="6487" spans="1:2" ht="18">
      <c r="A6487" s="2" t="s">
        <v>6518</v>
      </c>
      <c r="B6487">
        <f t="shared" si="101"/>
        <v>220.75200000000001</v>
      </c>
    </row>
    <row r="6488" spans="1:2" ht="18">
      <c r="A6488" s="2" t="s">
        <v>6519</v>
      </c>
      <c r="B6488">
        <f t="shared" si="101"/>
        <v>1347.9228000000001</v>
      </c>
    </row>
    <row r="6489" spans="1:2" ht="18">
      <c r="A6489" s="2" t="s">
        <v>6520</v>
      </c>
      <c r="B6489">
        <f t="shared" si="101"/>
        <v>68.279200000000003</v>
      </c>
    </row>
    <row r="6490" spans="1:2" ht="18">
      <c r="A6490" s="2" t="s">
        <v>6521</v>
      </c>
      <c r="B6490">
        <f t="shared" si="101"/>
        <v>347.45760000000001</v>
      </c>
    </row>
    <row r="6491" spans="1:2" ht="18">
      <c r="A6491" s="2" t="s">
        <v>6522</v>
      </c>
      <c r="B6491">
        <f t="shared" si="101"/>
        <v>1350.4905000000001</v>
      </c>
    </row>
    <row r="6492" spans="1:2" ht="18">
      <c r="A6492" s="2" t="s">
        <v>6523</v>
      </c>
      <c r="B6492">
        <f t="shared" si="101"/>
        <v>36.1248</v>
      </c>
    </row>
    <row r="6493" spans="1:2" ht="18">
      <c r="A6493" s="2" t="s">
        <v>6524</v>
      </c>
      <c r="B6493">
        <f t="shared" si="101"/>
        <v>287.43220000000002</v>
      </c>
    </row>
    <row r="6494" spans="1:2" ht="18">
      <c r="A6494" s="2" t="s">
        <v>6525</v>
      </c>
      <c r="B6494">
        <f t="shared" si="101"/>
        <v>70.747200000000007</v>
      </c>
    </row>
    <row r="6495" spans="1:2" ht="18">
      <c r="A6495" s="2" t="s">
        <v>6526</v>
      </c>
      <c r="B6495">
        <f t="shared" si="101"/>
        <v>1356.9914000000001</v>
      </c>
    </row>
    <row r="6496" spans="1:2" ht="18">
      <c r="A6496" s="2" t="s">
        <v>6527</v>
      </c>
      <c r="B6496">
        <f t="shared" si="101"/>
        <v>110.82040000000001</v>
      </c>
    </row>
    <row r="6497" spans="1:2" ht="18">
      <c r="A6497" s="2" t="s">
        <v>6528</v>
      </c>
      <c r="B6497">
        <f t="shared" si="101"/>
        <v>1374.1888000000001</v>
      </c>
    </row>
    <row r="6498" spans="1:2" ht="18">
      <c r="A6498" s="2" t="s">
        <v>6529</v>
      </c>
      <c r="B6498">
        <f t="shared" si="101"/>
        <v>330.42520000000002</v>
      </c>
    </row>
    <row r="6499" spans="1:2" ht="18">
      <c r="A6499" s="2" t="s">
        <v>6530</v>
      </c>
      <c r="B6499">
        <f t="shared" si="101"/>
        <v>263.93520000000001</v>
      </c>
    </row>
    <row r="6500" spans="1:2" ht="18">
      <c r="A6500" s="2" t="s">
        <v>6531</v>
      </c>
      <c r="B6500">
        <f t="shared" si="101"/>
        <v>76.174300000000002</v>
      </c>
    </row>
    <row r="6501" spans="1:2" ht="18">
      <c r="A6501" s="2" t="s">
        <v>6532</v>
      </c>
      <c r="B6501">
        <f t="shared" si="101"/>
        <v>1333.7548000000002</v>
      </c>
    </row>
    <row r="6502" spans="1:2" ht="18">
      <c r="A6502" s="2" t="s">
        <v>6533</v>
      </c>
      <c r="B6502">
        <f t="shared" si="101"/>
        <v>511.46199999999999</v>
      </c>
    </row>
    <row r="6503" spans="1:2" ht="18">
      <c r="A6503" s="2" t="s">
        <v>6534</v>
      </c>
      <c r="B6503">
        <f t="shared" si="101"/>
        <v>358.73180000000002</v>
      </c>
    </row>
    <row r="6504" spans="1:2" ht="18">
      <c r="A6504" s="2" t="s">
        <v>6535</v>
      </c>
      <c r="B6504">
        <f t="shared" si="101"/>
        <v>1156.21</v>
      </c>
    </row>
    <row r="6505" spans="1:2" ht="18">
      <c r="A6505" s="2" t="s">
        <v>6536</v>
      </c>
      <c r="B6505">
        <f t="shared" si="101"/>
        <v>197.678</v>
      </c>
    </row>
    <row r="6506" spans="1:2" ht="18">
      <c r="A6506" s="2" t="s">
        <v>6537</v>
      </c>
      <c r="B6506">
        <f t="shared" si="101"/>
        <v>86.366</v>
      </c>
    </row>
    <row r="6507" spans="1:2" ht="18">
      <c r="A6507" s="2" t="s">
        <v>6538</v>
      </c>
      <c r="B6507">
        <f t="shared" si="101"/>
        <v>1326.44</v>
      </c>
    </row>
    <row r="6508" spans="1:2" ht="18">
      <c r="A6508" s="2" t="s">
        <v>6539</v>
      </c>
      <c r="B6508">
        <f t="shared" si="101"/>
        <v>1381.576</v>
      </c>
    </row>
    <row r="6509" spans="1:2" ht="18">
      <c r="A6509" s="2" t="s">
        <v>6540</v>
      </c>
      <c r="B6509">
        <f t="shared" si="101"/>
        <v>141.06479999999999</v>
      </c>
    </row>
    <row r="6510" spans="1:2" ht="18">
      <c r="A6510" s="2" t="s">
        <v>6541</v>
      </c>
      <c r="B6510">
        <f t="shared" si="101"/>
        <v>317.17759999999998</v>
      </c>
    </row>
    <row r="6511" spans="1:2" ht="18">
      <c r="A6511" s="2" t="s">
        <v>6542</v>
      </c>
      <c r="B6511">
        <f t="shared" si="101"/>
        <v>145.90150000000003</v>
      </c>
    </row>
    <row r="6512" spans="1:2" ht="18">
      <c r="A6512" s="2" t="s">
        <v>6543</v>
      </c>
      <c r="B6512">
        <f t="shared" si="101"/>
        <v>1731.1360000000002</v>
      </c>
    </row>
    <row r="6513" spans="1:2" ht="18">
      <c r="A6513" s="2" t="s">
        <v>6544</v>
      </c>
      <c r="B6513">
        <f t="shared" si="101"/>
        <v>1090.2528</v>
      </c>
    </row>
    <row r="6514" spans="1:2" ht="18">
      <c r="A6514" s="2" t="s">
        <v>6545</v>
      </c>
      <c r="B6514">
        <f t="shared" si="101"/>
        <v>244.75400000000002</v>
      </c>
    </row>
    <row r="6515" spans="1:2" ht="18">
      <c r="A6515" s="2" t="s">
        <v>6546</v>
      </c>
      <c r="B6515">
        <f t="shared" si="101"/>
        <v>1129.2793999999999</v>
      </c>
    </row>
    <row r="6516" spans="1:2" ht="18">
      <c r="A6516" s="2" t="s">
        <v>6547</v>
      </c>
      <c r="B6516">
        <f t="shared" si="101"/>
        <v>1760.7806999999998</v>
      </c>
    </row>
    <row r="6517" spans="1:2" ht="18">
      <c r="A6517" s="2" t="s">
        <v>6548</v>
      </c>
      <c r="B6517">
        <f t="shared" si="101"/>
        <v>1618.2348</v>
      </c>
    </row>
    <row r="6518" spans="1:2" ht="18">
      <c r="A6518" s="2" t="s">
        <v>6549</v>
      </c>
      <c r="B6518">
        <f t="shared" si="101"/>
        <v>632.48219999999992</v>
      </c>
    </row>
    <row r="6519" spans="1:2" ht="18">
      <c r="A6519" s="2" t="s">
        <v>6550</v>
      </c>
      <c r="B6519">
        <f t="shared" si="101"/>
        <v>126.53759999999998</v>
      </c>
    </row>
    <row r="6520" spans="1:2" ht="18">
      <c r="A6520" s="2" t="s">
        <v>6551</v>
      </c>
      <c r="B6520">
        <f t="shared" si="101"/>
        <v>147.08760000000001</v>
      </c>
    </row>
    <row r="6521" spans="1:2" ht="18">
      <c r="A6521" s="2" t="s">
        <v>6552</v>
      </c>
      <c r="B6521">
        <f t="shared" si="101"/>
        <v>147.65430000000001</v>
      </c>
    </row>
    <row r="6522" spans="1:2" ht="18">
      <c r="A6522" s="2" t="s">
        <v>6553</v>
      </c>
      <c r="B6522">
        <f t="shared" si="101"/>
        <v>411.5908</v>
      </c>
    </row>
    <row r="6523" spans="1:2" ht="18">
      <c r="A6523" s="2" t="s">
        <v>6554</v>
      </c>
      <c r="B6523">
        <f t="shared" si="101"/>
        <v>356.31299999999999</v>
      </c>
    </row>
    <row r="6524" spans="1:2" ht="18">
      <c r="A6524" s="2" t="s">
        <v>6555</v>
      </c>
      <c r="B6524">
        <f t="shared" si="101"/>
        <v>548.74130000000002</v>
      </c>
    </row>
    <row r="6525" spans="1:2" ht="18">
      <c r="A6525" s="2" t="s">
        <v>6556</v>
      </c>
      <c r="B6525">
        <f t="shared" si="101"/>
        <v>176.3768</v>
      </c>
    </row>
    <row r="6526" spans="1:2" ht="18">
      <c r="A6526" s="2" t="s">
        <v>6557</v>
      </c>
      <c r="B6526">
        <f t="shared" si="101"/>
        <v>1377.0971999999999</v>
      </c>
    </row>
    <row r="6527" spans="1:2" ht="18">
      <c r="A6527" s="2" t="s">
        <v>6558</v>
      </c>
      <c r="B6527">
        <f t="shared" si="101"/>
        <v>1001.8514</v>
      </c>
    </row>
    <row r="6528" spans="1:2" ht="18">
      <c r="A6528" s="2" t="s">
        <v>6559</v>
      </c>
      <c r="B6528">
        <f t="shared" si="101"/>
        <v>306.14800000000002</v>
      </c>
    </row>
    <row r="6529" spans="1:2" ht="18">
      <c r="A6529" s="2" t="s">
        <v>6560</v>
      </c>
      <c r="B6529">
        <f t="shared" si="101"/>
        <v>1432.2198000000003</v>
      </c>
    </row>
    <row r="6530" spans="1:2" ht="18">
      <c r="A6530" s="2" t="s">
        <v>6561</v>
      </c>
      <c r="B6530">
        <f t="shared" ref="B6530:B6593" si="102">sales*discount</f>
        <v>682.48669999999993</v>
      </c>
    </row>
    <row r="6531" spans="1:2" ht="18">
      <c r="A6531" s="2" t="s">
        <v>6562</v>
      </c>
      <c r="B6531">
        <f t="shared" si="102"/>
        <v>552.4425</v>
      </c>
    </row>
    <row r="6532" spans="1:2" ht="18">
      <c r="A6532" s="2" t="s">
        <v>6563</v>
      </c>
      <c r="B6532">
        <f t="shared" si="102"/>
        <v>1270.347</v>
      </c>
    </row>
    <row r="6533" spans="1:2" ht="18">
      <c r="A6533" s="2" t="s">
        <v>6564</v>
      </c>
      <c r="B6533">
        <f t="shared" si="102"/>
        <v>135.6208</v>
      </c>
    </row>
    <row r="6534" spans="1:2" ht="18">
      <c r="A6534" s="2" t="s">
        <v>6565</v>
      </c>
      <c r="B6534">
        <f t="shared" si="102"/>
        <v>349.51920000000001</v>
      </c>
    </row>
    <row r="6535" spans="1:2" ht="18">
      <c r="A6535" s="2" t="s">
        <v>6566</v>
      </c>
      <c r="B6535">
        <f t="shared" si="102"/>
        <v>432.22980000000001</v>
      </c>
    </row>
    <row r="6536" spans="1:2" ht="18">
      <c r="A6536" s="2" t="s">
        <v>6567</v>
      </c>
      <c r="B6536">
        <f t="shared" si="102"/>
        <v>789.8646</v>
      </c>
    </row>
    <row r="6537" spans="1:2" ht="18">
      <c r="A6537" s="2" t="s">
        <v>6568</v>
      </c>
      <c r="B6537">
        <f t="shared" si="102"/>
        <v>726.41700000000003</v>
      </c>
    </row>
    <row r="6538" spans="1:2" ht="18">
      <c r="A6538" s="2" t="s">
        <v>6569</v>
      </c>
      <c r="B6538">
        <f t="shared" si="102"/>
        <v>889.60640000000001</v>
      </c>
    </row>
    <row r="6539" spans="1:2" ht="18">
      <c r="A6539" s="2" t="s">
        <v>6570</v>
      </c>
      <c r="B6539">
        <f t="shared" si="102"/>
        <v>131.83920000000001</v>
      </c>
    </row>
    <row r="6540" spans="1:2" ht="18">
      <c r="A6540" s="2" t="s">
        <v>6571</v>
      </c>
      <c r="B6540">
        <f t="shared" si="102"/>
        <v>106.15300000000001</v>
      </c>
    </row>
    <row r="6541" spans="1:2" ht="18">
      <c r="A6541" s="2" t="s">
        <v>6572</v>
      </c>
      <c r="B6541">
        <f t="shared" si="102"/>
        <v>674.59799999999996</v>
      </c>
    </row>
    <row r="6542" spans="1:2" ht="18">
      <c r="A6542" s="2" t="s">
        <v>6573</v>
      </c>
      <c r="B6542">
        <f t="shared" si="102"/>
        <v>511.69800000000004</v>
      </c>
    </row>
    <row r="6543" spans="1:2" ht="18">
      <c r="A6543" s="2" t="s">
        <v>6574</v>
      </c>
      <c r="B6543">
        <f t="shared" si="102"/>
        <v>189.29600000000002</v>
      </c>
    </row>
    <row r="6544" spans="1:2" ht="18">
      <c r="A6544" s="2" t="s">
        <v>6575</v>
      </c>
      <c r="B6544">
        <f t="shared" si="102"/>
        <v>1061.5376000000001</v>
      </c>
    </row>
    <row r="6545" spans="1:2" ht="18">
      <c r="A6545" s="2" t="s">
        <v>6576</v>
      </c>
      <c r="B6545">
        <f t="shared" si="102"/>
        <v>1207.5536</v>
      </c>
    </row>
    <row r="6546" spans="1:2" ht="18">
      <c r="A6546" s="2" t="s">
        <v>6577</v>
      </c>
      <c r="B6546">
        <f t="shared" si="102"/>
        <v>558.22389999999996</v>
      </c>
    </row>
    <row r="6547" spans="1:2" ht="18">
      <c r="A6547" s="2" t="s">
        <v>6578</v>
      </c>
      <c r="B6547">
        <f t="shared" si="102"/>
        <v>1299.4335000000001</v>
      </c>
    </row>
    <row r="6548" spans="1:2" ht="18">
      <c r="A6548" s="2" t="s">
        <v>6579</v>
      </c>
      <c r="B6548">
        <f t="shared" si="102"/>
        <v>23.447800000000001</v>
      </c>
    </row>
    <row r="6549" spans="1:2" ht="18">
      <c r="A6549" s="2" t="s">
        <v>6580</v>
      </c>
      <c r="B6549">
        <f t="shared" si="102"/>
        <v>324.89730000000003</v>
      </c>
    </row>
    <row r="6550" spans="1:2" ht="18">
      <c r="A6550" s="2" t="s">
        <v>6581</v>
      </c>
      <c r="B6550">
        <f t="shared" si="102"/>
        <v>1520.46</v>
      </c>
    </row>
    <row r="6551" spans="1:2" ht="18">
      <c r="A6551" s="2" t="s">
        <v>6582</v>
      </c>
      <c r="B6551">
        <f t="shared" si="102"/>
        <v>562.21410000000003</v>
      </c>
    </row>
    <row r="6552" spans="1:2" ht="18">
      <c r="A6552" s="2" t="s">
        <v>6583</v>
      </c>
      <c r="B6552">
        <f t="shared" si="102"/>
        <v>202.31039999999999</v>
      </c>
    </row>
    <row r="6553" spans="1:2" ht="18">
      <c r="A6553" s="2" t="s">
        <v>6584</v>
      </c>
      <c r="B6553">
        <f t="shared" si="102"/>
        <v>1179.652</v>
      </c>
    </row>
    <row r="6554" spans="1:2" ht="18">
      <c r="A6554" s="2" t="s">
        <v>6585</v>
      </c>
      <c r="B6554">
        <f t="shared" si="102"/>
        <v>1328.2728999999999</v>
      </c>
    </row>
    <row r="6555" spans="1:2" ht="18">
      <c r="A6555" s="2" t="s">
        <v>6586</v>
      </c>
      <c r="B6555">
        <f t="shared" si="102"/>
        <v>769.42590000000007</v>
      </c>
    </row>
    <row r="6556" spans="1:2" ht="18">
      <c r="A6556" s="2" t="s">
        <v>6587</v>
      </c>
      <c r="B6556">
        <f t="shared" si="102"/>
        <v>719.83100000000002</v>
      </c>
    </row>
    <row r="6557" spans="1:2" ht="18">
      <c r="A6557" s="2" t="s">
        <v>6588</v>
      </c>
      <c r="B6557">
        <f t="shared" si="102"/>
        <v>1309.0545000000002</v>
      </c>
    </row>
    <row r="6558" spans="1:2" ht="18">
      <c r="A6558" s="2" t="s">
        <v>6589</v>
      </c>
      <c r="B6558">
        <f t="shared" si="102"/>
        <v>631.58550000000002</v>
      </c>
    </row>
    <row r="6559" spans="1:2" ht="18">
      <c r="A6559" s="2" t="s">
        <v>6590</v>
      </c>
      <c r="B6559">
        <f t="shared" si="102"/>
        <v>983.00579999999991</v>
      </c>
    </row>
    <row r="6560" spans="1:2" ht="18">
      <c r="A6560" s="2" t="s">
        <v>6591</v>
      </c>
      <c r="B6560">
        <f t="shared" si="102"/>
        <v>1080.5311999999999</v>
      </c>
    </row>
    <row r="6561" spans="1:2" ht="18">
      <c r="A6561" s="2" t="s">
        <v>6592</v>
      </c>
      <c r="B6561">
        <f t="shared" si="102"/>
        <v>341.67689999999999</v>
      </c>
    </row>
    <row r="6562" spans="1:2" ht="18">
      <c r="A6562" s="2" t="s">
        <v>6593</v>
      </c>
      <c r="B6562">
        <f t="shared" si="102"/>
        <v>601.3764000000001</v>
      </c>
    </row>
    <row r="6563" spans="1:2" ht="18">
      <c r="A6563" s="2" t="s">
        <v>6594</v>
      </c>
      <c r="B6563">
        <f t="shared" si="102"/>
        <v>359.12470000000002</v>
      </c>
    </row>
    <row r="6564" spans="1:2" ht="18">
      <c r="A6564" s="2" t="s">
        <v>6595</v>
      </c>
      <c r="B6564">
        <f t="shared" si="102"/>
        <v>36.078299999999999</v>
      </c>
    </row>
    <row r="6565" spans="1:2" ht="18">
      <c r="A6565" s="2" t="s">
        <v>6596</v>
      </c>
      <c r="B6565">
        <f t="shared" si="102"/>
        <v>118.86500000000001</v>
      </c>
    </row>
    <row r="6566" spans="1:2" ht="18">
      <c r="A6566" s="2" t="s">
        <v>6597</v>
      </c>
      <c r="B6566">
        <f t="shared" si="102"/>
        <v>14.651</v>
      </c>
    </row>
    <row r="6567" spans="1:2" ht="18">
      <c r="A6567" s="2" t="s">
        <v>6598</v>
      </c>
      <c r="B6567">
        <f t="shared" si="102"/>
        <v>96.348399999999998</v>
      </c>
    </row>
    <row r="6568" spans="1:2" ht="18">
      <c r="A6568" s="2" t="s">
        <v>6599</v>
      </c>
      <c r="B6568">
        <f t="shared" si="102"/>
        <v>218.39189999999999</v>
      </c>
    </row>
    <row r="6569" spans="1:2" ht="18">
      <c r="A6569" s="2" t="s">
        <v>6600</v>
      </c>
      <c r="B6569">
        <f t="shared" si="102"/>
        <v>488.39749999999998</v>
      </c>
    </row>
    <row r="6570" spans="1:2" ht="18">
      <c r="A6570" s="2" t="s">
        <v>6601</v>
      </c>
      <c r="B6570">
        <f t="shared" si="102"/>
        <v>259.5985</v>
      </c>
    </row>
    <row r="6571" spans="1:2" ht="18">
      <c r="A6571" s="2" t="s">
        <v>6602</v>
      </c>
      <c r="B6571">
        <f t="shared" si="102"/>
        <v>820.80179999999996</v>
      </c>
    </row>
    <row r="6572" spans="1:2" ht="18">
      <c r="A6572" s="2" t="s">
        <v>6603</v>
      </c>
      <c r="B6572">
        <f t="shared" si="102"/>
        <v>465.45300000000003</v>
      </c>
    </row>
    <row r="6573" spans="1:2" ht="18">
      <c r="A6573" s="2" t="s">
        <v>6604</v>
      </c>
      <c r="B6573">
        <f t="shared" si="102"/>
        <v>194.3586</v>
      </c>
    </row>
    <row r="6574" spans="1:2" ht="18">
      <c r="A6574" s="2" t="s">
        <v>6605</v>
      </c>
      <c r="B6574">
        <f t="shared" si="102"/>
        <v>952.60760000000016</v>
      </c>
    </row>
    <row r="6575" spans="1:2" ht="18">
      <c r="A6575" s="2" t="s">
        <v>6606</v>
      </c>
      <c r="B6575">
        <f t="shared" si="102"/>
        <v>817.82050000000004</v>
      </c>
    </row>
    <row r="6576" spans="1:2" ht="18">
      <c r="A6576" s="2" t="s">
        <v>6607</v>
      </c>
      <c r="B6576">
        <f t="shared" si="102"/>
        <v>218.80319999999998</v>
      </c>
    </row>
    <row r="6577" spans="1:2" ht="18">
      <c r="A6577" s="2" t="s">
        <v>6608</v>
      </c>
      <c r="B6577">
        <f t="shared" si="102"/>
        <v>529.76850000000002</v>
      </c>
    </row>
    <row r="6578" spans="1:2" ht="18">
      <c r="A6578" s="2" t="s">
        <v>6609</v>
      </c>
      <c r="B6578">
        <f t="shared" si="102"/>
        <v>173.2784</v>
      </c>
    </row>
    <row r="6579" spans="1:2" ht="18">
      <c r="A6579" s="2" t="s">
        <v>6610</v>
      </c>
      <c r="B6579">
        <f t="shared" si="102"/>
        <v>175.84199999999998</v>
      </c>
    </row>
    <row r="6580" spans="1:2" ht="18">
      <c r="A6580" s="2" t="s">
        <v>6611</v>
      </c>
      <c r="B6580">
        <f t="shared" si="102"/>
        <v>265.09750000000003</v>
      </c>
    </row>
    <row r="6581" spans="1:2" ht="18">
      <c r="A6581" s="2" t="s">
        <v>6612</v>
      </c>
      <c r="B6581">
        <f t="shared" si="102"/>
        <v>677.96640000000002</v>
      </c>
    </row>
    <row r="6582" spans="1:2" ht="18">
      <c r="A6582" s="2" t="s">
        <v>6613</v>
      </c>
      <c r="B6582">
        <f t="shared" si="102"/>
        <v>1316.7591</v>
      </c>
    </row>
    <row r="6583" spans="1:2" ht="18">
      <c r="A6583" s="2" t="s">
        <v>6614</v>
      </c>
      <c r="B6583">
        <f t="shared" si="102"/>
        <v>613.28159999999991</v>
      </c>
    </row>
    <row r="6584" spans="1:2" ht="18">
      <c r="A6584" s="2" t="s">
        <v>6615</v>
      </c>
      <c r="B6584">
        <f t="shared" si="102"/>
        <v>719.04239999999993</v>
      </c>
    </row>
    <row r="6585" spans="1:2" ht="18">
      <c r="A6585" s="2" t="s">
        <v>6616</v>
      </c>
      <c r="B6585">
        <f t="shared" si="102"/>
        <v>2349.7296000000001</v>
      </c>
    </row>
    <row r="6586" spans="1:2" ht="18">
      <c r="A6586" s="2" t="s">
        <v>6617</v>
      </c>
      <c r="B6586">
        <f t="shared" si="102"/>
        <v>595.07900000000006</v>
      </c>
    </row>
    <row r="6587" spans="1:2" ht="18">
      <c r="A6587" s="2" t="s">
        <v>6618</v>
      </c>
      <c r="B6587">
        <f t="shared" si="102"/>
        <v>1513.1641</v>
      </c>
    </row>
    <row r="6588" spans="1:2" ht="18">
      <c r="A6588" s="2" t="s">
        <v>6619</v>
      </c>
      <c r="B6588">
        <f t="shared" si="102"/>
        <v>212.56750000000002</v>
      </c>
    </row>
    <row r="6589" spans="1:2" ht="18">
      <c r="A6589" s="2" t="s">
        <v>6620</v>
      </c>
      <c r="B6589">
        <f t="shared" si="102"/>
        <v>886.58019999999999</v>
      </c>
    </row>
    <row r="6590" spans="1:2" ht="18">
      <c r="A6590" s="2" t="s">
        <v>6621</v>
      </c>
      <c r="B6590">
        <f t="shared" si="102"/>
        <v>119.3522</v>
      </c>
    </row>
    <row r="6591" spans="1:2" ht="18">
      <c r="A6591" s="2" t="s">
        <v>6622</v>
      </c>
      <c r="B6591">
        <f t="shared" si="102"/>
        <v>668.16160000000002</v>
      </c>
    </row>
    <row r="6592" spans="1:2" ht="18">
      <c r="A6592" s="2" t="s">
        <v>6623</v>
      </c>
      <c r="B6592">
        <f t="shared" si="102"/>
        <v>122.71769999999999</v>
      </c>
    </row>
    <row r="6593" spans="1:2" ht="18">
      <c r="A6593" s="2" t="s">
        <v>6624</v>
      </c>
      <c r="B6593">
        <f t="shared" si="102"/>
        <v>774.09779999999989</v>
      </c>
    </row>
    <row r="6594" spans="1:2" ht="18">
      <c r="A6594" s="2" t="s">
        <v>6625</v>
      </c>
      <c r="B6594">
        <f t="shared" ref="B6594:B6657" si="103">sales*discount</f>
        <v>848.6604000000001</v>
      </c>
    </row>
    <row r="6595" spans="1:2" ht="18">
      <c r="A6595" s="2" t="s">
        <v>6626</v>
      </c>
      <c r="B6595">
        <f t="shared" si="103"/>
        <v>1192.404</v>
      </c>
    </row>
    <row r="6596" spans="1:2" ht="18">
      <c r="A6596" s="2" t="s">
        <v>6627</v>
      </c>
      <c r="B6596">
        <f t="shared" si="103"/>
        <v>201.16579999999999</v>
      </c>
    </row>
    <row r="6597" spans="1:2" ht="18">
      <c r="A6597" s="2" t="s">
        <v>6628</v>
      </c>
      <c r="B6597">
        <f t="shared" si="103"/>
        <v>120.06479999999999</v>
      </c>
    </row>
    <row r="6598" spans="1:2" ht="18">
      <c r="A6598" s="2" t="s">
        <v>6629</v>
      </c>
      <c r="B6598">
        <f t="shared" si="103"/>
        <v>332.22540000000004</v>
      </c>
    </row>
    <row r="6599" spans="1:2" ht="18">
      <c r="A6599" s="2" t="s">
        <v>6630</v>
      </c>
      <c r="B6599">
        <f t="shared" si="103"/>
        <v>304.01799999999997</v>
      </c>
    </row>
    <row r="6600" spans="1:2" ht="18">
      <c r="A6600" s="2" t="s">
        <v>6631</v>
      </c>
      <c r="B6600">
        <f t="shared" si="103"/>
        <v>117.46799999999999</v>
      </c>
    </row>
    <row r="6601" spans="1:2" ht="18">
      <c r="A6601" s="2" t="s">
        <v>6632</v>
      </c>
      <c r="B6601">
        <f t="shared" si="103"/>
        <v>231.95749999999998</v>
      </c>
    </row>
    <row r="6602" spans="1:2" ht="18">
      <c r="A6602" s="2" t="s">
        <v>6633</v>
      </c>
      <c r="B6602">
        <f t="shared" si="103"/>
        <v>399.24239999999998</v>
      </c>
    </row>
    <row r="6603" spans="1:2" ht="18">
      <c r="A6603" s="2" t="s">
        <v>6634</v>
      </c>
      <c r="B6603">
        <f t="shared" si="103"/>
        <v>67.702600000000004</v>
      </c>
    </row>
    <row r="6604" spans="1:2" ht="18">
      <c r="A6604" s="2" t="s">
        <v>6635</v>
      </c>
      <c r="B6604">
        <f t="shared" si="103"/>
        <v>96.76169999999999</v>
      </c>
    </row>
    <row r="6605" spans="1:2" ht="18">
      <c r="A6605" s="2" t="s">
        <v>6636</v>
      </c>
      <c r="B6605">
        <f t="shared" si="103"/>
        <v>1345.1352000000002</v>
      </c>
    </row>
    <row r="6606" spans="1:2" ht="18">
      <c r="A6606" s="2" t="s">
        <v>6637</v>
      </c>
      <c r="B6606">
        <f t="shared" si="103"/>
        <v>530.71900000000005</v>
      </c>
    </row>
    <row r="6607" spans="1:2" ht="18">
      <c r="A6607" s="2" t="s">
        <v>6638</v>
      </c>
      <c r="B6607">
        <f t="shared" si="103"/>
        <v>1738.4015999999999</v>
      </c>
    </row>
    <row r="6608" spans="1:2" ht="18">
      <c r="A6608" s="2" t="s">
        <v>6639</v>
      </c>
      <c r="B6608">
        <f t="shared" si="103"/>
        <v>104.28</v>
      </c>
    </row>
    <row r="6609" spans="1:2" ht="18">
      <c r="A6609" s="2" t="s">
        <v>6640</v>
      </c>
      <c r="B6609">
        <f t="shared" si="103"/>
        <v>1258.4256</v>
      </c>
    </row>
    <row r="6610" spans="1:2" ht="18">
      <c r="A6610" s="2" t="s">
        <v>6641</v>
      </c>
      <c r="B6610">
        <f t="shared" si="103"/>
        <v>255.92100000000002</v>
      </c>
    </row>
    <row r="6611" spans="1:2" ht="18">
      <c r="A6611" s="2" t="s">
        <v>6642</v>
      </c>
      <c r="B6611">
        <f t="shared" si="103"/>
        <v>196.8312</v>
      </c>
    </row>
    <row r="6612" spans="1:2" ht="18">
      <c r="A6612" s="2" t="s">
        <v>6643</v>
      </c>
      <c r="B6612">
        <f t="shared" si="103"/>
        <v>1244.4848</v>
      </c>
    </row>
    <row r="6613" spans="1:2" ht="18">
      <c r="A6613" s="2" t="s">
        <v>6644</v>
      </c>
      <c r="B6613">
        <f t="shared" si="103"/>
        <v>1873.2580000000003</v>
      </c>
    </row>
    <row r="6614" spans="1:2" ht="18">
      <c r="A6614" s="2" t="s">
        <v>6645</v>
      </c>
      <c r="B6614">
        <f t="shared" si="103"/>
        <v>124.32959999999999</v>
      </c>
    </row>
    <row r="6615" spans="1:2" ht="18">
      <c r="A6615" s="2" t="s">
        <v>6646</v>
      </c>
      <c r="B6615">
        <f t="shared" si="103"/>
        <v>247.29750000000001</v>
      </c>
    </row>
    <row r="6616" spans="1:2" ht="18">
      <c r="A6616" s="2" t="s">
        <v>6647</v>
      </c>
      <c r="B6616">
        <f t="shared" si="103"/>
        <v>243.44400000000002</v>
      </c>
    </row>
    <row r="6617" spans="1:2" ht="18">
      <c r="A6617" s="2" t="s">
        <v>6648</v>
      </c>
      <c r="B6617">
        <f t="shared" si="103"/>
        <v>1853.1590999999999</v>
      </c>
    </row>
    <row r="6618" spans="1:2" ht="18">
      <c r="A6618" s="2" t="s">
        <v>6649</v>
      </c>
      <c r="B6618">
        <f t="shared" si="103"/>
        <v>1004.7544</v>
      </c>
    </row>
    <row r="6619" spans="1:2" ht="18">
      <c r="A6619" s="2" t="s">
        <v>6650</v>
      </c>
      <c r="B6619">
        <f t="shared" si="103"/>
        <v>30.133499999999998</v>
      </c>
    </row>
    <row r="6620" spans="1:2" ht="18">
      <c r="A6620" s="2" t="s">
        <v>6651</v>
      </c>
      <c r="B6620">
        <f t="shared" si="103"/>
        <v>1142.6351999999999</v>
      </c>
    </row>
    <row r="6621" spans="1:2" ht="18">
      <c r="A6621" s="2" t="s">
        <v>6652</v>
      </c>
      <c r="B6621">
        <f t="shared" si="103"/>
        <v>152.06659999999999</v>
      </c>
    </row>
    <row r="6622" spans="1:2" ht="18">
      <c r="A6622" s="2" t="s">
        <v>6653</v>
      </c>
      <c r="B6622">
        <f t="shared" si="103"/>
        <v>971.68760000000009</v>
      </c>
    </row>
    <row r="6623" spans="1:2" ht="18">
      <c r="A6623" s="2" t="s">
        <v>6654</v>
      </c>
      <c r="B6623">
        <f t="shared" si="103"/>
        <v>617.52460000000008</v>
      </c>
    </row>
    <row r="6624" spans="1:2" ht="18">
      <c r="A6624" s="2" t="s">
        <v>6655</v>
      </c>
      <c r="B6624">
        <f t="shared" si="103"/>
        <v>174.69839999999999</v>
      </c>
    </row>
    <row r="6625" spans="1:2" ht="18">
      <c r="A6625" s="2" t="s">
        <v>6656</v>
      </c>
      <c r="B6625">
        <f t="shared" si="103"/>
        <v>1042.0829999999999</v>
      </c>
    </row>
    <row r="6626" spans="1:2" ht="18">
      <c r="A6626" s="2" t="s">
        <v>6657</v>
      </c>
      <c r="B6626">
        <f t="shared" si="103"/>
        <v>445.37920000000008</v>
      </c>
    </row>
    <row r="6627" spans="1:2" ht="18">
      <c r="A6627" s="2" t="s">
        <v>6658</v>
      </c>
      <c r="B6627">
        <f t="shared" si="103"/>
        <v>835.43000000000006</v>
      </c>
    </row>
    <row r="6628" spans="1:2" ht="18">
      <c r="A6628" s="2" t="s">
        <v>6659</v>
      </c>
      <c r="B6628">
        <f t="shared" si="103"/>
        <v>306.25540000000001</v>
      </c>
    </row>
    <row r="6629" spans="1:2" ht="18">
      <c r="A6629" s="2" t="s">
        <v>6660</v>
      </c>
      <c r="B6629">
        <f t="shared" si="103"/>
        <v>1410.4176</v>
      </c>
    </row>
    <row r="6630" spans="1:2" ht="18">
      <c r="A6630" s="2" t="s">
        <v>6661</v>
      </c>
      <c r="B6630">
        <f t="shared" si="103"/>
        <v>1036.1347000000001</v>
      </c>
    </row>
    <row r="6631" spans="1:2" ht="18">
      <c r="A6631" s="2" t="s">
        <v>6662</v>
      </c>
      <c r="B6631">
        <f t="shared" si="103"/>
        <v>47.133900000000004</v>
      </c>
    </row>
    <row r="6632" spans="1:2" ht="18">
      <c r="A6632" s="2" t="s">
        <v>6663</v>
      </c>
      <c r="B6632">
        <f t="shared" si="103"/>
        <v>66.619500000000002</v>
      </c>
    </row>
    <row r="6633" spans="1:2" ht="18">
      <c r="A6633" s="2" t="s">
        <v>6664</v>
      </c>
      <c r="B6633">
        <f t="shared" si="103"/>
        <v>1754.9188999999999</v>
      </c>
    </row>
    <row r="6634" spans="1:2" ht="18">
      <c r="A6634" s="2" t="s">
        <v>6665</v>
      </c>
      <c r="B6634">
        <f t="shared" si="103"/>
        <v>1774.4004</v>
      </c>
    </row>
    <row r="6635" spans="1:2" ht="18">
      <c r="A6635" s="2" t="s">
        <v>6666</v>
      </c>
      <c r="B6635">
        <f t="shared" si="103"/>
        <v>13.405000000000001</v>
      </c>
    </row>
    <row r="6636" spans="1:2" ht="18">
      <c r="A6636" s="2" t="s">
        <v>6667</v>
      </c>
      <c r="B6636">
        <f t="shared" si="103"/>
        <v>95.783799999999999</v>
      </c>
    </row>
    <row r="6637" spans="1:2" ht="18">
      <c r="A6637" s="2" t="s">
        <v>6668</v>
      </c>
      <c r="B6637">
        <f t="shared" si="103"/>
        <v>461.49599999999998</v>
      </c>
    </row>
    <row r="6638" spans="1:2" ht="18">
      <c r="A6638" s="2" t="s">
        <v>6669</v>
      </c>
      <c r="B6638">
        <f t="shared" si="103"/>
        <v>1299.5385000000001</v>
      </c>
    </row>
    <row r="6639" spans="1:2" ht="18">
      <c r="A6639" s="2" t="s">
        <v>6670</v>
      </c>
      <c r="B6639">
        <f t="shared" si="103"/>
        <v>279.04660000000001</v>
      </c>
    </row>
    <row r="6640" spans="1:2" ht="18">
      <c r="A6640" s="2" t="s">
        <v>6671</v>
      </c>
      <c r="B6640">
        <f t="shared" si="103"/>
        <v>949.66369999999995</v>
      </c>
    </row>
    <row r="6641" spans="1:2" ht="18">
      <c r="A6641" s="2" t="s">
        <v>6672</v>
      </c>
      <c r="B6641">
        <f t="shared" si="103"/>
        <v>84.580799999999996</v>
      </c>
    </row>
    <row r="6642" spans="1:2" ht="18">
      <c r="A6642" s="2" t="s">
        <v>6673</v>
      </c>
      <c r="B6642">
        <f t="shared" si="103"/>
        <v>18.047900000000002</v>
      </c>
    </row>
    <row r="6643" spans="1:2" ht="18">
      <c r="A6643" s="2" t="s">
        <v>6674</v>
      </c>
      <c r="B6643">
        <f t="shared" si="103"/>
        <v>92.846700000000013</v>
      </c>
    </row>
    <row r="6644" spans="1:2" ht="18">
      <c r="A6644" s="2" t="s">
        <v>6675</v>
      </c>
      <c r="B6644">
        <f t="shared" si="103"/>
        <v>44.455300000000001</v>
      </c>
    </row>
    <row r="6645" spans="1:2" ht="18">
      <c r="A6645" s="2" t="s">
        <v>6676</v>
      </c>
      <c r="B6645">
        <f t="shared" si="103"/>
        <v>16.224600000000002</v>
      </c>
    </row>
    <row r="6646" spans="1:2" ht="18">
      <c r="A6646" s="2" t="s">
        <v>6677</v>
      </c>
      <c r="B6646">
        <f t="shared" si="103"/>
        <v>1027.7316000000001</v>
      </c>
    </row>
    <row r="6647" spans="1:2" ht="18">
      <c r="A6647" s="2" t="s">
        <v>6678</v>
      </c>
      <c r="B6647">
        <f t="shared" si="103"/>
        <v>861.78</v>
      </c>
    </row>
    <row r="6648" spans="1:2" ht="18">
      <c r="A6648" s="2" t="s">
        <v>6679</v>
      </c>
      <c r="B6648">
        <f t="shared" si="103"/>
        <v>235.34350000000003</v>
      </c>
    </row>
    <row r="6649" spans="1:2" ht="18">
      <c r="A6649" s="2" t="s">
        <v>6680</v>
      </c>
      <c r="B6649">
        <f t="shared" si="103"/>
        <v>121.2816</v>
      </c>
    </row>
    <row r="6650" spans="1:2" ht="18">
      <c r="A6650" s="2" t="s">
        <v>6681</v>
      </c>
      <c r="B6650">
        <f t="shared" si="103"/>
        <v>1231.3156000000001</v>
      </c>
    </row>
    <row r="6651" spans="1:2" ht="18">
      <c r="A6651" s="2" t="s">
        <v>6682</v>
      </c>
      <c r="B6651">
        <f t="shared" si="103"/>
        <v>55.148399999999995</v>
      </c>
    </row>
    <row r="6652" spans="1:2" ht="18">
      <c r="A6652" s="2" t="s">
        <v>6683</v>
      </c>
      <c r="B6652">
        <f t="shared" si="103"/>
        <v>185.50360000000001</v>
      </c>
    </row>
    <row r="6653" spans="1:2" ht="18">
      <c r="A6653" s="2" t="s">
        <v>6684</v>
      </c>
      <c r="B6653">
        <f t="shared" si="103"/>
        <v>1192.6740000000002</v>
      </c>
    </row>
    <row r="6654" spans="1:2" ht="18">
      <c r="A6654" s="2" t="s">
        <v>6685</v>
      </c>
      <c r="B6654">
        <f t="shared" si="103"/>
        <v>390.9402</v>
      </c>
    </row>
    <row r="6655" spans="1:2" ht="18">
      <c r="A6655" s="2" t="s">
        <v>6686</v>
      </c>
      <c r="B6655">
        <f t="shared" si="103"/>
        <v>1737.8094999999998</v>
      </c>
    </row>
    <row r="6656" spans="1:2" ht="18">
      <c r="A6656" s="2" t="s">
        <v>6687</v>
      </c>
      <c r="B6656">
        <f t="shared" si="103"/>
        <v>99.265600000000006</v>
      </c>
    </row>
    <row r="6657" spans="1:2" ht="18">
      <c r="A6657" s="2" t="s">
        <v>6688</v>
      </c>
      <c r="B6657">
        <f t="shared" si="103"/>
        <v>79.286000000000001</v>
      </c>
    </row>
    <row r="6658" spans="1:2" ht="18">
      <c r="A6658" s="2" t="s">
        <v>6689</v>
      </c>
      <c r="B6658">
        <f t="shared" ref="B6658:B6721" si="104">sales*discount</f>
        <v>756.77200000000016</v>
      </c>
    </row>
    <row r="6659" spans="1:2" ht="18">
      <c r="A6659" s="2" t="s">
        <v>6690</v>
      </c>
      <c r="B6659">
        <f t="shared" si="104"/>
        <v>222.32</v>
      </c>
    </row>
    <row r="6660" spans="1:2" ht="18">
      <c r="A6660" s="2" t="s">
        <v>6691</v>
      </c>
      <c r="B6660">
        <f t="shared" si="104"/>
        <v>149.38560000000001</v>
      </c>
    </row>
    <row r="6661" spans="1:2" ht="18">
      <c r="A6661" s="2" t="s">
        <v>6692</v>
      </c>
      <c r="B6661">
        <f t="shared" si="104"/>
        <v>970.47669999999994</v>
      </c>
    </row>
    <row r="6662" spans="1:2" ht="18">
      <c r="A6662" s="2" t="s">
        <v>6693</v>
      </c>
      <c r="B6662">
        <f t="shared" si="104"/>
        <v>200.89680000000001</v>
      </c>
    </row>
    <row r="6663" spans="1:2" ht="18">
      <c r="A6663" s="2" t="s">
        <v>6694</v>
      </c>
      <c r="B6663">
        <f t="shared" si="104"/>
        <v>530.60910000000001</v>
      </c>
    </row>
    <row r="6664" spans="1:2" ht="18">
      <c r="A6664" s="2" t="s">
        <v>6695</v>
      </c>
      <c r="B6664">
        <f t="shared" si="104"/>
        <v>51.351599999999998</v>
      </c>
    </row>
    <row r="6665" spans="1:2" ht="18">
      <c r="A6665" s="2" t="s">
        <v>6696</v>
      </c>
      <c r="B6665">
        <f t="shared" si="104"/>
        <v>1387.6840000000002</v>
      </c>
    </row>
    <row r="6666" spans="1:2" ht="18">
      <c r="A6666" s="2" t="s">
        <v>6697</v>
      </c>
      <c r="B6666">
        <f t="shared" si="104"/>
        <v>1353.4708000000001</v>
      </c>
    </row>
    <row r="6667" spans="1:2" ht="18">
      <c r="A6667" s="2" t="s">
        <v>6698</v>
      </c>
      <c r="B6667">
        <f t="shared" si="104"/>
        <v>1803.5424</v>
      </c>
    </row>
    <row r="6668" spans="1:2" ht="18">
      <c r="A6668" s="2" t="s">
        <v>6699</v>
      </c>
      <c r="B6668">
        <f t="shared" si="104"/>
        <v>603.79840000000002</v>
      </c>
    </row>
    <row r="6669" spans="1:2" ht="18">
      <c r="A6669" s="2" t="s">
        <v>6700</v>
      </c>
      <c r="B6669">
        <f t="shared" si="104"/>
        <v>63.832199999999993</v>
      </c>
    </row>
    <row r="6670" spans="1:2" ht="18">
      <c r="A6670" s="2" t="s">
        <v>6701</v>
      </c>
      <c r="B6670">
        <f t="shared" si="104"/>
        <v>48.555700000000002</v>
      </c>
    </row>
    <row r="6671" spans="1:2" ht="18">
      <c r="A6671" s="2" t="s">
        <v>6702</v>
      </c>
      <c r="B6671">
        <f t="shared" si="104"/>
        <v>378.44600000000003</v>
      </c>
    </row>
    <row r="6672" spans="1:2" ht="18">
      <c r="A6672" s="2" t="s">
        <v>6703</v>
      </c>
      <c r="B6672">
        <f t="shared" si="104"/>
        <v>230.172</v>
      </c>
    </row>
    <row r="6673" spans="1:2" ht="18">
      <c r="A6673" s="2" t="s">
        <v>6704</v>
      </c>
      <c r="B6673">
        <f t="shared" si="104"/>
        <v>732.92750000000001</v>
      </c>
    </row>
    <row r="6674" spans="1:2" ht="18">
      <c r="A6674" s="2" t="s">
        <v>6705</v>
      </c>
      <c r="B6674">
        <f t="shared" si="104"/>
        <v>366.47600000000006</v>
      </c>
    </row>
    <row r="6675" spans="1:2" ht="18">
      <c r="A6675" s="2" t="s">
        <v>6706</v>
      </c>
      <c r="B6675">
        <f t="shared" si="104"/>
        <v>793.78020000000004</v>
      </c>
    </row>
    <row r="6676" spans="1:2" ht="18">
      <c r="A6676" s="2" t="s">
        <v>6707</v>
      </c>
      <c r="B6676">
        <f t="shared" si="104"/>
        <v>726.35039999999992</v>
      </c>
    </row>
    <row r="6677" spans="1:2" ht="18">
      <c r="A6677" s="2" t="s">
        <v>6708</v>
      </c>
      <c r="B6677">
        <f t="shared" si="104"/>
        <v>1319.1877999999999</v>
      </c>
    </row>
    <row r="6678" spans="1:2" ht="18">
      <c r="A6678" s="2" t="s">
        <v>6709</v>
      </c>
      <c r="B6678">
        <f t="shared" si="104"/>
        <v>880.19839999999999</v>
      </c>
    </row>
    <row r="6679" spans="1:2" ht="18">
      <c r="A6679" s="2" t="s">
        <v>6710</v>
      </c>
      <c r="B6679">
        <f t="shared" si="104"/>
        <v>1067.4000000000001</v>
      </c>
    </row>
    <row r="6680" spans="1:2" ht="18">
      <c r="A6680" s="2" t="s">
        <v>6711</v>
      </c>
      <c r="B6680">
        <f t="shared" si="104"/>
        <v>1054.7367999999999</v>
      </c>
    </row>
    <row r="6681" spans="1:2" ht="18">
      <c r="A6681" s="2" t="s">
        <v>6712</v>
      </c>
      <c r="B6681">
        <f t="shared" si="104"/>
        <v>1057.3229999999999</v>
      </c>
    </row>
    <row r="6682" spans="1:2" ht="18">
      <c r="A6682" s="2" t="s">
        <v>6713</v>
      </c>
      <c r="B6682">
        <f t="shared" si="104"/>
        <v>1347.2272</v>
      </c>
    </row>
    <row r="6683" spans="1:2" ht="18">
      <c r="A6683" s="2" t="s">
        <v>6714</v>
      </c>
      <c r="B6683">
        <f t="shared" si="104"/>
        <v>218.70450000000002</v>
      </c>
    </row>
    <row r="6684" spans="1:2" ht="18">
      <c r="A6684" s="2" t="s">
        <v>6715</v>
      </c>
      <c r="B6684">
        <f t="shared" si="104"/>
        <v>563.48099999999999</v>
      </c>
    </row>
    <row r="6685" spans="1:2" ht="18">
      <c r="A6685" s="2" t="s">
        <v>6716</v>
      </c>
      <c r="B6685">
        <f t="shared" si="104"/>
        <v>675.28</v>
      </c>
    </row>
    <row r="6686" spans="1:2" ht="18">
      <c r="A6686" s="2" t="s">
        <v>6717</v>
      </c>
      <c r="B6686">
        <f t="shared" si="104"/>
        <v>906.86479999999995</v>
      </c>
    </row>
    <row r="6687" spans="1:2" ht="18">
      <c r="A6687" s="2" t="s">
        <v>6718</v>
      </c>
      <c r="B6687">
        <f t="shared" si="104"/>
        <v>310.77539999999999</v>
      </c>
    </row>
    <row r="6688" spans="1:2" ht="18">
      <c r="A6688" s="2" t="s">
        <v>6719</v>
      </c>
      <c r="B6688">
        <f t="shared" si="104"/>
        <v>12.7523</v>
      </c>
    </row>
    <row r="6689" spans="1:2" ht="18">
      <c r="A6689" s="2" t="s">
        <v>6720</v>
      </c>
      <c r="B6689">
        <f t="shared" si="104"/>
        <v>1253.3365000000001</v>
      </c>
    </row>
    <row r="6690" spans="1:2" ht="18">
      <c r="A6690" s="2" t="s">
        <v>6721</v>
      </c>
      <c r="B6690">
        <f t="shared" si="104"/>
        <v>1108.0894999999998</v>
      </c>
    </row>
    <row r="6691" spans="1:2" ht="18">
      <c r="A6691" s="2" t="s">
        <v>6722</v>
      </c>
      <c r="B6691">
        <f t="shared" si="104"/>
        <v>246.43799999999999</v>
      </c>
    </row>
    <row r="6692" spans="1:2" ht="18">
      <c r="A6692" s="2" t="s">
        <v>6723</v>
      </c>
      <c r="B6692">
        <f t="shared" si="104"/>
        <v>50.839500000000001</v>
      </c>
    </row>
    <row r="6693" spans="1:2" ht="18">
      <c r="A6693" s="2" t="s">
        <v>6724</v>
      </c>
      <c r="B6693">
        <f t="shared" si="104"/>
        <v>339.90659999999997</v>
      </c>
    </row>
    <row r="6694" spans="1:2" ht="18">
      <c r="A6694" s="2" t="s">
        <v>6725</v>
      </c>
      <c r="B6694">
        <f t="shared" si="104"/>
        <v>320.9984</v>
      </c>
    </row>
    <row r="6695" spans="1:2" ht="18">
      <c r="A6695" s="2" t="s">
        <v>6726</v>
      </c>
      <c r="B6695">
        <f t="shared" si="104"/>
        <v>552.87860000000001</v>
      </c>
    </row>
    <row r="6696" spans="1:2" ht="18">
      <c r="A6696" s="2" t="s">
        <v>6727</v>
      </c>
      <c r="B6696">
        <f t="shared" si="104"/>
        <v>1470.5140000000001</v>
      </c>
    </row>
    <row r="6697" spans="1:2" ht="18">
      <c r="A6697" s="2" t="s">
        <v>6728</v>
      </c>
      <c r="B6697">
        <f t="shared" si="104"/>
        <v>401.87560000000002</v>
      </c>
    </row>
    <row r="6698" spans="1:2" ht="18">
      <c r="A6698" s="2" t="s">
        <v>6729</v>
      </c>
      <c r="B6698">
        <f t="shared" si="104"/>
        <v>831.29219999999998</v>
      </c>
    </row>
    <row r="6699" spans="1:2" ht="18">
      <c r="A6699" s="2" t="s">
        <v>6730</v>
      </c>
      <c r="B6699">
        <f t="shared" si="104"/>
        <v>76.603800000000007</v>
      </c>
    </row>
    <row r="6700" spans="1:2" ht="18">
      <c r="A6700" s="2" t="s">
        <v>6731</v>
      </c>
      <c r="B6700">
        <f t="shared" si="104"/>
        <v>338.32769999999999</v>
      </c>
    </row>
    <row r="6701" spans="1:2" ht="18">
      <c r="A6701" s="2" t="s">
        <v>6732</v>
      </c>
      <c r="B6701">
        <f t="shared" si="104"/>
        <v>102.52440000000001</v>
      </c>
    </row>
    <row r="6702" spans="1:2" ht="18">
      <c r="A6702" s="2" t="s">
        <v>6733</v>
      </c>
      <c r="B6702">
        <f t="shared" si="104"/>
        <v>168.56960000000001</v>
      </c>
    </row>
    <row r="6703" spans="1:2" ht="18">
      <c r="A6703" s="2" t="s">
        <v>6734</v>
      </c>
      <c r="B6703">
        <f t="shared" si="104"/>
        <v>56.601599999999998</v>
      </c>
    </row>
    <row r="6704" spans="1:2" ht="18">
      <c r="A6704" s="2" t="s">
        <v>6735</v>
      </c>
      <c r="B6704">
        <f t="shared" si="104"/>
        <v>1476.0160000000001</v>
      </c>
    </row>
    <row r="6705" spans="1:2" ht="18">
      <c r="A6705" s="2" t="s">
        <v>6736</v>
      </c>
      <c r="B6705">
        <f t="shared" si="104"/>
        <v>38.198799999999999</v>
      </c>
    </row>
    <row r="6706" spans="1:2" ht="18">
      <c r="A6706" s="2" t="s">
        <v>6737</v>
      </c>
      <c r="B6706">
        <f t="shared" si="104"/>
        <v>833.88959999999997</v>
      </c>
    </row>
    <row r="6707" spans="1:2" ht="18">
      <c r="A6707" s="2" t="s">
        <v>6738</v>
      </c>
      <c r="B6707">
        <f t="shared" si="104"/>
        <v>8.5820000000000007</v>
      </c>
    </row>
    <row r="6708" spans="1:2" ht="18">
      <c r="A6708" s="2" t="s">
        <v>6739</v>
      </c>
      <c r="B6708">
        <f t="shared" si="104"/>
        <v>1220.7520999999999</v>
      </c>
    </row>
    <row r="6709" spans="1:2" ht="18">
      <c r="A6709" s="2" t="s">
        <v>6740</v>
      </c>
      <c r="B6709">
        <f t="shared" si="104"/>
        <v>874.02059999999994</v>
      </c>
    </row>
    <row r="6710" spans="1:2" ht="18">
      <c r="A6710" s="2" t="s">
        <v>6741</v>
      </c>
      <c r="B6710">
        <f t="shared" si="104"/>
        <v>19.232200000000002</v>
      </c>
    </row>
    <row r="6711" spans="1:2" ht="18">
      <c r="A6711" s="2" t="s">
        <v>6742</v>
      </c>
      <c r="B6711">
        <f t="shared" si="104"/>
        <v>90.716800000000006</v>
      </c>
    </row>
    <row r="6712" spans="1:2" ht="18">
      <c r="A6712" s="2" t="s">
        <v>6743</v>
      </c>
      <c r="B6712">
        <f t="shared" si="104"/>
        <v>353.92600000000004</v>
      </c>
    </row>
    <row r="6713" spans="1:2" ht="18">
      <c r="A6713" s="2" t="s">
        <v>6744</v>
      </c>
      <c r="B6713">
        <f t="shared" si="104"/>
        <v>1248.9282000000001</v>
      </c>
    </row>
    <row r="6714" spans="1:2" ht="18">
      <c r="A6714" s="2" t="s">
        <v>6745</v>
      </c>
      <c r="B6714">
        <f t="shared" si="104"/>
        <v>1149.412</v>
      </c>
    </row>
    <row r="6715" spans="1:2" ht="18">
      <c r="A6715" s="2" t="s">
        <v>6746</v>
      </c>
      <c r="B6715">
        <f t="shared" si="104"/>
        <v>850.55499999999995</v>
      </c>
    </row>
    <row r="6716" spans="1:2" ht="18">
      <c r="A6716" s="2" t="s">
        <v>6747</v>
      </c>
      <c r="B6716">
        <f t="shared" si="104"/>
        <v>440.18159999999995</v>
      </c>
    </row>
    <row r="6717" spans="1:2" ht="18">
      <c r="A6717" s="2" t="s">
        <v>6748</v>
      </c>
      <c r="B6717">
        <f t="shared" si="104"/>
        <v>99.028499999999994</v>
      </c>
    </row>
    <row r="6718" spans="1:2" ht="18">
      <c r="A6718" s="2" t="s">
        <v>6749</v>
      </c>
      <c r="B6718">
        <f t="shared" si="104"/>
        <v>125.68080000000002</v>
      </c>
    </row>
    <row r="6719" spans="1:2" ht="18">
      <c r="A6719" s="2" t="s">
        <v>6750</v>
      </c>
      <c r="B6719">
        <f t="shared" si="104"/>
        <v>434.16359999999997</v>
      </c>
    </row>
    <row r="6720" spans="1:2" ht="18">
      <c r="A6720" s="2" t="s">
        <v>6751</v>
      </c>
      <c r="B6720">
        <f t="shared" si="104"/>
        <v>1016.2080000000001</v>
      </c>
    </row>
    <row r="6721" spans="1:2" ht="18">
      <c r="A6721" s="2" t="s">
        <v>6752</v>
      </c>
      <c r="B6721">
        <f t="shared" si="104"/>
        <v>1283.8848</v>
      </c>
    </row>
    <row r="6722" spans="1:2" ht="18">
      <c r="A6722" s="2" t="s">
        <v>6753</v>
      </c>
      <c r="B6722">
        <f t="shared" ref="B6722:B6785" si="105">sales*discount</f>
        <v>595.8904</v>
      </c>
    </row>
    <row r="6723" spans="1:2" ht="18">
      <c r="A6723" s="2" t="s">
        <v>6754</v>
      </c>
      <c r="B6723">
        <f t="shared" si="105"/>
        <v>518.08480000000009</v>
      </c>
    </row>
    <row r="6724" spans="1:2" ht="18">
      <c r="A6724" s="2" t="s">
        <v>6755</v>
      </c>
      <c r="B6724">
        <f t="shared" si="105"/>
        <v>83.690999999999988</v>
      </c>
    </row>
    <row r="6725" spans="1:2" ht="18">
      <c r="A6725" s="2" t="s">
        <v>6756</v>
      </c>
      <c r="B6725">
        <f t="shared" si="105"/>
        <v>1110.3847000000001</v>
      </c>
    </row>
    <row r="6726" spans="1:2" ht="18">
      <c r="A6726" s="2" t="s">
        <v>6757</v>
      </c>
      <c r="B6726">
        <f t="shared" si="105"/>
        <v>1138.2267999999999</v>
      </c>
    </row>
    <row r="6727" spans="1:2" ht="18">
      <c r="A6727" s="2" t="s">
        <v>6758</v>
      </c>
      <c r="B6727">
        <f t="shared" si="105"/>
        <v>1729.6510000000001</v>
      </c>
    </row>
    <row r="6728" spans="1:2" ht="18">
      <c r="A6728" s="2" t="s">
        <v>6759</v>
      </c>
      <c r="B6728">
        <f t="shared" si="105"/>
        <v>1505.5987000000002</v>
      </c>
    </row>
    <row r="6729" spans="1:2" ht="18">
      <c r="A6729" s="2" t="s">
        <v>6760</v>
      </c>
      <c r="B6729">
        <f t="shared" si="105"/>
        <v>77.731499999999997</v>
      </c>
    </row>
    <row r="6730" spans="1:2" ht="18">
      <c r="A6730" s="2" t="s">
        <v>6761</v>
      </c>
      <c r="B6730">
        <f t="shared" si="105"/>
        <v>55.198800000000006</v>
      </c>
    </row>
    <row r="6731" spans="1:2" ht="18">
      <c r="A6731" s="2" t="s">
        <v>6762</v>
      </c>
      <c r="B6731">
        <f t="shared" si="105"/>
        <v>1339.6175999999998</v>
      </c>
    </row>
    <row r="6732" spans="1:2" ht="18">
      <c r="A6732" s="2" t="s">
        <v>6763</v>
      </c>
      <c r="B6732">
        <f t="shared" si="105"/>
        <v>972.005</v>
      </c>
    </row>
    <row r="6733" spans="1:2" ht="18">
      <c r="A6733" s="2" t="s">
        <v>6764</v>
      </c>
      <c r="B6733">
        <f t="shared" si="105"/>
        <v>375.52839999999998</v>
      </c>
    </row>
    <row r="6734" spans="1:2" ht="18">
      <c r="A6734" s="2" t="s">
        <v>6765</v>
      </c>
      <c r="B6734">
        <f t="shared" si="105"/>
        <v>788.7527</v>
      </c>
    </row>
    <row r="6735" spans="1:2" ht="18">
      <c r="A6735" s="2" t="s">
        <v>6766</v>
      </c>
      <c r="B6735">
        <f t="shared" si="105"/>
        <v>36.211999999999996</v>
      </c>
    </row>
    <row r="6736" spans="1:2" ht="18">
      <c r="A6736" s="2" t="s">
        <v>6767</v>
      </c>
      <c r="B6736">
        <f t="shared" si="105"/>
        <v>7.2912000000000008</v>
      </c>
    </row>
    <row r="6737" spans="1:2" ht="18">
      <c r="A6737" s="2" t="s">
        <v>6768</v>
      </c>
      <c r="B6737">
        <f t="shared" si="105"/>
        <v>47.667200000000001</v>
      </c>
    </row>
    <row r="6738" spans="1:2" ht="18">
      <c r="A6738" s="2" t="s">
        <v>6769</v>
      </c>
      <c r="B6738">
        <f t="shared" si="105"/>
        <v>1009.3150000000001</v>
      </c>
    </row>
    <row r="6739" spans="1:2" ht="18">
      <c r="A6739" s="2" t="s">
        <v>6770</v>
      </c>
      <c r="B6739">
        <f t="shared" si="105"/>
        <v>1868.7629999999999</v>
      </c>
    </row>
    <row r="6740" spans="1:2" ht="18">
      <c r="A6740" s="2" t="s">
        <v>6771</v>
      </c>
      <c r="B6740">
        <f t="shared" si="105"/>
        <v>584.74400000000003</v>
      </c>
    </row>
    <row r="6741" spans="1:2" ht="18">
      <c r="A6741" s="2" t="s">
        <v>6772</v>
      </c>
      <c r="B6741">
        <f t="shared" si="105"/>
        <v>152.03299999999999</v>
      </c>
    </row>
    <row r="6742" spans="1:2" ht="18">
      <c r="A6742" s="2" t="s">
        <v>6773</v>
      </c>
      <c r="B6742">
        <f t="shared" si="105"/>
        <v>932.48399999999992</v>
      </c>
    </row>
    <row r="6743" spans="1:2" ht="18">
      <c r="A6743" s="2" t="s">
        <v>6774</v>
      </c>
      <c r="B6743">
        <f t="shared" si="105"/>
        <v>167.82080000000002</v>
      </c>
    </row>
    <row r="6744" spans="1:2" ht="18">
      <c r="A6744" s="2" t="s">
        <v>6775</v>
      </c>
      <c r="B6744">
        <f t="shared" si="105"/>
        <v>100.4492</v>
      </c>
    </row>
    <row r="6745" spans="1:2" ht="18">
      <c r="A6745" s="2" t="s">
        <v>6776</v>
      </c>
      <c r="B6745">
        <f t="shared" si="105"/>
        <v>212.46020000000001</v>
      </c>
    </row>
    <row r="6746" spans="1:2" ht="18">
      <c r="A6746" s="2" t="s">
        <v>6777</v>
      </c>
      <c r="B6746">
        <f t="shared" si="105"/>
        <v>0</v>
      </c>
    </row>
    <row r="6747" spans="1:2" ht="18">
      <c r="A6747" s="2" t="s">
        <v>6778</v>
      </c>
      <c r="B6747">
        <f t="shared" si="105"/>
        <v>347.37849999999997</v>
      </c>
    </row>
    <row r="6748" spans="1:2" ht="18">
      <c r="A6748" s="2" t="s">
        <v>6779</v>
      </c>
      <c r="B6748">
        <f t="shared" si="105"/>
        <v>1321.2107000000001</v>
      </c>
    </row>
    <row r="6749" spans="1:2" ht="18">
      <c r="A6749" s="2" t="s">
        <v>6780</v>
      </c>
      <c r="B6749">
        <f t="shared" si="105"/>
        <v>360.67750000000001</v>
      </c>
    </row>
    <row r="6750" spans="1:2" ht="18">
      <c r="A6750" s="2" t="s">
        <v>6781</v>
      </c>
      <c r="B6750">
        <f t="shared" si="105"/>
        <v>2084.3424</v>
      </c>
    </row>
    <row r="6751" spans="1:2" ht="18">
      <c r="A6751" s="2" t="s">
        <v>6782</v>
      </c>
      <c r="B6751">
        <f t="shared" si="105"/>
        <v>219.19299999999998</v>
      </c>
    </row>
    <row r="6752" spans="1:2" ht="18">
      <c r="A6752" s="2" t="s">
        <v>6783</v>
      </c>
      <c r="B6752">
        <f t="shared" si="105"/>
        <v>1178.8881000000001</v>
      </c>
    </row>
    <row r="6753" spans="1:2" ht="18">
      <c r="A6753" s="2" t="s">
        <v>6784</v>
      </c>
      <c r="B6753">
        <f t="shared" si="105"/>
        <v>1349.4124000000002</v>
      </c>
    </row>
    <row r="6754" spans="1:2" ht="18">
      <c r="A6754" s="2" t="s">
        <v>6785</v>
      </c>
      <c r="B6754">
        <f t="shared" si="105"/>
        <v>146.09349999999998</v>
      </c>
    </row>
    <row r="6755" spans="1:2" ht="18">
      <c r="A6755" s="2" t="s">
        <v>6786</v>
      </c>
      <c r="B6755">
        <f t="shared" si="105"/>
        <v>1938.1436999999999</v>
      </c>
    </row>
    <row r="6756" spans="1:2" ht="18">
      <c r="A6756" s="2" t="s">
        <v>6787</v>
      </c>
      <c r="B6756">
        <f t="shared" si="105"/>
        <v>46.762799999999999</v>
      </c>
    </row>
    <row r="6757" spans="1:2" ht="18">
      <c r="A6757" s="2" t="s">
        <v>6788</v>
      </c>
      <c r="B6757">
        <f t="shared" si="105"/>
        <v>278.4375</v>
      </c>
    </row>
    <row r="6758" spans="1:2" ht="18">
      <c r="A6758" s="2" t="s">
        <v>6789</v>
      </c>
      <c r="B6758">
        <f t="shared" si="105"/>
        <v>1039.1509000000001</v>
      </c>
    </row>
    <row r="6759" spans="1:2" ht="18">
      <c r="A6759" s="2" t="s">
        <v>6790</v>
      </c>
      <c r="B6759">
        <f t="shared" si="105"/>
        <v>493.63490000000002</v>
      </c>
    </row>
    <row r="6760" spans="1:2" ht="18">
      <c r="A6760" s="2" t="s">
        <v>6791</v>
      </c>
      <c r="B6760">
        <f t="shared" si="105"/>
        <v>39.892400000000002</v>
      </c>
    </row>
    <row r="6761" spans="1:2" ht="18">
      <c r="A6761" s="2" t="s">
        <v>6792</v>
      </c>
      <c r="B6761">
        <f t="shared" si="105"/>
        <v>880.42790000000002</v>
      </c>
    </row>
    <row r="6762" spans="1:2" ht="18">
      <c r="A6762" s="2" t="s">
        <v>6793</v>
      </c>
      <c r="B6762">
        <f t="shared" si="105"/>
        <v>909.5408000000001</v>
      </c>
    </row>
    <row r="6763" spans="1:2" ht="18">
      <c r="A6763" s="2" t="s">
        <v>6794</v>
      </c>
      <c r="B6763">
        <f t="shared" si="105"/>
        <v>528.4</v>
      </c>
    </row>
    <row r="6764" spans="1:2" ht="18">
      <c r="A6764" s="2" t="s">
        <v>6795</v>
      </c>
      <c r="B6764">
        <f t="shared" si="105"/>
        <v>548.42039999999997</v>
      </c>
    </row>
    <row r="6765" spans="1:2" ht="18">
      <c r="A6765" s="2" t="s">
        <v>6796</v>
      </c>
      <c r="B6765">
        <f t="shared" si="105"/>
        <v>901.18799999999999</v>
      </c>
    </row>
    <row r="6766" spans="1:2" ht="18">
      <c r="A6766" s="2" t="s">
        <v>6797</v>
      </c>
      <c r="B6766">
        <f t="shared" si="105"/>
        <v>376.21229999999997</v>
      </c>
    </row>
    <row r="6767" spans="1:2" ht="18">
      <c r="A6767" s="2" t="s">
        <v>6798</v>
      </c>
      <c r="B6767">
        <f t="shared" si="105"/>
        <v>1196.8900000000001</v>
      </c>
    </row>
    <row r="6768" spans="1:2" ht="18">
      <c r="A6768" s="2" t="s">
        <v>6799</v>
      </c>
      <c r="B6768">
        <f t="shared" si="105"/>
        <v>692.75159999999994</v>
      </c>
    </row>
    <row r="6769" spans="1:2" ht="18">
      <c r="A6769" s="2" t="s">
        <v>6800</v>
      </c>
      <c r="B6769">
        <f t="shared" si="105"/>
        <v>84.848799999999997</v>
      </c>
    </row>
    <row r="6770" spans="1:2" ht="18">
      <c r="A6770" s="2" t="s">
        <v>6801</v>
      </c>
      <c r="B6770">
        <f t="shared" si="105"/>
        <v>337.83930000000004</v>
      </c>
    </row>
    <row r="6771" spans="1:2" ht="18">
      <c r="A6771" s="2" t="s">
        <v>6802</v>
      </c>
      <c r="B6771">
        <f t="shared" si="105"/>
        <v>1437.3988000000002</v>
      </c>
    </row>
    <row r="6772" spans="1:2" ht="18">
      <c r="A6772" s="2" t="s">
        <v>6803</v>
      </c>
      <c r="B6772">
        <f t="shared" si="105"/>
        <v>4.0039999999999996</v>
      </c>
    </row>
    <row r="6773" spans="1:2" ht="18">
      <c r="A6773" s="2" t="s">
        <v>6804</v>
      </c>
      <c r="B6773">
        <f t="shared" si="105"/>
        <v>894.95360000000005</v>
      </c>
    </row>
    <row r="6774" spans="1:2" ht="18">
      <c r="A6774" s="2" t="s">
        <v>6805</v>
      </c>
      <c r="B6774">
        <f t="shared" si="105"/>
        <v>1024.5185999999999</v>
      </c>
    </row>
    <row r="6775" spans="1:2" ht="18">
      <c r="A6775" s="2" t="s">
        <v>6806</v>
      </c>
      <c r="B6775">
        <f t="shared" si="105"/>
        <v>749.846</v>
      </c>
    </row>
    <row r="6776" spans="1:2" ht="18">
      <c r="A6776" s="2" t="s">
        <v>6807</v>
      </c>
      <c r="B6776">
        <f t="shared" si="105"/>
        <v>1386.624</v>
      </c>
    </row>
    <row r="6777" spans="1:2" ht="18">
      <c r="A6777" s="2" t="s">
        <v>6808</v>
      </c>
      <c r="B6777">
        <f t="shared" si="105"/>
        <v>1495.7241000000001</v>
      </c>
    </row>
    <row r="6778" spans="1:2" ht="18">
      <c r="A6778" s="2" t="s">
        <v>6809</v>
      </c>
      <c r="B6778">
        <f t="shared" si="105"/>
        <v>154.1885</v>
      </c>
    </row>
    <row r="6779" spans="1:2" ht="18">
      <c r="A6779" s="2" t="s">
        <v>6810</v>
      </c>
      <c r="B6779">
        <f t="shared" si="105"/>
        <v>21.506500000000003</v>
      </c>
    </row>
    <row r="6780" spans="1:2" ht="18">
      <c r="A6780" s="2" t="s">
        <v>6811</v>
      </c>
      <c r="B6780">
        <f t="shared" si="105"/>
        <v>59.333400000000005</v>
      </c>
    </row>
    <row r="6781" spans="1:2" ht="18">
      <c r="A6781" s="2" t="s">
        <v>6812</v>
      </c>
      <c r="B6781">
        <f t="shared" si="105"/>
        <v>379.54239999999999</v>
      </c>
    </row>
    <row r="6782" spans="1:2" ht="18">
      <c r="A6782" s="2" t="s">
        <v>6813</v>
      </c>
      <c r="B6782">
        <f t="shared" si="105"/>
        <v>185.33279999999999</v>
      </c>
    </row>
    <row r="6783" spans="1:2" ht="18">
      <c r="A6783" s="2" t="s">
        <v>6814</v>
      </c>
      <c r="B6783">
        <f t="shared" si="105"/>
        <v>631.80180000000007</v>
      </c>
    </row>
    <row r="6784" spans="1:2" ht="18">
      <c r="A6784" s="2" t="s">
        <v>6815</v>
      </c>
      <c r="B6784">
        <f t="shared" si="105"/>
        <v>158.57590000000002</v>
      </c>
    </row>
    <row r="6785" spans="1:2" ht="18">
      <c r="A6785" s="2" t="s">
        <v>6816</v>
      </c>
      <c r="B6785">
        <f t="shared" si="105"/>
        <v>1620.4757999999999</v>
      </c>
    </row>
    <row r="6786" spans="1:2" ht="18">
      <c r="A6786" s="2" t="s">
        <v>6817</v>
      </c>
      <c r="B6786">
        <f t="shared" ref="B6786:B6849" si="106">sales*discount</f>
        <v>439.85759999999999</v>
      </c>
    </row>
    <row r="6787" spans="1:2" ht="18">
      <c r="A6787" s="2" t="s">
        <v>6818</v>
      </c>
      <c r="B6787">
        <f t="shared" si="106"/>
        <v>515.23919999999998</v>
      </c>
    </row>
    <row r="6788" spans="1:2" ht="18">
      <c r="A6788" s="2" t="s">
        <v>6819</v>
      </c>
      <c r="B6788">
        <f t="shared" si="106"/>
        <v>1359.2495999999999</v>
      </c>
    </row>
    <row r="6789" spans="1:2" ht="18">
      <c r="A6789" s="2" t="s">
        <v>6820</v>
      </c>
      <c r="B6789">
        <f t="shared" si="106"/>
        <v>43.048200000000001</v>
      </c>
    </row>
    <row r="6790" spans="1:2" ht="18">
      <c r="A6790" s="2" t="s">
        <v>6821</v>
      </c>
      <c r="B6790">
        <f t="shared" si="106"/>
        <v>149.03800000000001</v>
      </c>
    </row>
    <row r="6791" spans="1:2" ht="18">
      <c r="A6791" s="2" t="s">
        <v>6822</v>
      </c>
      <c r="B6791">
        <f t="shared" si="106"/>
        <v>152.55100000000002</v>
      </c>
    </row>
    <row r="6792" spans="1:2" ht="18">
      <c r="A6792" s="2" t="s">
        <v>6823</v>
      </c>
      <c r="B6792">
        <f t="shared" si="106"/>
        <v>600.11770000000001</v>
      </c>
    </row>
    <row r="6793" spans="1:2" ht="18">
      <c r="A6793" s="2" t="s">
        <v>6824</v>
      </c>
      <c r="B6793">
        <f t="shared" si="106"/>
        <v>167.0256</v>
      </c>
    </row>
    <row r="6794" spans="1:2" ht="18">
      <c r="A6794" s="2" t="s">
        <v>6825</v>
      </c>
      <c r="B6794">
        <f t="shared" si="106"/>
        <v>834.6332000000001</v>
      </c>
    </row>
    <row r="6795" spans="1:2" ht="18">
      <c r="A6795" s="2" t="s">
        <v>6826</v>
      </c>
      <c r="B6795">
        <f t="shared" si="106"/>
        <v>465.20100000000002</v>
      </c>
    </row>
    <row r="6796" spans="1:2" ht="18">
      <c r="A6796" s="2" t="s">
        <v>6827</v>
      </c>
      <c r="B6796">
        <f t="shared" si="106"/>
        <v>105.81059999999999</v>
      </c>
    </row>
    <row r="6797" spans="1:2" ht="18">
      <c r="A6797" s="2" t="s">
        <v>6828</v>
      </c>
      <c r="B6797">
        <f t="shared" si="106"/>
        <v>684.09119999999996</v>
      </c>
    </row>
    <row r="6798" spans="1:2" ht="18">
      <c r="A6798" s="2" t="s">
        <v>6829</v>
      </c>
      <c r="B6798">
        <f t="shared" si="106"/>
        <v>757.41589999999997</v>
      </c>
    </row>
    <row r="6799" spans="1:2" ht="18">
      <c r="A6799" s="2" t="s">
        <v>6830</v>
      </c>
      <c r="B6799">
        <f t="shared" si="106"/>
        <v>1397.4064999999998</v>
      </c>
    </row>
    <row r="6800" spans="1:2" ht="18">
      <c r="A6800" s="2" t="s">
        <v>6831</v>
      </c>
      <c r="B6800">
        <f t="shared" si="106"/>
        <v>1228.0065999999999</v>
      </c>
    </row>
    <row r="6801" spans="1:2" ht="18">
      <c r="A6801" s="2" t="s">
        <v>6832</v>
      </c>
      <c r="B6801">
        <f t="shared" si="106"/>
        <v>1947.1746000000001</v>
      </c>
    </row>
    <row r="6802" spans="1:2" ht="18">
      <c r="A6802" s="2" t="s">
        <v>6833</v>
      </c>
      <c r="B6802">
        <f t="shared" si="106"/>
        <v>116.2089</v>
      </c>
    </row>
    <row r="6803" spans="1:2" ht="18">
      <c r="A6803" s="2" t="s">
        <v>6834</v>
      </c>
      <c r="B6803">
        <f t="shared" si="106"/>
        <v>1477.692</v>
      </c>
    </row>
    <row r="6804" spans="1:2" ht="18">
      <c r="A6804" s="2" t="s">
        <v>6835</v>
      </c>
      <c r="B6804">
        <f t="shared" si="106"/>
        <v>1676.9382000000001</v>
      </c>
    </row>
    <row r="6805" spans="1:2" ht="18">
      <c r="A6805" s="2" t="s">
        <v>6836</v>
      </c>
      <c r="B6805">
        <f t="shared" si="106"/>
        <v>309.97000000000003</v>
      </c>
    </row>
    <row r="6806" spans="1:2" ht="18">
      <c r="A6806" s="2" t="s">
        <v>6837</v>
      </c>
      <c r="B6806">
        <f t="shared" si="106"/>
        <v>1782.7081000000001</v>
      </c>
    </row>
    <row r="6807" spans="1:2" ht="18">
      <c r="A6807" s="2" t="s">
        <v>6838</v>
      </c>
      <c r="B6807">
        <f t="shared" si="106"/>
        <v>344.36290000000002</v>
      </c>
    </row>
    <row r="6808" spans="1:2" ht="18">
      <c r="A6808" s="2" t="s">
        <v>6839</v>
      </c>
      <c r="B6808">
        <f t="shared" si="106"/>
        <v>63.284399999999998</v>
      </c>
    </row>
    <row r="6809" spans="1:2" ht="18">
      <c r="A6809" s="2" t="s">
        <v>6840</v>
      </c>
      <c r="B6809">
        <f t="shared" si="106"/>
        <v>1444.8384000000001</v>
      </c>
    </row>
    <row r="6810" spans="1:2" ht="18">
      <c r="A6810" s="2" t="s">
        <v>6841</v>
      </c>
      <c r="B6810">
        <f t="shared" si="106"/>
        <v>738.00980000000004</v>
      </c>
    </row>
    <row r="6811" spans="1:2" ht="18">
      <c r="A6811" s="2" t="s">
        <v>6842</v>
      </c>
      <c r="B6811">
        <f t="shared" si="106"/>
        <v>507.95470000000006</v>
      </c>
    </row>
    <row r="6812" spans="1:2" ht="18">
      <c r="A6812" s="2" t="s">
        <v>6843</v>
      </c>
      <c r="B6812">
        <f t="shared" si="106"/>
        <v>642.19680000000005</v>
      </c>
    </row>
    <row r="6813" spans="1:2" ht="18">
      <c r="A6813" s="2" t="s">
        <v>6844</v>
      </c>
      <c r="B6813">
        <f t="shared" si="106"/>
        <v>1384.9962999999998</v>
      </c>
    </row>
    <row r="6814" spans="1:2" ht="18">
      <c r="A6814" s="2" t="s">
        <v>6845</v>
      </c>
      <c r="B6814">
        <f t="shared" si="106"/>
        <v>1597.626</v>
      </c>
    </row>
    <row r="6815" spans="1:2" ht="18">
      <c r="A6815" s="2" t="s">
        <v>6846</v>
      </c>
      <c r="B6815">
        <f t="shared" si="106"/>
        <v>67.647000000000006</v>
      </c>
    </row>
    <row r="6816" spans="1:2" ht="18">
      <c r="A6816" s="2" t="s">
        <v>6847</v>
      </c>
      <c r="B6816">
        <f t="shared" si="106"/>
        <v>385.55039999999997</v>
      </c>
    </row>
    <row r="6817" spans="1:2" ht="18">
      <c r="A6817" s="2" t="s">
        <v>6848</v>
      </c>
      <c r="B6817">
        <f t="shared" si="106"/>
        <v>0</v>
      </c>
    </row>
    <row r="6818" spans="1:2" ht="18">
      <c r="A6818" s="2" t="s">
        <v>6849</v>
      </c>
      <c r="B6818">
        <f t="shared" si="106"/>
        <v>191.11399999999998</v>
      </c>
    </row>
    <row r="6819" spans="1:2" ht="18">
      <c r="A6819" s="2" t="s">
        <v>6850</v>
      </c>
      <c r="B6819">
        <f t="shared" si="106"/>
        <v>274.66499999999996</v>
      </c>
    </row>
    <row r="6820" spans="1:2" ht="18">
      <c r="A6820" s="2" t="s">
        <v>6851</v>
      </c>
      <c r="B6820">
        <f t="shared" si="106"/>
        <v>828.33600000000001</v>
      </c>
    </row>
    <row r="6821" spans="1:2" ht="18">
      <c r="A6821" s="2" t="s">
        <v>6852</v>
      </c>
      <c r="B6821">
        <f t="shared" si="106"/>
        <v>514.63720000000001</v>
      </c>
    </row>
    <row r="6822" spans="1:2" ht="18">
      <c r="A6822" s="2" t="s">
        <v>6853</v>
      </c>
      <c r="B6822">
        <f t="shared" si="106"/>
        <v>1016.2516000000001</v>
      </c>
    </row>
    <row r="6823" spans="1:2" ht="18">
      <c r="A6823" s="2" t="s">
        <v>6854</v>
      </c>
      <c r="B6823">
        <f t="shared" si="106"/>
        <v>1606.5621000000001</v>
      </c>
    </row>
    <row r="6824" spans="1:2" ht="18">
      <c r="A6824" s="2" t="s">
        <v>6855</v>
      </c>
      <c r="B6824">
        <f t="shared" si="106"/>
        <v>1379.4244999999999</v>
      </c>
    </row>
    <row r="6825" spans="1:2" ht="18">
      <c r="A6825" s="2" t="s">
        <v>6856</v>
      </c>
      <c r="B6825">
        <f t="shared" si="106"/>
        <v>95.16040000000001</v>
      </c>
    </row>
    <row r="6826" spans="1:2" ht="18">
      <c r="A6826" s="2" t="s">
        <v>6857</v>
      </c>
      <c r="B6826">
        <f t="shared" si="106"/>
        <v>541.81399999999996</v>
      </c>
    </row>
    <row r="6827" spans="1:2" ht="18">
      <c r="A6827" s="2" t="s">
        <v>6858</v>
      </c>
      <c r="B6827">
        <f t="shared" si="106"/>
        <v>141.91600000000003</v>
      </c>
    </row>
    <row r="6828" spans="1:2" ht="18">
      <c r="A6828" s="2" t="s">
        <v>6859</v>
      </c>
      <c r="B6828">
        <f t="shared" si="106"/>
        <v>1032.7448999999999</v>
      </c>
    </row>
    <row r="6829" spans="1:2" ht="18">
      <c r="A6829" s="2" t="s">
        <v>6860</v>
      </c>
      <c r="B6829">
        <f t="shared" si="106"/>
        <v>1087.809</v>
      </c>
    </row>
    <row r="6830" spans="1:2" ht="18">
      <c r="A6830" s="2" t="s">
        <v>6861</v>
      </c>
      <c r="B6830">
        <f t="shared" si="106"/>
        <v>27.863900000000001</v>
      </c>
    </row>
    <row r="6831" spans="1:2" ht="18">
      <c r="A6831" s="2" t="s">
        <v>6862</v>
      </c>
      <c r="B6831">
        <f t="shared" si="106"/>
        <v>1199.6358</v>
      </c>
    </row>
    <row r="6832" spans="1:2" ht="18">
      <c r="A6832" s="2" t="s">
        <v>6863</v>
      </c>
      <c r="B6832">
        <f t="shared" si="106"/>
        <v>801.58680000000004</v>
      </c>
    </row>
    <row r="6833" spans="1:2" ht="18">
      <c r="A6833" s="2" t="s">
        <v>6864</v>
      </c>
      <c r="B6833">
        <f t="shared" si="106"/>
        <v>17.092000000000002</v>
      </c>
    </row>
    <row r="6834" spans="1:2" ht="18">
      <c r="A6834" s="2" t="s">
        <v>6865</v>
      </c>
      <c r="B6834">
        <f t="shared" si="106"/>
        <v>969.59500000000003</v>
      </c>
    </row>
    <row r="6835" spans="1:2" ht="18">
      <c r="A6835" s="2" t="s">
        <v>6866</v>
      </c>
      <c r="B6835">
        <f t="shared" si="106"/>
        <v>364.76150000000001</v>
      </c>
    </row>
    <row r="6836" spans="1:2" ht="18">
      <c r="A6836" s="2" t="s">
        <v>6867</v>
      </c>
      <c r="B6836">
        <f t="shared" si="106"/>
        <v>311.98</v>
      </c>
    </row>
    <row r="6837" spans="1:2" ht="18">
      <c r="A6837" s="2" t="s">
        <v>6868</v>
      </c>
      <c r="B6837">
        <f t="shared" si="106"/>
        <v>1333.5399000000002</v>
      </c>
    </row>
    <row r="6838" spans="1:2" ht="18">
      <c r="A6838" s="2" t="s">
        <v>6869</v>
      </c>
      <c r="B6838">
        <f t="shared" si="106"/>
        <v>15.6328</v>
      </c>
    </row>
    <row r="6839" spans="1:2" ht="18">
      <c r="A6839" s="2" t="s">
        <v>6870</v>
      </c>
      <c r="B6839">
        <f t="shared" si="106"/>
        <v>1364.6790000000001</v>
      </c>
    </row>
    <row r="6840" spans="1:2" ht="18">
      <c r="A6840" s="2" t="s">
        <v>6871</v>
      </c>
      <c r="B6840">
        <f t="shared" si="106"/>
        <v>1321.6134</v>
      </c>
    </row>
    <row r="6841" spans="1:2" ht="18">
      <c r="A6841" s="2" t="s">
        <v>6872</v>
      </c>
      <c r="B6841">
        <f t="shared" si="106"/>
        <v>1766.26</v>
      </c>
    </row>
    <row r="6842" spans="1:2" ht="18">
      <c r="A6842" s="2" t="s">
        <v>6873</v>
      </c>
      <c r="B6842">
        <f t="shared" si="106"/>
        <v>172.94970000000001</v>
      </c>
    </row>
    <row r="6843" spans="1:2" ht="18">
      <c r="A6843" s="2" t="s">
        <v>6874</v>
      </c>
      <c r="B6843">
        <f t="shared" si="106"/>
        <v>82.861399999999989</v>
      </c>
    </row>
    <row r="6844" spans="1:2" ht="18">
      <c r="A6844" s="2" t="s">
        <v>6875</v>
      </c>
      <c r="B6844">
        <f t="shared" si="106"/>
        <v>95.426100000000019</v>
      </c>
    </row>
    <row r="6845" spans="1:2" ht="18">
      <c r="A6845" s="2" t="s">
        <v>6876</v>
      </c>
      <c r="B6845">
        <f t="shared" si="106"/>
        <v>687.94960000000003</v>
      </c>
    </row>
    <row r="6846" spans="1:2" ht="18">
      <c r="A6846" s="2" t="s">
        <v>6877</v>
      </c>
      <c r="B6846">
        <f t="shared" si="106"/>
        <v>1068.1783999999998</v>
      </c>
    </row>
    <row r="6847" spans="1:2" ht="18">
      <c r="A6847" s="2" t="s">
        <v>6878</v>
      </c>
      <c r="B6847">
        <f t="shared" si="106"/>
        <v>522.12600000000009</v>
      </c>
    </row>
    <row r="6848" spans="1:2" ht="18">
      <c r="A6848" s="2" t="s">
        <v>6879</v>
      </c>
      <c r="B6848">
        <f t="shared" si="106"/>
        <v>473.83799999999997</v>
      </c>
    </row>
    <row r="6849" spans="1:2" ht="18">
      <c r="A6849" s="2" t="s">
        <v>6880</v>
      </c>
      <c r="B6849">
        <f t="shared" si="106"/>
        <v>326.06639999999999</v>
      </c>
    </row>
    <row r="6850" spans="1:2" ht="18">
      <c r="A6850" s="2" t="s">
        <v>6881</v>
      </c>
      <c r="B6850">
        <f t="shared" ref="B6850:B6913" si="107">sales*discount</f>
        <v>1049.3088</v>
      </c>
    </row>
    <row r="6851" spans="1:2" ht="18">
      <c r="A6851" s="2" t="s">
        <v>6882</v>
      </c>
      <c r="B6851">
        <f t="shared" si="107"/>
        <v>117.82</v>
      </c>
    </row>
    <row r="6852" spans="1:2" ht="18">
      <c r="A6852" s="2" t="s">
        <v>6883</v>
      </c>
      <c r="B6852">
        <f t="shared" si="107"/>
        <v>1470.3744000000002</v>
      </c>
    </row>
    <row r="6853" spans="1:2" ht="18">
      <c r="A6853" s="2" t="s">
        <v>6884</v>
      </c>
      <c r="B6853">
        <f t="shared" si="107"/>
        <v>243.29430000000002</v>
      </c>
    </row>
    <row r="6854" spans="1:2" ht="18">
      <c r="A6854" s="2" t="s">
        <v>6885</v>
      </c>
      <c r="B6854">
        <f t="shared" si="107"/>
        <v>1065.9576</v>
      </c>
    </row>
    <row r="6855" spans="1:2" ht="18">
      <c r="A6855" s="2" t="s">
        <v>6886</v>
      </c>
      <c r="B6855">
        <f t="shared" si="107"/>
        <v>1645.9813999999999</v>
      </c>
    </row>
    <row r="6856" spans="1:2" ht="18">
      <c r="A6856" s="2" t="s">
        <v>6887</v>
      </c>
      <c r="B6856">
        <f t="shared" si="107"/>
        <v>925.28800000000001</v>
      </c>
    </row>
    <row r="6857" spans="1:2" ht="18">
      <c r="A6857" s="2" t="s">
        <v>6888</v>
      </c>
      <c r="B6857">
        <f t="shared" si="107"/>
        <v>279.27460000000002</v>
      </c>
    </row>
    <row r="6858" spans="1:2" ht="18">
      <c r="A6858" s="2" t="s">
        <v>6889</v>
      </c>
      <c r="B6858">
        <f t="shared" si="107"/>
        <v>379.05119999999999</v>
      </c>
    </row>
    <row r="6859" spans="1:2" ht="18">
      <c r="A6859" s="2" t="s">
        <v>6890</v>
      </c>
      <c r="B6859">
        <f t="shared" si="107"/>
        <v>1944.0291</v>
      </c>
    </row>
    <row r="6860" spans="1:2" ht="18">
      <c r="A6860" s="2" t="s">
        <v>6891</v>
      </c>
      <c r="B6860">
        <f t="shared" si="107"/>
        <v>1151.5052000000001</v>
      </c>
    </row>
    <row r="6861" spans="1:2" ht="18">
      <c r="A6861" s="2" t="s">
        <v>6892</v>
      </c>
      <c r="B6861">
        <f t="shared" si="107"/>
        <v>1429.1579999999999</v>
      </c>
    </row>
    <row r="6862" spans="1:2" ht="18">
      <c r="A6862" s="2" t="s">
        <v>6893</v>
      </c>
      <c r="B6862">
        <f t="shared" si="107"/>
        <v>341.2</v>
      </c>
    </row>
    <row r="6863" spans="1:2" ht="18">
      <c r="A6863" s="2" t="s">
        <v>6894</v>
      </c>
      <c r="B6863">
        <f t="shared" si="107"/>
        <v>1328.0339999999999</v>
      </c>
    </row>
    <row r="6864" spans="1:2" ht="18">
      <c r="A6864" s="2" t="s">
        <v>6895</v>
      </c>
      <c r="B6864">
        <f t="shared" si="107"/>
        <v>711.86849999999993</v>
      </c>
    </row>
    <row r="6865" spans="1:2" ht="18">
      <c r="A6865" s="2" t="s">
        <v>6896</v>
      </c>
      <c r="B6865">
        <f t="shared" si="107"/>
        <v>956.44119999999998</v>
      </c>
    </row>
    <row r="6866" spans="1:2" ht="18">
      <c r="A6866" s="2" t="s">
        <v>6897</v>
      </c>
      <c r="B6866">
        <f t="shared" si="107"/>
        <v>355.93919999999997</v>
      </c>
    </row>
    <row r="6867" spans="1:2" ht="18">
      <c r="A6867" s="2" t="s">
        <v>6898</v>
      </c>
      <c r="B6867">
        <f t="shared" si="107"/>
        <v>1062.7947000000001</v>
      </c>
    </row>
    <row r="6868" spans="1:2" ht="18">
      <c r="A6868" s="2" t="s">
        <v>6899</v>
      </c>
      <c r="B6868">
        <f t="shared" si="107"/>
        <v>1473.0295000000001</v>
      </c>
    </row>
    <row r="6869" spans="1:2" ht="18">
      <c r="A6869" s="2" t="s">
        <v>6900</v>
      </c>
      <c r="B6869">
        <f t="shared" si="107"/>
        <v>198.91439999999997</v>
      </c>
    </row>
    <row r="6870" spans="1:2" ht="18">
      <c r="A6870" s="2" t="s">
        <v>6901</v>
      </c>
      <c r="B6870">
        <f t="shared" si="107"/>
        <v>870.36720000000003</v>
      </c>
    </row>
    <row r="6871" spans="1:2" ht="18">
      <c r="A6871" s="2" t="s">
        <v>6902</v>
      </c>
      <c r="B6871">
        <f t="shared" si="107"/>
        <v>1035.357</v>
      </c>
    </row>
    <row r="6872" spans="1:2" ht="18">
      <c r="A6872" s="2" t="s">
        <v>6903</v>
      </c>
      <c r="B6872">
        <f t="shared" si="107"/>
        <v>191.00549999999998</v>
      </c>
    </row>
    <row r="6873" spans="1:2" ht="18">
      <c r="A6873" s="2" t="s">
        <v>6904</v>
      </c>
      <c r="B6873">
        <f t="shared" si="107"/>
        <v>211.37620000000001</v>
      </c>
    </row>
    <row r="6874" spans="1:2" ht="18">
      <c r="A6874" s="2" t="s">
        <v>6905</v>
      </c>
      <c r="B6874">
        <f t="shared" si="107"/>
        <v>534.99249999999995</v>
      </c>
    </row>
    <row r="6875" spans="1:2" ht="18">
      <c r="A6875" s="2" t="s">
        <v>6906</v>
      </c>
      <c r="B6875">
        <f t="shared" si="107"/>
        <v>365.16919999999999</v>
      </c>
    </row>
    <row r="6876" spans="1:2" ht="18">
      <c r="A6876" s="2" t="s">
        <v>6907</v>
      </c>
      <c r="B6876">
        <f t="shared" si="107"/>
        <v>274.15010000000001</v>
      </c>
    </row>
    <row r="6877" spans="1:2" ht="18">
      <c r="A6877" s="2" t="s">
        <v>6908</v>
      </c>
      <c r="B6877">
        <f t="shared" si="107"/>
        <v>168.73179999999999</v>
      </c>
    </row>
    <row r="6878" spans="1:2" ht="18">
      <c r="A6878" s="2" t="s">
        <v>6909</v>
      </c>
      <c r="B6878">
        <f t="shared" si="107"/>
        <v>141.00749999999999</v>
      </c>
    </row>
    <row r="6879" spans="1:2" ht="18">
      <c r="A6879" s="2" t="s">
        <v>6910</v>
      </c>
      <c r="B6879">
        <f t="shared" si="107"/>
        <v>963.45600000000002</v>
      </c>
    </row>
    <row r="6880" spans="1:2" ht="18">
      <c r="A6880" s="2" t="s">
        <v>6911</v>
      </c>
      <c r="B6880">
        <f t="shared" si="107"/>
        <v>1430.2432000000001</v>
      </c>
    </row>
    <row r="6881" spans="1:2" ht="18">
      <c r="A6881" s="2" t="s">
        <v>6912</v>
      </c>
      <c r="B6881">
        <f t="shared" si="107"/>
        <v>466.92480000000006</v>
      </c>
    </row>
    <row r="6882" spans="1:2" ht="18">
      <c r="A6882" s="2" t="s">
        <v>6913</v>
      </c>
      <c r="B6882">
        <f t="shared" si="107"/>
        <v>760.70339999999999</v>
      </c>
    </row>
    <row r="6883" spans="1:2" ht="18">
      <c r="A6883" s="2" t="s">
        <v>6914</v>
      </c>
      <c r="B6883">
        <f t="shared" si="107"/>
        <v>1238.9622999999999</v>
      </c>
    </row>
    <row r="6884" spans="1:2" ht="18">
      <c r="A6884" s="2" t="s">
        <v>6915</v>
      </c>
      <c r="B6884">
        <f t="shared" si="107"/>
        <v>1855.9031</v>
      </c>
    </row>
    <row r="6885" spans="1:2" ht="18">
      <c r="A6885" s="2" t="s">
        <v>6916</v>
      </c>
      <c r="B6885">
        <f t="shared" si="107"/>
        <v>356.24610000000001</v>
      </c>
    </row>
    <row r="6886" spans="1:2" ht="18">
      <c r="A6886" s="2" t="s">
        <v>6917</v>
      </c>
      <c r="B6886">
        <f t="shared" si="107"/>
        <v>1392.028</v>
      </c>
    </row>
    <row r="6887" spans="1:2" ht="18">
      <c r="A6887" s="2" t="s">
        <v>6918</v>
      </c>
      <c r="B6887">
        <f t="shared" si="107"/>
        <v>1013.4474000000001</v>
      </c>
    </row>
    <row r="6888" spans="1:2" ht="18">
      <c r="A6888" s="2" t="s">
        <v>6919</v>
      </c>
      <c r="B6888">
        <f t="shared" si="107"/>
        <v>1419.135</v>
      </c>
    </row>
    <row r="6889" spans="1:2" ht="18">
      <c r="A6889" s="2" t="s">
        <v>6920</v>
      </c>
      <c r="B6889">
        <f t="shared" si="107"/>
        <v>38.472799999999999</v>
      </c>
    </row>
    <row r="6890" spans="1:2" ht="18">
      <c r="A6890" s="2" t="s">
        <v>6921</v>
      </c>
      <c r="B6890">
        <f t="shared" si="107"/>
        <v>1290.8336000000002</v>
      </c>
    </row>
    <row r="6891" spans="1:2" ht="18">
      <c r="A6891" s="2" t="s">
        <v>6922</v>
      </c>
      <c r="B6891">
        <f t="shared" si="107"/>
        <v>1273.374</v>
      </c>
    </row>
    <row r="6892" spans="1:2" ht="18">
      <c r="A6892" s="2" t="s">
        <v>6923</v>
      </c>
      <c r="B6892">
        <f t="shared" si="107"/>
        <v>387.75510000000003</v>
      </c>
    </row>
    <row r="6893" spans="1:2" ht="18">
      <c r="A6893" s="2" t="s">
        <v>6924</v>
      </c>
      <c r="B6893">
        <f t="shared" si="107"/>
        <v>458.59729999999996</v>
      </c>
    </row>
    <row r="6894" spans="1:2" ht="18">
      <c r="A6894" s="2" t="s">
        <v>6925</v>
      </c>
      <c r="B6894">
        <f t="shared" si="107"/>
        <v>99.279499999999999</v>
      </c>
    </row>
    <row r="6895" spans="1:2" ht="18">
      <c r="A6895" s="2" t="s">
        <v>6926</v>
      </c>
      <c r="B6895">
        <f t="shared" si="107"/>
        <v>438.08249999999998</v>
      </c>
    </row>
    <row r="6896" spans="1:2" ht="18">
      <c r="A6896" s="2" t="s">
        <v>6927</v>
      </c>
      <c r="B6896">
        <f t="shared" si="107"/>
        <v>368.44640000000004</v>
      </c>
    </row>
    <row r="6897" spans="1:2" ht="18">
      <c r="A6897" s="2" t="s">
        <v>6928</v>
      </c>
      <c r="B6897">
        <f t="shared" si="107"/>
        <v>604.74149999999997</v>
      </c>
    </row>
    <row r="6898" spans="1:2" ht="18">
      <c r="A6898" s="2" t="s">
        <v>6929</v>
      </c>
      <c r="B6898">
        <f t="shared" si="107"/>
        <v>81.954400000000007</v>
      </c>
    </row>
    <row r="6899" spans="1:2" ht="18">
      <c r="A6899" s="2" t="s">
        <v>6930</v>
      </c>
      <c r="B6899">
        <f t="shared" si="107"/>
        <v>668.71599999999989</v>
      </c>
    </row>
    <row r="6900" spans="1:2" ht="18">
      <c r="A6900" s="2" t="s">
        <v>6931</v>
      </c>
      <c r="B6900">
        <f t="shared" si="107"/>
        <v>365.83930000000004</v>
      </c>
    </row>
    <row r="6901" spans="1:2" ht="18">
      <c r="A6901" s="2" t="s">
        <v>6932</v>
      </c>
      <c r="B6901">
        <f t="shared" si="107"/>
        <v>283.81439999999998</v>
      </c>
    </row>
    <row r="6902" spans="1:2" ht="18">
      <c r="A6902" s="2" t="s">
        <v>6933</v>
      </c>
      <c r="B6902">
        <f t="shared" si="107"/>
        <v>122.32290000000002</v>
      </c>
    </row>
    <row r="6903" spans="1:2" ht="18">
      <c r="A6903" s="2" t="s">
        <v>6934</v>
      </c>
      <c r="B6903">
        <f t="shared" si="107"/>
        <v>979.58199999999999</v>
      </c>
    </row>
    <row r="6904" spans="1:2" ht="18">
      <c r="A6904" s="2" t="s">
        <v>6935</v>
      </c>
      <c r="B6904">
        <f t="shared" si="107"/>
        <v>306.36799999999999</v>
      </c>
    </row>
    <row r="6905" spans="1:2" ht="18">
      <c r="A6905" s="2" t="s">
        <v>6936</v>
      </c>
      <c r="B6905">
        <f t="shared" si="107"/>
        <v>1478.1663000000001</v>
      </c>
    </row>
    <row r="6906" spans="1:2" ht="18">
      <c r="A6906" s="2" t="s">
        <v>6937</v>
      </c>
      <c r="B6906">
        <f t="shared" si="107"/>
        <v>1373.9740000000002</v>
      </c>
    </row>
    <row r="6907" spans="1:2" ht="18">
      <c r="A6907" s="2" t="s">
        <v>6938</v>
      </c>
      <c r="B6907">
        <f t="shared" si="107"/>
        <v>397.49440000000004</v>
      </c>
    </row>
    <row r="6908" spans="1:2" ht="18">
      <c r="A6908" s="2" t="s">
        <v>6939</v>
      </c>
      <c r="B6908">
        <f t="shared" si="107"/>
        <v>796.46910000000003</v>
      </c>
    </row>
    <row r="6909" spans="1:2" ht="18">
      <c r="A6909" s="2" t="s">
        <v>6940</v>
      </c>
      <c r="B6909">
        <f t="shared" si="107"/>
        <v>481.51949999999994</v>
      </c>
    </row>
    <row r="6910" spans="1:2" ht="18">
      <c r="A6910" s="2" t="s">
        <v>6941</v>
      </c>
      <c r="B6910">
        <f t="shared" si="107"/>
        <v>998.68749999999989</v>
      </c>
    </row>
    <row r="6911" spans="1:2" ht="18">
      <c r="A6911" s="2" t="s">
        <v>6942</v>
      </c>
      <c r="B6911">
        <f t="shared" si="107"/>
        <v>903.1662</v>
      </c>
    </row>
    <row r="6912" spans="1:2" ht="18">
      <c r="A6912" s="2" t="s">
        <v>6943</v>
      </c>
      <c r="B6912">
        <f t="shared" si="107"/>
        <v>205.488</v>
      </c>
    </row>
    <row r="6913" spans="1:2" ht="18">
      <c r="A6913" s="2" t="s">
        <v>6944</v>
      </c>
      <c r="B6913">
        <f t="shared" si="107"/>
        <v>1053.98</v>
      </c>
    </row>
    <row r="6914" spans="1:2" ht="18">
      <c r="A6914" s="2" t="s">
        <v>6945</v>
      </c>
      <c r="B6914">
        <f t="shared" ref="B6914:B6977" si="108">sales*discount</f>
        <v>103.1769</v>
      </c>
    </row>
    <row r="6915" spans="1:2" ht="18">
      <c r="A6915" s="2" t="s">
        <v>6946</v>
      </c>
      <c r="B6915">
        <f t="shared" si="108"/>
        <v>981.21749999999997</v>
      </c>
    </row>
    <row r="6916" spans="1:2" ht="18">
      <c r="A6916" s="2" t="s">
        <v>6947</v>
      </c>
      <c r="B6916">
        <f t="shared" si="108"/>
        <v>22.940500000000004</v>
      </c>
    </row>
    <row r="6917" spans="1:2" ht="18">
      <c r="A6917" s="2" t="s">
        <v>6948</v>
      </c>
      <c r="B6917">
        <f t="shared" si="108"/>
        <v>95.021999999999991</v>
      </c>
    </row>
    <row r="6918" spans="1:2" ht="18">
      <c r="A6918" s="2" t="s">
        <v>6949</v>
      </c>
      <c r="B6918">
        <f t="shared" si="108"/>
        <v>322.70550000000003</v>
      </c>
    </row>
    <row r="6919" spans="1:2" ht="18">
      <c r="A6919" s="2" t="s">
        <v>6950</v>
      </c>
      <c r="B6919">
        <f t="shared" si="108"/>
        <v>1264.816</v>
      </c>
    </row>
    <row r="6920" spans="1:2" ht="18">
      <c r="A6920" s="2" t="s">
        <v>6951</v>
      </c>
      <c r="B6920">
        <f t="shared" si="108"/>
        <v>422.66609999999997</v>
      </c>
    </row>
    <row r="6921" spans="1:2" ht="18">
      <c r="A6921" s="2" t="s">
        <v>6952</v>
      </c>
      <c r="B6921">
        <f t="shared" si="108"/>
        <v>344.56100000000004</v>
      </c>
    </row>
    <row r="6922" spans="1:2" ht="18">
      <c r="A6922" s="2" t="s">
        <v>6953</v>
      </c>
      <c r="B6922">
        <f t="shared" si="108"/>
        <v>297.17899999999997</v>
      </c>
    </row>
    <row r="6923" spans="1:2" ht="18">
      <c r="A6923" s="2" t="s">
        <v>6954</v>
      </c>
      <c r="B6923">
        <f t="shared" si="108"/>
        <v>367.85200000000003</v>
      </c>
    </row>
    <row r="6924" spans="1:2" ht="18">
      <c r="A6924" s="2" t="s">
        <v>6955</v>
      </c>
      <c r="B6924">
        <f t="shared" si="108"/>
        <v>1926.6849999999999</v>
      </c>
    </row>
    <row r="6925" spans="1:2" ht="18">
      <c r="A6925" s="2" t="s">
        <v>6956</v>
      </c>
      <c r="B6925">
        <f t="shared" si="108"/>
        <v>1638.3120000000001</v>
      </c>
    </row>
    <row r="6926" spans="1:2" ht="18">
      <c r="A6926" s="2" t="s">
        <v>6957</v>
      </c>
      <c r="B6926">
        <f t="shared" si="108"/>
        <v>103.44709999999999</v>
      </c>
    </row>
    <row r="6927" spans="1:2" ht="18">
      <c r="A6927" s="2" t="s">
        <v>6958</v>
      </c>
      <c r="B6927">
        <f t="shared" si="108"/>
        <v>41.356000000000002</v>
      </c>
    </row>
    <row r="6928" spans="1:2" ht="18">
      <c r="A6928" s="2" t="s">
        <v>6959</v>
      </c>
      <c r="B6928">
        <f t="shared" si="108"/>
        <v>888.02879999999993</v>
      </c>
    </row>
    <row r="6929" spans="1:2" ht="18">
      <c r="A6929" s="2" t="s">
        <v>6960</v>
      </c>
      <c r="B6929">
        <f t="shared" si="108"/>
        <v>313.4751</v>
      </c>
    </row>
    <row r="6930" spans="1:2" ht="18">
      <c r="A6930" s="2" t="s">
        <v>6961</v>
      </c>
      <c r="B6930">
        <f t="shared" si="108"/>
        <v>687.54970000000003</v>
      </c>
    </row>
    <row r="6931" spans="1:2" ht="18">
      <c r="A6931" s="2" t="s">
        <v>6962</v>
      </c>
      <c r="B6931">
        <f t="shared" si="108"/>
        <v>840.38829999999996</v>
      </c>
    </row>
    <row r="6932" spans="1:2" ht="18">
      <c r="A6932" s="2" t="s">
        <v>6963</v>
      </c>
      <c r="B6932">
        <f t="shared" si="108"/>
        <v>1118.9367</v>
      </c>
    </row>
    <row r="6933" spans="1:2" ht="18">
      <c r="A6933" s="2" t="s">
        <v>6964</v>
      </c>
      <c r="B6933">
        <f t="shared" si="108"/>
        <v>280.39229999999998</v>
      </c>
    </row>
    <row r="6934" spans="1:2" ht="18">
      <c r="A6934" s="2" t="s">
        <v>6965</v>
      </c>
      <c r="B6934">
        <f t="shared" si="108"/>
        <v>1301.0898999999999</v>
      </c>
    </row>
    <row r="6935" spans="1:2" ht="18">
      <c r="A6935" s="2" t="s">
        <v>6966</v>
      </c>
      <c r="B6935">
        <f t="shared" si="108"/>
        <v>735.71</v>
      </c>
    </row>
    <row r="6936" spans="1:2" ht="18">
      <c r="A6936" s="2" t="s">
        <v>6967</v>
      </c>
      <c r="B6936">
        <f t="shared" si="108"/>
        <v>636.42599999999993</v>
      </c>
    </row>
    <row r="6937" spans="1:2" ht="18">
      <c r="A6937" s="2" t="s">
        <v>6968</v>
      </c>
      <c r="B6937">
        <f t="shared" si="108"/>
        <v>342.38099999999997</v>
      </c>
    </row>
    <row r="6938" spans="1:2" ht="18">
      <c r="A6938" s="2" t="s">
        <v>6969</v>
      </c>
      <c r="B6938">
        <f t="shared" si="108"/>
        <v>1403.5281</v>
      </c>
    </row>
    <row r="6939" spans="1:2" ht="18">
      <c r="A6939" s="2" t="s">
        <v>6970</v>
      </c>
      <c r="B6939">
        <f t="shared" si="108"/>
        <v>178.33959999999999</v>
      </c>
    </row>
    <row r="6940" spans="1:2" ht="18">
      <c r="A6940" s="2" t="s">
        <v>6971</v>
      </c>
      <c r="B6940">
        <f t="shared" si="108"/>
        <v>186.315</v>
      </c>
    </row>
    <row r="6941" spans="1:2" ht="18">
      <c r="A6941" s="2" t="s">
        <v>6972</v>
      </c>
      <c r="B6941">
        <f t="shared" si="108"/>
        <v>1323.0496000000001</v>
      </c>
    </row>
    <row r="6942" spans="1:2" ht="18">
      <c r="A6942" s="2" t="s">
        <v>6973</v>
      </c>
      <c r="B6942">
        <f t="shared" si="108"/>
        <v>1127.6371000000001</v>
      </c>
    </row>
    <row r="6943" spans="1:2" ht="18">
      <c r="A6943" s="2" t="s">
        <v>6974</v>
      </c>
      <c r="B6943">
        <f t="shared" si="108"/>
        <v>589.71199999999999</v>
      </c>
    </row>
    <row r="6944" spans="1:2" ht="18">
      <c r="A6944" s="2" t="s">
        <v>6975</v>
      </c>
      <c r="B6944">
        <f t="shared" si="108"/>
        <v>742.6</v>
      </c>
    </row>
    <row r="6945" spans="1:2" ht="18">
      <c r="A6945" s="2" t="s">
        <v>6976</v>
      </c>
      <c r="B6945">
        <f t="shared" si="108"/>
        <v>455.54730000000001</v>
      </c>
    </row>
    <row r="6946" spans="1:2" ht="18">
      <c r="A6946" s="2" t="s">
        <v>6977</v>
      </c>
      <c r="B6946">
        <f t="shared" si="108"/>
        <v>186.41420000000002</v>
      </c>
    </row>
    <row r="6947" spans="1:2" ht="18">
      <c r="A6947" s="2" t="s">
        <v>6978</v>
      </c>
      <c r="B6947">
        <f t="shared" si="108"/>
        <v>462.68430000000001</v>
      </c>
    </row>
    <row r="6948" spans="1:2" ht="18">
      <c r="A6948" s="2" t="s">
        <v>6979</v>
      </c>
      <c r="B6948">
        <f t="shared" si="108"/>
        <v>183.07079999999999</v>
      </c>
    </row>
    <row r="6949" spans="1:2" ht="18">
      <c r="A6949" s="2" t="s">
        <v>6980</v>
      </c>
      <c r="B6949">
        <f t="shared" si="108"/>
        <v>417.29939999999999</v>
      </c>
    </row>
    <row r="6950" spans="1:2" ht="18">
      <c r="A6950" s="2" t="s">
        <v>6981</v>
      </c>
      <c r="B6950">
        <f t="shared" si="108"/>
        <v>894.25019999999995</v>
      </c>
    </row>
    <row r="6951" spans="1:2" ht="18">
      <c r="A6951" s="2" t="s">
        <v>6982</v>
      </c>
      <c r="B6951">
        <f t="shared" si="108"/>
        <v>837.93280000000004</v>
      </c>
    </row>
    <row r="6952" spans="1:2" ht="18">
      <c r="A6952" s="2" t="s">
        <v>6983</v>
      </c>
      <c r="B6952">
        <f t="shared" si="108"/>
        <v>2426.1950000000002</v>
      </c>
    </row>
    <row r="6953" spans="1:2" ht="18">
      <c r="A6953" s="2" t="s">
        <v>6984</v>
      </c>
      <c r="B6953">
        <f t="shared" si="108"/>
        <v>1288.3454999999999</v>
      </c>
    </row>
    <row r="6954" spans="1:2" ht="18">
      <c r="A6954" s="2" t="s">
        <v>6985</v>
      </c>
      <c r="B6954">
        <f t="shared" si="108"/>
        <v>1754.5352</v>
      </c>
    </row>
    <row r="6955" spans="1:2" ht="18">
      <c r="A6955" s="2" t="s">
        <v>6986</v>
      </c>
      <c r="B6955">
        <f t="shared" si="108"/>
        <v>1195.4911999999999</v>
      </c>
    </row>
    <row r="6956" spans="1:2" ht="18">
      <c r="A6956" s="2" t="s">
        <v>6987</v>
      </c>
      <c r="B6956">
        <f t="shared" si="108"/>
        <v>467.32560000000007</v>
      </c>
    </row>
    <row r="6957" spans="1:2" ht="18">
      <c r="A6957" s="2" t="s">
        <v>6988</v>
      </c>
      <c r="B6957">
        <f t="shared" si="108"/>
        <v>32.4634</v>
      </c>
    </row>
    <row r="6958" spans="1:2" ht="18">
      <c r="A6958" s="2" t="s">
        <v>6989</v>
      </c>
      <c r="B6958">
        <f t="shared" si="108"/>
        <v>62.321999999999996</v>
      </c>
    </row>
    <row r="6959" spans="1:2" ht="18">
      <c r="A6959" s="2" t="s">
        <v>6990</v>
      </c>
      <c r="B6959">
        <f t="shared" si="108"/>
        <v>206.44890000000001</v>
      </c>
    </row>
    <row r="6960" spans="1:2" ht="18">
      <c r="A6960" s="2" t="s">
        <v>6991</v>
      </c>
      <c r="B6960">
        <f t="shared" si="108"/>
        <v>1004.9005999999999</v>
      </c>
    </row>
    <row r="6961" spans="1:2" ht="18">
      <c r="A6961" s="2" t="s">
        <v>6992</v>
      </c>
      <c r="B6961">
        <f t="shared" si="108"/>
        <v>1370.5155000000002</v>
      </c>
    </row>
    <row r="6962" spans="1:2" ht="18">
      <c r="A6962" s="2" t="s">
        <v>6993</v>
      </c>
      <c r="B6962">
        <f t="shared" si="108"/>
        <v>464.86060000000003</v>
      </c>
    </row>
    <row r="6963" spans="1:2" ht="18">
      <c r="A6963" s="2" t="s">
        <v>6994</v>
      </c>
      <c r="B6963">
        <f t="shared" si="108"/>
        <v>817.84429999999998</v>
      </c>
    </row>
    <row r="6964" spans="1:2" ht="18">
      <c r="A6964" s="2" t="s">
        <v>6995</v>
      </c>
      <c r="B6964">
        <f t="shared" si="108"/>
        <v>315.34800000000001</v>
      </c>
    </row>
    <row r="6965" spans="1:2" ht="18">
      <c r="A6965" s="2" t="s">
        <v>6996</v>
      </c>
      <c r="B6965">
        <f t="shared" si="108"/>
        <v>756.39250000000004</v>
      </c>
    </row>
    <row r="6966" spans="1:2" ht="18">
      <c r="A6966" s="2" t="s">
        <v>6997</v>
      </c>
      <c r="B6966">
        <f t="shared" si="108"/>
        <v>1913.1759999999999</v>
      </c>
    </row>
    <row r="6967" spans="1:2" ht="18">
      <c r="A6967" s="2" t="s">
        <v>6998</v>
      </c>
      <c r="B6967">
        <f t="shared" si="108"/>
        <v>619.27730000000008</v>
      </c>
    </row>
    <row r="6968" spans="1:2" ht="18">
      <c r="A6968" s="2" t="s">
        <v>6999</v>
      </c>
      <c r="B6968">
        <f t="shared" si="108"/>
        <v>331.12259999999998</v>
      </c>
    </row>
    <row r="6969" spans="1:2" ht="18">
      <c r="A6969" s="2" t="s">
        <v>7000</v>
      </c>
      <c r="B6969">
        <f t="shared" si="108"/>
        <v>1095.7085999999999</v>
      </c>
    </row>
    <row r="6970" spans="1:2" ht="18">
      <c r="A6970" s="2" t="s">
        <v>7001</v>
      </c>
      <c r="B6970">
        <f t="shared" si="108"/>
        <v>869.56100000000004</v>
      </c>
    </row>
    <row r="6971" spans="1:2" ht="18">
      <c r="A6971" s="2" t="s">
        <v>7002</v>
      </c>
      <c r="B6971">
        <f t="shared" si="108"/>
        <v>1263.9788000000001</v>
      </c>
    </row>
    <row r="6972" spans="1:2" ht="18">
      <c r="A6972" s="2" t="s">
        <v>7003</v>
      </c>
      <c r="B6972">
        <f t="shared" si="108"/>
        <v>220.69580000000002</v>
      </c>
    </row>
    <row r="6973" spans="1:2" ht="18">
      <c r="A6973" s="2" t="s">
        <v>7004</v>
      </c>
      <c r="B6973">
        <f t="shared" si="108"/>
        <v>791.65800000000002</v>
      </c>
    </row>
    <row r="6974" spans="1:2" ht="18">
      <c r="A6974" s="2" t="s">
        <v>7005</v>
      </c>
      <c r="B6974">
        <f t="shared" si="108"/>
        <v>533.17320000000007</v>
      </c>
    </row>
    <row r="6975" spans="1:2" ht="18">
      <c r="A6975" s="2" t="s">
        <v>7006</v>
      </c>
      <c r="B6975">
        <f t="shared" si="108"/>
        <v>59.58400000000001</v>
      </c>
    </row>
    <row r="6976" spans="1:2" ht="18">
      <c r="A6976" s="2" t="s">
        <v>7007</v>
      </c>
      <c r="B6976">
        <f t="shared" si="108"/>
        <v>303.72299999999996</v>
      </c>
    </row>
    <row r="6977" spans="1:2" ht="18">
      <c r="A6977" s="2" t="s">
        <v>7008</v>
      </c>
      <c r="B6977">
        <f t="shared" si="108"/>
        <v>220.96880000000002</v>
      </c>
    </row>
    <row r="6978" spans="1:2" ht="18">
      <c r="A6978" s="2" t="s">
        <v>7009</v>
      </c>
      <c r="B6978">
        <f t="shared" ref="B6978:B7041" si="109">sales*discount</f>
        <v>993.07109999999989</v>
      </c>
    </row>
    <row r="6979" spans="1:2" ht="18">
      <c r="A6979" s="2" t="s">
        <v>7010</v>
      </c>
      <c r="B6979">
        <f t="shared" si="109"/>
        <v>232.82780000000002</v>
      </c>
    </row>
    <row r="6980" spans="1:2" ht="18">
      <c r="A6980" s="2" t="s">
        <v>7011</v>
      </c>
      <c r="B6980">
        <f t="shared" si="109"/>
        <v>1526.04</v>
      </c>
    </row>
    <row r="6981" spans="1:2" ht="18">
      <c r="A6981" s="2" t="s">
        <v>7012</v>
      </c>
      <c r="B6981">
        <f t="shared" si="109"/>
        <v>478.36349999999999</v>
      </c>
    </row>
    <row r="6982" spans="1:2" ht="18">
      <c r="A6982" s="2" t="s">
        <v>7013</v>
      </c>
      <c r="B6982">
        <f t="shared" si="109"/>
        <v>832.19240000000002</v>
      </c>
    </row>
    <row r="6983" spans="1:2" ht="18">
      <c r="A6983" s="2" t="s">
        <v>7014</v>
      </c>
      <c r="B6983">
        <f t="shared" si="109"/>
        <v>844.98040000000003</v>
      </c>
    </row>
    <row r="6984" spans="1:2" ht="18">
      <c r="A6984" s="2" t="s">
        <v>7015</v>
      </c>
      <c r="B6984">
        <f t="shared" si="109"/>
        <v>61.871699999999997</v>
      </c>
    </row>
    <row r="6985" spans="1:2" ht="18">
      <c r="A6985" s="2" t="s">
        <v>7016</v>
      </c>
      <c r="B6985">
        <f t="shared" si="109"/>
        <v>763.54679999999996</v>
      </c>
    </row>
    <row r="6986" spans="1:2" ht="18">
      <c r="A6986" s="2" t="s">
        <v>7017</v>
      </c>
      <c r="B6986">
        <f t="shared" si="109"/>
        <v>136.3194</v>
      </c>
    </row>
    <row r="6987" spans="1:2" ht="18">
      <c r="A6987" s="2" t="s">
        <v>7018</v>
      </c>
      <c r="B6987">
        <f t="shared" si="109"/>
        <v>1423.6206</v>
      </c>
    </row>
    <row r="6988" spans="1:2" ht="18">
      <c r="A6988" s="2" t="s">
        <v>7019</v>
      </c>
      <c r="B6988">
        <f t="shared" si="109"/>
        <v>931.21</v>
      </c>
    </row>
    <row r="6989" spans="1:2" ht="18">
      <c r="A6989" s="2" t="s">
        <v>7020</v>
      </c>
      <c r="B6989">
        <f t="shared" si="109"/>
        <v>1434.5312000000001</v>
      </c>
    </row>
    <row r="6990" spans="1:2" ht="18">
      <c r="A6990" s="2" t="s">
        <v>7021</v>
      </c>
      <c r="B6990">
        <f t="shared" si="109"/>
        <v>1453.2491</v>
      </c>
    </row>
    <row r="6991" spans="1:2" ht="18">
      <c r="A6991" s="2" t="s">
        <v>7022</v>
      </c>
      <c r="B6991">
        <f t="shared" si="109"/>
        <v>408.62790000000001</v>
      </c>
    </row>
    <row r="6992" spans="1:2" ht="18">
      <c r="A6992" s="2" t="s">
        <v>7023</v>
      </c>
      <c r="B6992">
        <f t="shared" si="109"/>
        <v>1301.7348</v>
      </c>
    </row>
    <row r="6993" spans="1:2" ht="18">
      <c r="A6993" s="2" t="s">
        <v>7024</v>
      </c>
      <c r="B6993">
        <f t="shared" si="109"/>
        <v>479.52120000000002</v>
      </c>
    </row>
    <row r="6994" spans="1:2" ht="18">
      <c r="A6994" s="2" t="s">
        <v>7025</v>
      </c>
      <c r="B6994">
        <f t="shared" si="109"/>
        <v>524.59500000000003</v>
      </c>
    </row>
    <row r="6995" spans="1:2" ht="18">
      <c r="A6995" s="2" t="s">
        <v>7026</v>
      </c>
      <c r="B6995">
        <f t="shared" si="109"/>
        <v>715.66200000000003</v>
      </c>
    </row>
    <row r="6996" spans="1:2" ht="18">
      <c r="A6996" s="2" t="s">
        <v>7027</v>
      </c>
      <c r="B6996">
        <f t="shared" si="109"/>
        <v>373.05279999999999</v>
      </c>
    </row>
    <row r="6997" spans="1:2" ht="18">
      <c r="A6997" s="2" t="s">
        <v>7028</v>
      </c>
      <c r="B6997">
        <f t="shared" si="109"/>
        <v>981.08159999999987</v>
      </c>
    </row>
    <row r="6998" spans="1:2" ht="18">
      <c r="A6998" s="2" t="s">
        <v>7029</v>
      </c>
      <c r="B6998">
        <f t="shared" si="109"/>
        <v>947.92199999999991</v>
      </c>
    </row>
    <row r="6999" spans="1:2" ht="18">
      <c r="A6999" s="2" t="s">
        <v>7030</v>
      </c>
      <c r="B6999">
        <f t="shared" si="109"/>
        <v>173.92960000000002</v>
      </c>
    </row>
    <row r="7000" spans="1:2" ht="18">
      <c r="A7000" s="2" t="s">
        <v>7031</v>
      </c>
      <c r="B7000">
        <f t="shared" si="109"/>
        <v>472.55399999999997</v>
      </c>
    </row>
    <row r="7001" spans="1:2" ht="18">
      <c r="A7001" s="2" t="s">
        <v>7032</v>
      </c>
      <c r="B7001">
        <f t="shared" si="109"/>
        <v>428.6712</v>
      </c>
    </row>
    <row r="7002" spans="1:2" ht="18">
      <c r="A7002" s="2" t="s">
        <v>7033</v>
      </c>
      <c r="B7002">
        <f t="shared" si="109"/>
        <v>245.37119999999999</v>
      </c>
    </row>
    <row r="7003" spans="1:2" ht="18">
      <c r="A7003" s="2" t="s">
        <v>7034</v>
      </c>
      <c r="B7003">
        <f t="shared" si="109"/>
        <v>1090.0032000000001</v>
      </c>
    </row>
    <row r="7004" spans="1:2" ht="18">
      <c r="A7004" s="2" t="s">
        <v>7035</v>
      </c>
      <c r="B7004">
        <f t="shared" si="109"/>
        <v>360.4556</v>
      </c>
    </row>
    <row r="7005" spans="1:2" ht="18">
      <c r="A7005" s="2" t="s">
        <v>7036</v>
      </c>
      <c r="B7005">
        <f t="shared" si="109"/>
        <v>509.43599999999992</v>
      </c>
    </row>
    <row r="7006" spans="1:2" ht="18">
      <c r="A7006" s="2" t="s">
        <v>7037</v>
      </c>
      <c r="B7006">
        <f t="shared" si="109"/>
        <v>207.48800000000003</v>
      </c>
    </row>
    <row r="7007" spans="1:2" ht="18">
      <c r="A7007" s="2" t="s">
        <v>7038</v>
      </c>
      <c r="B7007">
        <f t="shared" si="109"/>
        <v>120.30340000000001</v>
      </c>
    </row>
    <row r="7008" spans="1:2" ht="18">
      <c r="A7008" s="2" t="s">
        <v>7039</v>
      </c>
      <c r="B7008">
        <f t="shared" si="109"/>
        <v>196.84949999999998</v>
      </c>
    </row>
    <row r="7009" spans="1:2" ht="18">
      <c r="A7009" s="2" t="s">
        <v>7040</v>
      </c>
      <c r="B7009">
        <f t="shared" si="109"/>
        <v>1425.6922</v>
      </c>
    </row>
    <row r="7010" spans="1:2" ht="18">
      <c r="A7010" s="2" t="s">
        <v>7041</v>
      </c>
      <c r="B7010">
        <f t="shared" si="109"/>
        <v>520.72930000000008</v>
      </c>
    </row>
    <row r="7011" spans="1:2" ht="18">
      <c r="A7011" s="2" t="s">
        <v>7042</v>
      </c>
      <c r="B7011">
        <f t="shared" si="109"/>
        <v>136.01680000000002</v>
      </c>
    </row>
    <row r="7012" spans="1:2" ht="18">
      <c r="A7012" s="2" t="s">
        <v>7043</v>
      </c>
      <c r="B7012">
        <f t="shared" si="109"/>
        <v>458.96800000000007</v>
      </c>
    </row>
    <row r="7013" spans="1:2" ht="18">
      <c r="A7013" s="2" t="s">
        <v>7044</v>
      </c>
      <c r="B7013">
        <f t="shared" si="109"/>
        <v>2201.2932000000001</v>
      </c>
    </row>
    <row r="7014" spans="1:2" ht="18">
      <c r="A7014" s="2" t="s">
        <v>7045</v>
      </c>
      <c r="B7014">
        <f t="shared" si="109"/>
        <v>23.225100000000001</v>
      </c>
    </row>
    <row r="7015" spans="1:2" ht="18">
      <c r="A7015" s="2" t="s">
        <v>7046</v>
      </c>
      <c r="B7015">
        <f t="shared" si="109"/>
        <v>119.39760000000001</v>
      </c>
    </row>
    <row r="7016" spans="1:2" ht="18">
      <c r="A7016" s="2" t="s">
        <v>7047</v>
      </c>
      <c r="B7016">
        <f t="shared" si="109"/>
        <v>625.11900000000003</v>
      </c>
    </row>
    <row r="7017" spans="1:2" ht="18">
      <c r="A7017" s="2" t="s">
        <v>7048</v>
      </c>
      <c r="B7017">
        <f t="shared" si="109"/>
        <v>134.7843</v>
      </c>
    </row>
    <row r="7018" spans="1:2" ht="18">
      <c r="A7018" s="2" t="s">
        <v>7049</v>
      </c>
      <c r="B7018">
        <f t="shared" si="109"/>
        <v>499.87820000000005</v>
      </c>
    </row>
    <row r="7019" spans="1:2" ht="18">
      <c r="A7019" s="2" t="s">
        <v>7050</v>
      </c>
      <c r="B7019">
        <f t="shared" si="109"/>
        <v>846.2758</v>
      </c>
    </row>
    <row r="7020" spans="1:2" ht="18">
      <c r="A7020" s="2" t="s">
        <v>7051</v>
      </c>
      <c r="B7020">
        <f t="shared" si="109"/>
        <v>120.744</v>
      </c>
    </row>
    <row r="7021" spans="1:2" ht="18">
      <c r="A7021" s="2" t="s">
        <v>7052</v>
      </c>
      <c r="B7021">
        <f t="shared" si="109"/>
        <v>1061.9423999999999</v>
      </c>
    </row>
    <row r="7022" spans="1:2" ht="18">
      <c r="A7022" s="2" t="s">
        <v>7053</v>
      </c>
      <c r="B7022">
        <f t="shared" si="109"/>
        <v>723.2650000000001</v>
      </c>
    </row>
    <row r="7023" spans="1:2" ht="18">
      <c r="A7023" s="2" t="s">
        <v>7054</v>
      </c>
      <c r="B7023">
        <f t="shared" si="109"/>
        <v>426.35199999999998</v>
      </c>
    </row>
    <row r="7024" spans="1:2" ht="18">
      <c r="A7024" s="2" t="s">
        <v>7055</v>
      </c>
      <c r="B7024">
        <f t="shared" si="109"/>
        <v>1088.7858000000001</v>
      </c>
    </row>
    <row r="7025" spans="1:2" ht="18">
      <c r="A7025" s="2" t="s">
        <v>7056</v>
      </c>
      <c r="B7025">
        <f t="shared" si="109"/>
        <v>40.014400000000002</v>
      </c>
    </row>
    <row r="7026" spans="1:2" ht="18">
      <c r="A7026" s="2" t="s">
        <v>7057</v>
      </c>
      <c r="B7026">
        <f t="shared" si="109"/>
        <v>835.94879999999989</v>
      </c>
    </row>
    <row r="7027" spans="1:2" ht="18">
      <c r="A7027" s="2" t="s">
        <v>7058</v>
      </c>
      <c r="B7027">
        <f t="shared" si="109"/>
        <v>1019.5327</v>
      </c>
    </row>
    <row r="7028" spans="1:2" ht="18">
      <c r="A7028" s="2" t="s">
        <v>7059</v>
      </c>
      <c r="B7028">
        <f t="shared" si="109"/>
        <v>668.93200000000002</v>
      </c>
    </row>
    <row r="7029" spans="1:2" ht="18">
      <c r="A7029" s="2" t="s">
        <v>7060</v>
      </c>
      <c r="B7029">
        <f t="shared" si="109"/>
        <v>164.40950000000001</v>
      </c>
    </row>
    <row r="7030" spans="1:2" ht="18">
      <c r="A7030" s="2" t="s">
        <v>7061</v>
      </c>
      <c r="B7030">
        <f t="shared" si="109"/>
        <v>437.49670000000009</v>
      </c>
    </row>
    <row r="7031" spans="1:2" ht="18">
      <c r="A7031" s="2" t="s">
        <v>7062</v>
      </c>
      <c r="B7031">
        <f t="shared" si="109"/>
        <v>1011.5100000000001</v>
      </c>
    </row>
    <row r="7032" spans="1:2" ht="18">
      <c r="A7032" s="2" t="s">
        <v>7063</v>
      </c>
      <c r="B7032">
        <f t="shared" si="109"/>
        <v>310.78000000000003</v>
      </c>
    </row>
    <row r="7033" spans="1:2" ht="18">
      <c r="A7033" s="2" t="s">
        <v>7064</v>
      </c>
      <c r="B7033">
        <f t="shared" si="109"/>
        <v>525.77909999999997</v>
      </c>
    </row>
    <row r="7034" spans="1:2" ht="18">
      <c r="A7034" s="2" t="s">
        <v>7065</v>
      </c>
      <c r="B7034">
        <f t="shared" si="109"/>
        <v>1995.8147999999997</v>
      </c>
    </row>
    <row r="7035" spans="1:2" ht="18">
      <c r="A7035" s="2" t="s">
        <v>7066</v>
      </c>
      <c r="B7035">
        <f t="shared" si="109"/>
        <v>515.73620000000005</v>
      </c>
    </row>
    <row r="7036" spans="1:2" ht="18">
      <c r="A7036" s="2" t="s">
        <v>7067</v>
      </c>
      <c r="B7036">
        <f t="shared" si="109"/>
        <v>1264.9598000000001</v>
      </c>
    </row>
    <row r="7037" spans="1:2" ht="18">
      <c r="A7037" s="2" t="s">
        <v>7068</v>
      </c>
      <c r="B7037">
        <f t="shared" si="109"/>
        <v>228.72</v>
      </c>
    </row>
    <row r="7038" spans="1:2" ht="18">
      <c r="A7038" s="2" t="s">
        <v>7069</v>
      </c>
      <c r="B7038">
        <f t="shared" si="109"/>
        <v>1611.9453000000001</v>
      </c>
    </row>
    <row r="7039" spans="1:2" ht="18">
      <c r="A7039" s="2" t="s">
        <v>7070</v>
      </c>
      <c r="B7039">
        <f t="shared" si="109"/>
        <v>71.107200000000006</v>
      </c>
    </row>
    <row r="7040" spans="1:2" ht="18">
      <c r="A7040" s="2" t="s">
        <v>7071</v>
      </c>
      <c r="B7040">
        <f t="shared" si="109"/>
        <v>370.47919999999999</v>
      </c>
    </row>
    <row r="7041" spans="1:2" ht="18">
      <c r="A7041" s="2" t="s">
        <v>7072</v>
      </c>
      <c r="B7041">
        <f t="shared" si="109"/>
        <v>41.676800000000007</v>
      </c>
    </row>
    <row r="7042" spans="1:2" ht="18">
      <c r="A7042" s="2" t="s">
        <v>7073</v>
      </c>
      <c r="B7042">
        <f t="shared" ref="B7042:B7105" si="110">sales*discount</f>
        <v>274.6336</v>
      </c>
    </row>
    <row r="7043" spans="1:2" ht="18">
      <c r="A7043" s="2" t="s">
        <v>7074</v>
      </c>
      <c r="B7043">
        <f t="shared" si="110"/>
        <v>954.8696000000001</v>
      </c>
    </row>
    <row r="7044" spans="1:2" ht="18">
      <c r="A7044" s="2" t="s">
        <v>7075</v>
      </c>
      <c r="B7044">
        <f t="shared" si="110"/>
        <v>435.89420000000007</v>
      </c>
    </row>
    <row r="7045" spans="1:2" ht="18">
      <c r="A7045" s="2" t="s">
        <v>7076</v>
      </c>
      <c r="B7045">
        <f t="shared" si="110"/>
        <v>365.79969999999997</v>
      </c>
    </row>
    <row r="7046" spans="1:2" ht="18">
      <c r="A7046" s="2" t="s">
        <v>7077</v>
      </c>
      <c r="B7046">
        <f t="shared" si="110"/>
        <v>631.87739999999997</v>
      </c>
    </row>
    <row r="7047" spans="1:2" ht="18">
      <c r="A7047" s="2" t="s">
        <v>7078</v>
      </c>
      <c r="B7047">
        <f t="shared" si="110"/>
        <v>64.179000000000002</v>
      </c>
    </row>
    <row r="7048" spans="1:2" ht="18">
      <c r="A7048" s="2" t="s">
        <v>7079</v>
      </c>
      <c r="B7048">
        <f t="shared" si="110"/>
        <v>693.33759999999995</v>
      </c>
    </row>
    <row r="7049" spans="1:2" ht="18">
      <c r="A7049" s="2" t="s">
        <v>7080</v>
      </c>
      <c r="B7049">
        <f t="shared" si="110"/>
        <v>99.913499999999999</v>
      </c>
    </row>
    <row r="7050" spans="1:2" ht="18">
      <c r="A7050" s="2" t="s">
        <v>7081</v>
      </c>
      <c r="B7050">
        <f t="shared" si="110"/>
        <v>664.64400000000001</v>
      </c>
    </row>
    <row r="7051" spans="1:2" ht="18">
      <c r="A7051" s="2" t="s">
        <v>7082</v>
      </c>
      <c r="B7051">
        <f t="shared" si="110"/>
        <v>19.336400000000001</v>
      </c>
    </row>
    <row r="7052" spans="1:2" ht="18">
      <c r="A7052" s="2" t="s">
        <v>7083</v>
      </c>
      <c r="B7052">
        <f t="shared" si="110"/>
        <v>942.93359999999996</v>
      </c>
    </row>
    <row r="7053" spans="1:2" ht="18">
      <c r="A7053" s="2" t="s">
        <v>7084</v>
      </c>
      <c r="B7053">
        <f t="shared" si="110"/>
        <v>2269.8858</v>
      </c>
    </row>
    <row r="7054" spans="1:2" ht="18">
      <c r="A7054" s="2" t="s">
        <v>7085</v>
      </c>
      <c r="B7054">
        <f t="shared" si="110"/>
        <v>657.2940000000001</v>
      </c>
    </row>
    <row r="7055" spans="1:2" ht="18">
      <c r="A7055" s="2" t="s">
        <v>7086</v>
      </c>
      <c r="B7055">
        <f t="shared" si="110"/>
        <v>368.42359999999996</v>
      </c>
    </row>
    <row r="7056" spans="1:2" ht="18">
      <c r="A7056" s="2" t="s">
        <v>7087</v>
      </c>
      <c r="B7056">
        <f t="shared" si="110"/>
        <v>1389.1451</v>
      </c>
    </row>
    <row r="7057" spans="1:2" ht="18">
      <c r="A7057" s="2" t="s">
        <v>7088</v>
      </c>
      <c r="B7057">
        <f t="shared" si="110"/>
        <v>736.18730000000005</v>
      </c>
    </row>
    <row r="7058" spans="1:2" ht="18">
      <c r="A7058" s="2" t="s">
        <v>7089</v>
      </c>
      <c r="B7058">
        <f t="shared" si="110"/>
        <v>1737.7151999999999</v>
      </c>
    </row>
    <row r="7059" spans="1:2" ht="18">
      <c r="A7059" s="2" t="s">
        <v>7090</v>
      </c>
      <c r="B7059">
        <f t="shared" si="110"/>
        <v>261.40940000000001</v>
      </c>
    </row>
    <row r="7060" spans="1:2" ht="18">
      <c r="A7060" s="2" t="s">
        <v>7091</v>
      </c>
      <c r="B7060">
        <f t="shared" si="110"/>
        <v>117.43600000000001</v>
      </c>
    </row>
    <row r="7061" spans="1:2" ht="18">
      <c r="A7061" s="2" t="s">
        <v>7092</v>
      </c>
      <c r="B7061">
        <f t="shared" si="110"/>
        <v>64.583400000000012</v>
      </c>
    </row>
    <row r="7062" spans="1:2" ht="18">
      <c r="A7062" s="2" t="s">
        <v>7093</v>
      </c>
      <c r="B7062">
        <f t="shared" si="110"/>
        <v>190.88159999999999</v>
      </c>
    </row>
    <row r="7063" spans="1:2" ht="18">
      <c r="A7063" s="2" t="s">
        <v>7094</v>
      </c>
      <c r="B7063">
        <f t="shared" si="110"/>
        <v>430.37819999999994</v>
      </c>
    </row>
    <row r="7064" spans="1:2" ht="18">
      <c r="A7064" s="2" t="s">
        <v>7095</v>
      </c>
      <c r="B7064">
        <f t="shared" si="110"/>
        <v>528.05740000000003</v>
      </c>
    </row>
    <row r="7065" spans="1:2" ht="18">
      <c r="A7065" s="2" t="s">
        <v>7096</v>
      </c>
      <c r="B7065">
        <f t="shared" si="110"/>
        <v>183.33550000000002</v>
      </c>
    </row>
    <row r="7066" spans="1:2" ht="18">
      <c r="A7066" s="2" t="s">
        <v>7097</v>
      </c>
      <c r="B7066">
        <f t="shared" si="110"/>
        <v>991.19240000000002</v>
      </c>
    </row>
    <row r="7067" spans="1:2" ht="18">
      <c r="A7067" s="2" t="s">
        <v>7098</v>
      </c>
      <c r="B7067">
        <f t="shared" si="110"/>
        <v>1754.1849999999999</v>
      </c>
    </row>
    <row r="7068" spans="1:2" ht="18">
      <c r="A7068" s="2" t="s">
        <v>7099</v>
      </c>
      <c r="B7068">
        <f t="shared" si="110"/>
        <v>351.05099999999999</v>
      </c>
    </row>
    <row r="7069" spans="1:2" ht="18">
      <c r="A7069" s="2" t="s">
        <v>7100</v>
      </c>
      <c r="B7069">
        <f t="shared" si="110"/>
        <v>157.64089999999999</v>
      </c>
    </row>
    <row r="7070" spans="1:2" ht="18">
      <c r="A7070" s="2" t="s">
        <v>7101</v>
      </c>
      <c r="B7070">
        <f t="shared" si="110"/>
        <v>324.31910000000005</v>
      </c>
    </row>
    <row r="7071" spans="1:2" ht="18">
      <c r="A7071" s="2" t="s">
        <v>7102</v>
      </c>
      <c r="B7071">
        <f t="shared" si="110"/>
        <v>982.03400000000011</v>
      </c>
    </row>
    <row r="7072" spans="1:2" ht="18">
      <c r="A7072" s="2" t="s">
        <v>7103</v>
      </c>
      <c r="B7072">
        <f t="shared" si="110"/>
        <v>57.599799999999995</v>
      </c>
    </row>
    <row r="7073" spans="1:2" ht="18">
      <c r="A7073" s="2" t="s">
        <v>7104</v>
      </c>
      <c r="B7073">
        <f t="shared" si="110"/>
        <v>801.57060000000001</v>
      </c>
    </row>
    <row r="7074" spans="1:2" ht="18">
      <c r="A7074" s="2" t="s">
        <v>7105</v>
      </c>
      <c r="B7074">
        <f t="shared" si="110"/>
        <v>383.12900000000002</v>
      </c>
    </row>
    <row r="7075" spans="1:2" ht="18">
      <c r="A7075" s="2" t="s">
        <v>7106</v>
      </c>
      <c r="B7075">
        <f t="shared" si="110"/>
        <v>180.34520000000003</v>
      </c>
    </row>
    <row r="7076" spans="1:2" ht="18">
      <c r="A7076" s="2" t="s">
        <v>7107</v>
      </c>
      <c r="B7076">
        <f t="shared" si="110"/>
        <v>76.472999999999999</v>
      </c>
    </row>
    <row r="7077" spans="1:2" ht="18">
      <c r="A7077" s="2" t="s">
        <v>7108</v>
      </c>
      <c r="B7077">
        <f t="shared" si="110"/>
        <v>122.244</v>
      </c>
    </row>
    <row r="7078" spans="1:2" ht="18">
      <c r="A7078" s="2" t="s">
        <v>7109</v>
      </c>
      <c r="B7078">
        <f t="shared" si="110"/>
        <v>496.17</v>
      </c>
    </row>
    <row r="7079" spans="1:2" ht="18">
      <c r="A7079" s="2" t="s">
        <v>7110</v>
      </c>
      <c r="B7079">
        <f t="shared" si="110"/>
        <v>1256.9193</v>
      </c>
    </row>
    <row r="7080" spans="1:2" ht="18">
      <c r="A7080" s="2" t="s">
        <v>7111</v>
      </c>
      <c r="B7080">
        <f t="shared" si="110"/>
        <v>1.8555000000000001</v>
      </c>
    </row>
    <row r="7081" spans="1:2" ht="18">
      <c r="A7081" s="2" t="s">
        <v>7112</v>
      </c>
      <c r="B7081">
        <f t="shared" si="110"/>
        <v>513.27319999999997</v>
      </c>
    </row>
    <row r="7082" spans="1:2" ht="18">
      <c r="A7082" s="2" t="s">
        <v>7113</v>
      </c>
      <c r="B7082">
        <f t="shared" si="110"/>
        <v>423.31769999999995</v>
      </c>
    </row>
    <row r="7083" spans="1:2" ht="18">
      <c r="A7083" s="2" t="s">
        <v>7114</v>
      </c>
      <c r="B7083">
        <f t="shared" si="110"/>
        <v>356.23180000000002</v>
      </c>
    </row>
    <row r="7084" spans="1:2" ht="18">
      <c r="A7084" s="2" t="s">
        <v>7115</v>
      </c>
      <c r="B7084">
        <f t="shared" si="110"/>
        <v>805.02179999999998</v>
      </c>
    </row>
    <row r="7085" spans="1:2" ht="18">
      <c r="A7085" s="2" t="s">
        <v>7116</v>
      </c>
      <c r="B7085">
        <f t="shared" si="110"/>
        <v>76.412400000000005</v>
      </c>
    </row>
    <row r="7086" spans="1:2" ht="18">
      <c r="A7086" s="2" t="s">
        <v>7117</v>
      </c>
      <c r="B7086">
        <f t="shared" si="110"/>
        <v>1328.7167999999999</v>
      </c>
    </row>
    <row r="7087" spans="1:2" ht="18">
      <c r="A7087" s="2" t="s">
        <v>7118</v>
      </c>
      <c r="B7087">
        <f t="shared" si="110"/>
        <v>1187.3999999999999</v>
      </c>
    </row>
    <row r="7088" spans="1:2" ht="18">
      <c r="A7088" s="2" t="s">
        <v>7119</v>
      </c>
      <c r="B7088">
        <f t="shared" si="110"/>
        <v>926.25279999999998</v>
      </c>
    </row>
    <row r="7089" spans="1:2" ht="18">
      <c r="A7089" s="2" t="s">
        <v>7120</v>
      </c>
      <c r="B7089">
        <f t="shared" si="110"/>
        <v>1136.1075000000001</v>
      </c>
    </row>
    <row r="7090" spans="1:2" ht="18">
      <c r="A7090" s="2" t="s">
        <v>7121</v>
      </c>
      <c r="B7090">
        <f t="shared" si="110"/>
        <v>367.11849999999998</v>
      </c>
    </row>
    <row r="7091" spans="1:2" ht="18">
      <c r="A7091" s="2" t="s">
        <v>7122</v>
      </c>
      <c r="B7091">
        <f t="shared" si="110"/>
        <v>782.2604</v>
      </c>
    </row>
    <row r="7092" spans="1:2" ht="18">
      <c r="A7092" s="2" t="s">
        <v>7123</v>
      </c>
      <c r="B7092">
        <f t="shared" si="110"/>
        <v>526.81650000000002</v>
      </c>
    </row>
    <row r="7093" spans="1:2" ht="18">
      <c r="A7093" s="2" t="s">
        <v>7124</v>
      </c>
      <c r="B7093">
        <f t="shared" si="110"/>
        <v>461.06000000000006</v>
      </c>
    </row>
    <row r="7094" spans="1:2" ht="18">
      <c r="A7094" s="2" t="s">
        <v>7125</v>
      </c>
      <c r="B7094">
        <f t="shared" si="110"/>
        <v>136.30109999999999</v>
      </c>
    </row>
    <row r="7095" spans="1:2" ht="18">
      <c r="A7095" s="2" t="s">
        <v>7126</v>
      </c>
      <c r="B7095">
        <f t="shared" si="110"/>
        <v>1371.5606</v>
      </c>
    </row>
    <row r="7096" spans="1:2" ht="18">
      <c r="A7096" s="2" t="s">
        <v>7127</v>
      </c>
      <c r="B7096">
        <f t="shared" si="110"/>
        <v>476.93120000000005</v>
      </c>
    </row>
    <row r="7097" spans="1:2" ht="18">
      <c r="A7097" s="2" t="s">
        <v>7128</v>
      </c>
      <c r="B7097">
        <f t="shared" si="110"/>
        <v>213.16120000000001</v>
      </c>
    </row>
    <row r="7098" spans="1:2" ht="18">
      <c r="A7098" s="2" t="s">
        <v>7129</v>
      </c>
      <c r="B7098">
        <f t="shared" si="110"/>
        <v>241.68799999999999</v>
      </c>
    </row>
    <row r="7099" spans="1:2" ht="18">
      <c r="A7099" s="2" t="s">
        <v>7130</v>
      </c>
      <c r="B7099">
        <f t="shared" si="110"/>
        <v>189.15780000000001</v>
      </c>
    </row>
    <row r="7100" spans="1:2" ht="18">
      <c r="A7100" s="2" t="s">
        <v>7131</v>
      </c>
      <c r="B7100">
        <f t="shared" si="110"/>
        <v>1327.808</v>
      </c>
    </row>
    <row r="7101" spans="1:2" ht="18">
      <c r="A7101" s="2" t="s">
        <v>7132</v>
      </c>
      <c r="B7101">
        <f t="shared" si="110"/>
        <v>615.72479999999996</v>
      </c>
    </row>
    <row r="7102" spans="1:2" ht="18">
      <c r="A7102" s="2" t="s">
        <v>7133</v>
      </c>
      <c r="B7102">
        <f t="shared" si="110"/>
        <v>66.244200000000006</v>
      </c>
    </row>
    <row r="7103" spans="1:2" ht="18">
      <c r="A7103" s="2" t="s">
        <v>7134</v>
      </c>
      <c r="B7103">
        <f t="shared" si="110"/>
        <v>26.432800000000004</v>
      </c>
    </row>
    <row r="7104" spans="1:2" ht="18">
      <c r="A7104" s="2" t="s">
        <v>7135</v>
      </c>
      <c r="B7104">
        <f t="shared" si="110"/>
        <v>483.62670000000003</v>
      </c>
    </row>
    <row r="7105" spans="1:2" ht="18">
      <c r="A7105" s="2" t="s">
        <v>7136</v>
      </c>
      <c r="B7105">
        <f t="shared" si="110"/>
        <v>193.02420000000001</v>
      </c>
    </row>
    <row r="7106" spans="1:2" ht="18">
      <c r="A7106" s="2" t="s">
        <v>7137</v>
      </c>
      <c r="B7106">
        <f t="shared" ref="B7106:B7169" si="111">sales*discount</f>
        <v>601.93299999999999</v>
      </c>
    </row>
    <row r="7107" spans="1:2" ht="18">
      <c r="A7107" s="2" t="s">
        <v>7138</v>
      </c>
      <c r="B7107">
        <f t="shared" si="111"/>
        <v>99.7</v>
      </c>
    </row>
    <row r="7108" spans="1:2" ht="18">
      <c r="A7108" s="2" t="s">
        <v>7139</v>
      </c>
      <c r="B7108">
        <f t="shared" si="111"/>
        <v>30.047800000000002</v>
      </c>
    </row>
    <row r="7109" spans="1:2" ht="18">
      <c r="A7109" s="2" t="s">
        <v>7140</v>
      </c>
      <c r="B7109">
        <f t="shared" si="111"/>
        <v>390.44069999999999</v>
      </c>
    </row>
    <row r="7110" spans="1:2" ht="18">
      <c r="A7110" s="2" t="s">
        <v>7141</v>
      </c>
      <c r="B7110">
        <f t="shared" si="111"/>
        <v>226.25009999999997</v>
      </c>
    </row>
    <row r="7111" spans="1:2" ht="18">
      <c r="A7111" s="2" t="s">
        <v>7142</v>
      </c>
      <c r="B7111">
        <f t="shared" si="111"/>
        <v>1689.6080000000002</v>
      </c>
    </row>
    <row r="7112" spans="1:2" ht="18">
      <c r="A7112" s="2" t="s">
        <v>7143</v>
      </c>
      <c r="B7112">
        <f t="shared" si="111"/>
        <v>492.78180000000003</v>
      </c>
    </row>
    <row r="7113" spans="1:2" ht="18">
      <c r="A7113" s="2" t="s">
        <v>7144</v>
      </c>
      <c r="B7113">
        <f t="shared" si="111"/>
        <v>404.09159999999997</v>
      </c>
    </row>
    <row r="7114" spans="1:2" ht="18">
      <c r="A7114" s="2" t="s">
        <v>7145</v>
      </c>
      <c r="B7114">
        <f t="shared" si="111"/>
        <v>428.89499999999998</v>
      </c>
    </row>
    <row r="7115" spans="1:2" ht="18">
      <c r="A7115" s="2" t="s">
        <v>7146</v>
      </c>
      <c r="B7115">
        <f t="shared" si="111"/>
        <v>29.6496</v>
      </c>
    </row>
    <row r="7116" spans="1:2" ht="18">
      <c r="A7116" s="2" t="s">
        <v>7147</v>
      </c>
      <c r="B7116">
        <f t="shared" si="111"/>
        <v>103.95959999999999</v>
      </c>
    </row>
    <row r="7117" spans="1:2" ht="18">
      <c r="A7117" s="2" t="s">
        <v>7148</v>
      </c>
      <c r="B7117">
        <f t="shared" si="111"/>
        <v>67.656000000000006</v>
      </c>
    </row>
    <row r="7118" spans="1:2" ht="18">
      <c r="A7118" s="2" t="s">
        <v>7149</v>
      </c>
      <c r="B7118">
        <f t="shared" si="111"/>
        <v>376.73800000000006</v>
      </c>
    </row>
    <row r="7119" spans="1:2" ht="18">
      <c r="A7119" s="2" t="s">
        <v>7150</v>
      </c>
      <c r="B7119">
        <f t="shared" si="111"/>
        <v>86.620999999999995</v>
      </c>
    </row>
    <row r="7120" spans="1:2" ht="18">
      <c r="A7120" s="2" t="s">
        <v>7151</v>
      </c>
      <c r="B7120">
        <f t="shared" si="111"/>
        <v>463.8528</v>
      </c>
    </row>
    <row r="7121" spans="1:2" ht="18">
      <c r="A7121" s="2" t="s">
        <v>7152</v>
      </c>
      <c r="B7121">
        <f t="shared" si="111"/>
        <v>243.50399999999999</v>
      </c>
    </row>
    <row r="7122" spans="1:2" ht="18">
      <c r="A7122" s="2" t="s">
        <v>7153</v>
      </c>
      <c r="B7122">
        <f t="shared" si="111"/>
        <v>1448.9387999999999</v>
      </c>
    </row>
    <row r="7123" spans="1:2" ht="18">
      <c r="A7123" s="2" t="s">
        <v>7154</v>
      </c>
      <c r="B7123">
        <f t="shared" si="111"/>
        <v>898.01</v>
      </c>
    </row>
    <row r="7124" spans="1:2" ht="18">
      <c r="A7124" s="2" t="s">
        <v>7155</v>
      </c>
      <c r="B7124">
        <f t="shared" si="111"/>
        <v>184.81300000000002</v>
      </c>
    </row>
    <row r="7125" spans="1:2" ht="18">
      <c r="A7125" s="2" t="s">
        <v>7156</v>
      </c>
      <c r="B7125">
        <f t="shared" si="111"/>
        <v>98.0595</v>
      </c>
    </row>
    <row r="7126" spans="1:2" ht="18">
      <c r="A7126" s="2" t="s">
        <v>7157</v>
      </c>
      <c r="B7126">
        <f t="shared" si="111"/>
        <v>792.52480000000014</v>
      </c>
    </row>
    <row r="7127" spans="1:2" ht="18">
      <c r="A7127" s="2" t="s">
        <v>7158</v>
      </c>
      <c r="B7127">
        <f t="shared" si="111"/>
        <v>938.40250000000003</v>
      </c>
    </row>
    <row r="7128" spans="1:2" ht="18">
      <c r="A7128" s="2" t="s">
        <v>7159</v>
      </c>
      <c r="B7128">
        <f t="shared" si="111"/>
        <v>103.101</v>
      </c>
    </row>
    <row r="7129" spans="1:2" ht="18">
      <c r="A7129" s="2" t="s">
        <v>7160</v>
      </c>
      <c r="B7129">
        <f t="shared" si="111"/>
        <v>313.19839999999999</v>
      </c>
    </row>
    <row r="7130" spans="1:2" ht="18">
      <c r="A7130" s="2" t="s">
        <v>7161</v>
      </c>
      <c r="B7130">
        <f t="shared" si="111"/>
        <v>689.66639999999995</v>
      </c>
    </row>
    <row r="7131" spans="1:2" ht="18">
      <c r="A7131" s="2" t="s">
        <v>7162</v>
      </c>
      <c r="B7131">
        <f t="shared" si="111"/>
        <v>480.05720000000002</v>
      </c>
    </row>
    <row r="7132" spans="1:2" ht="18">
      <c r="A7132" s="2" t="s">
        <v>7163</v>
      </c>
      <c r="B7132">
        <f t="shared" si="111"/>
        <v>1051.0209</v>
      </c>
    </row>
    <row r="7133" spans="1:2" ht="18">
      <c r="A7133" s="2" t="s">
        <v>7164</v>
      </c>
      <c r="B7133">
        <f t="shared" si="111"/>
        <v>638.17600000000004</v>
      </c>
    </row>
    <row r="7134" spans="1:2" ht="18">
      <c r="A7134" s="2" t="s">
        <v>7165</v>
      </c>
      <c r="B7134">
        <f t="shared" si="111"/>
        <v>879.05</v>
      </c>
    </row>
    <row r="7135" spans="1:2" ht="18">
      <c r="A7135" s="2" t="s">
        <v>7166</v>
      </c>
      <c r="B7135">
        <f t="shared" si="111"/>
        <v>49.3765</v>
      </c>
    </row>
    <row r="7136" spans="1:2" ht="18">
      <c r="A7136" s="2" t="s">
        <v>7167</v>
      </c>
      <c r="B7136">
        <f t="shared" si="111"/>
        <v>555.54660000000001</v>
      </c>
    </row>
    <row r="7137" spans="1:2" ht="18">
      <c r="A7137" s="2" t="s">
        <v>7168</v>
      </c>
      <c r="B7137">
        <f t="shared" si="111"/>
        <v>338.28729999999996</v>
      </c>
    </row>
    <row r="7138" spans="1:2" ht="18">
      <c r="A7138" s="2" t="s">
        <v>7169</v>
      </c>
      <c r="B7138">
        <f t="shared" si="111"/>
        <v>2135.2451999999998</v>
      </c>
    </row>
    <row r="7139" spans="1:2" ht="18">
      <c r="A7139" s="2" t="s">
        <v>7170</v>
      </c>
      <c r="B7139">
        <f t="shared" si="111"/>
        <v>338.39749999999998</v>
      </c>
    </row>
    <row r="7140" spans="1:2" ht="18">
      <c r="A7140" s="2" t="s">
        <v>7171</v>
      </c>
      <c r="B7140">
        <f t="shared" si="111"/>
        <v>669.14430000000004</v>
      </c>
    </row>
    <row r="7141" spans="1:2" ht="18">
      <c r="A7141" s="2" t="s">
        <v>7172</v>
      </c>
      <c r="B7141">
        <f t="shared" si="111"/>
        <v>457.45119999999997</v>
      </c>
    </row>
    <row r="7142" spans="1:2" ht="18">
      <c r="A7142" s="2" t="s">
        <v>7173</v>
      </c>
      <c r="B7142">
        <f t="shared" si="111"/>
        <v>53.164300000000004</v>
      </c>
    </row>
    <row r="7143" spans="1:2" ht="18">
      <c r="A7143" s="2" t="s">
        <v>7174</v>
      </c>
      <c r="B7143">
        <f t="shared" si="111"/>
        <v>243.56479999999999</v>
      </c>
    </row>
    <row r="7144" spans="1:2" ht="18">
      <c r="A7144" s="2" t="s">
        <v>7175</v>
      </c>
      <c r="B7144">
        <f t="shared" si="111"/>
        <v>452.98439999999999</v>
      </c>
    </row>
    <row r="7145" spans="1:2" ht="18">
      <c r="A7145" s="2" t="s">
        <v>7176</v>
      </c>
      <c r="B7145">
        <f t="shared" si="111"/>
        <v>290.37449999999995</v>
      </c>
    </row>
    <row r="7146" spans="1:2" ht="18">
      <c r="A7146" s="2" t="s">
        <v>7177</v>
      </c>
      <c r="B7146">
        <f t="shared" si="111"/>
        <v>254.08949999999999</v>
      </c>
    </row>
    <row r="7147" spans="1:2" ht="18">
      <c r="A7147" s="2" t="s">
        <v>7178</v>
      </c>
      <c r="B7147">
        <f t="shared" si="111"/>
        <v>1037.7360000000001</v>
      </c>
    </row>
    <row r="7148" spans="1:2" ht="18">
      <c r="A7148" s="2" t="s">
        <v>7179</v>
      </c>
      <c r="B7148">
        <f t="shared" si="111"/>
        <v>33.461999999999996</v>
      </c>
    </row>
    <row r="7149" spans="1:2" ht="18">
      <c r="A7149" s="2" t="s">
        <v>7180</v>
      </c>
      <c r="B7149">
        <f t="shared" si="111"/>
        <v>679.33659999999998</v>
      </c>
    </row>
    <row r="7150" spans="1:2" ht="18">
      <c r="A7150" s="2" t="s">
        <v>7181</v>
      </c>
      <c r="B7150">
        <f t="shared" si="111"/>
        <v>1407.8240000000001</v>
      </c>
    </row>
    <row r="7151" spans="1:2" ht="18">
      <c r="A7151" s="2" t="s">
        <v>7182</v>
      </c>
      <c r="B7151">
        <f t="shared" si="111"/>
        <v>265.25759999999997</v>
      </c>
    </row>
    <row r="7152" spans="1:2" ht="18">
      <c r="A7152" s="2" t="s">
        <v>7183</v>
      </c>
      <c r="B7152">
        <f t="shared" si="111"/>
        <v>186.78919999999999</v>
      </c>
    </row>
    <row r="7153" spans="1:2" ht="18">
      <c r="A7153" s="2" t="s">
        <v>7184</v>
      </c>
      <c r="B7153">
        <f t="shared" si="111"/>
        <v>547.87880000000007</v>
      </c>
    </row>
    <row r="7154" spans="1:2" ht="18">
      <c r="A7154" s="2" t="s">
        <v>7185</v>
      </c>
      <c r="B7154">
        <f t="shared" si="111"/>
        <v>658.05870000000004</v>
      </c>
    </row>
    <row r="7155" spans="1:2" ht="18">
      <c r="A7155" s="2" t="s">
        <v>7186</v>
      </c>
      <c r="B7155">
        <f t="shared" si="111"/>
        <v>296.517</v>
      </c>
    </row>
    <row r="7156" spans="1:2" ht="18">
      <c r="A7156" s="2" t="s">
        <v>7187</v>
      </c>
      <c r="B7156">
        <f t="shared" si="111"/>
        <v>1342.2239999999999</v>
      </c>
    </row>
    <row r="7157" spans="1:2" ht="18">
      <c r="A7157" s="2" t="s">
        <v>7188</v>
      </c>
      <c r="B7157">
        <f t="shared" si="111"/>
        <v>42.666800000000002</v>
      </c>
    </row>
    <row r="7158" spans="1:2" ht="18">
      <c r="A7158" s="2" t="s">
        <v>7189</v>
      </c>
      <c r="B7158">
        <f t="shared" si="111"/>
        <v>135.03280000000001</v>
      </c>
    </row>
    <row r="7159" spans="1:2" ht="18">
      <c r="A7159" s="2" t="s">
        <v>7190</v>
      </c>
      <c r="B7159">
        <f t="shared" si="111"/>
        <v>1700.1675</v>
      </c>
    </row>
    <row r="7160" spans="1:2" ht="18">
      <c r="A7160" s="2" t="s">
        <v>7191</v>
      </c>
      <c r="B7160">
        <f t="shared" si="111"/>
        <v>2057.5304999999998</v>
      </c>
    </row>
    <row r="7161" spans="1:2" ht="18">
      <c r="A7161" s="2" t="s">
        <v>7192</v>
      </c>
      <c r="B7161">
        <f t="shared" si="111"/>
        <v>359.93520000000001</v>
      </c>
    </row>
    <row r="7162" spans="1:2" ht="18">
      <c r="A7162" s="2" t="s">
        <v>7193</v>
      </c>
      <c r="B7162">
        <f t="shared" si="111"/>
        <v>163.28200000000001</v>
      </c>
    </row>
    <row r="7163" spans="1:2" ht="18">
      <c r="A7163" s="2" t="s">
        <v>7194</v>
      </c>
      <c r="B7163">
        <f t="shared" si="111"/>
        <v>188.48</v>
      </c>
    </row>
    <row r="7164" spans="1:2" ht="18">
      <c r="A7164" s="2" t="s">
        <v>7195</v>
      </c>
      <c r="B7164">
        <f t="shared" si="111"/>
        <v>703.56309999999996</v>
      </c>
    </row>
    <row r="7165" spans="1:2" ht="18">
      <c r="A7165" s="2" t="s">
        <v>7196</v>
      </c>
      <c r="B7165">
        <f t="shared" si="111"/>
        <v>858.18330000000003</v>
      </c>
    </row>
    <row r="7166" spans="1:2" ht="18">
      <c r="A7166" s="2" t="s">
        <v>7197</v>
      </c>
      <c r="B7166">
        <f t="shared" si="111"/>
        <v>67.802000000000007</v>
      </c>
    </row>
    <row r="7167" spans="1:2" ht="18">
      <c r="A7167" s="2" t="s">
        <v>7198</v>
      </c>
      <c r="B7167">
        <f t="shared" si="111"/>
        <v>1385.3874999999998</v>
      </c>
    </row>
    <row r="7168" spans="1:2" ht="18">
      <c r="A7168" s="2" t="s">
        <v>7199</v>
      </c>
      <c r="B7168">
        <f t="shared" si="111"/>
        <v>194.61420000000001</v>
      </c>
    </row>
    <row r="7169" spans="1:2" ht="18">
      <c r="A7169" s="2" t="s">
        <v>7200</v>
      </c>
      <c r="B7169">
        <f t="shared" si="111"/>
        <v>167.60400000000001</v>
      </c>
    </row>
    <row r="7170" spans="1:2" ht="18">
      <c r="A7170" s="2" t="s">
        <v>7201</v>
      </c>
      <c r="B7170">
        <f t="shared" ref="B7170:B7233" si="112">sales*discount</f>
        <v>68.17</v>
      </c>
    </row>
    <row r="7171" spans="1:2" ht="18">
      <c r="A7171" s="2" t="s">
        <v>7202</v>
      </c>
      <c r="B7171">
        <f t="shared" si="112"/>
        <v>954.9144</v>
      </c>
    </row>
    <row r="7172" spans="1:2" ht="18">
      <c r="A7172" s="2" t="s">
        <v>7203</v>
      </c>
      <c r="B7172">
        <f t="shared" si="112"/>
        <v>666.47559999999999</v>
      </c>
    </row>
    <row r="7173" spans="1:2" ht="18">
      <c r="A7173" s="2" t="s">
        <v>7204</v>
      </c>
      <c r="B7173">
        <f t="shared" si="112"/>
        <v>384.72550000000001</v>
      </c>
    </row>
    <row r="7174" spans="1:2" ht="18">
      <c r="A7174" s="2" t="s">
        <v>7205</v>
      </c>
      <c r="B7174">
        <f t="shared" si="112"/>
        <v>475.93799999999999</v>
      </c>
    </row>
    <row r="7175" spans="1:2" ht="18">
      <c r="A7175" s="2" t="s">
        <v>7206</v>
      </c>
      <c r="B7175">
        <f t="shared" si="112"/>
        <v>219.16200000000001</v>
      </c>
    </row>
    <row r="7176" spans="1:2" ht="18">
      <c r="A7176" s="2" t="s">
        <v>7207</v>
      </c>
      <c r="B7176">
        <f t="shared" si="112"/>
        <v>105.5316</v>
      </c>
    </row>
    <row r="7177" spans="1:2" ht="18">
      <c r="A7177" s="2" t="s">
        <v>7208</v>
      </c>
      <c r="B7177">
        <f t="shared" si="112"/>
        <v>52.418399999999998</v>
      </c>
    </row>
    <row r="7178" spans="1:2" ht="18">
      <c r="A7178" s="2" t="s">
        <v>7209</v>
      </c>
      <c r="B7178">
        <f t="shared" si="112"/>
        <v>194.74800000000002</v>
      </c>
    </row>
    <row r="7179" spans="1:2" ht="18">
      <c r="A7179" s="2" t="s">
        <v>7210</v>
      </c>
      <c r="B7179">
        <f t="shared" si="112"/>
        <v>325.21179999999998</v>
      </c>
    </row>
    <row r="7180" spans="1:2" ht="18">
      <c r="A7180" s="2" t="s">
        <v>7211</v>
      </c>
      <c r="B7180">
        <f t="shared" si="112"/>
        <v>487.85990000000004</v>
      </c>
    </row>
    <row r="7181" spans="1:2" ht="18">
      <c r="A7181" s="2" t="s">
        <v>7212</v>
      </c>
      <c r="B7181">
        <f t="shared" si="112"/>
        <v>0</v>
      </c>
    </row>
    <row r="7182" spans="1:2" ht="18">
      <c r="A7182" s="2" t="s">
        <v>7213</v>
      </c>
      <c r="B7182">
        <f t="shared" si="112"/>
        <v>533.47860000000003</v>
      </c>
    </row>
    <row r="7183" spans="1:2" ht="18">
      <c r="A7183" s="2" t="s">
        <v>7214</v>
      </c>
      <c r="B7183">
        <f t="shared" si="112"/>
        <v>26.295599999999997</v>
      </c>
    </row>
    <row r="7184" spans="1:2" ht="18">
      <c r="A7184" s="2" t="s">
        <v>7215</v>
      </c>
      <c r="B7184">
        <f t="shared" si="112"/>
        <v>2058.1666</v>
      </c>
    </row>
    <row r="7185" spans="1:2" ht="18">
      <c r="A7185" s="2" t="s">
        <v>7216</v>
      </c>
      <c r="B7185">
        <f t="shared" si="112"/>
        <v>563.31830000000002</v>
      </c>
    </row>
    <row r="7186" spans="1:2" ht="18">
      <c r="A7186" s="2" t="s">
        <v>7217</v>
      </c>
      <c r="B7186">
        <f t="shared" si="112"/>
        <v>1038.9498000000001</v>
      </c>
    </row>
    <row r="7187" spans="1:2" ht="18">
      <c r="A7187" s="2" t="s">
        <v>7218</v>
      </c>
      <c r="B7187">
        <f t="shared" si="112"/>
        <v>1156.9503999999999</v>
      </c>
    </row>
    <row r="7188" spans="1:2" ht="18">
      <c r="A7188" s="2" t="s">
        <v>7219</v>
      </c>
      <c r="B7188">
        <f t="shared" si="112"/>
        <v>893.44619999999998</v>
      </c>
    </row>
    <row r="7189" spans="1:2" ht="18">
      <c r="A7189" s="2" t="s">
        <v>7220</v>
      </c>
      <c r="B7189">
        <f t="shared" si="112"/>
        <v>835.93080000000009</v>
      </c>
    </row>
    <row r="7190" spans="1:2" ht="18">
      <c r="A7190" s="2" t="s">
        <v>7221</v>
      </c>
      <c r="B7190">
        <f t="shared" si="112"/>
        <v>355.42350000000005</v>
      </c>
    </row>
    <row r="7191" spans="1:2" ht="18">
      <c r="A7191" s="2" t="s">
        <v>7222</v>
      </c>
      <c r="B7191">
        <f t="shared" si="112"/>
        <v>915.95500000000004</v>
      </c>
    </row>
    <row r="7192" spans="1:2" ht="18">
      <c r="A7192" s="2" t="s">
        <v>7223</v>
      </c>
      <c r="B7192">
        <f t="shared" si="112"/>
        <v>743.09570000000008</v>
      </c>
    </row>
    <row r="7193" spans="1:2" ht="18">
      <c r="A7193" s="2" t="s">
        <v>7224</v>
      </c>
      <c r="B7193">
        <f t="shared" si="112"/>
        <v>1112.5114000000001</v>
      </c>
    </row>
    <row r="7194" spans="1:2" ht="18">
      <c r="A7194" s="2" t="s">
        <v>7225</v>
      </c>
      <c r="B7194">
        <f t="shared" si="112"/>
        <v>473.12999999999994</v>
      </c>
    </row>
    <row r="7195" spans="1:2" ht="18">
      <c r="A7195" s="2" t="s">
        <v>7226</v>
      </c>
      <c r="B7195">
        <f t="shared" si="112"/>
        <v>1092.9869999999999</v>
      </c>
    </row>
    <row r="7196" spans="1:2" ht="18">
      <c r="A7196" s="2" t="s">
        <v>7227</v>
      </c>
      <c r="B7196">
        <f t="shared" si="112"/>
        <v>860.35599999999999</v>
      </c>
    </row>
    <row r="7197" spans="1:2" ht="18">
      <c r="A7197" s="2" t="s">
        <v>7228</v>
      </c>
      <c r="B7197">
        <f t="shared" si="112"/>
        <v>130.1163</v>
      </c>
    </row>
    <row r="7198" spans="1:2" ht="18">
      <c r="A7198" s="2" t="s">
        <v>7229</v>
      </c>
      <c r="B7198">
        <f t="shared" si="112"/>
        <v>72.272000000000006</v>
      </c>
    </row>
    <row r="7199" spans="1:2" ht="18">
      <c r="A7199" s="2" t="s">
        <v>7230</v>
      </c>
      <c r="B7199">
        <f t="shared" si="112"/>
        <v>1659.8700999999999</v>
      </c>
    </row>
    <row r="7200" spans="1:2" ht="18">
      <c r="A7200" s="2" t="s">
        <v>7231</v>
      </c>
      <c r="B7200">
        <f t="shared" si="112"/>
        <v>1310.7561000000001</v>
      </c>
    </row>
    <row r="7201" spans="1:2" ht="18">
      <c r="A7201" s="2" t="s">
        <v>7232</v>
      </c>
      <c r="B7201">
        <f t="shared" si="112"/>
        <v>193.17680000000001</v>
      </c>
    </row>
    <row r="7202" spans="1:2" ht="18">
      <c r="A7202" s="2" t="s">
        <v>7233</v>
      </c>
      <c r="B7202">
        <f t="shared" si="112"/>
        <v>419.19029999999998</v>
      </c>
    </row>
    <row r="7203" spans="1:2" ht="18">
      <c r="A7203" s="2" t="s">
        <v>7234</v>
      </c>
      <c r="B7203">
        <f t="shared" si="112"/>
        <v>844.4584000000001</v>
      </c>
    </row>
    <row r="7204" spans="1:2" ht="18">
      <c r="A7204" s="2" t="s">
        <v>7235</v>
      </c>
      <c r="B7204">
        <f t="shared" si="112"/>
        <v>136.15440000000001</v>
      </c>
    </row>
    <row r="7205" spans="1:2" ht="18">
      <c r="A7205" s="2" t="s">
        <v>7236</v>
      </c>
      <c r="B7205">
        <f t="shared" si="112"/>
        <v>1106.4275</v>
      </c>
    </row>
    <row r="7206" spans="1:2" ht="18">
      <c r="A7206" s="2" t="s">
        <v>7237</v>
      </c>
      <c r="B7206">
        <f t="shared" si="112"/>
        <v>140.1421</v>
      </c>
    </row>
    <row r="7207" spans="1:2" ht="18">
      <c r="A7207" s="2" t="s">
        <v>7238</v>
      </c>
      <c r="B7207">
        <f t="shared" si="112"/>
        <v>1932.1335000000001</v>
      </c>
    </row>
    <row r="7208" spans="1:2" ht="18">
      <c r="A7208" s="2" t="s">
        <v>7239</v>
      </c>
      <c r="B7208">
        <f t="shared" si="112"/>
        <v>291.928</v>
      </c>
    </row>
    <row r="7209" spans="1:2" ht="18">
      <c r="A7209" s="2" t="s">
        <v>7240</v>
      </c>
      <c r="B7209">
        <f t="shared" si="112"/>
        <v>1643.46</v>
      </c>
    </row>
    <row r="7210" spans="1:2" ht="18">
      <c r="A7210" s="2" t="s">
        <v>7241</v>
      </c>
      <c r="B7210">
        <f t="shared" si="112"/>
        <v>50.4938</v>
      </c>
    </row>
    <row r="7211" spans="1:2" ht="18">
      <c r="A7211" s="2" t="s">
        <v>7242</v>
      </c>
      <c r="B7211">
        <f t="shared" si="112"/>
        <v>92.427999999999983</v>
      </c>
    </row>
    <row r="7212" spans="1:2" ht="18">
      <c r="A7212" s="2" t="s">
        <v>7243</v>
      </c>
      <c r="B7212">
        <f t="shared" si="112"/>
        <v>507.8295</v>
      </c>
    </row>
    <row r="7213" spans="1:2" ht="18">
      <c r="A7213" s="2" t="s">
        <v>7244</v>
      </c>
      <c r="B7213">
        <f t="shared" si="112"/>
        <v>948.25289999999995</v>
      </c>
    </row>
    <row r="7214" spans="1:2" ht="18">
      <c r="A7214" s="2" t="s">
        <v>7245</v>
      </c>
      <c r="B7214">
        <f t="shared" si="112"/>
        <v>704.42560000000014</v>
      </c>
    </row>
    <row r="7215" spans="1:2" ht="18">
      <c r="A7215" s="2" t="s">
        <v>7246</v>
      </c>
      <c r="B7215">
        <f t="shared" si="112"/>
        <v>339.32699999999994</v>
      </c>
    </row>
    <row r="7216" spans="1:2" ht="18">
      <c r="A7216" s="2" t="s">
        <v>7247</v>
      </c>
      <c r="B7216">
        <f t="shared" si="112"/>
        <v>301.83120000000002</v>
      </c>
    </row>
    <row r="7217" spans="1:2" ht="18">
      <c r="A7217" s="2" t="s">
        <v>7248</v>
      </c>
      <c r="B7217">
        <f t="shared" si="112"/>
        <v>1069.9136000000001</v>
      </c>
    </row>
    <row r="7218" spans="1:2" ht="18">
      <c r="A7218" s="2" t="s">
        <v>7249</v>
      </c>
      <c r="B7218">
        <f t="shared" si="112"/>
        <v>512.56799999999998</v>
      </c>
    </row>
    <row r="7219" spans="1:2" ht="18">
      <c r="A7219" s="2" t="s">
        <v>7250</v>
      </c>
      <c r="B7219">
        <f t="shared" si="112"/>
        <v>351.58769999999998</v>
      </c>
    </row>
    <row r="7220" spans="1:2" ht="18">
      <c r="A7220" s="2" t="s">
        <v>7251</v>
      </c>
      <c r="B7220">
        <f t="shared" si="112"/>
        <v>1085.0783999999999</v>
      </c>
    </row>
    <row r="7221" spans="1:2" ht="18">
      <c r="A7221" s="2" t="s">
        <v>7252</v>
      </c>
      <c r="B7221">
        <f t="shared" si="112"/>
        <v>1453.338</v>
      </c>
    </row>
    <row r="7222" spans="1:2" ht="18">
      <c r="A7222" s="2" t="s">
        <v>7253</v>
      </c>
      <c r="B7222">
        <f t="shared" si="112"/>
        <v>83.823599999999999</v>
      </c>
    </row>
    <row r="7223" spans="1:2" ht="18">
      <c r="A7223" s="2" t="s">
        <v>7254</v>
      </c>
      <c r="B7223">
        <f t="shared" si="112"/>
        <v>1134.1107</v>
      </c>
    </row>
    <row r="7224" spans="1:2" ht="18">
      <c r="A7224" s="2" t="s">
        <v>7255</v>
      </c>
      <c r="B7224">
        <f t="shared" si="112"/>
        <v>659.23110000000008</v>
      </c>
    </row>
    <row r="7225" spans="1:2" ht="18">
      <c r="A7225" s="2" t="s">
        <v>7256</v>
      </c>
      <c r="B7225">
        <f t="shared" si="112"/>
        <v>1264.7746999999999</v>
      </c>
    </row>
    <row r="7226" spans="1:2" ht="18">
      <c r="A7226" s="2" t="s">
        <v>7257</v>
      </c>
      <c r="B7226">
        <f t="shared" si="112"/>
        <v>890.20800000000008</v>
      </c>
    </row>
    <row r="7227" spans="1:2" ht="18">
      <c r="A7227" s="2" t="s">
        <v>7258</v>
      </c>
      <c r="B7227">
        <f t="shared" si="112"/>
        <v>510.51210000000003</v>
      </c>
    </row>
    <row r="7228" spans="1:2" ht="18">
      <c r="A7228" s="2" t="s">
        <v>7259</v>
      </c>
      <c r="B7228">
        <f t="shared" si="112"/>
        <v>629.41199999999992</v>
      </c>
    </row>
    <row r="7229" spans="1:2" ht="18">
      <c r="A7229" s="2" t="s">
        <v>7260</v>
      </c>
      <c r="B7229">
        <f t="shared" si="112"/>
        <v>205.2072</v>
      </c>
    </row>
    <row r="7230" spans="1:2" ht="18">
      <c r="A7230" s="2" t="s">
        <v>7261</v>
      </c>
      <c r="B7230">
        <f t="shared" si="112"/>
        <v>42.978600000000007</v>
      </c>
    </row>
    <row r="7231" spans="1:2" ht="18">
      <c r="A7231" s="2" t="s">
        <v>7262</v>
      </c>
      <c r="B7231">
        <f t="shared" si="112"/>
        <v>393.0145</v>
      </c>
    </row>
    <row r="7232" spans="1:2" ht="18">
      <c r="A7232" s="2" t="s">
        <v>7263</v>
      </c>
      <c r="B7232">
        <f t="shared" si="112"/>
        <v>285.512</v>
      </c>
    </row>
    <row r="7233" spans="1:2" ht="18">
      <c r="A7233" s="2" t="s">
        <v>7264</v>
      </c>
      <c r="B7233">
        <f t="shared" si="112"/>
        <v>624.21119999999996</v>
      </c>
    </row>
    <row r="7234" spans="1:2" ht="18">
      <c r="A7234" s="2" t="s">
        <v>7265</v>
      </c>
      <c r="B7234">
        <f t="shared" ref="B7234:B7297" si="113">sales*discount</f>
        <v>369.81279999999998</v>
      </c>
    </row>
    <row r="7235" spans="1:2" ht="18">
      <c r="A7235" s="2" t="s">
        <v>7266</v>
      </c>
      <c r="B7235">
        <f t="shared" si="113"/>
        <v>203.10080000000002</v>
      </c>
    </row>
    <row r="7236" spans="1:2" ht="18">
      <c r="A7236" s="2" t="s">
        <v>7267</v>
      </c>
      <c r="B7236">
        <f t="shared" si="113"/>
        <v>1061.7744</v>
      </c>
    </row>
    <row r="7237" spans="1:2" ht="18">
      <c r="A7237" s="2" t="s">
        <v>7268</v>
      </c>
      <c r="B7237">
        <f t="shared" si="113"/>
        <v>272.21840000000003</v>
      </c>
    </row>
    <row r="7238" spans="1:2" ht="18">
      <c r="A7238" s="2" t="s">
        <v>7269</v>
      </c>
      <c r="B7238">
        <f t="shared" si="113"/>
        <v>231.32100000000003</v>
      </c>
    </row>
    <row r="7239" spans="1:2" ht="18">
      <c r="A7239" s="2" t="s">
        <v>7270</v>
      </c>
      <c r="B7239">
        <f t="shared" si="113"/>
        <v>846.47159999999997</v>
      </c>
    </row>
    <row r="7240" spans="1:2" ht="18">
      <c r="A7240" s="2" t="s">
        <v>7271</v>
      </c>
      <c r="B7240">
        <f t="shared" si="113"/>
        <v>1524.7295999999999</v>
      </c>
    </row>
    <row r="7241" spans="1:2" ht="18">
      <c r="A7241" s="2" t="s">
        <v>7272</v>
      </c>
      <c r="B7241">
        <f t="shared" si="113"/>
        <v>451.35360000000003</v>
      </c>
    </row>
    <row r="7242" spans="1:2" ht="18">
      <c r="A7242" s="2" t="s">
        <v>7273</v>
      </c>
      <c r="B7242">
        <f t="shared" si="113"/>
        <v>804.74260000000004</v>
      </c>
    </row>
    <row r="7243" spans="1:2" ht="18">
      <c r="A7243" s="2" t="s">
        <v>7274</v>
      </c>
      <c r="B7243">
        <f t="shared" si="113"/>
        <v>779.96659999999997</v>
      </c>
    </row>
    <row r="7244" spans="1:2" ht="18">
      <c r="A7244" s="2" t="s">
        <v>7275</v>
      </c>
      <c r="B7244">
        <f t="shared" si="113"/>
        <v>784.47699999999986</v>
      </c>
    </row>
    <row r="7245" spans="1:2" ht="18">
      <c r="A7245" s="2" t="s">
        <v>7276</v>
      </c>
      <c r="B7245">
        <f t="shared" si="113"/>
        <v>332.40600000000001</v>
      </c>
    </row>
    <row r="7246" spans="1:2" ht="18">
      <c r="A7246" s="2" t="s">
        <v>7277</v>
      </c>
      <c r="B7246">
        <f t="shared" si="113"/>
        <v>1348.848</v>
      </c>
    </row>
    <row r="7247" spans="1:2" ht="18">
      <c r="A7247" s="2" t="s">
        <v>7278</v>
      </c>
      <c r="B7247">
        <f t="shared" si="113"/>
        <v>826.04129999999998</v>
      </c>
    </row>
    <row r="7248" spans="1:2" ht="18">
      <c r="A7248" s="2" t="s">
        <v>7279</v>
      </c>
      <c r="B7248">
        <f t="shared" si="113"/>
        <v>307.29400000000004</v>
      </c>
    </row>
    <row r="7249" spans="1:2" ht="18">
      <c r="A7249" s="2" t="s">
        <v>7280</v>
      </c>
      <c r="B7249">
        <f t="shared" si="113"/>
        <v>859.35599999999988</v>
      </c>
    </row>
    <row r="7250" spans="1:2" ht="18">
      <c r="A7250" s="2" t="s">
        <v>7281</v>
      </c>
      <c r="B7250">
        <f t="shared" si="113"/>
        <v>739.28549999999996</v>
      </c>
    </row>
    <row r="7251" spans="1:2" ht="18">
      <c r="A7251" s="2" t="s">
        <v>7282</v>
      </c>
      <c r="B7251">
        <f t="shared" si="113"/>
        <v>654.20940000000007</v>
      </c>
    </row>
    <row r="7252" spans="1:2" ht="18">
      <c r="A7252" s="2" t="s">
        <v>7283</v>
      </c>
      <c r="B7252">
        <f t="shared" si="113"/>
        <v>1214.2872</v>
      </c>
    </row>
    <row r="7253" spans="1:2" ht="18">
      <c r="A7253" s="2" t="s">
        <v>7284</v>
      </c>
      <c r="B7253">
        <f t="shared" si="113"/>
        <v>53.049100000000003</v>
      </c>
    </row>
    <row r="7254" spans="1:2" ht="18">
      <c r="A7254" s="2" t="s">
        <v>7285</v>
      </c>
      <c r="B7254">
        <f t="shared" si="113"/>
        <v>166.37790000000001</v>
      </c>
    </row>
    <row r="7255" spans="1:2" ht="18">
      <c r="A7255" s="2" t="s">
        <v>7286</v>
      </c>
      <c r="B7255">
        <f t="shared" si="113"/>
        <v>31.456499999999998</v>
      </c>
    </row>
    <row r="7256" spans="1:2" ht="18">
      <c r="A7256" s="2" t="s">
        <v>7287</v>
      </c>
      <c r="B7256">
        <f t="shared" si="113"/>
        <v>1827.5949999999998</v>
      </c>
    </row>
    <row r="7257" spans="1:2" ht="18">
      <c r="A7257" s="2" t="s">
        <v>7288</v>
      </c>
      <c r="B7257">
        <f t="shared" si="113"/>
        <v>211.09559999999999</v>
      </c>
    </row>
    <row r="7258" spans="1:2" ht="18">
      <c r="A7258" s="2" t="s">
        <v>7289</v>
      </c>
      <c r="B7258">
        <f t="shared" si="113"/>
        <v>56.900500000000001</v>
      </c>
    </row>
    <row r="7259" spans="1:2" ht="18">
      <c r="A7259" s="2" t="s">
        <v>7290</v>
      </c>
      <c r="B7259">
        <f t="shared" si="113"/>
        <v>8.2234999999999996</v>
      </c>
    </row>
    <row r="7260" spans="1:2" ht="18">
      <c r="A7260" s="2" t="s">
        <v>7291</v>
      </c>
      <c r="B7260">
        <f t="shared" si="113"/>
        <v>160.084</v>
      </c>
    </row>
    <row r="7261" spans="1:2" ht="18">
      <c r="A7261" s="2" t="s">
        <v>7292</v>
      </c>
      <c r="B7261">
        <f t="shared" si="113"/>
        <v>927.04170000000011</v>
      </c>
    </row>
    <row r="7262" spans="1:2" ht="18">
      <c r="A7262" s="2" t="s">
        <v>7293</v>
      </c>
      <c r="B7262">
        <f t="shared" si="113"/>
        <v>96.710400000000007</v>
      </c>
    </row>
    <row r="7263" spans="1:2" ht="18">
      <c r="A7263" s="2" t="s">
        <v>7294</v>
      </c>
      <c r="B7263">
        <f t="shared" si="113"/>
        <v>152.70060000000001</v>
      </c>
    </row>
    <row r="7264" spans="1:2" ht="18">
      <c r="A7264" s="2" t="s">
        <v>7295</v>
      </c>
      <c r="B7264">
        <f t="shared" si="113"/>
        <v>263.10000000000002</v>
      </c>
    </row>
    <row r="7265" spans="1:2" ht="18">
      <c r="A7265" s="2" t="s">
        <v>7296</v>
      </c>
      <c r="B7265">
        <f t="shared" si="113"/>
        <v>158.8862</v>
      </c>
    </row>
    <row r="7266" spans="1:2" ht="18">
      <c r="A7266" s="2" t="s">
        <v>7297</v>
      </c>
      <c r="B7266">
        <f t="shared" si="113"/>
        <v>1857.2939999999999</v>
      </c>
    </row>
    <row r="7267" spans="1:2" ht="18">
      <c r="A7267" s="2" t="s">
        <v>7298</v>
      </c>
      <c r="B7267">
        <f t="shared" si="113"/>
        <v>2171.8092000000001</v>
      </c>
    </row>
    <row r="7268" spans="1:2" ht="18">
      <c r="A7268" s="2" t="s">
        <v>7299</v>
      </c>
      <c r="B7268">
        <f t="shared" si="113"/>
        <v>450.85669999999999</v>
      </c>
    </row>
    <row r="7269" spans="1:2" ht="18">
      <c r="A7269" s="2" t="s">
        <v>7300</v>
      </c>
      <c r="B7269">
        <f t="shared" si="113"/>
        <v>117.36760000000001</v>
      </c>
    </row>
    <row r="7270" spans="1:2" ht="18">
      <c r="A7270" s="2" t="s">
        <v>7301</v>
      </c>
      <c r="B7270">
        <f t="shared" si="113"/>
        <v>839.53800000000001</v>
      </c>
    </row>
    <row r="7271" spans="1:2" ht="18">
      <c r="A7271" s="2" t="s">
        <v>7302</v>
      </c>
      <c r="B7271">
        <f t="shared" si="113"/>
        <v>153.13199999999998</v>
      </c>
    </row>
    <row r="7272" spans="1:2" ht="18">
      <c r="A7272" s="2" t="s">
        <v>7303</v>
      </c>
      <c r="B7272">
        <f t="shared" si="113"/>
        <v>551.80949999999996</v>
      </c>
    </row>
    <row r="7273" spans="1:2" ht="18">
      <c r="A7273" s="2" t="s">
        <v>7304</v>
      </c>
      <c r="B7273">
        <f t="shared" si="113"/>
        <v>829.65869999999995</v>
      </c>
    </row>
    <row r="7274" spans="1:2" ht="18">
      <c r="A7274" s="2" t="s">
        <v>7305</v>
      </c>
      <c r="B7274">
        <f t="shared" si="113"/>
        <v>163.87350000000001</v>
      </c>
    </row>
    <row r="7275" spans="1:2" ht="18">
      <c r="A7275" s="2" t="s">
        <v>7306</v>
      </c>
      <c r="B7275">
        <f t="shared" si="113"/>
        <v>893.41380000000004</v>
      </c>
    </row>
    <row r="7276" spans="1:2" ht="18">
      <c r="A7276" s="2" t="s">
        <v>7307</v>
      </c>
      <c r="B7276">
        <f t="shared" si="113"/>
        <v>201.46379999999999</v>
      </c>
    </row>
    <row r="7277" spans="1:2" ht="18">
      <c r="A7277" s="2" t="s">
        <v>7308</v>
      </c>
      <c r="B7277">
        <f t="shared" si="113"/>
        <v>400.33300000000003</v>
      </c>
    </row>
    <row r="7278" spans="1:2" ht="18">
      <c r="A7278" s="2" t="s">
        <v>7309</v>
      </c>
      <c r="B7278">
        <f t="shared" si="113"/>
        <v>28.455000000000002</v>
      </c>
    </row>
    <row r="7279" spans="1:2" ht="18">
      <c r="A7279" s="2" t="s">
        <v>7310</v>
      </c>
      <c r="B7279">
        <f t="shared" si="113"/>
        <v>1127.4903000000002</v>
      </c>
    </row>
    <row r="7280" spans="1:2" ht="18">
      <c r="A7280" s="2" t="s">
        <v>7311</v>
      </c>
      <c r="B7280">
        <f t="shared" si="113"/>
        <v>246.34020000000001</v>
      </c>
    </row>
    <row r="7281" spans="1:2" ht="18">
      <c r="A7281" s="2" t="s">
        <v>7312</v>
      </c>
      <c r="B7281">
        <f t="shared" si="113"/>
        <v>1464.8568</v>
      </c>
    </row>
    <row r="7282" spans="1:2" ht="18">
      <c r="A7282" s="2" t="s">
        <v>7313</v>
      </c>
      <c r="B7282">
        <f t="shared" si="113"/>
        <v>396.30600000000004</v>
      </c>
    </row>
    <row r="7283" spans="1:2" ht="18">
      <c r="A7283" s="2" t="s">
        <v>7314</v>
      </c>
      <c r="B7283">
        <f t="shared" si="113"/>
        <v>676.24480000000005</v>
      </c>
    </row>
    <row r="7284" spans="1:2" ht="18">
      <c r="A7284" s="2" t="s">
        <v>7315</v>
      </c>
      <c r="B7284">
        <f t="shared" si="113"/>
        <v>556.57629999999995</v>
      </c>
    </row>
    <row r="7285" spans="1:2" ht="18">
      <c r="A7285" s="2" t="s">
        <v>7316</v>
      </c>
      <c r="B7285">
        <f t="shared" si="113"/>
        <v>1050.384</v>
      </c>
    </row>
    <row r="7286" spans="1:2" ht="18">
      <c r="A7286" s="2" t="s">
        <v>7317</v>
      </c>
      <c r="B7286">
        <f t="shared" si="113"/>
        <v>301.63749999999999</v>
      </c>
    </row>
    <row r="7287" spans="1:2" ht="18">
      <c r="A7287" s="2" t="s">
        <v>7318</v>
      </c>
      <c r="B7287">
        <f t="shared" si="113"/>
        <v>124</v>
      </c>
    </row>
    <row r="7288" spans="1:2" ht="18">
      <c r="A7288" s="2" t="s">
        <v>7319</v>
      </c>
      <c r="B7288">
        <f t="shared" si="113"/>
        <v>700.87450000000001</v>
      </c>
    </row>
    <row r="7289" spans="1:2" ht="18">
      <c r="A7289" s="2" t="s">
        <v>7320</v>
      </c>
      <c r="B7289">
        <f t="shared" si="113"/>
        <v>1542.9344000000001</v>
      </c>
    </row>
    <row r="7290" spans="1:2" ht="18">
      <c r="A7290" s="2" t="s">
        <v>7321</v>
      </c>
      <c r="B7290">
        <f t="shared" si="113"/>
        <v>245.64400000000001</v>
      </c>
    </row>
    <row r="7291" spans="1:2" ht="18">
      <c r="A7291" s="2" t="s">
        <v>7322</v>
      </c>
      <c r="B7291">
        <f t="shared" si="113"/>
        <v>455.0532</v>
      </c>
    </row>
    <row r="7292" spans="1:2" ht="18">
      <c r="A7292" s="2" t="s">
        <v>7323</v>
      </c>
      <c r="B7292">
        <f t="shared" si="113"/>
        <v>1328.7239999999999</v>
      </c>
    </row>
    <row r="7293" spans="1:2" ht="18">
      <c r="A7293" s="2" t="s">
        <v>7324</v>
      </c>
      <c r="B7293">
        <f t="shared" si="113"/>
        <v>13.128</v>
      </c>
    </row>
    <row r="7294" spans="1:2" ht="18">
      <c r="A7294" s="2" t="s">
        <v>7325</v>
      </c>
      <c r="B7294">
        <f t="shared" si="113"/>
        <v>1786.4604000000002</v>
      </c>
    </row>
    <row r="7295" spans="1:2" ht="18">
      <c r="A7295" s="2" t="s">
        <v>7326</v>
      </c>
      <c r="B7295">
        <f t="shared" si="113"/>
        <v>66.816199999999995</v>
      </c>
    </row>
    <row r="7296" spans="1:2" ht="18">
      <c r="A7296" s="2" t="s">
        <v>7327</v>
      </c>
      <c r="B7296">
        <f t="shared" si="113"/>
        <v>512.57039999999995</v>
      </c>
    </row>
    <row r="7297" spans="1:2" ht="18">
      <c r="A7297" s="2" t="s">
        <v>7328</v>
      </c>
      <c r="B7297">
        <f t="shared" si="113"/>
        <v>152.5008</v>
      </c>
    </row>
    <row r="7298" spans="1:2" ht="18">
      <c r="A7298" s="2" t="s">
        <v>7329</v>
      </c>
      <c r="B7298">
        <f t="shared" ref="B7298:B7361" si="114">sales*discount</f>
        <v>1145.7239999999999</v>
      </c>
    </row>
    <row r="7299" spans="1:2" ht="18">
      <c r="A7299" s="2" t="s">
        <v>7330</v>
      </c>
      <c r="B7299">
        <f t="shared" si="114"/>
        <v>289.38329999999996</v>
      </c>
    </row>
    <row r="7300" spans="1:2" ht="18">
      <c r="A7300" s="2" t="s">
        <v>7331</v>
      </c>
      <c r="B7300">
        <f t="shared" si="114"/>
        <v>907.77599999999995</v>
      </c>
    </row>
    <row r="7301" spans="1:2" ht="18">
      <c r="A7301" s="2" t="s">
        <v>7332</v>
      </c>
      <c r="B7301">
        <f t="shared" si="114"/>
        <v>2294.2269999999999</v>
      </c>
    </row>
    <row r="7302" spans="1:2" ht="18">
      <c r="A7302" s="2" t="s">
        <v>7333</v>
      </c>
      <c r="B7302">
        <f t="shared" si="114"/>
        <v>1240.356</v>
      </c>
    </row>
    <row r="7303" spans="1:2" ht="18">
      <c r="A7303" s="2" t="s">
        <v>7334</v>
      </c>
      <c r="B7303">
        <f t="shared" si="114"/>
        <v>391.94159999999999</v>
      </c>
    </row>
    <row r="7304" spans="1:2" ht="18">
      <c r="A7304" s="2" t="s">
        <v>7335</v>
      </c>
      <c r="B7304">
        <f t="shared" si="114"/>
        <v>79.847499999999997</v>
      </c>
    </row>
    <row r="7305" spans="1:2" ht="18">
      <c r="A7305" s="2" t="s">
        <v>7336</v>
      </c>
      <c r="B7305">
        <f t="shared" si="114"/>
        <v>904.96350000000007</v>
      </c>
    </row>
    <row r="7306" spans="1:2" ht="18">
      <c r="A7306" s="2" t="s">
        <v>7337</v>
      </c>
      <c r="B7306">
        <f t="shared" si="114"/>
        <v>2329.6511999999998</v>
      </c>
    </row>
    <row r="7307" spans="1:2" ht="18">
      <c r="A7307" s="2" t="s">
        <v>7338</v>
      </c>
      <c r="B7307">
        <f t="shared" si="114"/>
        <v>1922.2080000000003</v>
      </c>
    </row>
    <row r="7308" spans="1:2" ht="18">
      <c r="A7308" s="2" t="s">
        <v>7339</v>
      </c>
      <c r="B7308">
        <f t="shared" si="114"/>
        <v>59.171000000000006</v>
      </c>
    </row>
    <row r="7309" spans="1:2" ht="18">
      <c r="A7309" s="2" t="s">
        <v>7340</v>
      </c>
      <c r="B7309">
        <f t="shared" si="114"/>
        <v>96.559200000000004</v>
      </c>
    </row>
    <row r="7310" spans="1:2" ht="18">
      <c r="A7310" s="2" t="s">
        <v>7341</v>
      </c>
      <c r="B7310">
        <f t="shared" si="114"/>
        <v>662.77049999999997</v>
      </c>
    </row>
    <row r="7311" spans="1:2" ht="18">
      <c r="A7311" s="2" t="s">
        <v>7342</v>
      </c>
      <c r="B7311">
        <f t="shared" si="114"/>
        <v>129.60239999999999</v>
      </c>
    </row>
    <row r="7312" spans="1:2" ht="18">
      <c r="A7312" s="2" t="s">
        <v>7343</v>
      </c>
      <c r="B7312">
        <f t="shared" si="114"/>
        <v>766.8048</v>
      </c>
    </row>
    <row r="7313" spans="1:2" ht="18">
      <c r="A7313" s="2" t="s">
        <v>7344</v>
      </c>
      <c r="B7313">
        <f t="shared" si="114"/>
        <v>1532.78</v>
      </c>
    </row>
    <row r="7314" spans="1:2" ht="18">
      <c r="A7314" s="2" t="s">
        <v>7345</v>
      </c>
      <c r="B7314">
        <f t="shared" si="114"/>
        <v>1578.5172</v>
      </c>
    </row>
    <row r="7315" spans="1:2" ht="18">
      <c r="A7315" s="2" t="s">
        <v>7346</v>
      </c>
      <c r="B7315">
        <f t="shared" si="114"/>
        <v>46.901600000000002</v>
      </c>
    </row>
    <row r="7316" spans="1:2" ht="18">
      <c r="A7316" s="2" t="s">
        <v>7347</v>
      </c>
      <c r="B7316">
        <f t="shared" si="114"/>
        <v>103.80479999999999</v>
      </c>
    </row>
    <row r="7317" spans="1:2" ht="18">
      <c r="A7317" s="2" t="s">
        <v>7348</v>
      </c>
      <c r="B7317">
        <f t="shared" si="114"/>
        <v>292.41800000000001</v>
      </c>
    </row>
    <row r="7318" spans="1:2" ht="18">
      <c r="A7318" s="2" t="s">
        <v>7349</v>
      </c>
      <c r="B7318">
        <f t="shared" si="114"/>
        <v>539.82799999999997</v>
      </c>
    </row>
    <row r="7319" spans="1:2" ht="18">
      <c r="A7319" s="2" t="s">
        <v>7350</v>
      </c>
      <c r="B7319">
        <f t="shared" si="114"/>
        <v>259.20300000000003</v>
      </c>
    </row>
    <row r="7320" spans="1:2" ht="18">
      <c r="A7320" s="2" t="s">
        <v>7351</v>
      </c>
      <c r="B7320">
        <f t="shared" si="114"/>
        <v>414.05559999999997</v>
      </c>
    </row>
    <row r="7321" spans="1:2" ht="18">
      <c r="A7321" s="2" t="s">
        <v>7352</v>
      </c>
      <c r="B7321">
        <f t="shared" si="114"/>
        <v>100.34700000000001</v>
      </c>
    </row>
    <row r="7322" spans="1:2" ht="18">
      <c r="A7322" s="2" t="s">
        <v>7353</v>
      </c>
      <c r="B7322">
        <f t="shared" si="114"/>
        <v>810.13840000000016</v>
      </c>
    </row>
    <row r="7323" spans="1:2" ht="18">
      <c r="A7323" s="2" t="s">
        <v>7354</v>
      </c>
      <c r="B7323">
        <f t="shared" si="114"/>
        <v>1098.5456999999999</v>
      </c>
    </row>
    <row r="7324" spans="1:2" ht="18">
      <c r="A7324" s="2" t="s">
        <v>7355</v>
      </c>
      <c r="B7324">
        <f t="shared" si="114"/>
        <v>1317.316</v>
      </c>
    </row>
    <row r="7325" spans="1:2" ht="18">
      <c r="A7325" s="2" t="s">
        <v>7356</v>
      </c>
      <c r="B7325">
        <f t="shared" si="114"/>
        <v>1431.9540000000002</v>
      </c>
    </row>
    <row r="7326" spans="1:2" ht="18">
      <c r="A7326" s="2" t="s">
        <v>7357</v>
      </c>
      <c r="B7326">
        <f t="shared" si="114"/>
        <v>1643.8140000000001</v>
      </c>
    </row>
    <row r="7327" spans="1:2" ht="18">
      <c r="A7327" s="2" t="s">
        <v>7358</v>
      </c>
      <c r="B7327">
        <f t="shared" si="114"/>
        <v>325.2183</v>
      </c>
    </row>
    <row r="7328" spans="1:2" ht="18">
      <c r="A7328" s="2" t="s">
        <v>7359</v>
      </c>
      <c r="B7328">
        <f t="shared" si="114"/>
        <v>1338.6048000000001</v>
      </c>
    </row>
    <row r="7329" spans="1:2" ht="18">
      <c r="A7329" s="2" t="s">
        <v>7360</v>
      </c>
      <c r="B7329">
        <f t="shared" si="114"/>
        <v>789.62249999999995</v>
      </c>
    </row>
    <row r="7330" spans="1:2" ht="18">
      <c r="A7330" s="2" t="s">
        <v>7361</v>
      </c>
      <c r="B7330">
        <f t="shared" si="114"/>
        <v>921.1271999999999</v>
      </c>
    </row>
    <row r="7331" spans="1:2" ht="18">
      <c r="A7331" s="2" t="s">
        <v>7362</v>
      </c>
      <c r="B7331">
        <f t="shared" si="114"/>
        <v>253.36799999999999</v>
      </c>
    </row>
    <row r="7332" spans="1:2" ht="18">
      <c r="A7332" s="2" t="s">
        <v>7363</v>
      </c>
      <c r="B7332">
        <f t="shared" si="114"/>
        <v>321.17559999999997</v>
      </c>
    </row>
    <row r="7333" spans="1:2" ht="18">
      <c r="A7333" s="2" t="s">
        <v>7364</v>
      </c>
      <c r="B7333">
        <f t="shared" si="114"/>
        <v>987.75599999999986</v>
      </c>
    </row>
    <row r="7334" spans="1:2" ht="18">
      <c r="A7334" s="2" t="s">
        <v>7365</v>
      </c>
      <c r="B7334">
        <f t="shared" si="114"/>
        <v>710.76239999999996</v>
      </c>
    </row>
    <row r="7335" spans="1:2" ht="18">
      <c r="A7335" s="2" t="s">
        <v>7366</v>
      </c>
      <c r="B7335">
        <f t="shared" si="114"/>
        <v>1151.6084999999998</v>
      </c>
    </row>
    <row r="7336" spans="1:2" ht="18">
      <c r="A7336" s="2" t="s">
        <v>7367</v>
      </c>
      <c r="B7336">
        <f t="shared" si="114"/>
        <v>259.89740000000006</v>
      </c>
    </row>
    <row r="7337" spans="1:2" ht="18">
      <c r="A7337" s="2" t="s">
        <v>7368</v>
      </c>
      <c r="B7337">
        <f t="shared" si="114"/>
        <v>34.017600000000002</v>
      </c>
    </row>
    <row r="7338" spans="1:2" ht="18">
      <c r="A7338" s="2" t="s">
        <v>7369</v>
      </c>
      <c r="B7338">
        <f t="shared" si="114"/>
        <v>1081.626</v>
      </c>
    </row>
    <row r="7339" spans="1:2" ht="18">
      <c r="A7339" s="2" t="s">
        <v>7370</v>
      </c>
      <c r="B7339">
        <f t="shared" si="114"/>
        <v>1121.2850000000001</v>
      </c>
    </row>
    <row r="7340" spans="1:2" ht="18">
      <c r="A7340" s="2" t="s">
        <v>7371</v>
      </c>
      <c r="B7340">
        <f t="shared" si="114"/>
        <v>1808.5058999999999</v>
      </c>
    </row>
    <row r="7341" spans="1:2" ht="18">
      <c r="A7341" s="2" t="s">
        <v>7372</v>
      </c>
      <c r="B7341">
        <f t="shared" si="114"/>
        <v>565.77749999999992</v>
      </c>
    </row>
    <row r="7342" spans="1:2" ht="18">
      <c r="A7342" s="2" t="s">
        <v>7373</v>
      </c>
      <c r="B7342">
        <f t="shared" si="114"/>
        <v>1650.0906</v>
      </c>
    </row>
    <row r="7343" spans="1:2" ht="18">
      <c r="A7343" s="2" t="s">
        <v>7374</v>
      </c>
      <c r="B7343">
        <f t="shared" si="114"/>
        <v>1889.4329999999998</v>
      </c>
    </row>
    <row r="7344" spans="1:2" ht="18">
      <c r="A7344" s="2" t="s">
        <v>7375</v>
      </c>
      <c r="B7344">
        <f t="shared" si="114"/>
        <v>704.52570000000003</v>
      </c>
    </row>
    <row r="7345" spans="1:2" ht="18">
      <c r="A7345" s="2" t="s">
        <v>7376</v>
      </c>
      <c r="B7345">
        <f t="shared" si="114"/>
        <v>370.43369999999999</v>
      </c>
    </row>
    <row r="7346" spans="1:2" ht="18">
      <c r="A7346" s="2" t="s">
        <v>7377</v>
      </c>
      <c r="B7346">
        <f t="shared" si="114"/>
        <v>124.5312</v>
      </c>
    </row>
    <row r="7347" spans="1:2" ht="18">
      <c r="A7347" s="2" t="s">
        <v>7378</v>
      </c>
      <c r="B7347">
        <f t="shared" si="114"/>
        <v>43.3446</v>
      </c>
    </row>
    <row r="7348" spans="1:2" ht="18">
      <c r="A7348" s="2" t="s">
        <v>7379</v>
      </c>
      <c r="B7348">
        <f t="shared" si="114"/>
        <v>179.51320000000001</v>
      </c>
    </row>
    <row r="7349" spans="1:2" ht="18">
      <c r="A7349" s="2" t="s">
        <v>7380</v>
      </c>
      <c r="B7349">
        <f t="shared" si="114"/>
        <v>93.419200000000004</v>
      </c>
    </row>
    <row r="7350" spans="1:2" ht="18">
      <c r="A7350" s="2" t="s">
        <v>7381</v>
      </c>
      <c r="B7350">
        <f t="shared" si="114"/>
        <v>2092.5696000000003</v>
      </c>
    </row>
    <row r="7351" spans="1:2" ht="18">
      <c r="A7351" s="2" t="s">
        <v>7382</v>
      </c>
      <c r="B7351">
        <f t="shared" si="114"/>
        <v>1535.3325</v>
      </c>
    </row>
    <row r="7352" spans="1:2" ht="18">
      <c r="A7352" s="2" t="s">
        <v>7383</v>
      </c>
      <c r="B7352">
        <f t="shared" si="114"/>
        <v>1538.2367999999999</v>
      </c>
    </row>
    <row r="7353" spans="1:2" ht="18">
      <c r="A7353" s="2" t="s">
        <v>7384</v>
      </c>
      <c r="B7353">
        <f t="shared" si="114"/>
        <v>292.51889999999997</v>
      </c>
    </row>
    <row r="7354" spans="1:2" ht="18">
      <c r="A7354" s="2" t="s">
        <v>7385</v>
      </c>
      <c r="B7354">
        <f t="shared" si="114"/>
        <v>86.033999999999992</v>
      </c>
    </row>
    <row r="7355" spans="1:2" ht="18">
      <c r="A7355" s="2" t="s">
        <v>7386</v>
      </c>
      <c r="B7355">
        <f t="shared" si="114"/>
        <v>91.544799999999995</v>
      </c>
    </row>
    <row r="7356" spans="1:2" ht="18">
      <c r="A7356" s="2" t="s">
        <v>7387</v>
      </c>
      <c r="B7356">
        <f t="shared" si="114"/>
        <v>2152.6200000000003</v>
      </c>
    </row>
    <row r="7357" spans="1:2" ht="18">
      <c r="A7357" s="2" t="s">
        <v>7388</v>
      </c>
      <c r="B7357">
        <f t="shared" si="114"/>
        <v>80.562599999999989</v>
      </c>
    </row>
    <row r="7358" spans="1:2" ht="18">
      <c r="A7358" s="2" t="s">
        <v>7389</v>
      </c>
      <c r="B7358">
        <f t="shared" si="114"/>
        <v>556.16399999999999</v>
      </c>
    </row>
    <row r="7359" spans="1:2" ht="18">
      <c r="A7359" s="2" t="s">
        <v>7390</v>
      </c>
      <c r="B7359">
        <f t="shared" si="114"/>
        <v>120.16</v>
      </c>
    </row>
    <row r="7360" spans="1:2" ht="18">
      <c r="A7360" s="2" t="s">
        <v>7391</v>
      </c>
      <c r="B7360">
        <f t="shared" si="114"/>
        <v>611.85119999999995</v>
      </c>
    </row>
    <row r="7361" spans="1:2" ht="18">
      <c r="A7361" s="2" t="s">
        <v>7392</v>
      </c>
      <c r="B7361">
        <f t="shared" si="114"/>
        <v>353.67849999999999</v>
      </c>
    </row>
    <row r="7362" spans="1:2" ht="18">
      <c r="A7362" s="2" t="s">
        <v>7393</v>
      </c>
      <c r="B7362">
        <f t="shared" ref="B7362:B7425" si="115">sales*discount</f>
        <v>168.79259999999999</v>
      </c>
    </row>
    <row r="7363" spans="1:2" ht="18">
      <c r="A7363" s="2" t="s">
        <v>7394</v>
      </c>
      <c r="B7363">
        <f t="shared" si="115"/>
        <v>1422.9344000000001</v>
      </c>
    </row>
    <row r="7364" spans="1:2" ht="18">
      <c r="A7364" s="2" t="s">
        <v>7395</v>
      </c>
      <c r="B7364">
        <f t="shared" si="115"/>
        <v>0</v>
      </c>
    </row>
    <row r="7365" spans="1:2" ht="18">
      <c r="A7365" s="2" t="s">
        <v>7396</v>
      </c>
      <c r="B7365">
        <f t="shared" si="115"/>
        <v>1207.6271999999999</v>
      </c>
    </row>
    <row r="7366" spans="1:2" ht="18">
      <c r="A7366" s="2" t="s">
        <v>7397</v>
      </c>
      <c r="B7366">
        <f t="shared" si="115"/>
        <v>1730.4288000000001</v>
      </c>
    </row>
    <row r="7367" spans="1:2" ht="18">
      <c r="A7367" s="2" t="s">
        <v>7398</v>
      </c>
      <c r="B7367">
        <f t="shared" si="115"/>
        <v>1546.5937999999999</v>
      </c>
    </row>
    <row r="7368" spans="1:2" ht="18">
      <c r="A7368" s="2" t="s">
        <v>7399</v>
      </c>
      <c r="B7368">
        <f t="shared" si="115"/>
        <v>1346.3858</v>
      </c>
    </row>
    <row r="7369" spans="1:2" ht="18">
      <c r="A7369" s="2" t="s">
        <v>7400</v>
      </c>
      <c r="B7369">
        <f t="shared" si="115"/>
        <v>192.62880000000001</v>
      </c>
    </row>
    <row r="7370" spans="1:2" ht="18">
      <c r="A7370" s="2" t="s">
        <v>7401</v>
      </c>
      <c r="B7370">
        <f t="shared" si="115"/>
        <v>1736.1000000000001</v>
      </c>
    </row>
    <row r="7371" spans="1:2" ht="18">
      <c r="A7371" s="2" t="s">
        <v>7402</v>
      </c>
      <c r="B7371">
        <f t="shared" si="115"/>
        <v>1469.124</v>
      </c>
    </row>
    <row r="7372" spans="1:2" ht="18">
      <c r="A7372" s="2" t="s">
        <v>7403</v>
      </c>
      <c r="B7372">
        <f t="shared" si="115"/>
        <v>244.6336</v>
      </c>
    </row>
    <row r="7373" spans="1:2" ht="18">
      <c r="A7373" s="2" t="s">
        <v>7404</v>
      </c>
      <c r="B7373">
        <f t="shared" si="115"/>
        <v>40.556600000000003</v>
      </c>
    </row>
    <row r="7374" spans="1:2" ht="18">
      <c r="A7374" s="2" t="s">
        <v>7405</v>
      </c>
      <c r="B7374">
        <f t="shared" si="115"/>
        <v>116.6193</v>
      </c>
    </row>
    <row r="7375" spans="1:2" ht="18">
      <c r="A7375" s="2" t="s">
        <v>7406</v>
      </c>
      <c r="B7375">
        <f t="shared" si="115"/>
        <v>234.4692</v>
      </c>
    </row>
    <row r="7376" spans="1:2" ht="18">
      <c r="A7376" s="2" t="s">
        <v>7407</v>
      </c>
      <c r="B7376">
        <f t="shared" si="115"/>
        <v>42.040799999999997</v>
      </c>
    </row>
    <row r="7377" spans="1:2" ht="18">
      <c r="A7377" s="2" t="s">
        <v>7408</v>
      </c>
      <c r="B7377">
        <f t="shared" si="115"/>
        <v>37.320999999999998</v>
      </c>
    </row>
    <row r="7378" spans="1:2" ht="18">
      <c r="A7378" s="2" t="s">
        <v>7409</v>
      </c>
      <c r="B7378">
        <f t="shared" si="115"/>
        <v>717.20100000000002</v>
      </c>
    </row>
    <row r="7379" spans="1:2" ht="18">
      <c r="A7379" s="2" t="s">
        <v>7410</v>
      </c>
      <c r="B7379">
        <f t="shared" si="115"/>
        <v>1306.3816000000002</v>
      </c>
    </row>
    <row r="7380" spans="1:2" ht="18">
      <c r="A7380" s="2" t="s">
        <v>7411</v>
      </c>
      <c r="B7380">
        <f t="shared" si="115"/>
        <v>1166.8182999999999</v>
      </c>
    </row>
    <row r="7381" spans="1:2" ht="18">
      <c r="A7381" s="2" t="s">
        <v>7412</v>
      </c>
      <c r="B7381">
        <f t="shared" si="115"/>
        <v>275.28910000000002</v>
      </c>
    </row>
    <row r="7382" spans="1:2" ht="18">
      <c r="A7382" s="2" t="s">
        <v>7413</v>
      </c>
      <c r="B7382">
        <f t="shared" si="115"/>
        <v>34.299300000000002</v>
      </c>
    </row>
    <row r="7383" spans="1:2" ht="18">
      <c r="A7383" s="2" t="s">
        <v>7414</v>
      </c>
      <c r="B7383">
        <f t="shared" si="115"/>
        <v>1744.4685999999999</v>
      </c>
    </row>
    <row r="7384" spans="1:2" ht="18">
      <c r="A7384" s="2" t="s">
        <v>7415</v>
      </c>
      <c r="B7384">
        <f t="shared" si="115"/>
        <v>979.16520000000003</v>
      </c>
    </row>
    <row r="7385" spans="1:2" ht="18">
      <c r="A7385" s="2" t="s">
        <v>7416</v>
      </c>
      <c r="B7385">
        <f t="shared" si="115"/>
        <v>1364.19</v>
      </c>
    </row>
    <row r="7386" spans="1:2" ht="18">
      <c r="A7386" s="2" t="s">
        <v>7417</v>
      </c>
      <c r="B7386">
        <f t="shared" si="115"/>
        <v>1180.8468</v>
      </c>
    </row>
    <row r="7387" spans="1:2" ht="18">
      <c r="A7387" s="2" t="s">
        <v>7418</v>
      </c>
      <c r="B7387">
        <f t="shared" si="115"/>
        <v>32.848199999999999</v>
      </c>
    </row>
    <row r="7388" spans="1:2" ht="18">
      <c r="A7388" s="2" t="s">
        <v>7419</v>
      </c>
      <c r="B7388">
        <f t="shared" si="115"/>
        <v>1595.3516</v>
      </c>
    </row>
    <row r="7389" spans="1:2" ht="18">
      <c r="A7389" s="2" t="s">
        <v>7420</v>
      </c>
      <c r="B7389">
        <f t="shared" si="115"/>
        <v>1136.2194000000002</v>
      </c>
    </row>
    <row r="7390" spans="1:2" ht="18">
      <c r="A7390" s="2" t="s">
        <v>7421</v>
      </c>
      <c r="B7390">
        <f t="shared" si="115"/>
        <v>692.1413</v>
      </c>
    </row>
    <row r="7391" spans="1:2" ht="18">
      <c r="A7391" s="2" t="s">
        <v>7422</v>
      </c>
      <c r="B7391">
        <f t="shared" si="115"/>
        <v>253.38399999999999</v>
      </c>
    </row>
    <row r="7392" spans="1:2" ht="18">
      <c r="A7392" s="2" t="s">
        <v>7423</v>
      </c>
      <c r="B7392">
        <f t="shared" si="115"/>
        <v>636.87</v>
      </c>
    </row>
    <row r="7393" spans="1:2" ht="18">
      <c r="A7393" s="2" t="s">
        <v>7424</v>
      </c>
      <c r="B7393">
        <f t="shared" si="115"/>
        <v>972.00800000000004</v>
      </c>
    </row>
    <row r="7394" spans="1:2" ht="18">
      <c r="A7394" s="2" t="s">
        <v>7425</v>
      </c>
      <c r="B7394">
        <f t="shared" si="115"/>
        <v>1298.8779999999999</v>
      </c>
    </row>
    <row r="7395" spans="1:2" ht="18">
      <c r="A7395" s="2" t="s">
        <v>7426</v>
      </c>
      <c r="B7395">
        <f t="shared" si="115"/>
        <v>534.27199999999993</v>
      </c>
    </row>
    <row r="7396" spans="1:2" ht="18">
      <c r="A7396" s="2" t="s">
        <v>7427</v>
      </c>
      <c r="B7396">
        <f t="shared" si="115"/>
        <v>1433.9262000000001</v>
      </c>
    </row>
    <row r="7397" spans="1:2" ht="18">
      <c r="A7397" s="2" t="s">
        <v>7428</v>
      </c>
      <c r="B7397">
        <f t="shared" si="115"/>
        <v>826.36109999999996</v>
      </c>
    </row>
    <row r="7398" spans="1:2" ht="18">
      <c r="A7398" s="2" t="s">
        <v>7429</v>
      </c>
      <c r="B7398">
        <f t="shared" si="115"/>
        <v>108.46499999999999</v>
      </c>
    </row>
    <row r="7399" spans="1:2" ht="18">
      <c r="A7399" s="2" t="s">
        <v>7430</v>
      </c>
      <c r="B7399">
        <f t="shared" si="115"/>
        <v>199.52850000000001</v>
      </c>
    </row>
    <row r="7400" spans="1:2" ht="18">
      <c r="A7400" s="2" t="s">
        <v>7431</v>
      </c>
      <c r="B7400">
        <f t="shared" si="115"/>
        <v>1042.1408000000001</v>
      </c>
    </row>
    <row r="7401" spans="1:2" ht="18">
      <c r="A7401" s="2" t="s">
        <v>7432</v>
      </c>
      <c r="B7401">
        <f t="shared" si="115"/>
        <v>322.36720000000003</v>
      </c>
    </row>
    <row r="7402" spans="1:2" ht="18">
      <c r="A7402" s="2" t="s">
        <v>7433</v>
      </c>
      <c r="B7402">
        <f t="shared" si="115"/>
        <v>18.095600000000001</v>
      </c>
    </row>
    <row r="7403" spans="1:2" ht="18">
      <c r="A7403" s="2" t="s">
        <v>7434</v>
      </c>
      <c r="B7403">
        <f t="shared" si="115"/>
        <v>20.5029</v>
      </c>
    </row>
    <row r="7404" spans="1:2" ht="18">
      <c r="A7404" s="2" t="s">
        <v>7435</v>
      </c>
      <c r="B7404">
        <f t="shared" si="115"/>
        <v>36.911200000000001</v>
      </c>
    </row>
    <row r="7405" spans="1:2" ht="18">
      <c r="A7405" s="2" t="s">
        <v>7436</v>
      </c>
      <c r="B7405">
        <f t="shared" si="115"/>
        <v>32.391000000000005</v>
      </c>
    </row>
    <row r="7406" spans="1:2" ht="18">
      <c r="A7406" s="2" t="s">
        <v>7437</v>
      </c>
      <c r="B7406">
        <f t="shared" si="115"/>
        <v>444.9742</v>
      </c>
    </row>
    <row r="7407" spans="1:2" ht="18">
      <c r="A7407" s="2" t="s">
        <v>7438</v>
      </c>
      <c r="B7407">
        <f t="shared" si="115"/>
        <v>441.56840000000005</v>
      </c>
    </row>
    <row r="7408" spans="1:2" ht="18">
      <c r="A7408" s="2" t="s">
        <v>7439</v>
      </c>
      <c r="B7408">
        <f t="shared" si="115"/>
        <v>399.17599999999999</v>
      </c>
    </row>
    <row r="7409" spans="1:2" ht="18">
      <c r="A7409" s="2" t="s">
        <v>7440</v>
      </c>
      <c r="B7409">
        <f t="shared" si="115"/>
        <v>534.25400000000002</v>
      </c>
    </row>
    <row r="7410" spans="1:2" ht="18">
      <c r="A7410" s="2" t="s">
        <v>7441</v>
      </c>
      <c r="B7410">
        <f t="shared" si="115"/>
        <v>1279.1771999999999</v>
      </c>
    </row>
    <row r="7411" spans="1:2" ht="18">
      <c r="A7411" s="2" t="s">
        <v>7442</v>
      </c>
      <c r="B7411">
        <f t="shared" si="115"/>
        <v>2164.6855999999998</v>
      </c>
    </row>
    <row r="7412" spans="1:2" ht="18">
      <c r="A7412" s="2" t="s">
        <v>7443</v>
      </c>
      <c r="B7412">
        <f t="shared" si="115"/>
        <v>280.48640000000006</v>
      </c>
    </row>
    <row r="7413" spans="1:2" ht="18">
      <c r="A7413" s="2" t="s">
        <v>7444</v>
      </c>
      <c r="B7413">
        <f t="shared" si="115"/>
        <v>410.18400000000003</v>
      </c>
    </row>
    <row r="7414" spans="1:2" ht="18">
      <c r="A7414" s="2" t="s">
        <v>7445</v>
      </c>
      <c r="B7414">
        <f t="shared" si="115"/>
        <v>1076.6655999999998</v>
      </c>
    </row>
    <row r="7415" spans="1:2" ht="18">
      <c r="A7415" s="2" t="s">
        <v>7446</v>
      </c>
      <c r="B7415">
        <f t="shared" si="115"/>
        <v>160.8871</v>
      </c>
    </row>
    <row r="7416" spans="1:2" ht="18">
      <c r="A7416" s="2" t="s">
        <v>7447</v>
      </c>
      <c r="B7416">
        <f t="shared" si="115"/>
        <v>1827.4503999999999</v>
      </c>
    </row>
    <row r="7417" spans="1:2" ht="18">
      <c r="A7417" s="2" t="s">
        <v>7448</v>
      </c>
      <c r="B7417">
        <f t="shared" si="115"/>
        <v>2273.1084000000001</v>
      </c>
    </row>
    <row r="7418" spans="1:2" ht="18">
      <c r="A7418" s="2" t="s">
        <v>7449</v>
      </c>
      <c r="B7418">
        <f t="shared" si="115"/>
        <v>1530.9954</v>
      </c>
    </row>
    <row r="7419" spans="1:2" ht="18">
      <c r="A7419" s="2" t="s">
        <v>7450</v>
      </c>
      <c r="B7419">
        <f t="shared" si="115"/>
        <v>472.93299999999999</v>
      </c>
    </row>
    <row r="7420" spans="1:2" ht="18">
      <c r="A7420" s="2" t="s">
        <v>7451</v>
      </c>
      <c r="B7420">
        <f t="shared" si="115"/>
        <v>124.66840000000001</v>
      </c>
    </row>
    <row r="7421" spans="1:2" ht="18">
      <c r="A7421" s="2" t="s">
        <v>7452</v>
      </c>
      <c r="B7421">
        <f t="shared" si="115"/>
        <v>384.05180000000001</v>
      </c>
    </row>
    <row r="7422" spans="1:2" ht="18">
      <c r="A7422" s="2" t="s">
        <v>7453</v>
      </c>
      <c r="B7422">
        <f t="shared" si="115"/>
        <v>95.5077</v>
      </c>
    </row>
    <row r="7423" spans="1:2" ht="18">
      <c r="A7423" s="2" t="s">
        <v>7454</v>
      </c>
      <c r="B7423">
        <f t="shared" si="115"/>
        <v>652.62149999999997</v>
      </c>
    </row>
    <row r="7424" spans="1:2" ht="18">
      <c r="A7424" s="2" t="s">
        <v>7455</v>
      </c>
      <c r="B7424">
        <f t="shared" si="115"/>
        <v>272.52749999999997</v>
      </c>
    </row>
    <row r="7425" spans="1:2" ht="18">
      <c r="A7425" s="2" t="s">
        <v>7456</v>
      </c>
      <c r="B7425">
        <f t="shared" si="115"/>
        <v>1054.4000000000001</v>
      </c>
    </row>
    <row r="7426" spans="1:2" ht="18">
      <c r="A7426" s="2" t="s">
        <v>7457</v>
      </c>
      <c r="B7426">
        <f t="shared" ref="B7426:B7489" si="116">sales*discount</f>
        <v>1154.7624000000001</v>
      </c>
    </row>
    <row r="7427" spans="1:2" ht="18">
      <c r="A7427" s="2" t="s">
        <v>7458</v>
      </c>
      <c r="B7427">
        <f t="shared" si="116"/>
        <v>193.91050000000004</v>
      </c>
    </row>
    <row r="7428" spans="1:2" ht="18">
      <c r="A7428" s="2" t="s">
        <v>7459</v>
      </c>
      <c r="B7428">
        <f t="shared" si="116"/>
        <v>24.117500000000003</v>
      </c>
    </row>
    <row r="7429" spans="1:2" ht="18">
      <c r="A7429" s="2" t="s">
        <v>7460</v>
      </c>
      <c r="B7429">
        <f t="shared" si="116"/>
        <v>518.92259999999999</v>
      </c>
    </row>
    <row r="7430" spans="1:2" ht="18">
      <c r="A7430" s="2" t="s">
        <v>7461</v>
      </c>
      <c r="B7430">
        <f t="shared" si="116"/>
        <v>1949.5091</v>
      </c>
    </row>
    <row r="7431" spans="1:2" ht="18">
      <c r="A7431" s="2" t="s">
        <v>7462</v>
      </c>
      <c r="B7431">
        <f t="shared" si="116"/>
        <v>1279.1261999999999</v>
      </c>
    </row>
    <row r="7432" spans="1:2" ht="18">
      <c r="A7432" s="2" t="s">
        <v>7463</v>
      </c>
      <c r="B7432">
        <f t="shared" si="116"/>
        <v>773.17020000000002</v>
      </c>
    </row>
    <row r="7433" spans="1:2" ht="18">
      <c r="A7433" s="2" t="s">
        <v>7464</v>
      </c>
      <c r="B7433">
        <f t="shared" si="116"/>
        <v>164.85640000000001</v>
      </c>
    </row>
    <row r="7434" spans="1:2" ht="18">
      <c r="A7434" s="2" t="s">
        <v>7465</v>
      </c>
      <c r="B7434">
        <f t="shared" si="116"/>
        <v>105.31840000000001</v>
      </c>
    </row>
    <row r="7435" spans="1:2" ht="18">
      <c r="A7435" s="2" t="s">
        <v>7466</v>
      </c>
      <c r="B7435">
        <f t="shared" si="116"/>
        <v>955.40499999999997</v>
      </c>
    </row>
    <row r="7436" spans="1:2" ht="18">
      <c r="A7436" s="2" t="s">
        <v>7467</v>
      </c>
      <c r="B7436">
        <f t="shared" si="116"/>
        <v>766.95749999999998</v>
      </c>
    </row>
    <row r="7437" spans="1:2" ht="18">
      <c r="A7437" s="2" t="s">
        <v>7468</v>
      </c>
      <c r="B7437">
        <f t="shared" si="116"/>
        <v>8.5182000000000002</v>
      </c>
    </row>
    <row r="7438" spans="1:2" ht="18">
      <c r="A7438" s="2" t="s">
        <v>7469</v>
      </c>
      <c r="B7438">
        <f t="shared" si="116"/>
        <v>85.22760000000001</v>
      </c>
    </row>
    <row r="7439" spans="1:2" ht="18">
      <c r="A7439" s="2" t="s">
        <v>7470</v>
      </c>
      <c r="B7439">
        <f t="shared" si="116"/>
        <v>769.9319999999999</v>
      </c>
    </row>
    <row r="7440" spans="1:2" ht="18">
      <c r="A7440" s="2" t="s">
        <v>7471</v>
      </c>
      <c r="B7440">
        <f t="shared" si="116"/>
        <v>340.32810000000001</v>
      </c>
    </row>
    <row r="7441" spans="1:2" ht="18">
      <c r="A7441" s="2" t="s">
        <v>7472</v>
      </c>
      <c r="B7441">
        <f t="shared" si="116"/>
        <v>1613.0927999999999</v>
      </c>
    </row>
    <row r="7442" spans="1:2" ht="18">
      <c r="A7442" s="2" t="s">
        <v>7473</v>
      </c>
      <c r="B7442">
        <f t="shared" si="116"/>
        <v>92.350200000000001</v>
      </c>
    </row>
    <row r="7443" spans="1:2" ht="18">
      <c r="A7443" s="2" t="s">
        <v>7474</v>
      </c>
      <c r="B7443">
        <f t="shared" si="116"/>
        <v>366.0496</v>
      </c>
    </row>
    <row r="7444" spans="1:2" ht="18">
      <c r="A7444" s="2" t="s">
        <v>7475</v>
      </c>
      <c r="B7444">
        <f t="shared" si="116"/>
        <v>1609.6740000000002</v>
      </c>
    </row>
    <row r="7445" spans="1:2" ht="18">
      <c r="A7445" s="2" t="s">
        <v>7476</v>
      </c>
      <c r="B7445">
        <f t="shared" si="116"/>
        <v>52.836000000000006</v>
      </c>
    </row>
    <row r="7446" spans="1:2" ht="18">
      <c r="A7446" s="2" t="s">
        <v>7477</v>
      </c>
      <c r="B7446">
        <f t="shared" si="116"/>
        <v>724.5639000000001</v>
      </c>
    </row>
    <row r="7447" spans="1:2" ht="18">
      <c r="A7447" s="2" t="s">
        <v>7478</v>
      </c>
      <c r="B7447">
        <f t="shared" si="116"/>
        <v>320.44740000000002</v>
      </c>
    </row>
    <row r="7448" spans="1:2" ht="18">
      <c r="A7448" s="2" t="s">
        <v>7479</v>
      </c>
      <c r="B7448">
        <f t="shared" si="116"/>
        <v>1185.5635</v>
      </c>
    </row>
    <row r="7449" spans="1:2" ht="18">
      <c r="A7449" s="2" t="s">
        <v>7480</v>
      </c>
      <c r="B7449">
        <f t="shared" si="116"/>
        <v>93.276800000000009</v>
      </c>
    </row>
    <row r="7450" spans="1:2" ht="18">
      <c r="A7450" s="2" t="s">
        <v>7481</v>
      </c>
      <c r="B7450">
        <f t="shared" si="116"/>
        <v>9.3899999999999988</v>
      </c>
    </row>
    <row r="7451" spans="1:2" ht="18">
      <c r="A7451" s="2" t="s">
        <v>7482</v>
      </c>
      <c r="B7451">
        <f t="shared" si="116"/>
        <v>554.21340000000009</v>
      </c>
    </row>
    <row r="7452" spans="1:2" ht="18">
      <c r="A7452" s="2" t="s">
        <v>7483</v>
      </c>
      <c r="B7452">
        <f t="shared" si="116"/>
        <v>16.565200000000001</v>
      </c>
    </row>
    <row r="7453" spans="1:2" ht="18">
      <c r="A7453" s="2" t="s">
        <v>7484</v>
      </c>
      <c r="B7453">
        <f t="shared" si="116"/>
        <v>228.2175</v>
      </c>
    </row>
    <row r="7454" spans="1:2" ht="18">
      <c r="A7454" s="2" t="s">
        <v>7485</v>
      </c>
      <c r="B7454">
        <f t="shared" si="116"/>
        <v>1497.0056000000002</v>
      </c>
    </row>
    <row r="7455" spans="1:2" ht="18">
      <c r="A7455" s="2" t="s">
        <v>7486</v>
      </c>
      <c r="B7455">
        <f t="shared" si="116"/>
        <v>679.38199999999995</v>
      </c>
    </row>
    <row r="7456" spans="1:2" ht="18">
      <c r="A7456" s="2" t="s">
        <v>7487</v>
      </c>
      <c r="B7456">
        <f t="shared" si="116"/>
        <v>547.84379999999999</v>
      </c>
    </row>
    <row r="7457" spans="1:2" ht="18">
      <c r="A7457" s="2" t="s">
        <v>7488</v>
      </c>
      <c r="B7457">
        <f t="shared" si="116"/>
        <v>215.48249999999999</v>
      </c>
    </row>
    <row r="7458" spans="1:2" ht="18">
      <c r="A7458" s="2" t="s">
        <v>7489</v>
      </c>
      <c r="B7458">
        <f t="shared" si="116"/>
        <v>7.6234000000000002</v>
      </c>
    </row>
    <row r="7459" spans="1:2" ht="18">
      <c r="A7459" s="2" t="s">
        <v>7490</v>
      </c>
      <c r="B7459">
        <f t="shared" si="116"/>
        <v>160.60199999999998</v>
      </c>
    </row>
    <row r="7460" spans="1:2" ht="18">
      <c r="A7460" s="2" t="s">
        <v>7491</v>
      </c>
      <c r="B7460">
        <f t="shared" si="116"/>
        <v>1582.1148000000001</v>
      </c>
    </row>
    <row r="7461" spans="1:2" ht="18">
      <c r="A7461" s="2" t="s">
        <v>7492</v>
      </c>
      <c r="B7461">
        <f t="shared" si="116"/>
        <v>973.72379999999987</v>
      </c>
    </row>
    <row r="7462" spans="1:2" ht="18">
      <c r="A7462" s="2" t="s">
        <v>7493</v>
      </c>
      <c r="B7462">
        <f t="shared" si="116"/>
        <v>134.0754</v>
      </c>
    </row>
    <row r="7463" spans="1:2" ht="18">
      <c r="A7463" s="2" t="s">
        <v>7494</v>
      </c>
      <c r="B7463">
        <f t="shared" si="116"/>
        <v>1178.6436000000001</v>
      </c>
    </row>
    <row r="7464" spans="1:2" ht="18">
      <c r="A7464" s="2" t="s">
        <v>7495</v>
      </c>
      <c r="B7464">
        <f t="shared" si="116"/>
        <v>1216.857</v>
      </c>
    </row>
    <row r="7465" spans="1:2" ht="18">
      <c r="A7465" s="2" t="s">
        <v>7496</v>
      </c>
      <c r="B7465">
        <f t="shared" si="116"/>
        <v>610.15750000000003</v>
      </c>
    </row>
    <row r="7466" spans="1:2" ht="18">
      <c r="A7466" s="2" t="s">
        <v>7497</v>
      </c>
      <c r="B7466">
        <f t="shared" si="116"/>
        <v>738.40890000000002</v>
      </c>
    </row>
    <row r="7467" spans="1:2" ht="18">
      <c r="A7467" s="2" t="s">
        <v>7498</v>
      </c>
      <c r="B7467">
        <f t="shared" si="116"/>
        <v>119.694</v>
      </c>
    </row>
    <row r="7468" spans="1:2" ht="18">
      <c r="A7468" s="2" t="s">
        <v>7499</v>
      </c>
      <c r="B7468">
        <f t="shared" si="116"/>
        <v>187.8801</v>
      </c>
    </row>
    <row r="7469" spans="1:2" ht="18">
      <c r="A7469" s="2" t="s">
        <v>7500</v>
      </c>
      <c r="B7469">
        <f t="shared" si="116"/>
        <v>510.39419999999996</v>
      </c>
    </row>
    <row r="7470" spans="1:2" ht="18">
      <c r="A7470" s="2" t="s">
        <v>7501</v>
      </c>
      <c r="B7470">
        <f t="shared" si="116"/>
        <v>97.276800000000009</v>
      </c>
    </row>
    <row r="7471" spans="1:2" ht="18">
      <c r="A7471" s="2" t="s">
        <v>7502</v>
      </c>
      <c r="B7471">
        <f t="shared" si="116"/>
        <v>1097.3402999999998</v>
      </c>
    </row>
    <row r="7472" spans="1:2" ht="18">
      <c r="A7472" s="2" t="s">
        <v>7503</v>
      </c>
      <c r="B7472">
        <f t="shared" si="116"/>
        <v>1280.0382</v>
      </c>
    </row>
    <row r="7473" spans="1:2" ht="18">
      <c r="A7473" s="2" t="s">
        <v>7504</v>
      </c>
      <c r="B7473">
        <f t="shared" si="116"/>
        <v>141.42329999999998</v>
      </c>
    </row>
    <row r="7474" spans="1:2" ht="18">
      <c r="A7474" s="2" t="s">
        <v>7505</v>
      </c>
      <c r="B7474">
        <f t="shared" si="116"/>
        <v>253.32480000000001</v>
      </c>
    </row>
    <row r="7475" spans="1:2" ht="18">
      <c r="A7475" s="2" t="s">
        <v>7506</v>
      </c>
      <c r="B7475">
        <f t="shared" si="116"/>
        <v>1042.1301000000001</v>
      </c>
    </row>
    <row r="7476" spans="1:2" ht="18">
      <c r="A7476" s="2" t="s">
        <v>7507</v>
      </c>
      <c r="B7476">
        <f t="shared" si="116"/>
        <v>232.15559999999999</v>
      </c>
    </row>
    <row r="7477" spans="1:2" ht="18">
      <c r="A7477" s="2" t="s">
        <v>7508</v>
      </c>
      <c r="B7477">
        <f t="shared" si="116"/>
        <v>60.26</v>
      </c>
    </row>
    <row r="7478" spans="1:2" ht="18">
      <c r="A7478" s="2" t="s">
        <v>7509</v>
      </c>
      <c r="B7478">
        <f t="shared" si="116"/>
        <v>755.69669999999996</v>
      </c>
    </row>
    <row r="7479" spans="1:2" ht="18">
      <c r="A7479" s="2" t="s">
        <v>7510</v>
      </c>
      <c r="B7479">
        <f t="shared" si="116"/>
        <v>819.04770000000008</v>
      </c>
    </row>
    <row r="7480" spans="1:2" ht="18">
      <c r="A7480" s="2" t="s">
        <v>7511</v>
      </c>
      <c r="B7480">
        <f t="shared" si="116"/>
        <v>1459.1040000000003</v>
      </c>
    </row>
    <row r="7481" spans="1:2" ht="18">
      <c r="A7481" s="2" t="s">
        <v>7512</v>
      </c>
      <c r="B7481">
        <f t="shared" si="116"/>
        <v>663.65279999999996</v>
      </c>
    </row>
    <row r="7482" spans="1:2" ht="18">
      <c r="A7482" s="2" t="s">
        <v>7513</v>
      </c>
      <c r="B7482">
        <f t="shared" si="116"/>
        <v>216.648</v>
      </c>
    </row>
    <row r="7483" spans="1:2" ht="18">
      <c r="A7483" s="2" t="s">
        <v>7514</v>
      </c>
      <c r="B7483">
        <f t="shared" si="116"/>
        <v>102.55840000000001</v>
      </c>
    </row>
    <row r="7484" spans="1:2" ht="18">
      <c r="A7484" s="2" t="s">
        <v>7515</v>
      </c>
      <c r="B7484">
        <f t="shared" si="116"/>
        <v>947.09010000000001</v>
      </c>
    </row>
    <row r="7485" spans="1:2" ht="18">
      <c r="A7485" s="2" t="s">
        <v>7516</v>
      </c>
      <c r="B7485">
        <f t="shared" si="116"/>
        <v>1005.7144999999998</v>
      </c>
    </row>
    <row r="7486" spans="1:2" ht="18">
      <c r="A7486" s="2" t="s">
        <v>7517</v>
      </c>
      <c r="B7486">
        <f t="shared" si="116"/>
        <v>81.755800000000008</v>
      </c>
    </row>
    <row r="7487" spans="1:2" ht="18">
      <c r="A7487" s="2" t="s">
        <v>7518</v>
      </c>
      <c r="B7487">
        <f t="shared" si="116"/>
        <v>387.22190000000001</v>
      </c>
    </row>
    <row r="7488" spans="1:2" ht="18">
      <c r="A7488" s="2" t="s">
        <v>7519</v>
      </c>
      <c r="B7488">
        <f t="shared" si="116"/>
        <v>143.5848</v>
      </c>
    </row>
    <row r="7489" spans="1:2" ht="18">
      <c r="A7489" s="2" t="s">
        <v>7520</v>
      </c>
      <c r="B7489">
        <f t="shared" si="116"/>
        <v>1196.0768</v>
      </c>
    </row>
    <row r="7490" spans="1:2" ht="18">
      <c r="A7490" s="2" t="s">
        <v>7521</v>
      </c>
      <c r="B7490">
        <f t="shared" ref="B7490:B7553" si="117">sales*discount</f>
        <v>152.61199999999999</v>
      </c>
    </row>
    <row r="7491" spans="1:2" ht="18">
      <c r="A7491" s="2" t="s">
        <v>7522</v>
      </c>
      <c r="B7491">
        <f t="shared" si="117"/>
        <v>240.17840000000001</v>
      </c>
    </row>
    <row r="7492" spans="1:2" ht="18">
      <c r="A7492" s="2" t="s">
        <v>7523</v>
      </c>
      <c r="B7492">
        <f t="shared" si="117"/>
        <v>115.94159999999999</v>
      </c>
    </row>
    <row r="7493" spans="1:2" ht="18">
      <c r="A7493" s="2" t="s">
        <v>7524</v>
      </c>
      <c r="B7493">
        <f t="shared" si="117"/>
        <v>2059.1675999999998</v>
      </c>
    </row>
    <row r="7494" spans="1:2" ht="18">
      <c r="A7494" s="2" t="s">
        <v>7525</v>
      </c>
      <c r="B7494">
        <f t="shared" si="117"/>
        <v>273.85379999999998</v>
      </c>
    </row>
    <row r="7495" spans="1:2" ht="18">
      <c r="A7495" s="2" t="s">
        <v>7526</v>
      </c>
      <c r="B7495">
        <f t="shared" si="117"/>
        <v>25.673400000000001</v>
      </c>
    </row>
    <row r="7496" spans="1:2" ht="18">
      <c r="A7496" s="2" t="s">
        <v>7527</v>
      </c>
      <c r="B7496">
        <f t="shared" si="117"/>
        <v>74.787299999999988</v>
      </c>
    </row>
    <row r="7497" spans="1:2" ht="18">
      <c r="A7497" s="2" t="s">
        <v>7528</v>
      </c>
      <c r="B7497">
        <f t="shared" si="117"/>
        <v>404.0514</v>
      </c>
    </row>
    <row r="7498" spans="1:2" ht="18">
      <c r="A7498" s="2" t="s">
        <v>7529</v>
      </c>
      <c r="B7498">
        <f t="shared" si="117"/>
        <v>70.793999999999997</v>
      </c>
    </row>
    <row r="7499" spans="1:2" ht="18">
      <c r="A7499" s="2" t="s">
        <v>7530</v>
      </c>
      <c r="B7499">
        <f t="shared" si="117"/>
        <v>182.636</v>
      </c>
    </row>
    <row r="7500" spans="1:2" ht="18">
      <c r="A7500" s="2" t="s">
        <v>7531</v>
      </c>
      <c r="B7500">
        <f t="shared" si="117"/>
        <v>89.706900000000005</v>
      </c>
    </row>
    <row r="7501" spans="1:2" ht="18">
      <c r="A7501" s="2" t="s">
        <v>7532</v>
      </c>
      <c r="B7501">
        <f t="shared" si="117"/>
        <v>1615.5844</v>
      </c>
    </row>
    <row r="7502" spans="1:2" ht="18">
      <c r="A7502" s="2" t="s">
        <v>7533</v>
      </c>
      <c r="B7502">
        <f t="shared" si="117"/>
        <v>807.44299999999998</v>
      </c>
    </row>
    <row r="7503" spans="1:2" ht="18">
      <c r="A7503" s="2" t="s">
        <v>7534</v>
      </c>
      <c r="B7503">
        <f t="shared" si="117"/>
        <v>70.119900000000015</v>
      </c>
    </row>
    <row r="7504" spans="1:2" ht="18">
      <c r="A7504" s="2" t="s">
        <v>7535</v>
      </c>
      <c r="B7504">
        <f t="shared" si="117"/>
        <v>278.7056</v>
      </c>
    </row>
    <row r="7505" spans="1:2" ht="18">
      <c r="A7505" s="2" t="s">
        <v>7536</v>
      </c>
      <c r="B7505">
        <f t="shared" si="117"/>
        <v>1205.3637999999999</v>
      </c>
    </row>
    <row r="7506" spans="1:2" ht="18">
      <c r="A7506" s="2" t="s">
        <v>7537</v>
      </c>
      <c r="B7506">
        <f t="shared" si="117"/>
        <v>1052.0678</v>
      </c>
    </row>
    <row r="7507" spans="1:2" ht="18">
      <c r="A7507" s="2" t="s">
        <v>7538</v>
      </c>
      <c r="B7507">
        <f t="shared" si="117"/>
        <v>1458.8111999999999</v>
      </c>
    </row>
    <row r="7508" spans="1:2" ht="18">
      <c r="A7508" s="2" t="s">
        <v>7539</v>
      </c>
      <c r="B7508">
        <f t="shared" si="117"/>
        <v>401.19299999999998</v>
      </c>
    </row>
    <row r="7509" spans="1:2" ht="18">
      <c r="A7509" s="2" t="s">
        <v>7540</v>
      </c>
      <c r="B7509">
        <f t="shared" si="117"/>
        <v>112.2296</v>
      </c>
    </row>
    <row r="7510" spans="1:2" ht="18">
      <c r="A7510" s="2" t="s">
        <v>7541</v>
      </c>
      <c r="B7510">
        <f t="shared" si="117"/>
        <v>123.11969999999999</v>
      </c>
    </row>
    <row r="7511" spans="1:2" ht="18">
      <c r="A7511" s="2" t="s">
        <v>7542</v>
      </c>
      <c r="B7511">
        <f t="shared" si="117"/>
        <v>23.1492</v>
      </c>
    </row>
    <row r="7512" spans="1:2" ht="18">
      <c r="A7512" s="2" t="s">
        <v>7543</v>
      </c>
      <c r="B7512">
        <f t="shared" si="117"/>
        <v>1158.5237999999999</v>
      </c>
    </row>
    <row r="7513" spans="1:2" ht="18">
      <c r="A7513" s="2" t="s">
        <v>7544</v>
      </c>
      <c r="B7513">
        <f t="shared" si="117"/>
        <v>867.14599999999996</v>
      </c>
    </row>
    <row r="7514" spans="1:2" ht="18">
      <c r="A7514" s="2" t="s">
        <v>7545</v>
      </c>
      <c r="B7514">
        <f t="shared" si="117"/>
        <v>1291.6848</v>
      </c>
    </row>
    <row r="7515" spans="1:2" ht="18">
      <c r="A7515" s="2" t="s">
        <v>7546</v>
      </c>
      <c r="B7515">
        <f t="shared" si="117"/>
        <v>954.36300000000006</v>
      </c>
    </row>
    <row r="7516" spans="1:2" ht="18">
      <c r="A7516" s="2" t="s">
        <v>7547</v>
      </c>
      <c r="B7516">
        <f t="shared" si="117"/>
        <v>794.36160000000007</v>
      </c>
    </row>
    <row r="7517" spans="1:2" ht="18">
      <c r="A7517" s="2" t="s">
        <v>7548</v>
      </c>
      <c r="B7517">
        <f t="shared" si="117"/>
        <v>483.01529999999997</v>
      </c>
    </row>
    <row r="7518" spans="1:2" ht="18">
      <c r="A7518" s="2" t="s">
        <v>7549</v>
      </c>
      <c r="B7518">
        <f t="shared" si="117"/>
        <v>527.73599999999999</v>
      </c>
    </row>
    <row r="7519" spans="1:2" ht="18">
      <c r="A7519" s="2" t="s">
        <v>7550</v>
      </c>
      <c r="B7519">
        <f t="shared" si="117"/>
        <v>713.14490000000001</v>
      </c>
    </row>
    <row r="7520" spans="1:2" ht="18">
      <c r="A7520" s="2" t="s">
        <v>7551</v>
      </c>
      <c r="B7520">
        <f t="shared" si="117"/>
        <v>1.244</v>
      </c>
    </row>
    <row r="7521" spans="1:2" ht="18">
      <c r="A7521" s="2" t="s">
        <v>7552</v>
      </c>
      <c r="B7521">
        <f t="shared" si="117"/>
        <v>932.18400000000008</v>
      </c>
    </row>
    <row r="7522" spans="1:2" ht="18">
      <c r="A7522" s="2" t="s">
        <v>7553</v>
      </c>
      <c r="B7522">
        <f t="shared" si="117"/>
        <v>320.09980000000002</v>
      </c>
    </row>
    <row r="7523" spans="1:2" ht="18">
      <c r="A7523" s="2" t="s">
        <v>7554</v>
      </c>
      <c r="B7523">
        <f t="shared" si="117"/>
        <v>84.925500000000014</v>
      </c>
    </row>
    <row r="7524" spans="1:2" ht="18">
      <c r="A7524" s="2" t="s">
        <v>7555</v>
      </c>
      <c r="B7524">
        <f t="shared" si="117"/>
        <v>1018.7114000000001</v>
      </c>
    </row>
    <row r="7525" spans="1:2" ht="18">
      <c r="A7525" s="2" t="s">
        <v>7556</v>
      </c>
      <c r="B7525">
        <f t="shared" si="117"/>
        <v>1167.144</v>
      </c>
    </row>
    <row r="7526" spans="1:2" ht="18">
      <c r="A7526" s="2" t="s">
        <v>7557</v>
      </c>
      <c r="B7526">
        <f t="shared" si="117"/>
        <v>410.97120000000001</v>
      </c>
    </row>
    <row r="7527" spans="1:2" ht="18">
      <c r="A7527" s="2" t="s">
        <v>7558</v>
      </c>
      <c r="B7527">
        <f t="shared" si="117"/>
        <v>323.33500000000004</v>
      </c>
    </row>
    <row r="7528" spans="1:2" ht="18">
      <c r="A7528" s="2" t="s">
        <v>7559</v>
      </c>
      <c r="B7528">
        <f t="shared" si="117"/>
        <v>420.51490000000001</v>
      </c>
    </row>
    <row r="7529" spans="1:2" ht="18">
      <c r="A7529" s="2" t="s">
        <v>7560</v>
      </c>
      <c r="B7529">
        <f t="shared" si="117"/>
        <v>1660.1150999999998</v>
      </c>
    </row>
    <row r="7530" spans="1:2" ht="18">
      <c r="A7530" s="2" t="s">
        <v>7561</v>
      </c>
      <c r="B7530">
        <f t="shared" si="117"/>
        <v>619.75819999999999</v>
      </c>
    </row>
    <row r="7531" spans="1:2" ht="18">
      <c r="A7531" s="2" t="s">
        <v>7562</v>
      </c>
      <c r="B7531">
        <f t="shared" si="117"/>
        <v>420.86439999999999</v>
      </c>
    </row>
    <row r="7532" spans="1:2" ht="18">
      <c r="A7532" s="2" t="s">
        <v>7563</v>
      </c>
      <c r="B7532">
        <f t="shared" si="117"/>
        <v>14.695199999999998</v>
      </c>
    </row>
    <row r="7533" spans="1:2" ht="18">
      <c r="A7533" s="2" t="s">
        <v>7564</v>
      </c>
      <c r="B7533">
        <f t="shared" si="117"/>
        <v>333.71910000000003</v>
      </c>
    </row>
    <row r="7534" spans="1:2" ht="18">
      <c r="A7534" s="2" t="s">
        <v>7565</v>
      </c>
      <c r="B7534">
        <f t="shared" si="117"/>
        <v>904.2043000000001</v>
      </c>
    </row>
    <row r="7535" spans="1:2" ht="18">
      <c r="A7535" s="2" t="s">
        <v>7566</v>
      </c>
      <c r="B7535">
        <f t="shared" si="117"/>
        <v>634.17600000000004</v>
      </c>
    </row>
    <row r="7536" spans="1:2" ht="18">
      <c r="A7536" s="2" t="s">
        <v>7567</v>
      </c>
      <c r="B7536">
        <f t="shared" si="117"/>
        <v>159.2833</v>
      </c>
    </row>
    <row r="7537" spans="1:2" ht="18">
      <c r="A7537" s="2" t="s">
        <v>7568</v>
      </c>
      <c r="B7537">
        <f t="shared" si="117"/>
        <v>185.9256</v>
      </c>
    </row>
    <row r="7538" spans="1:2" ht="18">
      <c r="A7538" s="2" t="s">
        <v>7569</v>
      </c>
      <c r="B7538">
        <f t="shared" si="117"/>
        <v>658.78539999999998</v>
      </c>
    </row>
    <row r="7539" spans="1:2" ht="18">
      <c r="A7539" s="2" t="s">
        <v>7570</v>
      </c>
      <c r="B7539">
        <f t="shared" si="117"/>
        <v>411.42580000000004</v>
      </c>
    </row>
    <row r="7540" spans="1:2" ht="18">
      <c r="A7540" s="2" t="s">
        <v>7571</v>
      </c>
      <c r="B7540">
        <f t="shared" si="117"/>
        <v>325.12919999999997</v>
      </c>
    </row>
    <row r="7541" spans="1:2" ht="18">
      <c r="A7541" s="2" t="s">
        <v>7572</v>
      </c>
      <c r="B7541">
        <f t="shared" si="117"/>
        <v>6.2456999999999994</v>
      </c>
    </row>
    <row r="7542" spans="1:2" ht="18">
      <c r="A7542" s="2" t="s">
        <v>7573</v>
      </c>
      <c r="B7542">
        <f t="shared" si="117"/>
        <v>564.60599999999999</v>
      </c>
    </row>
    <row r="7543" spans="1:2" ht="18">
      <c r="A7543" s="2" t="s">
        <v>7574</v>
      </c>
      <c r="B7543">
        <f t="shared" si="117"/>
        <v>1350.6343999999999</v>
      </c>
    </row>
    <row r="7544" spans="1:2" ht="18">
      <c r="A7544" s="2" t="s">
        <v>7575</v>
      </c>
      <c r="B7544">
        <f t="shared" si="117"/>
        <v>133.05719999999999</v>
      </c>
    </row>
    <row r="7545" spans="1:2" ht="18">
      <c r="A7545" s="2" t="s">
        <v>7576</v>
      </c>
      <c r="B7545">
        <f t="shared" si="117"/>
        <v>588.71950000000004</v>
      </c>
    </row>
    <row r="7546" spans="1:2" ht="18">
      <c r="A7546" s="2" t="s">
        <v>7577</v>
      </c>
      <c r="B7546">
        <f t="shared" si="117"/>
        <v>98.497500000000002</v>
      </c>
    </row>
    <row r="7547" spans="1:2" ht="18">
      <c r="A7547" s="2" t="s">
        <v>7578</v>
      </c>
      <c r="B7547">
        <f t="shared" si="117"/>
        <v>1098.9638</v>
      </c>
    </row>
    <row r="7548" spans="1:2" ht="18">
      <c r="A7548" s="2" t="s">
        <v>7579</v>
      </c>
      <c r="B7548">
        <f t="shared" si="117"/>
        <v>188.3948</v>
      </c>
    </row>
    <row r="7549" spans="1:2" ht="18">
      <c r="A7549" s="2" t="s">
        <v>7580</v>
      </c>
      <c r="B7549">
        <f t="shared" si="117"/>
        <v>421.32</v>
      </c>
    </row>
    <row r="7550" spans="1:2" ht="18">
      <c r="A7550" s="2" t="s">
        <v>7581</v>
      </c>
      <c r="B7550">
        <f t="shared" si="117"/>
        <v>1687.9449999999999</v>
      </c>
    </row>
    <row r="7551" spans="1:2" ht="18">
      <c r="A7551" s="2" t="s">
        <v>7582</v>
      </c>
      <c r="B7551">
        <f t="shared" si="117"/>
        <v>433.36</v>
      </c>
    </row>
    <row r="7552" spans="1:2" ht="18">
      <c r="A7552" s="2" t="s">
        <v>7583</v>
      </c>
      <c r="B7552">
        <f t="shared" si="117"/>
        <v>694.32999999999993</v>
      </c>
    </row>
    <row r="7553" spans="1:2" ht="18">
      <c r="A7553" s="2" t="s">
        <v>7584</v>
      </c>
      <c r="B7553">
        <f t="shared" si="117"/>
        <v>1115.3469</v>
      </c>
    </row>
    <row r="7554" spans="1:2" ht="18">
      <c r="A7554" s="2" t="s">
        <v>7585</v>
      </c>
      <c r="B7554">
        <f t="shared" ref="B7554:B7617" si="118">sales*discount</f>
        <v>1959.1000000000001</v>
      </c>
    </row>
    <row r="7555" spans="1:2" ht="18">
      <c r="A7555" s="2" t="s">
        <v>7586</v>
      </c>
      <c r="B7555">
        <f t="shared" si="118"/>
        <v>765.8134</v>
      </c>
    </row>
    <row r="7556" spans="1:2" ht="18">
      <c r="A7556" s="2" t="s">
        <v>7587</v>
      </c>
      <c r="B7556">
        <f t="shared" si="118"/>
        <v>1051.0599000000002</v>
      </c>
    </row>
    <row r="7557" spans="1:2" ht="18">
      <c r="A7557" s="2" t="s">
        <v>7588</v>
      </c>
      <c r="B7557">
        <f t="shared" si="118"/>
        <v>213.56479999999999</v>
      </c>
    </row>
    <row r="7558" spans="1:2" ht="18">
      <c r="A7558" s="2" t="s">
        <v>7589</v>
      </c>
      <c r="B7558">
        <f t="shared" si="118"/>
        <v>1236.655</v>
      </c>
    </row>
    <row r="7559" spans="1:2" ht="18">
      <c r="A7559" s="2" t="s">
        <v>7590</v>
      </c>
      <c r="B7559">
        <f t="shared" si="118"/>
        <v>1240.8616</v>
      </c>
    </row>
    <row r="7560" spans="1:2" ht="18">
      <c r="A7560" s="2" t="s">
        <v>7591</v>
      </c>
      <c r="B7560">
        <f t="shared" si="118"/>
        <v>1809.5680000000002</v>
      </c>
    </row>
    <row r="7561" spans="1:2" ht="18">
      <c r="A7561" s="2" t="s">
        <v>7592</v>
      </c>
      <c r="B7561">
        <f t="shared" si="118"/>
        <v>1129.5458999999998</v>
      </c>
    </row>
    <row r="7562" spans="1:2" ht="18">
      <c r="A7562" s="2" t="s">
        <v>7593</v>
      </c>
      <c r="B7562">
        <f t="shared" si="118"/>
        <v>476.37920000000003</v>
      </c>
    </row>
    <row r="7563" spans="1:2" ht="18">
      <c r="A7563" s="2" t="s">
        <v>7594</v>
      </c>
      <c r="B7563">
        <f t="shared" si="118"/>
        <v>1824.7905000000001</v>
      </c>
    </row>
    <row r="7564" spans="1:2" ht="18">
      <c r="A7564" s="2" t="s">
        <v>7595</v>
      </c>
      <c r="B7564">
        <f t="shared" si="118"/>
        <v>1969.2806</v>
      </c>
    </row>
    <row r="7565" spans="1:2" ht="18">
      <c r="A7565" s="2" t="s">
        <v>7596</v>
      </c>
      <c r="B7565">
        <f t="shared" si="118"/>
        <v>456.77800000000002</v>
      </c>
    </row>
    <row r="7566" spans="1:2" ht="18">
      <c r="A7566" s="2" t="s">
        <v>7597</v>
      </c>
      <c r="B7566">
        <f t="shared" si="118"/>
        <v>365.48119999999994</v>
      </c>
    </row>
    <row r="7567" spans="1:2" ht="18">
      <c r="A7567" s="2" t="s">
        <v>7598</v>
      </c>
      <c r="B7567">
        <f t="shared" si="118"/>
        <v>1343.2524000000001</v>
      </c>
    </row>
    <row r="7568" spans="1:2" ht="18">
      <c r="A7568" s="2" t="s">
        <v>7599</v>
      </c>
      <c r="B7568">
        <f t="shared" si="118"/>
        <v>523.51220000000001</v>
      </c>
    </row>
    <row r="7569" spans="1:2" ht="18">
      <c r="A7569" s="2" t="s">
        <v>7600</v>
      </c>
      <c r="B7569">
        <f t="shared" si="118"/>
        <v>396.95100000000002</v>
      </c>
    </row>
    <row r="7570" spans="1:2" ht="18">
      <c r="A7570" s="2" t="s">
        <v>7601</v>
      </c>
      <c r="B7570">
        <f t="shared" si="118"/>
        <v>275.36260000000004</v>
      </c>
    </row>
    <row r="7571" spans="1:2" ht="18">
      <c r="A7571" s="2" t="s">
        <v>7602</v>
      </c>
      <c r="B7571">
        <f t="shared" si="118"/>
        <v>270.29750000000001</v>
      </c>
    </row>
    <row r="7572" spans="1:2" ht="18">
      <c r="A7572" s="2" t="s">
        <v>7603</v>
      </c>
      <c r="B7572">
        <f t="shared" si="118"/>
        <v>1796.3759999999997</v>
      </c>
    </row>
    <row r="7573" spans="1:2" ht="18">
      <c r="A7573" s="2" t="s">
        <v>7604</v>
      </c>
      <c r="B7573">
        <f t="shared" si="118"/>
        <v>763.68189999999993</v>
      </c>
    </row>
    <row r="7574" spans="1:2" ht="18">
      <c r="A7574" s="2" t="s">
        <v>7605</v>
      </c>
      <c r="B7574">
        <f t="shared" si="118"/>
        <v>771.94679999999994</v>
      </c>
    </row>
    <row r="7575" spans="1:2" ht="18">
      <c r="A7575" s="2" t="s">
        <v>7606</v>
      </c>
      <c r="B7575">
        <f t="shared" si="118"/>
        <v>108.37599999999999</v>
      </c>
    </row>
    <row r="7576" spans="1:2" ht="18">
      <c r="A7576" s="2" t="s">
        <v>7607</v>
      </c>
      <c r="B7576">
        <f t="shared" si="118"/>
        <v>697.27199999999993</v>
      </c>
    </row>
    <row r="7577" spans="1:2" ht="18">
      <c r="A7577" s="2" t="s">
        <v>7608</v>
      </c>
      <c r="B7577">
        <f t="shared" si="118"/>
        <v>305.97840000000002</v>
      </c>
    </row>
    <row r="7578" spans="1:2" ht="18">
      <c r="A7578" s="2" t="s">
        <v>7609</v>
      </c>
      <c r="B7578">
        <f t="shared" si="118"/>
        <v>596.65350000000001</v>
      </c>
    </row>
    <row r="7579" spans="1:2" ht="18">
      <c r="A7579" s="2" t="s">
        <v>7610</v>
      </c>
      <c r="B7579">
        <f t="shared" si="118"/>
        <v>1575.4275</v>
      </c>
    </row>
    <row r="7580" spans="1:2" ht="18">
      <c r="A7580" s="2" t="s">
        <v>7611</v>
      </c>
      <c r="B7580">
        <f t="shared" si="118"/>
        <v>761.54</v>
      </c>
    </row>
    <row r="7581" spans="1:2" ht="18">
      <c r="A7581" s="2" t="s">
        <v>7612</v>
      </c>
      <c r="B7581">
        <f t="shared" si="118"/>
        <v>1034.3652</v>
      </c>
    </row>
    <row r="7582" spans="1:2" ht="18">
      <c r="A7582" s="2" t="s">
        <v>7613</v>
      </c>
      <c r="B7582">
        <f t="shared" si="118"/>
        <v>1114.2152000000001</v>
      </c>
    </row>
    <row r="7583" spans="1:2" ht="18">
      <c r="A7583" s="2" t="s">
        <v>7614</v>
      </c>
      <c r="B7583">
        <f t="shared" si="118"/>
        <v>1844.3025</v>
      </c>
    </row>
    <row r="7584" spans="1:2" ht="18">
      <c r="A7584" s="2" t="s">
        <v>7615</v>
      </c>
      <c r="B7584">
        <f t="shared" si="118"/>
        <v>161.68</v>
      </c>
    </row>
    <row r="7585" spans="1:2" ht="18">
      <c r="A7585" s="2" t="s">
        <v>7616</v>
      </c>
      <c r="B7585">
        <f t="shared" si="118"/>
        <v>1043.9759999999999</v>
      </c>
    </row>
    <row r="7586" spans="1:2" ht="18">
      <c r="A7586" s="2" t="s">
        <v>7617</v>
      </c>
      <c r="B7586">
        <f t="shared" si="118"/>
        <v>1175.8989000000001</v>
      </c>
    </row>
    <row r="7587" spans="1:2" ht="18">
      <c r="A7587" s="2" t="s">
        <v>7618</v>
      </c>
      <c r="B7587">
        <f t="shared" si="118"/>
        <v>824.83029999999997</v>
      </c>
    </row>
    <row r="7588" spans="1:2" ht="18">
      <c r="A7588" s="2" t="s">
        <v>7619</v>
      </c>
      <c r="B7588">
        <f t="shared" si="118"/>
        <v>655.32479999999998</v>
      </c>
    </row>
    <row r="7589" spans="1:2" ht="18">
      <c r="A7589" s="2" t="s">
        <v>7620</v>
      </c>
      <c r="B7589">
        <f t="shared" si="118"/>
        <v>392.14919999999995</v>
      </c>
    </row>
    <row r="7590" spans="1:2" ht="18">
      <c r="A7590" s="2" t="s">
        <v>7621</v>
      </c>
      <c r="B7590">
        <f t="shared" si="118"/>
        <v>628.60560000000009</v>
      </c>
    </row>
    <row r="7591" spans="1:2" ht="18">
      <c r="A7591" s="2" t="s">
        <v>7622</v>
      </c>
      <c r="B7591">
        <f t="shared" si="118"/>
        <v>119.57669999999999</v>
      </c>
    </row>
    <row r="7592" spans="1:2" ht="18">
      <c r="A7592" s="2" t="s">
        <v>7623</v>
      </c>
      <c r="B7592">
        <f t="shared" si="118"/>
        <v>288.00110000000001</v>
      </c>
    </row>
    <row r="7593" spans="1:2" ht="18">
      <c r="A7593" s="2" t="s">
        <v>7624</v>
      </c>
      <c r="B7593">
        <f t="shared" si="118"/>
        <v>1157.9136000000001</v>
      </c>
    </row>
    <row r="7594" spans="1:2" ht="18">
      <c r="A7594" s="2" t="s">
        <v>7625</v>
      </c>
      <c r="B7594">
        <f t="shared" si="118"/>
        <v>113.61420000000001</v>
      </c>
    </row>
    <row r="7595" spans="1:2" ht="18">
      <c r="A7595" s="2" t="s">
        <v>7626</v>
      </c>
      <c r="B7595">
        <f t="shared" si="118"/>
        <v>657.3574000000001</v>
      </c>
    </row>
    <row r="7596" spans="1:2" ht="18">
      <c r="A7596" s="2" t="s">
        <v>7627</v>
      </c>
      <c r="B7596">
        <f t="shared" si="118"/>
        <v>737.45100000000002</v>
      </c>
    </row>
    <row r="7597" spans="1:2" ht="18">
      <c r="A7597" s="2" t="s">
        <v>7628</v>
      </c>
      <c r="B7597">
        <f t="shared" si="118"/>
        <v>1679.0003999999999</v>
      </c>
    </row>
    <row r="7598" spans="1:2" ht="18">
      <c r="A7598" s="2" t="s">
        <v>7629</v>
      </c>
      <c r="B7598">
        <f t="shared" si="118"/>
        <v>1008.8772</v>
      </c>
    </row>
    <row r="7599" spans="1:2" ht="18">
      <c r="A7599" s="2" t="s">
        <v>7630</v>
      </c>
      <c r="B7599">
        <f t="shared" si="118"/>
        <v>114.72930000000001</v>
      </c>
    </row>
    <row r="7600" spans="1:2" ht="18">
      <c r="A7600" s="2" t="s">
        <v>7631</v>
      </c>
      <c r="B7600">
        <f t="shared" si="118"/>
        <v>1300.0591999999999</v>
      </c>
    </row>
    <row r="7601" spans="1:2" ht="18">
      <c r="A7601" s="2" t="s">
        <v>7632</v>
      </c>
      <c r="B7601">
        <f t="shared" si="118"/>
        <v>548.36040000000003</v>
      </c>
    </row>
    <row r="7602" spans="1:2" ht="18">
      <c r="A7602" s="2" t="s">
        <v>7633</v>
      </c>
      <c r="B7602">
        <f t="shared" si="118"/>
        <v>8.7045000000000012</v>
      </c>
    </row>
    <row r="7603" spans="1:2" ht="18">
      <c r="A7603" s="2" t="s">
        <v>7634</v>
      </c>
      <c r="B7603">
        <f t="shared" si="118"/>
        <v>368.36799999999999</v>
      </c>
    </row>
    <row r="7604" spans="1:2" ht="18">
      <c r="A7604" s="2" t="s">
        <v>7635</v>
      </c>
      <c r="B7604">
        <f t="shared" si="118"/>
        <v>1035.8648000000001</v>
      </c>
    </row>
    <row r="7605" spans="1:2" ht="18">
      <c r="A7605" s="2" t="s">
        <v>7636</v>
      </c>
      <c r="B7605">
        <f t="shared" si="118"/>
        <v>419.85039999999998</v>
      </c>
    </row>
    <row r="7606" spans="1:2" ht="18">
      <c r="A7606" s="2" t="s">
        <v>7637</v>
      </c>
      <c r="B7606">
        <f t="shared" si="118"/>
        <v>519.69720000000007</v>
      </c>
    </row>
    <row r="7607" spans="1:2" ht="18">
      <c r="A7607" s="2" t="s">
        <v>7638</v>
      </c>
      <c r="B7607">
        <f t="shared" si="118"/>
        <v>643.41750000000002</v>
      </c>
    </row>
    <row r="7608" spans="1:2" ht="18">
      <c r="A7608" s="2" t="s">
        <v>7639</v>
      </c>
      <c r="B7608">
        <f t="shared" si="118"/>
        <v>1230.0650000000001</v>
      </c>
    </row>
    <row r="7609" spans="1:2" ht="18">
      <c r="A7609" s="2" t="s">
        <v>7640</v>
      </c>
      <c r="B7609">
        <f t="shared" si="118"/>
        <v>335.21320000000003</v>
      </c>
    </row>
    <row r="7610" spans="1:2" ht="18">
      <c r="A7610" s="2" t="s">
        <v>7641</v>
      </c>
      <c r="B7610">
        <f t="shared" si="118"/>
        <v>494.15519999999998</v>
      </c>
    </row>
    <row r="7611" spans="1:2" ht="18">
      <c r="A7611" s="2" t="s">
        <v>7642</v>
      </c>
      <c r="B7611">
        <f t="shared" si="118"/>
        <v>288.49799999999999</v>
      </c>
    </row>
    <row r="7612" spans="1:2" ht="18">
      <c r="A7612" s="2" t="s">
        <v>7643</v>
      </c>
      <c r="B7612">
        <f t="shared" si="118"/>
        <v>111.529</v>
      </c>
    </row>
    <row r="7613" spans="1:2" ht="18">
      <c r="A7613" s="2" t="s">
        <v>7644</v>
      </c>
      <c r="B7613">
        <f t="shared" si="118"/>
        <v>1084.4040000000002</v>
      </c>
    </row>
    <row r="7614" spans="1:2" ht="18">
      <c r="A7614" s="2" t="s">
        <v>7645</v>
      </c>
      <c r="B7614">
        <f t="shared" si="118"/>
        <v>10.6869</v>
      </c>
    </row>
    <row r="7615" spans="1:2" ht="18">
      <c r="A7615" s="2" t="s">
        <v>7646</v>
      </c>
      <c r="B7615">
        <f t="shared" si="118"/>
        <v>1839.7807999999998</v>
      </c>
    </row>
    <row r="7616" spans="1:2" ht="18">
      <c r="A7616" s="2" t="s">
        <v>7647</v>
      </c>
      <c r="B7616">
        <f t="shared" si="118"/>
        <v>679.24739999999997</v>
      </c>
    </row>
    <row r="7617" spans="1:2" ht="18">
      <c r="A7617" s="2" t="s">
        <v>7648</v>
      </c>
      <c r="B7617">
        <f t="shared" si="118"/>
        <v>322.02210000000002</v>
      </c>
    </row>
    <row r="7618" spans="1:2" ht="18">
      <c r="A7618" s="2" t="s">
        <v>7649</v>
      </c>
      <c r="B7618">
        <f t="shared" ref="B7618:B7681" si="119">sales*discount</f>
        <v>210.57259999999999</v>
      </c>
    </row>
    <row r="7619" spans="1:2" ht="18">
      <c r="A7619" s="2" t="s">
        <v>7650</v>
      </c>
      <c r="B7619">
        <f t="shared" si="119"/>
        <v>90.129599999999996</v>
      </c>
    </row>
    <row r="7620" spans="1:2" ht="18">
      <c r="A7620" s="2" t="s">
        <v>7651</v>
      </c>
      <c r="B7620">
        <f t="shared" si="119"/>
        <v>313.36350000000004</v>
      </c>
    </row>
    <row r="7621" spans="1:2" ht="18">
      <c r="A7621" s="2" t="s">
        <v>7652</v>
      </c>
      <c r="B7621">
        <f t="shared" si="119"/>
        <v>1044.0772999999999</v>
      </c>
    </row>
    <row r="7622" spans="1:2" ht="18">
      <c r="A7622" s="2" t="s">
        <v>7653</v>
      </c>
      <c r="B7622">
        <f t="shared" si="119"/>
        <v>258.91019999999997</v>
      </c>
    </row>
    <row r="7623" spans="1:2" ht="18">
      <c r="A7623" s="2" t="s">
        <v>7654</v>
      </c>
      <c r="B7623">
        <f t="shared" si="119"/>
        <v>45.2453</v>
      </c>
    </row>
    <row r="7624" spans="1:2" ht="18">
      <c r="A7624" s="2" t="s">
        <v>7655</v>
      </c>
      <c r="B7624">
        <f t="shared" si="119"/>
        <v>1253.5229999999999</v>
      </c>
    </row>
    <row r="7625" spans="1:2" ht="18">
      <c r="A7625" s="2" t="s">
        <v>7656</v>
      </c>
      <c r="B7625">
        <f t="shared" si="119"/>
        <v>136.79680000000002</v>
      </c>
    </row>
    <row r="7626" spans="1:2" ht="18">
      <c r="A7626" s="2" t="s">
        <v>7657</v>
      </c>
      <c r="B7626">
        <f t="shared" si="119"/>
        <v>208.27690000000001</v>
      </c>
    </row>
    <row r="7627" spans="1:2" ht="18">
      <c r="A7627" s="2" t="s">
        <v>7658</v>
      </c>
      <c r="B7627">
        <f t="shared" si="119"/>
        <v>2419.8895000000002</v>
      </c>
    </row>
    <row r="7628" spans="1:2" ht="18">
      <c r="A7628" s="2" t="s">
        <v>7659</v>
      </c>
      <c r="B7628">
        <f t="shared" si="119"/>
        <v>1134.6324000000002</v>
      </c>
    </row>
    <row r="7629" spans="1:2" ht="18">
      <c r="A7629" s="2" t="s">
        <v>7660</v>
      </c>
      <c r="B7629">
        <f t="shared" si="119"/>
        <v>685.53179999999998</v>
      </c>
    </row>
    <row r="7630" spans="1:2" ht="18">
      <c r="A7630" s="2" t="s">
        <v>7661</v>
      </c>
      <c r="B7630">
        <f t="shared" si="119"/>
        <v>770.62049999999999</v>
      </c>
    </row>
    <row r="7631" spans="1:2" ht="18">
      <c r="A7631" s="2" t="s">
        <v>7662</v>
      </c>
      <c r="B7631">
        <f t="shared" si="119"/>
        <v>133.78560000000002</v>
      </c>
    </row>
    <row r="7632" spans="1:2" ht="18">
      <c r="A7632" s="2" t="s">
        <v>7663</v>
      </c>
      <c r="B7632">
        <f t="shared" si="119"/>
        <v>1447.5509999999999</v>
      </c>
    </row>
    <row r="7633" spans="1:2" ht="18">
      <c r="A7633" s="2" t="s">
        <v>7664</v>
      </c>
      <c r="B7633">
        <f t="shared" si="119"/>
        <v>1935.0430000000001</v>
      </c>
    </row>
    <row r="7634" spans="1:2" ht="18">
      <c r="A7634" s="2" t="s">
        <v>7665</v>
      </c>
      <c r="B7634">
        <f t="shared" si="119"/>
        <v>21.434000000000001</v>
      </c>
    </row>
    <row r="7635" spans="1:2" ht="18">
      <c r="A7635" s="2" t="s">
        <v>7666</v>
      </c>
      <c r="B7635">
        <f t="shared" si="119"/>
        <v>251.6542</v>
      </c>
    </row>
    <row r="7636" spans="1:2" ht="18">
      <c r="A7636" s="2" t="s">
        <v>7667</v>
      </c>
      <c r="B7636">
        <f t="shared" si="119"/>
        <v>480.28370000000001</v>
      </c>
    </row>
    <row r="7637" spans="1:2" ht="18">
      <c r="A7637" s="2" t="s">
        <v>7668</v>
      </c>
      <c r="B7637">
        <f t="shared" si="119"/>
        <v>638.33770000000004</v>
      </c>
    </row>
    <row r="7638" spans="1:2" ht="18">
      <c r="A7638" s="2" t="s">
        <v>7669</v>
      </c>
      <c r="B7638">
        <f t="shared" si="119"/>
        <v>1198.2495999999999</v>
      </c>
    </row>
    <row r="7639" spans="1:2" ht="18">
      <c r="A7639" s="2" t="s">
        <v>7670</v>
      </c>
      <c r="B7639">
        <f t="shared" si="119"/>
        <v>775.75300000000004</v>
      </c>
    </row>
    <row r="7640" spans="1:2" ht="18">
      <c r="A7640" s="2" t="s">
        <v>7671</v>
      </c>
      <c r="B7640">
        <f t="shared" si="119"/>
        <v>421.87860000000001</v>
      </c>
    </row>
    <row r="7641" spans="1:2" ht="18">
      <c r="A7641" s="2" t="s">
        <v>7672</v>
      </c>
      <c r="B7641">
        <f t="shared" si="119"/>
        <v>484.21940000000006</v>
      </c>
    </row>
    <row r="7642" spans="1:2" ht="18">
      <c r="A7642" s="2" t="s">
        <v>7673</v>
      </c>
      <c r="B7642">
        <f t="shared" si="119"/>
        <v>427.54079999999999</v>
      </c>
    </row>
    <row r="7643" spans="1:2" ht="18">
      <c r="A7643" s="2" t="s">
        <v>7674</v>
      </c>
      <c r="B7643">
        <f t="shared" si="119"/>
        <v>160.56700000000001</v>
      </c>
    </row>
    <row r="7644" spans="1:2" ht="18">
      <c r="A7644" s="2" t="s">
        <v>7675</v>
      </c>
      <c r="B7644">
        <f t="shared" si="119"/>
        <v>1440.9</v>
      </c>
    </row>
    <row r="7645" spans="1:2" ht="18">
      <c r="A7645" s="2" t="s">
        <v>7676</v>
      </c>
      <c r="B7645">
        <f t="shared" si="119"/>
        <v>526.67279999999994</v>
      </c>
    </row>
    <row r="7646" spans="1:2" ht="18">
      <c r="A7646" s="2" t="s">
        <v>7677</v>
      </c>
      <c r="B7646">
        <f t="shared" si="119"/>
        <v>1286.0160000000001</v>
      </c>
    </row>
    <row r="7647" spans="1:2" ht="18">
      <c r="A7647" s="2" t="s">
        <v>7678</v>
      </c>
      <c r="B7647">
        <f t="shared" si="119"/>
        <v>531.00360000000001</v>
      </c>
    </row>
    <row r="7648" spans="1:2" ht="18">
      <c r="A7648" s="2" t="s">
        <v>7679</v>
      </c>
      <c r="B7648">
        <f t="shared" si="119"/>
        <v>104.9178</v>
      </c>
    </row>
    <row r="7649" spans="1:2" ht="18">
      <c r="A7649" s="2" t="s">
        <v>7680</v>
      </c>
      <c r="B7649">
        <f t="shared" si="119"/>
        <v>409.72770000000003</v>
      </c>
    </row>
    <row r="7650" spans="1:2" ht="18">
      <c r="A7650" s="2" t="s">
        <v>7681</v>
      </c>
      <c r="B7650">
        <f t="shared" si="119"/>
        <v>286.98560000000003</v>
      </c>
    </row>
    <row r="7651" spans="1:2" ht="18">
      <c r="A7651" s="2" t="s">
        <v>7682</v>
      </c>
      <c r="B7651">
        <f t="shared" si="119"/>
        <v>39.5505</v>
      </c>
    </row>
    <row r="7652" spans="1:2" ht="18">
      <c r="A7652" s="2" t="s">
        <v>7683</v>
      </c>
      <c r="B7652">
        <f t="shared" si="119"/>
        <v>403.42780000000005</v>
      </c>
    </row>
    <row r="7653" spans="1:2" ht="18">
      <c r="A7653" s="2" t="s">
        <v>7684</v>
      </c>
      <c r="B7653">
        <f t="shared" si="119"/>
        <v>1479.9481999999998</v>
      </c>
    </row>
    <row r="7654" spans="1:2" ht="18">
      <c r="A7654" s="2" t="s">
        <v>7685</v>
      </c>
      <c r="B7654">
        <f t="shared" si="119"/>
        <v>1624.6943999999999</v>
      </c>
    </row>
    <row r="7655" spans="1:2" ht="18">
      <c r="A7655" s="2" t="s">
        <v>7686</v>
      </c>
      <c r="B7655">
        <f t="shared" si="119"/>
        <v>199.881</v>
      </c>
    </row>
    <row r="7656" spans="1:2" ht="18">
      <c r="A7656" s="2" t="s">
        <v>7687</v>
      </c>
      <c r="B7656">
        <f t="shared" si="119"/>
        <v>100.2901</v>
      </c>
    </row>
    <row r="7657" spans="1:2" ht="18">
      <c r="A7657" s="2" t="s">
        <v>7688</v>
      </c>
      <c r="B7657">
        <f t="shared" si="119"/>
        <v>33.085499999999996</v>
      </c>
    </row>
    <row r="7658" spans="1:2" ht="18">
      <c r="A7658" s="2" t="s">
        <v>7689</v>
      </c>
      <c r="B7658">
        <f t="shared" si="119"/>
        <v>86.191599999999994</v>
      </c>
    </row>
    <row r="7659" spans="1:2" ht="18">
      <c r="A7659" s="2" t="s">
        <v>7690</v>
      </c>
      <c r="B7659">
        <f t="shared" si="119"/>
        <v>306.82560000000001</v>
      </c>
    </row>
    <row r="7660" spans="1:2" ht="18">
      <c r="A7660" s="2" t="s">
        <v>7691</v>
      </c>
      <c r="B7660">
        <f t="shared" si="119"/>
        <v>37.656199999999998</v>
      </c>
    </row>
    <row r="7661" spans="1:2" ht="18">
      <c r="A7661" s="2" t="s">
        <v>7692</v>
      </c>
      <c r="B7661">
        <f t="shared" si="119"/>
        <v>123.58159999999999</v>
      </c>
    </row>
    <row r="7662" spans="1:2" ht="18">
      <c r="A7662" s="2" t="s">
        <v>7693</v>
      </c>
      <c r="B7662">
        <f t="shared" si="119"/>
        <v>758.37900000000002</v>
      </c>
    </row>
    <row r="7663" spans="1:2" ht="18">
      <c r="A7663" s="2" t="s">
        <v>7694</v>
      </c>
      <c r="B7663">
        <f t="shared" si="119"/>
        <v>24.642399999999999</v>
      </c>
    </row>
    <row r="7664" spans="1:2" ht="18">
      <c r="A7664" s="2" t="s">
        <v>7695</v>
      </c>
      <c r="B7664">
        <f t="shared" si="119"/>
        <v>123.93040000000001</v>
      </c>
    </row>
    <row r="7665" spans="1:2" ht="18">
      <c r="A7665" s="2" t="s">
        <v>7696</v>
      </c>
      <c r="B7665">
        <f t="shared" si="119"/>
        <v>399.14240000000001</v>
      </c>
    </row>
    <row r="7666" spans="1:2" ht="18">
      <c r="A7666" s="2" t="s">
        <v>7697</v>
      </c>
      <c r="B7666">
        <f t="shared" si="119"/>
        <v>597.25109999999995</v>
      </c>
    </row>
    <row r="7667" spans="1:2" ht="18">
      <c r="A7667" s="2" t="s">
        <v>7698</v>
      </c>
      <c r="B7667">
        <f t="shared" si="119"/>
        <v>341.39159999999998</v>
      </c>
    </row>
    <row r="7668" spans="1:2" ht="18">
      <c r="A7668" s="2" t="s">
        <v>7699</v>
      </c>
      <c r="B7668">
        <f t="shared" si="119"/>
        <v>156.3895</v>
      </c>
    </row>
    <row r="7669" spans="1:2" ht="18">
      <c r="A7669" s="2" t="s">
        <v>7700</v>
      </c>
      <c r="B7669">
        <f t="shared" si="119"/>
        <v>1506.1949999999999</v>
      </c>
    </row>
    <row r="7670" spans="1:2" ht="18">
      <c r="A7670" s="2" t="s">
        <v>7701</v>
      </c>
      <c r="B7670">
        <f t="shared" si="119"/>
        <v>380.64080000000001</v>
      </c>
    </row>
    <row r="7671" spans="1:2" ht="18">
      <c r="A7671" s="2" t="s">
        <v>7702</v>
      </c>
      <c r="B7671">
        <f t="shared" si="119"/>
        <v>522.42680000000007</v>
      </c>
    </row>
    <row r="7672" spans="1:2" ht="18">
      <c r="A7672" s="2" t="s">
        <v>7703</v>
      </c>
      <c r="B7672">
        <f t="shared" si="119"/>
        <v>371.06160000000006</v>
      </c>
    </row>
    <row r="7673" spans="1:2" ht="18">
      <c r="A7673" s="2" t="s">
        <v>7704</v>
      </c>
      <c r="B7673">
        <f t="shared" si="119"/>
        <v>356.71679999999998</v>
      </c>
    </row>
    <row r="7674" spans="1:2" ht="18">
      <c r="A7674" s="2" t="s">
        <v>7705</v>
      </c>
      <c r="B7674">
        <f t="shared" si="119"/>
        <v>1373.1828</v>
      </c>
    </row>
    <row r="7675" spans="1:2" ht="18">
      <c r="A7675" s="2" t="s">
        <v>7706</v>
      </c>
      <c r="B7675">
        <f t="shared" si="119"/>
        <v>2212.6979000000001</v>
      </c>
    </row>
    <row r="7676" spans="1:2" ht="18">
      <c r="A7676" s="2" t="s">
        <v>7707</v>
      </c>
      <c r="B7676">
        <f t="shared" si="119"/>
        <v>2029.2419000000002</v>
      </c>
    </row>
    <row r="7677" spans="1:2" ht="18">
      <c r="A7677" s="2" t="s">
        <v>7708</v>
      </c>
      <c r="B7677">
        <f t="shared" si="119"/>
        <v>206.01</v>
      </c>
    </row>
    <row r="7678" spans="1:2" ht="18">
      <c r="A7678" s="2" t="s">
        <v>7709</v>
      </c>
      <c r="B7678">
        <f t="shared" si="119"/>
        <v>249.82050000000001</v>
      </c>
    </row>
    <row r="7679" spans="1:2" ht="18">
      <c r="A7679" s="2" t="s">
        <v>7710</v>
      </c>
      <c r="B7679">
        <f t="shared" si="119"/>
        <v>576.90520000000004</v>
      </c>
    </row>
    <row r="7680" spans="1:2" ht="18">
      <c r="A7680" s="2" t="s">
        <v>7711</v>
      </c>
      <c r="B7680">
        <f t="shared" si="119"/>
        <v>546.47879999999998</v>
      </c>
    </row>
    <row r="7681" spans="1:2" ht="18">
      <c r="A7681" s="2" t="s">
        <v>7712</v>
      </c>
      <c r="B7681">
        <f t="shared" si="119"/>
        <v>1290.2544000000003</v>
      </c>
    </row>
    <row r="7682" spans="1:2" ht="18">
      <c r="A7682" s="2" t="s">
        <v>7713</v>
      </c>
      <c r="B7682">
        <f t="shared" ref="B7682:B7745" si="120">sales*discount</f>
        <v>1970.4767999999999</v>
      </c>
    </row>
    <row r="7683" spans="1:2" ht="18">
      <c r="A7683" s="2" t="s">
        <v>7714</v>
      </c>
      <c r="B7683">
        <f t="shared" si="120"/>
        <v>453.64019999999999</v>
      </c>
    </row>
    <row r="7684" spans="1:2" ht="18">
      <c r="A7684" s="2" t="s">
        <v>7715</v>
      </c>
      <c r="B7684">
        <f t="shared" si="120"/>
        <v>1136.2004999999999</v>
      </c>
    </row>
    <row r="7685" spans="1:2" ht="18">
      <c r="A7685" s="2" t="s">
        <v>7716</v>
      </c>
      <c r="B7685">
        <f t="shared" si="120"/>
        <v>298.31849999999997</v>
      </c>
    </row>
    <row r="7686" spans="1:2" ht="18">
      <c r="A7686" s="2" t="s">
        <v>7717</v>
      </c>
      <c r="B7686">
        <f t="shared" si="120"/>
        <v>1588.7250000000001</v>
      </c>
    </row>
    <row r="7687" spans="1:2" ht="18">
      <c r="A7687" s="2" t="s">
        <v>7718</v>
      </c>
      <c r="B7687">
        <f t="shared" si="120"/>
        <v>506.58159999999992</v>
      </c>
    </row>
    <row r="7688" spans="1:2" ht="18">
      <c r="A7688" s="2" t="s">
        <v>7719</v>
      </c>
      <c r="B7688">
        <f t="shared" si="120"/>
        <v>2174.1280000000002</v>
      </c>
    </row>
    <row r="7689" spans="1:2" ht="18">
      <c r="A7689" s="2" t="s">
        <v>7720</v>
      </c>
      <c r="B7689">
        <f t="shared" si="120"/>
        <v>507.62170000000009</v>
      </c>
    </row>
    <row r="7690" spans="1:2" ht="18">
      <c r="A7690" s="2" t="s">
        <v>7721</v>
      </c>
      <c r="B7690">
        <f t="shared" si="120"/>
        <v>572.56640000000004</v>
      </c>
    </row>
    <row r="7691" spans="1:2" ht="18">
      <c r="A7691" s="2" t="s">
        <v>7722</v>
      </c>
      <c r="B7691">
        <f t="shared" si="120"/>
        <v>461.11339999999996</v>
      </c>
    </row>
    <row r="7692" spans="1:2" ht="18">
      <c r="A7692" s="2" t="s">
        <v>7723</v>
      </c>
      <c r="B7692">
        <f t="shared" si="120"/>
        <v>1412.3233</v>
      </c>
    </row>
    <row r="7693" spans="1:2" ht="18">
      <c r="A7693" s="2" t="s">
        <v>7724</v>
      </c>
      <c r="B7693">
        <f t="shared" si="120"/>
        <v>0</v>
      </c>
    </row>
    <row r="7694" spans="1:2" ht="18">
      <c r="A7694" s="2" t="s">
        <v>7725</v>
      </c>
      <c r="B7694">
        <f t="shared" si="120"/>
        <v>1495.51</v>
      </c>
    </row>
    <row r="7695" spans="1:2" ht="18">
      <c r="A7695" s="2" t="s">
        <v>7726</v>
      </c>
      <c r="B7695">
        <f t="shared" si="120"/>
        <v>1721.6584</v>
      </c>
    </row>
    <row r="7696" spans="1:2" ht="18">
      <c r="A7696" s="2" t="s">
        <v>7727</v>
      </c>
      <c r="B7696">
        <f t="shared" si="120"/>
        <v>6.7072000000000003</v>
      </c>
    </row>
    <row r="7697" spans="1:2" ht="18">
      <c r="A7697" s="2" t="s">
        <v>7728</v>
      </c>
      <c r="B7697">
        <f t="shared" si="120"/>
        <v>351.16750000000002</v>
      </c>
    </row>
    <row r="7698" spans="1:2" ht="18">
      <c r="A7698" s="2" t="s">
        <v>7729</v>
      </c>
      <c r="B7698">
        <f t="shared" si="120"/>
        <v>941.86460000000011</v>
      </c>
    </row>
    <row r="7699" spans="1:2" ht="18">
      <c r="A7699" s="2" t="s">
        <v>7730</v>
      </c>
      <c r="B7699">
        <f t="shared" si="120"/>
        <v>208.39079999999998</v>
      </c>
    </row>
    <row r="7700" spans="1:2" ht="18">
      <c r="A7700" s="2" t="s">
        <v>7731</v>
      </c>
      <c r="B7700">
        <f t="shared" si="120"/>
        <v>113.04440000000001</v>
      </c>
    </row>
    <row r="7701" spans="1:2" ht="18">
      <c r="A7701" s="2" t="s">
        <v>7732</v>
      </c>
      <c r="B7701">
        <f t="shared" si="120"/>
        <v>458.84650000000005</v>
      </c>
    </row>
    <row r="7702" spans="1:2" ht="18">
      <c r="A7702" s="2" t="s">
        <v>7733</v>
      </c>
      <c r="B7702">
        <f t="shared" si="120"/>
        <v>547.28100000000006</v>
      </c>
    </row>
    <row r="7703" spans="1:2" ht="18">
      <c r="A7703" s="2" t="s">
        <v>7734</v>
      </c>
      <c r="B7703">
        <f t="shared" si="120"/>
        <v>2044.6224</v>
      </c>
    </row>
    <row r="7704" spans="1:2" ht="18">
      <c r="A7704" s="2" t="s">
        <v>7735</v>
      </c>
      <c r="B7704">
        <f t="shared" si="120"/>
        <v>46.260800000000003</v>
      </c>
    </row>
    <row r="7705" spans="1:2" ht="18">
      <c r="A7705" s="2" t="s">
        <v>7736</v>
      </c>
      <c r="B7705">
        <f t="shared" si="120"/>
        <v>1553.5652</v>
      </c>
    </row>
    <row r="7706" spans="1:2" ht="18">
      <c r="A7706" s="2" t="s">
        <v>7737</v>
      </c>
      <c r="B7706">
        <f t="shared" si="120"/>
        <v>69.160000000000011</v>
      </c>
    </row>
    <row r="7707" spans="1:2" ht="18">
      <c r="A7707" s="2" t="s">
        <v>7738</v>
      </c>
      <c r="B7707">
        <f t="shared" si="120"/>
        <v>474.3048</v>
      </c>
    </row>
    <row r="7708" spans="1:2" ht="18">
      <c r="A7708" s="2" t="s">
        <v>7739</v>
      </c>
      <c r="B7708">
        <f t="shared" si="120"/>
        <v>839.01810000000012</v>
      </c>
    </row>
    <row r="7709" spans="1:2" ht="18">
      <c r="A7709" s="2" t="s">
        <v>7740</v>
      </c>
      <c r="B7709">
        <f t="shared" si="120"/>
        <v>1907.37</v>
      </c>
    </row>
    <row r="7710" spans="1:2" ht="18">
      <c r="A7710" s="2" t="s">
        <v>7741</v>
      </c>
      <c r="B7710">
        <f t="shared" si="120"/>
        <v>314.01440000000002</v>
      </c>
    </row>
    <row r="7711" spans="1:2" ht="18">
      <c r="A7711" s="2" t="s">
        <v>7742</v>
      </c>
      <c r="B7711">
        <f t="shared" si="120"/>
        <v>42.319200000000002</v>
      </c>
    </row>
    <row r="7712" spans="1:2" ht="18">
      <c r="A7712" s="2" t="s">
        <v>7743</v>
      </c>
      <c r="B7712">
        <f t="shared" si="120"/>
        <v>1204.1924999999999</v>
      </c>
    </row>
    <row r="7713" spans="1:2" ht="18">
      <c r="A7713" s="2" t="s">
        <v>7744</v>
      </c>
      <c r="B7713">
        <f t="shared" si="120"/>
        <v>45.5246</v>
      </c>
    </row>
    <row r="7714" spans="1:2" ht="18">
      <c r="A7714" s="2" t="s">
        <v>7745</v>
      </c>
      <c r="B7714">
        <f t="shared" si="120"/>
        <v>1796.9521</v>
      </c>
    </row>
    <row r="7715" spans="1:2" ht="18">
      <c r="A7715" s="2" t="s">
        <v>7746</v>
      </c>
      <c r="B7715">
        <f t="shared" si="120"/>
        <v>1226.5704000000001</v>
      </c>
    </row>
    <row r="7716" spans="1:2" ht="18">
      <c r="A7716" s="2" t="s">
        <v>7747</v>
      </c>
      <c r="B7716">
        <f t="shared" si="120"/>
        <v>781.97699999999998</v>
      </c>
    </row>
    <row r="7717" spans="1:2" ht="18">
      <c r="A7717" s="2" t="s">
        <v>7748</v>
      </c>
      <c r="B7717">
        <f t="shared" si="120"/>
        <v>437.76</v>
      </c>
    </row>
    <row r="7718" spans="1:2" ht="18">
      <c r="A7718" s="2" t="s">
        <v>7749</v>
      </c>
      <c r="B7718">
        <f t="shared" si="120"/>
        <v>1061.1384</v>
      </c>
    </row>
    <row r="7719" spans="1:2" ht="18">
      <c r="A7719" s="2" t="s">
        <v>7750</v>
      </c>
      <c r="B7719">
        <f t="shared" si="120"/>
        <v>237.0016</v>
      </c>
    </row>
    <row r="7720" spans="1:2" ht="18">
      <c r="A7720" s="2" t="s">
        <v>7751</v>
      </c>
      <c r="B7720">
        <f t="shared" si="120"/>
        <v>151.02080000000001</v>
      </c>
    </row>
    <row r="7721" spans="1:2" ht="18">
      <c r="A7721" s="2" t="s">
        <v>7752</v>
      </c>
      <c r="B7721">
        <f t="shared" si="120"/>
        <v>535.75199999999995</v>
      </c>
    </row>
    <row r="7722" spans="1:2" ht="18">
      <c r="A7722" s="2" t="s">
        <v>7753</v>
      </c>
      <c r="B7722">
        <f t="shared" si="120"/>
        <v>43.532999999999994</v>
      </c>
    </row>
    <row r="7723" spans="1:2" ht="18">
      <c r="A7723" s="2" t="s">
        <v>7754</v>
      </c>
      <c r="B7723">
        <f t="shared" si="120"/>
        <v>104.744</v>
      </c>
    </row>
    <row r="7724" spans="1:2" ht="18">
      <c r="A7724" s="2" t="s">
        <v>7755</v>
      </c>
      <c r="B7724">
        <f t="shared" si="120"/>
        <v>135.19800000000001</v>
      </c>
    </row>
    <row r="7725" spans="1:2" ht="18">
      <c r="A7725" s="2" t="s">
        <v>7756</v>
      </c>
      <c r="B7725">
        <f t="shared" si="120"/>
        <v>15.762500000000001</v>
      </c>
    </row>
    <row r="7726" spans="1:2" ht="18">
      <c r="A7726" s="2" t="s">
        <v>7757</v>
      </c>
      <c r="B7726">
        <f t="shared" si="120"/>
        <v>1891.7903999999999</v>
      </c>
    </row>
    <row r="7727" spans="1:2" ht="18">
      <c r="A7727" s="2" t="s">
        <v>7758</v>
      </c>
      <c r="B7727">
        <f t="shared" si="120"/>
        <v>209.9812</v>
      </c>
    </row>
    <row r="7728" spans="1:2" ht="18">
      <c r="A7728" s="2" t="s">
        <v>7759</v>
      </c>
      <c r="B7728">
        <f t="shared" si="120"/>
        <v>391.06630000000001</v>
      </c>
    </row>
    <row r="7729" spans="1:2" ht="18">
      <c r="A7729" s="2" t="s">
        <v>7760</v>
      </c>
      <c r="B7729">
        <f t="shared" si="120"/>
        <v>493.95490000000007</v>
      </c>
    </row>
    <row r="7730" spans="1:2" ht="18">
      <c r="A7730" s="2" t="s">
        <v>7761</v>
      </c>
      <c r="B7730">
        <f t="shared" si="120"/>
        <v>138.446</v>
      </c>
    </row>
    <row r="7731" spans="1:2" ht="18">
      <c r="A7731" s="2" t="s">
        <v>7762</v>
      </c>
      <c r="B7731">
        <f t="shared" si="120"/>
        <v>1789.9341999999999</v>
      </c>
    </row>
    <row r="7732" spans="1:2" ht="18">
      <c r="A7732" s="2" t="s">
        <v>7763</v>
      </c>
      <c r="B7732">
        <f t="shared" si="120"/>
        <v>244.66319999999999</v>
      </c>
    </row>
    <row r="7733" spans="1:2" ht="18">
      <c r="A7733" s="2" t="s">
        <v>7764</v>
      </c>
      <c r="B7733">
        <f t="shared" si="120"/>
        <v>694.65570000000002</v>
      </c>
    </row>
    <row r="7734" spans="1:2" ht="18">
      <c r="A7734" s="2" t="s">
        <v>7765</v>
      </c>
      <c r="B7734">
        <f t="shared" si="120"/>
        <v>759.327</v>
      </c>
    </row>
    <row r="7735" spans="1:2" ht="18">
      <c r="A7735" s="2" t="s">
        <v>7766</v>
      </c>
      <c r="B7735">
        <f t="shared" si="120"/>
        <v>1602.3832</v>
      </c>
    </row>
    <row r="7736" spans="1:2" ht="18">
      <c r="A7736" s="2" t="s">
        <v>7767</v>
      </c>
      <c r="B7736">
        <f t="shared" si="120"/>
        <v>1552.6144000000002</v>
      </c>
    </row>
    <row r="7737" spans="1:2" ht="18">
      <c r="A7737" s="2" t="s">
        <v>7768</v>
      </c>
      <c r="B7737">
        <f t="shared" si="120"/>
        <v>849.37929999999994</v>
      </c>
    </row>
    <row r="7738" spans="1:2" ht="18">
      <c r="A7738" s="2" t="s">
        <v>7769</v>
      </c>
      <c r="B7738">
        <f t="shared" si="120"/>
        <v>1208.3182999999999</v>
      </c>
    </row>
    <row r="7739" spans="1:2" ht="18">
      <c r="A7739" s="2" t="s">
        <v>7770</v>
      </c>
      <c r="B7739">
        <f t="shared" si="120"/>
        <v>943.64279999999997</v>
      </c>
    </row>
    <row r="7740" spans="1:2" ht="18">
      <c r="A7740" s="2" t="s">
        <v>7771</v>
      </c>
      <c r="B7740">
        <f t="shared" si="120"/>
        <v>694.50780000000009</v>
      </c>
    </row>
    <row r="7741" spans="1:2" ht="18">
      <c r="A7741" s="2" t="s">
        <v>7772</v>
      </c>
      <c r="B7741">
        <f t="shared" si="120"/>
        <v>422.34460000000007</v>
      </c>
    </row>
    <row r="7742" spans="1:2" ht="18">
      <c r="A7742" s="2" t="s">
        <v>7773</v>
      </c>
      <c r="B7742">
        <f t="shared" si="120"/>
        <v>340.90100000000007</v>
      </c>
    </row>
    <row r="7743" spans="1:2" ht="18">
      <c r="A7743" s="2" t="s">
        <v>7774</v>
      </c>
      <c r="B7743">
        <f t="shared" si="120"/>
        <v>132.14610000000002</v>
      </c>
    </row>
    <row r="7744" spans="1:2" ht="18">
      <c r="A7744" s="2" t="s">
        <v>7775</v>
      </c>
      <c r="B7744">
        <f t="shared" si="120"/>
        <v>1764.2108000000001</v>
      </c>
    </row>
    <row r="7745" spans="1:2" ht="18">
      <c r="A7745" s="2" t="s">
        <v>7776</v>
      </c>
      <c r="B7745">
        <f t="shared" si="120"/>
        <v>1286.9340999999999</v>
      </c>
    </row>
    <row r="7746" spans="1:2" ht="18">
      <c r="A7746" s="2" t="s">
        <v>7777</v>
      </c>
      <c r="B7746">
        <f t="shared" ref="B7746:B7809" si="121">sales*discount</f>
        <v>905.33519999999999</v>
      </c>
    </row>
    <row r="7747" spans="1:2" ht="18">
      <c r="A7747" s="2" t="s">
        <v>7778</v>
      </c>
      <c r="B7747">
        <f t="shared" si="121"/>
        <v>1166.5368000000001</v>
      </c>
    </row>
    <row r="7748" spans="1:2" ht="18">
      <c r="A7748" s="2" t="s">
        <v>7779</v>
      </c>
      <c r="B7748">
        <f t="shared" si="121"/>
        <v>537.66960000000006</v>
      </c>
    </row>
    <row r="7749" spans="1:2" ht="18">
      <c r="A7749" s="2" t="s">
        <v>7780</v>
      </c>
      <c r="B7749">
        <f t="shared" si="121"/>
        <v>826.04160000000002</v>
      </c>
    </row>
    <row r="7750" spans="1:2" ht="18">
      <c r="A7750" s="2" t="s">
        <v>7781</v>
      </c>
      <c r="B7750">
        <f t="shared" si="121"/>
        <v>916.16980000000001</v>
      </c>
    </row>
    <row r="7751" spans="1:2" ht="18">
      <c r="A7751" s="2" t="s">
        <v>7782</v>
      </c>
      <c r="B7751">
        <f t="shared" si="121"/>
        <v>824.726</v>
      </c>
    </row>
    <row r="7752" spans="1:2" ht="18">
      <c r="A7752" s="2" t="s">
        <v>7783</v>
      </c>
      <c r="B7752">
        <f t="shared" si="121"/>
        <v>847.66980000000001</v>
      </c>
    </row>
    <row r="7753" spans="1:2" ht="18">
      <c r="A7753" s="2" t="s">
        <v>7784</v>
      </c>
      <c r="B7753">
        <f t="shared" si="121"/>
        <v>496.03680000000003</v>
      </c>
    </row>
    <row r="7754" spans="1:2" ht="18">
      <c r="A7754" s="2" t="s">
        <v>7785</v>
      </c>
      <c r="B7754">
        <f t="shared" si="121"/>
        <v>435.8596</v>
      </c>
    </row>
    <row r="7755" spans="1:2" ht="18">
      <c r="A7755" s="2" t="s">
        <v>7786</v>
      </c>
      <c r="B7755">
        <f t="shared" si="121"/>
        <v>198.1884</v>
      </c>
    </row>
    <row r="7756" spans="1:2" ht="18">
      <c r="A7756" s="2" t="s">
        <v>7787</v>
      </c>
      <c r="B7756">
        <f t="shared" si="121"/>
        <v>483.58879999999999</v>
      </c>
    </row>
    <row r="7757" spans="1:2" ht="18">
      <c r="A7757" s="2" t="s">
        <v>7788</v>
      </c>
      <c r="B7757">
        <f t="shared" si="121"/>
        <v>958.99</v>
      </c>
    </row>
    <row r="7758" spans="1:2" ht="18">
      <c r="A7758" s="2" t="s">
        <v>7789</v>
      </c>
      <c r="B7758">
        <f t="shared" si="121"/>
        <v>164.136</v>
      </c>
    </row>
    <row r="7759" spans="1:2" ht="18">
      <c r="A7759" s="2" t="s">
        <v>7790</v>
      </c>
      <c r="B7759">
        <f t="shared" si="121"/>
        <v>167.34200000000001</v>
      </c>
    </row>
    <row r="7760" spans="1:2" ht="18">
      <c r="A7760" s="2" t="s">
        <v>7791</v>
      </c>
      <c r="B7760">
        <f t="shared" si="121"/>
        <v>123.5872</v>
      </c>
    </row>
    <row r="7761" spans="1:2" ht="18">
      <c r="A7761" s="2" t="s">
        <v>7792</v>
      </c>
      <c r="B7761">
        <f t="shared" si="121"/>
        <v>559.22660000000008</v>
      </c>
    </row>
    <row r="7762" spans="1:2" ht="18">
      <c r="A7762" s="2" t="s">
        <v>7793</v>
      </c>
      <c r="B7762">
        <f t="shared" si="121"/>
        <v>49.352099999999993</v>
      </c>
    </row>
    <row r="7763" spans="1:2" ht="18">
      <c r="A7763" s="2" t="s">
        <v>7794</v>
      </c>
      <c r="B7763">
        <f t="shared" si="121"/>
        <v>869.43920000000003</v>
      </c>
    </row>
    <row r="7764" spans="1:2" ht="18">
      <c r="A7764" s="2" t="s">
        <v>7795</v>
      </c>
      <c r="B7764">
        <f t="shared" si="121"/>
        <v>1011.1226</v>
      </c>
    </row>
    <row r="7765" spans="1:2" ht="18">
      <c r="A7765" s="2" t="s">
        <v>7796</v>
      </c>
      <c r="B7765">
        <f t="shared" si="121"/>
        <v>1724.0548999999999</v>
      </c>
    </row>
    <row r="7766" spans="1:2" ht="18">
      <c r="A7766" s="2" t="s">
        <v>7797</v>
      </c>
      <c r="B7766">
        <f t="shared" si="121"/>
        <v>354.97199999999998</v>
      </c>
    </row>
    <row r="7767" spans="1:2" ht="18">
      <c r="A7767" s="2" t="s">
        <v>7798</v>
      </c>
      <c r="B7767">
        <f t="shared" si="121"/>
        <v>695.6099999999999</v>
      </c>
    </row>
    <row r="7768" spans="1:2" ht="18">
      <c r="A7768" s="2" t="s">
        <v>7799</v>
      </c>
      <c r="B7768">
        <f t="shared" si="121"/>
        <v>1063.0467000000001</v>
      </c>
    </row>
    <row r="7769" spans="1:2" ht="18">
      <c r="A7769" s="2" t="s">
        <v>7800</v>
      </c>
      <c r="B7769">
        <f t="shared" si="121"/>
        <v>127.5034</v>
      </c>
    </row>
    <row r="7770" spans="1:2" ht="18">
      <c r="A7770" s="2" t="s">
        <v>7801</v>
      </c>
      <c r="B7770">
        <f t="shared" si="121"/>
        <v>392.2296</v>
      </c>
    </row>
    <row r="7771" spans="1:2" ht="18">
      <c r="A7771" s="2" t="s">
        <v>7802</v>
      </c>
      <c r="B7771">
        <f t="shared" si="121"/>
        <v>22.853000000000002</v>
      </c>
    </row>
    <row r="7772" spans="1:2" ht="18">
      <c r="A7772" s="2" t="s">
        <v>7803</v>
      </c>
      <c r="B7772">
        <f t="shared" si="121"/>
        <v>298.80899999999997</v>
      </c>
    </row>
    <row r="7773" spans="1:2" ht="18">
      <c r="A7773" s="2" t="s">
        <v>7804</v>
      </c>
      <c r="B7773">
        <f t="shared" si="121"/>
        <v>415.47680000000003</v>
      </c>
    </row>
    <row r="7774" spans="1:2" ht="18">
      <c r="A7774" s="2" t="s">
        <v>7805</v>
      </c>
      <c r="B7774">
        <f t="shared" si="121"/>
        <v>2367.5700000000002</v>
      </c>
    </row>
    <row r="7775" spans="1:2" ht="18">
      <c r="A7775" s="2" t="s">
        <v>7806</v>
      </c>
      <c r="B7775">
        <f t="shared" si="121"/>
        <v>1143.4173000000001</v>
      </c>
    </row>
    <row r="7776" spans="1:2" ht="18">
      <c r="A7776" s="2" t="s">
        <v>7807</v>
      </c>
      <c r="B7776">
        <f t="shared" si="121"/>
        <v>1649.3568</v>
      </c>
    </row>
    <row r="7777" spans="1:2" ht="18">
      <c r="A7777" s="2" t="s">
        <v>7808</v>
      </c>
      <c r="B7777">
        <f t="shared" si="121"/>
        <v>367.46319999999997</v>
      </c>
    </row>
    <row r="7778" spans="1:2" ht="18">
      <c r="A7778" s="2" t="s">
        <v>7809</v>
      </c>
      <c r="B7778">
        <f t="shared" si="121"/>
        <v>195.6104</v>
      </c>
    </row>
    <row r="7779" spans="1:2" ht="18">
      <c r="A7779" s="2" t="s">
        <v>7810</v>
      </c>
      <c r="B7779">
        <f t="shared" si="121"/>
        <v>162.92400000000001</v>
      </c>
    </row>
    <row r="7780" spans="1:2" ht="18">
      <c r="A7780" s="2" t="s">
        <v>7811</v>
      </c>
      <c r="B7780">
        <f t="shared" si="121"/>
        <v>131.23800000000003</v>
      </c>
    </row>
    <row r="7781" spans="1:2" ht="18">
      <c r="A7781" s="2" t="s">
        <v>7812</v>
      </c>
      <c r="B7781">
        <f t="shared" si="121"/>
        <v>1966.2930000000001</v>
      </c>
    </row>
    <row r="7782" spans="1:2" ht="18">
      <c r="A7782" s="2" t="s">
        <v>7813</v>
      </c>
      <c r="B7782">
        <f t="shared" si="121"/>
        <v>242.38759999999999</v>
      </c>
    </row>
    <row r="7783" spans="1:2" ht="18">
      <c r="A7783" s="2" t="s">
        <v>7814</v>
      </c>
      <c r="B7783">
        <f t="shared" si="121"/>
        <v>2093.6573000000003</v>
      </c>
    </row>
    <row r="7784" spans="1:2" ht="18">
      <c r="A7784" s="2" t="s">
        <v>7815</v>
      </c>
      <c r="B7784">
        <f t="shared" si="121"/>
        <v>1166.0849999999998</v>
      </c>
    </row>
    <row r="7785" spans="1:2" ht="18">
      <c r="A7785" s="2" t="s">
        <v>7816</v>
      </c>
      <c r="B7785">
        <f t="shared" si="121"/>
        <v>588.0462</v>
      </c>
    </row>
    <row r="7786" spans="1:2" ht="18">
      <c r="A7786" s="2" t="s">
        <v>7817</v>
      </c>
      <c r="B7786">
        <f t="shared" si="121"/>
        <v>597.25120000000004</v>
      </c>
    </row>
    <row r="7787" spans="1:2" ht="18">
      <c r="A7787" s="2" t="s">
        <v>7818</v>
      </c>
      <c r="B7787">
        <f t="shared" si="121"/>
        <v>791.4208000000001</v>
      </c>
    </row>
    <row r="7788" spans="1:2" ht="18">
      <c r="A7788" s="2" t="s">
        <v>7819</v>
      </c>
      <c r="B7788">
        <f t="shared" si="121"/>
        <v>173.57830000000001</v>
      </c>
    </row>
    <row r="7789" spans="1:2" ht="18">
      <c r="A7789" s="2" t="s">
        <v>7820</v>
      </c>
      <c r="B7789">
        <f t="shared" si="121"/>
        <v>60.865000000000009</v>
      </c>
    </row>
    <row r="7790" spans="1:2" ht="18">
      <c r="A7790" s="2" t="s">
        <v>7821</v>
      </c>
      <c r="B7790">
        <f t="shared" si="121"/>
        <v>199.46640000000002</v>
      </c>
    </row>
    <row r="7791" spans="1:2" ht="18">
      <c r="A7791" s="2" t="s">
        <v>7822</v>
      </c>
      <c r="B7791">
        <f t="shared" si="121"/>
        <v>731.68320000000006</v>
      </c>
    </row>
    <row r="7792" spans="1:2" ht="18">
      <c r="A7792" s="2" t="s">
        <v>7823</v>
      </c>
      <c r="B7792">
        <f t="shared" si="121"/>
        <v>307.47570000000002</v>
      </c>
    </row>
    <row r="7793" spans="1:2" ht="18">
      <c r="A7793" s="2" t="s">
        <v>7824</v>
      </c>
      <c r="B7793">
        <f t="shared" si="121"/>
        <v>26.936000000000003</v>
      </c>
    </row>
    <row r="7794" spans="1:2" ht="18">
      <c r="A7794" s="2" t="s">
        <v>7825</v>
      </c>
      <c r="B7794">
        <f t="shared" si="121"/>
        <v>1054.4786999999999</v>
      </c>
    </row>
    <row r="7795" spans="1:2" ht="18">
      <c r="A7795" s="2" t="s">
        <v>7826</v>
      </c>
      <c r="B7795">
        <f t="shared" si="121"/>
        <v>185.39680000000001</v>
      </c>
    </row>
    <row r="7796" spans="1:2" ht="18">
      <c r="A7796" s="2" t="s">
        <v>7827</v>
      </c>
      <c r="B7796">
        <f t="shared" si="121"/>
        <v>732.69200000000001</v>
      </c>
    </row>
    <row r="7797" spans="1:2" ht="18">
      <c r="A7797" s="2" t="s">
        <v>7828</v>
      </c>
      <c r="B7797">
        <f t="shared" si="121"/>
        <v>721.82240000000002</v>
      </c>
    </row>
    <row r="7798" spans="1:2" ht="18">
      <c r="A7798" s="2" t="s">
        <v>7829</v>
      </c>
      <c r="B7798">
        <f t="shared" si="121"/>
        <v>774.58600000000001</v>
      </c>
    </row>
    <row r="7799" spans="1:2" ht="18">
      <c r="A7799" s="2" t="s">
        <v>7830</v>
      </c>
      <c r="B7799">
        <f t="shared" si="121"/>
        <v>645.2808</v>
      </c>
    </row>
    <row r="7800" spans="1:2" ht="18">
      <c r="A7800" s="2" t="s">
        <v>7831</v>
      </c>
      <c r="B7800">
        <f t="shared" si="121"/>
        <v>273.93119999999999</v>
      </c>
    </row>
    <row r="7801" spans="1:2" ht="18">
      <c r="A7801" s="2" t="s">
        <v>7832</v>
      </c>
      <c r="B7801">
        <f t="shared" si="121"/>
        <v>699.226</v>
      </c>
    </row>
    <row r="7802" spans="1:2" ht="18">
      <c r="A7802" s="2" t="s">
        <v>7833</v>
      </c>
      <c r="B7802">
        <f t="shared" si="121"/>
        <v>129.9204</v>
      </c>
    </row>
    <row r="7803" spans="1:2" ht="18">
      <c r="A7803" s="2" t="s">
        <v>7834</v>
      </c>
      <c r="B7803">
        <f t="shared" si="121"/>
        <v>418.38800000000003</v>
      </c>
    </row>
    <row r="7804" spans="1:2" ht="18">
      <c r="A7804" s="2" t="s">
        <v>7835</v>
      </c>
      <c r="B7804">
        <f t="shared" si="121"/>
        <v>932.57849999999996</v>
      </c>
    </row>
    <row r="7805" spans="1:2" ht="18">
      <c r="A7805" s="2" t="s">
        <v>7836</v>
      </c>
      <c r="B7805">
        <f t="shared" si="121"/>
        <v>292.43279999999999</v>
      </c>
    </row>
    <row r="7806" spans="1:2" ht="18">
      <c r="A7806" s="2" t="s">
        <v>7837</v>
      </c>
      <c r="B7806">
        <f t="shared" si="121"/>
        <v>1593.3719999999998</v>
      </c>
    </row>
    <row r="7807" spans="1:2" ht="18">
      <c r="A7807" s="2" t="s">
        <v>7838</v>
      </c>
      <c r="B7807">
        <f t="shared" si="121"/>
        <v>155.09520000000001</v>
      </c>
    </row>
    <row r="7808" spans="1:2" ht="18">
      <c r="A7808" s="2" t="s">
        <v>7839</v>
      </c>
      <c r="B7808">
        <f t="shared" si="121"/>
        <v>490.60500000000002</v>
      </c>
    </row>
    <row r="7809" spans="1:2" ht="18">
      <c r="A7809" s="2" t="s">
        <v>7840</v>
      </c>
      <c r="B7809">
        <f t="shared" si="121"/>
        <v>322.62150000000003</v>
      </c>
    </row>
    <row r="7810" spans="1:2" ht="18">
      <c r="A7810" s="2" t="s">
        <v>7841</v>
      </c>
      <c r="B7810">
        <f t="shared" ref="B7810:B7873" si="122">sales*discount</f>
        <v>899.22839999999997</v>
      </c>
    </row>
    <row r="7811" spans="1:2" ht="18">
      <c r="A7811" s="2" t="s">
        <v>7842</v>
      </c>
      <c r="B7811">
        <f t="shared" si="122"/>
        <v>142.37010000000001</v>
      </c>
    </row>
    <row r="7812" spans="1:2" ht="18">
      <c r="A7812" s="2" t="s">
        <v>7843</v>
      </c>
      <c r="B7812">
        <f t="shared" si="122"/>
        <v>58.392400000000002</v>
      </c>
    </row>
    <row r="7813" spans="1:2" ht="18">
      <c r="A7813" s="2" t="s">
        <v>7844</v>
      </c>
      <c r="B7813">
        <f t="shared" si="122"/>
        <v>2080.4818999999998</v>
      </c>
    </row>
    <row r="7814" spans="1:2" ht="18">
      <c r="A7814" s="2" t="s">
        <v>7845</v>
      </c>
      <c r="B7814">
        <f t="shared" si="122"/>
        <v>335.61360000000002</v>
      </c>
    </row>
    <row r="7815" spans="1:2" ht="18">
      <c r="A7815" s="2" t="s">
        <v>7846</v>
      </c>
      <c r="B7815">
        <f t="shared" si="122"/>
        <v>801.15900000000011</v>
      </c>
    </row>
    <row r="7816" spans="1:2" ht="18">
      <c r="A7816" s="2" t="s">
        <v>7847</v>
      </c>
      <c r="B7816">
        <f t="shared" si="122"/>
        <v>136.87</v>
      </c>
    </row>
    <row r="7817" spans="1:2" ht="18">
      <c r="A7817" s="2" t="s">
        <v>7848</v>
      </c>
      <c r="B7817">
        <f t="shared" si="122"/>
        <v>411.70769999999999</v>
      </c>
    </row>
    <row r="7818" spans="1:2" ht="18">
      <c r="A7818" s="2" t="s">
        <v>7849</v>
      </c>
      <c r="B7818">
        <f t="shared" si="122"/>
        <v>928.35079999999994</v>
      </c>
    </row>
    <row r="7819" spans="1:2" ht="18">
      <c r="A7819" s="2" t="s">
        <v>7850</v>
      </c>
      <c r="B7819">
        <f t="shared" si="122"/>
        <v>1327.4680000000001</v>
      </c>
    </row>
    <row r="7820" spans="1:2" ht="18">
      <c r="A7820" s="2" t="s">
        <v>7851</v>
      </c>
      <c r="B7820">
        <f t="shared" si="122"/>
        <v>1650.9107999999999</v>
      </c>
    </row>
    <row r="7821" spans="1:2" ht="18">
      <c r="A7821" s="2" t="s">
        <v>7852</v>
      </c>
      <c r="B7821">
        <f t="shared" si="122"/>
        <v>61.379799999999996</v>
      </c>
    </row>
    <row r="7822" spans="1:2" ht="18">
      <c r="A7822" s="2" t="s">
        <v>7853</v>
      </c>
      <c r="B7822">
        <f t="shared" si="122"/>
        <v>161.08199999999999</v>
      </c>
    </row>
    <row r="7823" spans="1:2" ht="18">
      <c r="A7823" s="2" t="s">
        <v>7854</v>
      </c>
      <c r="B7823">
        <f t="shared" si="122"/>
        <v>110.2475</v>
      </c>
    </row>
    <row r="7824" spans="1:2" ht="18">
      <c r="A7824" s="2" t="s">
        <v>7855</v>
      </c>
      <c r="B7824">
        <f t="shared" si="122"/>
        <v>664.29600000000005</v>
      </c>
    </row>
    <row r="7825" spans="1:2" ht="18">
      <c r="A7825" s="2" t="s">
        <v>7856</v>
      </c>
      <c r="B7825">
        <f t="shared" si="122"/>
        <v>596.37839999999994</v>
      </c>
    </row>
    <row r="7826" spans="1:2" ht="18">
      <c r="A7826" s="2" t="s">
        <v>7857</v>
      </c>
      <c r="B7826">
        <f t="shared" si="122"/>
        <v>811.66410000000008</v>
      </c>
    </row>
    <row r="7827" spans="1:2" ht="18">
      <c r="A7827" s="2" t="s">
        <v>7858</v>
      </c>
      <c r="B7827">
        <f t="shared" si="122"/>
        <v>1286.5031000000001</v>
      </c>
    </row>
    <row r="7828" spans="1:2" ht="18">
      <c r="A7828" s="2" t="s">
        <v>7859</v>
      </c>
      <c r="B7828">
        <f t="shared" si="122"/>
        <v>629.05439999999999</v>
      </c>
    </row>
    <row r="7829" spans="1:2" ht="18">
      <c r="A7829" s="2" t="s">
        <v>7860</v>
      </c>
      <c r="B7829">
        <f t="shared" si="122"/>
        <v>532.32620000000009</v>
      </c>
    </row>
    <row r="7830" spans="1:2" ht="18">
      <c r="A7830" s="2" t="s">
        <v>7861</v>
      </c>
      <c r="B7830">
        <f t="shared" si="122"/>
        <v>671.24680000000001</v>
      </c>
    </row>
    <row r="7831" spans="1:2" ht="18">
      <c r="A7831" s="2" t="s">
        <v>7862</v>
      </c>
      <c r="B7831">
        <f t="shared" si="122"/>
        <v>1140.6312</v>
      </c>
    </row>
    <row r="7832" spans="1:2" ht="18">
      <c r="A7832" s="2" t="s">
        <v>7863</v>
      </c>
      <c r="B7832">
        <f t="shared" si="122"/>
        <v>1241.9949999999999</v>
      </c>
    </row>
    <row r="7833" spans="1:2" ht="18">
      <c r="A7833" s="2" t="s">
        <v>7864</v>
      </c>
      <c r="B7833">
        <f t="shared" si="122"/>
        <v>259.65539999999999</v>
      </c>
    </row>
    <row r="7834" spans="1:2" ht="18">
      <c r="A7834" s="2" t="s">
        <v>7865</v>
      </c>
      <c r="B7834">
        <f t="shared" si="122"/>
        <v>294.48449999999997</v>
      </c>
    </row>
    <row r="7835" spans="1:2" ht="18">
      <c r="A7835" s="2" t="s">
        <v>7866</v>
      </c>
      <c r="B7835">
        <f t="shared" si="122"/>
        <v>750.17939999999999</v>
      </c>
    </row>
    <row r="7836" spans="1:2" ht="18">
      <c r="A7836" s="2" t="s">
        <v>7867</v>
      </c>
      <c r="B7836">
        <f t="shared" si="122"/>
        <v>32.442399999999999</v>
      </c>
    </row>
    <row r="7837" spans="1:2" ht="18">
      <c r="A7837" s="2" t="s">
        <v>7868</v>
      </c>
      <c r="B7837">
        <f t="shared" si="122"/>
        <v>68.992800000000003</v>
      </c>
    </row>
    <row r="7838" spans="1:2" ht="18">
      <c r="A7838" s="2" t="s">
        <v>7869</v>
      </c>
      <c r="B7838">
        <f t="shared" si="122"/>
        <v>272.38900000000001</v>
      </c>
    </row>
    <row r="7839" spans="1:2" ht="18">
      <c r="A7839" s="2" t="s">
        <v>7870</v>
      </c>
      <c r="B7839">
        <f t="shared" si="122"/>
        <v>1452.77</v>
      </c>
    </row>
    <row r="7840" spans="1:2" ht="18">
      <c r="A7840" s="2" t="s">
        <v>7871</v>
      </c>
      <c r="B7840">
        <f t="shared" si="122"/>
        <v>193.83679999999998</v>
      </c>
    </row>
    <row r="7841" spans="1:2" ht="18">
      <c r="A7841" s="2" t="s">
        <v>7872</v>
      </c>
      <c r="B7841">
        <f t="shared" si="122"/>
        <v>430.49380000000002</v>
      </c>
    </row>
    <row r="7842" spans="1:2" ht="18">
      <c r="A7842" s="2" t="s">
        <v>7873</v>
      </c>
      <c r="B7842">
        <f t="shared" si="122"/>
        <v>57.814499999999995</v>
      </c>
    </row>
    <row r="7843" spans="1:2" ht="18">
      <c r="A7843" s="2" t="s">
        <v>7874</v>
      </c>
      <c r="B7843">
        <f t="shared" si="122"/>
        <v>314.18310000000002</v>
      </c>
    </row>
    <row r="7844" spans="1:2" ht="18">
      <c r="A7844" s="2" t="s">
        <v>7875</v>
      </c>
      <c r="B7844">
        <f t="shared" si="122"/>
        <v>66.869699999999995</v>
      </c>
    </row>
    <row r="7845" spans="1:2" ht="18">
      <c r="A7845" s="2" t="s">
        <v>7876</v>
      </c>
      <c r="B7845">
        <f t="shared" si="122"/>
        <v>978.97</v>
      </c>
    </row>
    <row r="7846" spans="1:2" ht="18">
      <c r="A7846" s="2" t="s">
        <v>7877</v>
      </c>
      <c r="B7846">
        <f t="shared" si="122"/>
        <v>2227.3065000000001</v>
      </c>
    </row>
    <row r="7847" spans="1:2" ht="18">
      <c r="A7847" s="2" t="s">
        <v>7878</v>
      </c>
      <c r="B7847">
        <f t="shared" si="122"/>
        <v>1644.7942</v>
      </c>
    </row>
    <row r="7848" spans="1:2" ht="18">
      <c r="A7848" s="2" t="s">
        <v>7879</v>
      </c>
      <c r="B7848">
        <f t="shared" si="122"/>
        <v>483.83679999999998</v>
      </c>
    </row>
    <row r="7849" spans="1:2" ht="18">
      <c r="A7849" s="2" t="s">
        <v>7880</v>
      </c>
      <c r="B7849">
        <f t="shared" si="122"/>
        <v>379.09280000000001</v>
      </c>
    </row>
    <row r="7850" spans="1:2" ht="18">
      <c r="A7850" s="2" t="s">
        <v>7881</v>
      </c>
      <c r="B7850">
        <f t="shared" si="122"/>
        <v>1641.2775999999999</v>
      </c>
    </row>
    <row r="7851" spans="1:2" ht="18">
      <c r="A7851" s="2" t="s">
        <v>7882</v>
      </c>
      <c r="B7851">
        <f t="shared" si="122"/>
        <v>231.3663</v>
      </c>
    </row>
    <row r="7852" spans="1:2" ht="18">
      <c r="A7852" s="2" t="s">
        <v>7883</v>
      </c>
      <c r="B7852">
        <f t="shared" si="122"/>
        <v>1005.5313000000001</v>
      </c>
    </row>
    <row r="7853" spans="1:2" ht="18">
      <c r="A7853" s="2" t="s">
        <v>7884</v>
      </c>
      <c r="B7853">
        <f t="shared" si="122"/>
        <v>1082.5655999999999</v>
      </c>
    </row>
    <row r="7854" spans="1:2" ht="18">
      <c r="A7854" s="2" t="s">
        <v>7885</v>
      </c>
      <c r="B7854">
        <f t="shared" si="122"/>
        <v>255.49940000000004</v>
      </c>
    </row>
    <row r="7855" spans="1:2" ht="18">
      <c r="A7855" s="2" t="s">
        <v>7886</v>
      </c>
      <c r="B7855">
        <f t="shared" si="122"/>
        <v>137.8416</v>
      </c>
    </row>
    <row r="7856" spans="1:2" ht="18">
      <c r="A7856" s="2" t="s">
        <v>7887</v>
      </c>
      <c r="B7856">
        <f t="shared" si="122"/>
        <v>820.06470000000002</v>
      </c>
    </row>
    <row r="7857" spans="1:2" ht="18">
      <c r="A7857" s="2" t="s">
        <v>7888</v>
      </c>
      <c r="B7857">
        <f t="shared" si="122"/>
        <v>343.78179999999998</v>
      </c>
    </row>
    <row r="7858" spans="1:2" ht="18">
      <c r="A7858" s="2" t="s">
        <v>7889</v>
      </c>
      <c r="B7858">
        <f t="shared" si="122"/>
        <v>895.65599999999995</v>
      </c>
    </row>
    <row r="7859" spans="1:2" ht="18">
      <c r="A7859" s="2" t="s">
        <v>7890</v>
      </c>
      <c r="B7859">
        <f t="shared" si="122"/>
        <v>815.97249999999997</v>
      </c>
    </row>
    <row r="7860" spans="1:2" ht="18">
      <c r="A7860" s="2" t="s">
        <v>7891</v>
      </c>
      <c r="B7860">
        <f t="shared" si="122"/>
        <v>1102.3587</v>
      </c>
    </row>
    <row r="7861" spans="1:2" ht="18">
      <c r="A7861" s="2" t="s">
        <v>7892</v>
      </c>
      <c r="B7861">
        <f t="shared" si="122"/>
        <v>710.76600000000008</v>
      </c>
    </row>
    <row r="7862" spans="1:2" ht="18">
      <c r="A7862" s="2" t="s">
        <v>7893</v>
      </c>
      <c r="B7862">
        <f t="shared" si="122"/>
        <v>681.02080000000001</v>
      </c>
    </row>
    <row r="7863" spans="1:2" ht="18">
      <c r="A7863" s="2" t="s">
        <v>7894</v>
      </c>
      <c r="B7863">
        <f t="shared" si="122"/>
        <v>1254.6368</v>
      </c>
    </row>
    <row r="7864" spans="1:2" ht="18">
      <c r="A7864" s="2" t="s">
        <v>7895</v>
      </c>
      <c r="B7864">
        <f t="shared" si="122"/>
        <v>806.4822999999999</v>
      </c>
    </row>
    <row r="7865" spans="1:2" ht="18">
      <c r="A7865" s="2" t="s">
        <v>7896</v>
      </c>
      <c r="B7865">
        <f t="shared" si="122"/>
        <v>1027.6324999999999</v>
      </c>
    </row>
    <row r="7866" spans="1:2" ht="18">
      <c r="A7866" s="2" t="s">
        <v>7897</v>
      </c>
      <c r="B7866">
        <f t="shared" si="122"/>
        <v>943.83640000000014</v>
      </c>
    </row>
    <row r="7867" spans="1:2" ht="18">
      <c r="A7867" s="2" t="s">
        <v>7898</v>
      </c>
      <c r="B7867">
        <f t="shared" si="122"/>
        <v>2107.1633999999999</v>
      </c>
    </row>
    <row r="7868" spans="1:2" ht="18">
      <c r="A7868" s="2" t="s">
        <v>7899</v>
      </c>
      <c r="B7868">
        <f t="shared" si="122"/>
        <v>1305.3963000000001</v>
      </c>
    </row>
    <row r="7869" spans="1:2" ht="18">
      <c r="A7869" s="2" t="s">
        <v>7900</v>
      </c>
      <c r="B7869">
        <f t="shared" si="122"/>
        <v>232.62479999999999</v>
      </c>
    </row>
    <row r="7870" spans="1:2" ht="18">
      <c r="A7870" s="2" t="s">
        <v>7901</v>
      </c>
      <c r="B7870">
        <f t="shared" si="122"/>
        <v>8.4179999999999993</v>
      </c>
    </row>
    <row r="7871" spans="1:2" ht="18">
      <c r="A7871" s="2" t="s">
        <v>7902</v>
      </c>
      <c r="B7871">
        <f t="shared" si="122"/>
        <v>1040.5920000000001</v>
      </c>
    </row>
    <row r="7872" spans="1:2" ht="18">
      <c r="A7872" s="2" t="s">
        <v>7903</v>
      </c>
      <c r="B7872">
        <f t="shared" si="122"/>
        <v>2054.6567999999997</v>
      </c>
    </row>
    <row r="7873" spans="1:2" ht="18">
      <c r="A7873" s="2" t="s">
        <v>7904</v>
      </c>
      <c r="B7873">
        <f t="shared" si="122"/>
        <v>51.974399999999996</v>
      </c>
    </row>
    <row r="7874" spans="1:2" ht="18">
      <c r="A7874" s="2" t="s">
        <v>7905</v>
      </c>
      <c r="B7874">
        <f t="shared" ref="B7874:B7937" si="123">sales*discount</f>
        <v>49.483600000000003</v>
      </c>
    </row>
    <row r="7875" spans="1:2" ht="18">
      <c r="A7875" s="2" t="s">
        <v>7906</v>
      </c>
      <c r="B7875">
        <f t="shared" si="123"/>
        <v>876.89699999999993</v>
      </c>
    </row>
    <row r="7876" spans="1:2" ht="18">
      <c r="A7876" s="2" t="s">
        <v>7907</v>
      </c>
      <c r="B7876">
        <f t="shared" si="123"/>
        <v>102.18190000000001</v>
      </c>
    </row>
    <row r="7877" spans="1:2" ht="18">
      <c r="A7877" s="2" t="s">
        <v>7908</v>
      </c>
      <c r="B7877">
        <f t="shared" si="123"/>
        <v>44.9955</v>
      </c>
    </row>
    <row r="7878" spans="1:2" ht="18">
      <c r="A7878" s="2" t="s">
        <v>7909</v>
      </c>
      <c r="B7878">
        <f t="shared" si="123"/>
        <v>2143.5054999999998</v>
      </c>
    </row>
    <row r="7879" spans="1:2" ht="18">
      <c r="A7879" s="2" t="s">
        <v>7910</v>
      </c>
      <c r="B7879">
        <f t="shared" si="123"/>
        <v>53.883500000000005</v>
      </c>
    </row>
    <row r="7880" spans="1:2" ht="18">
      <c r="A7880" s="2" t="s">
        <v>7911</v>
      </c>
      <c r="B7880">
        <f t="shared" si="123"/>
        <v>92.216600000000014</v>
      </c>
    </row>
    <row r="7881" spans="1:2" ht="18">
      <c r="A7881" s="2" t="s">
        <v>7912</v>
      </c>
      <c r="B7881">
        <f t="shared" si="123"/>
        <v>491.4547</v>
      </c>
    </row>
    <row r="7882" spans="1:2" ht="18">
      <c r="A7882" s="2" t="s">
        <v>7913</v>
      </c>
      <c r="B7882">
        <f t="shared" si="123"/>
        <v>533.17460000000005</v>
      </c>
    </row>
    <row r="7883" spans="1:2" ht="18">
      <c r="A7883" s="2" t="s">
        <v>7914</v>
      </c>
      <c r="B7883">
        <f t="shared" si="123"/>
        <v>164.63200000000001</v>
      </c>
    </row>
    <row r="7884" spans="1:2" ht="18">
      <c r="A7884" s="2" t="s">
        <v>7915</v>
      </c>
      <c r="B7884">
        <f t="shared" si="123"/>
        <v>388.96019999999999</v>
      </c>
    </row>
    <row r="7885" spans="1:2" ht="18">
      <c r="A7885" s="2" t="s">
        <v>7916</v>
      </c>
      <c r="B7885">
        <f t="shared" si="123"/>
        <v>767.96879999999999</v>
      </c>
    </row>
    <row r="7886" spans="1:2" ht="18">
      <c r="A7886" s="2" t="s">
        <v>7917</v>
      </c>
      <c r="B7886">
        <f t="shared" si="123"/>
        <v>721.44240000000002</v>
      </c>
    </row>
    <row r="7887" spans="1:2" ht="18">
      <c r="A7887" s="2" t="s">
        <v>7918</v>
      </c>
      <c r="B7887">
        <f t="shared" si="123"/>
        <v>15.3024</v>
      </c>
    </row>
    <row r="7888" spans="1:2" ht="18">
      <c r="A7888" s="2" t="s">
        <v>7919</v>
      </c>
      <c r="B7888">
        <f t="shared" si="123"/>
        <v>256.05840000000001</v>
      </c>
    </row>
    <row r="7889" spans="1:2" ht="18">
      <c r="A7889" s="2" t="s">
        <v>7920</v>
      </c>
      <c r="B7889">
        <f t="shared" si="123"/>
        <v>471.97440000000006</v>
      </c>
    </row>
    <row r="7890" spans="1:2" ht="18">
      <c r="A7890" s="2" t="s">
        <v>7921</v>
      </c>
      <c r="B7890">
        <f t="shared" si="123"/>
        <v>1834.9169999999999</v>
      </c>
    </row>
    <row r="7891" spans="1:2" ht="18">
      <c r="A7891" s="2" t="s">
        <v>7922</v>
      </c>
      <c r="B7891">
        <f t="shared" si="123"/>
        <v>614.27359999999999</v>
      </c>
    </row>
    <row r="7892" spans="1:2" ht="18">
      <c r="A7892" s="2" t="s">
        <v>7923</v>
      </c>
      <c r="B7892">
        <f t="shared" si="123"/>
        <v>1602.3004000000001</v>
      </c>
    </row>
    <row r="7893" spans="1:2" ht="18">
      <c r="A7893" s="2" t="s">
        <v>7924</v>
      </c>
      <c r="B7893">
        <f t="shared" si="123"/>
        <v>698.26319999999998</v>
      </c>
    </row>
    <row r="7894" spans="1:2" ht="18">
      <c r="A7894" s="2" t="s">
        <v>7925</v>
      </c>
      <c r="B7894">
        <f t="shared" si="123"/>
        <v>79.442499999999995</v>
      </c>
    </row>
    <row r="7895" spans="1:2" ht="18">
      <c r="A7895" s="2" t="s">
        <v>7926</v>
      </c>
      <c r="B7895">
        <f t="shared" si="123"/>
        <v>852.34</v>
      </c>
    </row>
    <row r="7896" spans="1:2" ht="18">
      <c r="A7896" s="2" t="s">
        <v>7927</v>
      </c>
      <c r="B7896">
        <f t="shared" si="123"/>
        <v>846.92309999999998</v>
      </c>
    </row>
    <row r="7897" spans="1:2" ht="18">
      <c r="A7897" s="2" t="s">
        <v>7928</v>
      </c>
      <c r="B7897">
        <f t="shared" si="123"/>
        <v>838.99329999999998</v>
      </c>
    </row>
    <row r="7898" spans="1:2" ht="18">
      <c r="A7898" s="2" t="s">
        <v>7929</v>
      </c>
      <c r="B7898">
        <f t="shared" si="123"/>
        <v>461.33849999999995</v>
      </c>
    </row>
    <row r="7899" spans="1:2" ht="18">
      <c r="A7899" s="2" t="s">
        <v>7930</v>
      </c>
      <c r="B7899">
        <f t="shared" si="123"/>
        <v>1320.7348</v>
      </c>
    </row>
    <row r="7900" spans="1:2" ht="18">
      <c r="A7900" s="2" t="s">
        <v>7931</v>
      </c>
      <c r="B7900">
        <f t="shared" si="123"/>
        <v>793.41920000000005</v>
      </c>
    </row>
    <row r="7901" spans="1:2" ht="18">
      <c r="A7901" s="2" t="s">
        <v>7932</v>
      </c>
      <c r="B7901">
        <f t="shared" si="123"/>
        <v>131.1739</v>
      </c>
    </row>
    <row r="7902" spans="1:2" ht="18">
      <c r="A7902" s="2" t="s">
        <v>7933</v>
      </c>
      <c r="B7902">
        <f t="shared" si="123"/>
        <v>1497.1166000000001</v>
      </c>
    </row>
    <row r="7903" spans="1:2" ht="18">
      <c r="A7903" s="2" t="s">
        <v>7934</v>
      </c>
      <c r="B7903">
        <f t="shared" si="123"/>
        <v>1362.2916</v>
      </c>
    </row>
    <row r="7904" spans="1:2" ht="18">
      <c r="A7904" s="2" t="s">
        <v>7935</v>
      </c>
      <c r="B7904">
        <f t="shared" si="123"/>
        <v>769.48480000000006</v>
      </c>
    </row>
    <row r="7905" spans="1:2" ht="18">
      <c r="A7905" s="2" t="s">
        <v>7936</v>
      </c>
      <c r="B7905">
        <f t="shared" si="123"/>
        <v>188.40959999999998</v>
      </c>
    </row>
    <row r="7906" spans="1:2" ht="18">
      <c r="A7906" s="2" t="s">
        <v>7937</v>
      </c>
      <c r="B7906">
        <f t="shared" si="123"/>
        <v>511.72799999999995</v>
      </c>
    </row>
    <row r="7907" spans="1:2" ht="18">
      <c r="A7907" s="2" t="s">
        <v>7938</v>
      </c>
      <c r="B7907">
        <f t="shared" si="123"/>
        <v>134.9716</v>
      </c>
    </row>
    <row r="7908" spans="1:2" ht="18">
      <c r="A7908" s="2" t="s">
        <v>7939</v>
      </c>
      <c r="B7908">
        <f t="shared" si="123"/>
        <v>43.131800000000005</v>
      </c>
    </row>
    <row r="7909" spans="1:2" ht="18">
      <c r="A7909" s="2" t="s">
        <v>7940</v>
      </c>
      <c r="B7909">
        <f t="shared" si="123"/>
        <v>53.0792</v>
      </c>
    </row>
    <row r="7910" spans="1:2" ht="18">
      <c r="A7910" s="2" t="s">
        <v>7941</v>
      </c>
      <c r="B7910">
        <f t="shared" si="123"/>
        <v>1212.7392000000002</v>
      </c>
    </row>
    <row r="7911" spans="1:2" ht="18">
      <c r="A7911" s="2" t="s">
        <v>7942</v>
      </c>
      <c r="B7911">
        <f t="shared" si="123"/>
        <v>73.17</v>
      </c>
    </row>
    <row r="7912" spans="1:2" ht="18">
      <c r="A7912" s="2" t="s">
        <v>7943</v>
      </c>
      <c r="B7912">
        <f t="shared" si="123"/>
        <v>1109.2536</v>
      </c>
    </row>
    <row r="7913" spans="1:2" ht="18">
      <c r="A7913" s="2" t="s">
        <v>7944</v>
      </c>
      <c r="B7913">
        <f t="shared" si="123"/>
        <v>1540.2720000000002</v>
      </c>
    </row>
    <row r="7914" spans="1:2" ht="18">
      <c r="A7914" s="2" t="s">
        <v>7945</v>
      </c>
      <c r="B7914">
        <f t="shared" si="123"/>
        <v>467.45580000000001</v>
      </c>
    </row>
    <row r="7915" spans="1:2" ht="18">
      <c r="A7915" s="2" t="s">
        <v>7946</v>
      </c>
      <c r="B7915">
        <f t="shared" si="123"/>
        <v>369.53199999999998</v>
      </c>
    </row>
    <row r="7916" spans="1:2" ht="18">
      <c r="A7916" s="2" t="s">
        <v>7947</v>
      </c>
      <c r="B7916">
        <f t="shared" si="123"/>
        <v>1321.787</v>
      </c>
    </row>
    <row r="7917" spans="1:2" ht="18">
      <c r="A7917" s="2" t="s">
        <v>7948</v>
      </c>
      <c r="B7917">
        <f t="shared" si="123"/>
        <v>1946.9776000000002</v>
      </c>
    </row>
    <row r="7918" spans="1:2" ht="18">
      <c r="A7918" s="2" t="s">
        <v>7949</v>
      </c>
      <c r="B7918">
        <f t="shared" si="123"/>
        <v>85.007999999999996</v>
      </c>
    </row>
    <row r="7919" spans="1:2" ht="18">
      <c r="A7919" s="2" t="s">
        <v>7950</v>
      </c>
      <c r="B7919">
        <f t="shared" si="123"/>
        <v>56.416800000000002</v>
      </c>
    </row>
    <row r="7920" spans="1:2" ht="18">
      <c r="A7920" s="2" t="s">
        <v>7951</v>
      </c>
      <c r="B7920">
        <f t="shared" si="123"/>
        <v>130.88720000000001</v>
      </c>
    </row>
    <row r="7921" spans="1:2" ht="18">
      <c r="A7921" s="2" t="s">
        <v>7952</v>
      </c>
      <c r="B7921">
        <f t="shared" si="123"/>
        <v>49.907200000000003</v>
      </c>
    </row>
    <row r="7922" spans="1:2" ht="18">
      <c r="A7922" s="2" t="s">
        <v>7953</v>
      </c>
      <c r="B7922">
        <f t="shared" si="123"/>
        <v>137.4632</v>
      </c>
    </row>
    <row r="7923" spans="1:2" ht="18">
      <c r="A7923" s="2" t="s">
        <v>7954</v>
      </c>
      <c r="B7923">
        <f t="shared" si="123"/>
        <v>688.56190000000004</v>
      </c>
    </row>
    <row r="7924" spans="1:2" ht="18">
      <c r="A7924" s="2" t="s">
        <v>7955</v>
      </c>
      <c r="B7924">
        <f t="shared" si="123"/>
        <v>542.74200000000008</v>
      </c>
    </row>
    <row r="7925" spans="1:2" ht="18">
      <c r="A7925" s="2" t="s">
        <v>7956</v>
      </c>
      <c r="B7925">
        <f t="shared" si="123"/>
        <v>1159.9277999999999</v>
      </c>
    </row>
    <row r="7926" spans="1:2" ht="18">
      <c r="A7926" s="2" t="s">
        <v>7957</v>
      </c>
      <c r="B7926">
        <f t="shared" si="123"/>
        <v>515.12850000000003</v>
      </c>
    </row>
    <row r="7927" spans="1:2" ht="18">
      <c r="A7927" s="2" t="s">
        <v>7958</v>
      </c>
      <c r="B7927">
        <f t="shared" si="123"/>
        <v>2097.585</v>
      </c>
    </row>
    <row r="7928" spans="1:2" ht="18">
      <c r="A7928" s="2" t="s">
        <v>7959</v>
      </c>
      <c r="B7928">
        <f t="shared" si="123"/>
        <v>805.94999999999993</v>
      </c>
    </row>
    <row r="7929" spans="1:2" ht="18">
      <c r="A7929" s="2" t="s">
        <v>7960</v>
      </c>
      <c r="B7929">
        <f t="shared" si="123"/>
        <v>1269.7055</v>
      </c>
    </row>
    <row r="7930" spans="1:2" ht="18">
      <c r="A7930" s="2" t="s">
        <v>7961</v>
      </c>
      <c r="B7930">
        <f t="shared" si="123"/>
        <v>1115.8699999999999</v>
      </c>
    </row>
    <row r="7931" spans="1:2" ht="18">
      <c r="A7931" s="2" t="s">
        <v>7962</v>
      </c>
      <c r="B7931">
        <f t="shared" si="123"/>
        <v>346.51260000000008</v>
      </c>
    </row>
    <row r="7932" spans="1:2" ht="18">
      <c r="A7932" s="2" t="s">
        <v>7963</v>
      </c>
      <c r="B7932">
        <f t="shared" si="123"/>
        <v>825.50720000000001</v>
      </c>
    </row>
    <row r="7933" spans="1:2" ht="18">
      <c r="A7933" s="2" t="s">
        <v>7964</v>
      </c>
      <c r="B7933">
        <f t="shared" si="123"/>
        <v>690.11670000000004</v>
      </c>
    </row>
    <row r="7934" spans="1:2" ht="18">
      <c r="A7934" s="2" t="s">
        <v>7965</v>
      </c>
      <c r="B7934">
        <f t="shared" si="123"/>
        <v>0</v>
      </c>
    </row>
    <row r="7935" spans="1:2" ht="18">
      <c r="A7935" s="2" t="s">
        <v>7966</v>
      </c>
      <c r="B7935">
        <f t="shared" si="123"/>
        <v>720.24979999999994</v>
      </c>
    </row>
    <row r="7936" spans="1:2" ht="18">
      <c r="A7936" s="2" t="s">
        <v>7967</v>
      </c>
      <c r="B7936">
        <f t="shared" si="123"/>
        <v>273.47899999999998</v>
      </c>
    </row>
    <row r="7937" spans="1:2" ht="18">
      <c r="A7937" s="2" t="s">
        <v>7968</v>
      </c>
      <c r="B7937">
        <f t="shared" si="123"/>
        <v>1088.098</v>
      </c>
    </row>
    <row r="7938" spans="1:2" ht="18">
      <c r="A7938" s="2" t="s">
        <v>7969</v>
      </c>
      <c r="B7938">
        <f t="shared" ref="B7938:B8001" si="124">sales*discount</f>
        <v>1016.6288</v>
      </c>
    </row>
    <row r="7939" spans="1:2" ht="18">
      <c r="A7939" s="2" t="s">
        <v>7970</v>
      </c>
      <c r="B7939">
        <f t="shared" si="124"/>
        <v>291.69839999999999</v>
      </c>
    </row>
    <row r="7940" spans="1:2" ht="18">
      <c r="A7940" s="2" t="s">
        <v>7971</v>
      </c>
      <c r="B7940">
        <f t="shared" si="124"/>
        <v>13.234100000000002</v>
      </c>
    </row>
    <row r="7941" spans="1:2" ht="18">
      <c r="A7941" s="2" t="s">
        <v>7972</v>
      </c>
      <c r="B7941">
        <f t="shared" si="124"/>
        <v>0</v>
      </c>
    </row>
    <row r="7942" spans="1:2" ht="18">
      <c r="A7942" s="2" t="s">
        <v>7973</v>
      </c>
      <c r="B7942">
        <f t="shared" si="124"/>
        <v>1653.01</v>
      </c>
    </row>
    <row r="7943" spans="1:2" ht="18">
      <c r="A7943" s="2" t="s">
        <v>7974</v>
      </c>
      <c r="B7943">
        <f t="shared" si="124"/>
        <v>357.7</v>
      </c>
    </row>
    <row r="7944" spans="1:2" ht="18">
      <c r="A7944" s="2" t="s">
        <v>7975</v>
      </c>
      <c r="B7944">
        <f t="shared" si="124"/>
        <v>379.76400000000001</v>
      </c>
    </row>
    <row r="7945" spans="1:2" ht="18">
      <c r="A7945" s="2" t="s">
        <v>7976</v>
      </c>
      <c r="B7945">
        <f t="shared" si="124"/>
        <v>129.50819999999999</v>
      </c>
    </row>
    <row r="7946" spans="1:2" ht="18">
      <c r="A7946" s="2" t="s">
        <v>7977</v>
      </c>
      <c r="B7946">
        <f t="shared" si="124"/>
        <v>899.06670000000008</v>
      </c>
    </row>
    <row r="7947" spans="1:2" ht="18">
      <c r="A7947" s="2" t="s">
        <v>7978</v>
      </c>
      <c r="B7947">
        <f t="shared" si="124"/>
        <v>1278.6267</v>
      </c>
    </row>
    <row r="7948" spans="1:2" ht="18">
      <c r="A7948" s="2" t="s">
        <v>7979</v>
      </c>
      <c r="B7948">
        <f t="shared" si="124"/>
        <v>776.00400000000002</v>
      </c>
    </row>
    <row r="7949" spans="1:2" ht="18">
      <c r="A7949" s="2" t="s">
        <v>7980</v>
      </c>
      <c r="B7949">
        <f t="shared" si="124"/>
        <v>814.30439999999999</v>
      </c>
    </row>
    <row r="7950" spans="1:2" ht="18">
      <c r="A7950" s="2" t="s">
        <v>7981</v>
      </c>
      <c r="B7950">
        <f t="shared" si="124"/>
        <v>1620.2564000000002</v>
      </c>
    </row>
    <row r="7951" spans="1:2" ht="18">
      <c r="A7951" s="2" t="s">
        <v>7982</v>
      </c>
      <c r="B7951">
        <f t="shared" si="124"/>
        <v>880.67719999999997</v>
      </c>
    </row>
    <row r="7952" spans="1:2" ht="18">
      <c r="A7952" s="2" t="s">
        <v>7983</v>
      </c>
      <c r="B7952">
        <f t="shared" si="124"/>
        <v>599.31489999999997</v>
      </c>
    </row>
    <row r="7953" spans="1:2" ht="18">
      <c r="A7953" s="2" t="s">
        <v>7984</v>
      </c>
      <c r="B7953">
        <f t="shared" si="124"/>
        <v>915.58720000000005</v>
      </c>
    </row>
    <row r="7954" spans="1:2" ht="18">
      <c r="A7954" s="2" t="s">
        <v>7985</v>
      </c>
      <c r="B7954">
        <f t="shared" si="124"/>
        <v>1250.8000000000002</v>
      </c>
    </row>
    <row r="7955" spans="1:2" ht="18">
      <c r="A7955" s="2" t="s">
        <v>7986</v>
      </c>
      <c r="B7955">
        <f t="shared" si="124"/>
        <v>436.541</v>
      </c>
    </row>
    <row r="7956" spans="1:2" ht="18">
      <c r="A7956" s="2" t="s">
        <v>7987</v>
      </c>
      <c r="B7956">
        <f t="shared" si="124"/>
        <v>1327.963</v>
      </c>
    </row>
    <row r="7957" spans="1:2" ht="18">
      <c r="A7957" s="2" t="s">
        <v>7988</v>
      </c>
      <c r="B7957">
        <f t="shared" si="124"/>
        <v>96.0792</v>
      </c>
    </row>
    <row r="7958" spans="1:2" ht="18">
      <c r="A7958" s="2" t="s">
        <v>7989</v>
      </c>
      <c r="B7958">
        <f t="shared" si="124"/>
        <v>1439.8896</v>
      </c>
    </row>
    <row r="7959" spans="1:2" ht="18">
      <c r="A7959" s="2" t="s">
        <v>7990</v>
      </c>
      <c r="B7959">
        <f t="shared" si="124"/>
        <v>351.53300000000002</v>
      </c>
    </row>
    <row r="7960" spans="1:2" ht="18">
      <c r="A7960" s="2" t="s">
        <v>7991</v>
      </c>
      <c r="B7960">
        <f t="shared" si="124"/>
        <v>733.16920000000005</v>
      </c>
    </row>
    <row r="7961" spans="1:2" ht="18">
      <c r="A7961" s="2" t="s">
        <v>7992</v>
      </c>
      <c r="B7961">
        <f t="shared" si="124"/>
        <v>960.98860000000002</v>
      </c>
    </row>
    <row r="7962" spans="1:2" ht="18">
      <c r="A7962" s="2" t="s">
        <v>7993</v>
      </c>
      <c r="B7962">
        <f t="shared" si="124"/>
        <v>240.85439999999997</v>
      </c>
    </row>
    <row r="7963" spans="1:2" ht="18">
      <c r="A7963" s="2" t="s">
        <v>7994</v>
      </c>
      <c r="B7963">
        <f t="shared" si="124"/>
        <v>1372.011</v>
      </c>
    </row>
    <row r="7964" spans="1:2" ht="18">
      <c r="A7964" s="2" t="s">
        <v>7995</v>
      </c>
      <c r="B7964">
        <f t="shared" si="124"/>
        <v>272.61719999999997</v>
      </c>
    </row>
    <row r="7965" spans="1:2" ht="18">
      <c r="A7965" s="2" t="s">
        <v>7996</v>
      </c>
      <c r="B7965">
        <f t="shared" si="124"/>
        <v>1953.5142000000003</v>
      </c>
    </row>
    <row r="7966" spans="1:2" ht="18">
      <c r="A7966" s="2" t="s">
        <v>7997</v>
      </c>
      <c r="B7966">
        <f t="shared" si="124"/>
        <v>543.91480000000001</v>
      </c>
    </row>
    <row r="7967" spans="1:2" ht="18">
      <c r="A7967" s="2" t="s">
        <v>7998</v>
      </c>
      <c r="B7967">
        <f t="shared" si="124"/>
        <v>1104.8913</v>
      </c>
    </row>
    <row r="7968" spans="1:2" ht="18">
      <c r="A7968" s="2" t="s">
        <v>7999</v>
      </c>
      <c r="B7968">
        <f t="shared" si="124"/>
        <v>260.9794</v>
      </c>
    </row>
    <row r="7969" spans="1:2" ht="18">
      <c r="A7969" s="2" t="s">
        <v>8000</v>
      </c>
      <c r="B7969">
        <f t="shared" si="124"/>
        <v>233.98400000000004</v>
      </c>
    </row>
    <row r="7970" spans="1:2" ht="18">
      <c r="A7970" s="2" t="s">
        <v>8001</v>
      </c>
      <c r="B7970">
        <f t="shared" si="124"/>
        <v>703.91669999999988</v>
      </c>
    </row>
    <row r="7971" spans="1:2" ht="18">
      <c r="A7971" s="2" t="s">
        <v>8002</v>
      </c>
      <c r="B7971">
        <f t="shared" si="124"/>
        <v>178.9819</v>
      </c>
    </row>
    <row r="7972" spans="1:2" ht="18">
      <c r="A7972" s="2" t="s">
        <v>8003</v>
      </c>
      <c r="B7972">
        <f t="shared" si="124"/>
        <v>99.123599999999996</v>
      </c>
    </row>
    <row r="7973" spans="1:2" ht="18">
      <c r="A7973" s="2" t="s">
        <v>8004</v>
      </c>
      <c r="B7973">
        <f t="shared" si="124"/>
        <v>508.815</v>
      </c>
    </row>
    <row r="7974" spans="1:2" ht="18">
      <c r="A7974" s="2" t="s">
        <v>8005</v>
      </c>
      <c r="B7974">
        <f t="shared" si="124"/>
        <v>756.67349999999999</v>
      </c>
    </row>
    <row r="7975" spans="1:2" ht="18">
      <c r="A7975" s="2" t="s">
        <v>8006</v>
      </c>
      <c r="B7975">
        <f t="shared" si="124"/>
        <v>106.34120000000001</v>
      </c>
    </row>
    <row r="7976" spans="1:2" ht="18">
      <c r="A7976" s="2" t="s">
        <v>8007</v>
      </c>
      <c r="B7976">
        <f t="shared" si="124"/>
        <v>1831.0200000000002</v>
      </c>
    </row>
    <row r="7977" spans="1:2" ht="18">
      <c r="A7977" s="2" t="s">
        <v>8008</v>
      </c>
      <c r="B7977">
        <f t="shared" si="124"/>
        <v>747.44860000000006</v>
      </c>
    </row>
    <row r="7978" spans="1:2" ht="18">
      <c r="A7978" s="2" t="s">
        <v>8009</v>
      </c>
      <c r="B7978">
        <f t="shared" si="124"/>
        <v>233.13200000000003</v>
      </c>
    </row>
    <row r="7979" spans="1:2" ht="18">
      <c r="A7979" s="2" t="s">
        <v>8010</v>
      </c>
      <c r="B7979">
        <f t="shared" si="124"/>
        <v>224.68319999999997</v>
      </c>
    </row>
    <row r="7980" spans="1:2" ht="18">
      <c r="A7980" s="2" t="s">
        <v>8011</v>
      </c>
      <c r="B7980">
        <f t="shared" si="124"/>
        <v>189.95249999999999</v>
      </c>
    </row>
    <row r="7981" spans="1:2" ht="18">
      <c r="A7981" s="2" t="s">
        <v>8012</v>
      </c>
      <c r="B7981">
        <f t="shared" si="124"/>
        <v>1699.4322</v>
      </c>
    </row>
    <row r="7982" spans="1:2" ht="18">
      <c r="A7982" s="2" t="s">
        <v>8013</v>
      </c>
      <c r="B7982">
        <f t="shared" si="124"/>
        <v>84.242400000000004</v>
      </c>
    </row>
    <row r="7983" spans="1:2" ht="18">
      <c r="A7983" s="2" t="s">
        <v>8014</v>
      </c>
      <c r="B7983">
        <f t="shared" si="124"/>
        <v>248.62560000000002</v>
      </c>
    </row>
    <row r="7984" spans="1:2" ht="18">
      <c r="A7984" s="2" t="s">
        <v>8015</v>
      </c>
      <c r="B7984">
        <f t="shared" si="124"/>
        <v>313.81299999999999</v>
      </c>
    </row>
    <row r="7985" spans="1:2" ht="18">
      <c r="A7985" s="2" t="s">
        <v>8016</v>
      </c>
      <c r="B7985">
        <f t="shared" si="124"/>
        <v>227.66520000000003</v>
      </c>
    </row>
    <row r="7986" spans="1:2" ht="18">
      <c r="A7986" s="2" t="s">
        <v>8017</v>
      </c>
      <c r="B7986">
        <f t="shared" si="124"/>
        <v>1806.4395</v>
      </c>
    </row>
    <row r="7987" spans="1:2" ht="18">
      <c r="A7987" s="2" t="s">
        <v>8018</v>
      </c>
      <c r="B7987">
        <f t="shared" si="124"/>
        <v>904.27139999999997</v>
      </c>
    </row>
    <row r="7988" spans="1:2" ht="18">
      <c r="A7988" s="2" t="s">
        <v>8019</v>
      </c>
      <c r="B7988">
        <f t="shared" si="124"/>
        <v>2270.1184000000003</v>
      </c>
    </row>
    <row r="7989" spans="1:2" ht="18">
      <c r="A7989" s="2" t="s">
        <v>8020</v>
      </c>
      <c r="B7989">
        <f t="shared" si="124"/>
        <v>613.88380000000006</v>
      </c>
    </row>
    <row r="7990" spans="1:2" ht="18">
      <c r="A7990" s="2" t="s">
        <v>8021</v>
      </c>
      <c r="B7990">
        <f t="shared" si="124"/>
        <v>1655.0429999999999</v>
      </c>
    </row>
    <row r="7991" spans="1:2" ht="18">
      <c r="A7991" s="2" t="s">
        <v>8022</v>
      </c>
      <c r="B7991">
        <f t="shared" si="124"/>
        <v>98.0364</v>
      </c>
    </row>
    <row r="7992" spans="1:2" ht="18">
      <c r="A7992" s="2" t="s">
        <v>8023</v>
      </c>
      <c r="B7992">
        <f t="shared" si="124"/>
        <v>221.64600000000002</v>
      </c>
    </row>
    <row r="7993" spans="1:2" ht="18">
      <c r="A7993" s="2" t="s">
        <v>8024</v>
      </c>
      <c r="B7993">
        <f t="shared" si="124"/>
        <v>1287.7824000000001</v>
      </c>
    </row>
    <row r="7994" spans="1:2" ht="18">
      <c r="A7994" s="2" t="s">
        <v>8025</v>
      </c>
      <c r="B7994">
        <f t="shared" si="124"/>
        <v>78.975400000000008</v>
      </c>
    </row>
    <row r="7995" spans="1:2" ht="18">
      <c r="A7995" s="2" t="s">
        <v>8026</v>
      </c>
      <c r="B7995">
        <f t="shared" si="124"/>
        <v>994.93200000000002</v>
      </c>
    </row>
    <row r="7996" spans="1:2" ht="18">
      <c r="A7996" s="2" t="s">
        <v>8027</v>
      </c>
      <c r="B7996">
        <f t="shared" si="124"/>
        <v>900.35759999999993</v>
      </c>
    </row>
    <row r="7997" spans="1:2" ht="18">
      <c r="A7997" s="2" t="s">
        <v>8028</v>
      </c>
      <c r="B7997">
        <f t="shared" si="124"/>
        <v>292.68959999999998</v>
      </c>
    </row>
    <row r="7998" spans="1:2" ht="18">
      <c r="A7998" s="2" t="s">
        <v>8029</v>
      </c>
      <c r="B7998">
        <f t="shared" si="124"/>
        <v>80.488799999999998</v>
      </c>
    </row>
    <row r="7999" spans="1:2" ht="18">
      <c r="A7999" s="2" t="s">
        <v>8030</v>
      </c>
      <c r="B7999">
        <f t="shared" si="124"/>
        <v>1373.6491999999998</v>
      </c>
    </row>
    <row r="8000" spans="1:2" ht="18">
      <c r="A8000" s="2" t="s">
        <v>8031</v>
      </c>
      <c r="B8000">
        <f t="shared" si="124"/>
        <v>314.85230000000007</v>
      </c>
    </row>
    <row r="8001" spans="1:2" ht="18">
      <c r="A8001" s="2" t="s">
        <v>8032</v>
      </c>
      <c r="B8001">
        <f t="shared" si="124"/>
        <v>1025.9612</v>
      </c>
    </row>
    <row r="8002" spans="1:2" ht="18">
      <c r="A8002" s="2" t="s">
        <v>8033</v>
      </c>
      <c r="B8002">
        <f t="shared" ref="B8002:B8065" si="125">sales*discount</f>
        <v>1652.596</v>
      </c>
    </row>
    <row r="8003" spans="1:2" ht="18">
      <c r="A8003" s="2" t="s">
        <v>8034</v>
      </c>
      <c r="B8003">
        <f t="shared" si="125"/>
        <v>97.453300000000013</v>
      </c>
    </row>
    <row r="8004" spans="1:2" ht="18">
      <c r="A8004" s="2" t="s">
        <v>8035</v>
      </c>
      <c r="B8004">
        <f t="shared" si="125"/>
        <v>261.87600000000003</v>
      </c>
    </row>
    <row r="8005" spans="1:2" ht="18">
      <c r="A8005" s="2" t="s">
        <v>8036</v>
      </c>
      <c r="B8005">
        <f t="shared" si="125"/>
        <v>1559.3304999999998</v>
      </c>
    </row>
    <row r="8006" spans="1:2" ht="18">
      <c r="A8006" s="2" t="s">
        <v>8037</v>
      </c>
      <c r="B8006">
        <f t="shared" si="125"/>
        <v>322.91330000000005</v>
      </c>
    </row>
    <row r="8007" spans="1:2" ht="18">
      <c r="A8007" s="2" t="s">
        <v>8038</v>
      </c>
      <c r="B8007">
        <f t="shared" si="125"/>
        <v>219.2542</v>
      </c>
    </row>
    <row r="8008" spans="1:2" ht="18">
      <c r="A8008" s="2" t="s">
        <v>8039</v>
      </c>
      <c r="B8008">
        <f t="shared" si="125"/>
        <v>1359.6072999999999</v>
      </c>
    </row>
    <row r="8009" spans="1:2" ht="18">
      <c r="A8009" s="2" t="s">
        <v>8040</v>
      </c>
      <c r="B8009">
        <f t="shared" si="125"/>
        <v>843.0261999999999</v>
      </c>
    </row>
    <row r="8010" spans="1:2" ht="18">
      <c r="A8010" s="2" t="s">
        <v>8041</v>
      </c>
      <c r="B8010">
        <f t="shared" si="125"/>
        <v>237.77600000000004</v>
      </c>
    </row>
    <row r="8011" spans="1:2" ht="18">
      <c r="A8011" s="2" t="s">
        <v>8042</v>
      </c>
      <c r="B8011">
        <f t="shared" si="125"/>
        <v>2322.3456000000001</v>
      </c>
    </row>
    <row r="8012" spans="1:2" ht="18">
      <c r="A8012" s="2" t="s">
        <v>8043</v>
      </c>
      <c r="B8012">
        <f t="shared" si="125"/>
        <v>1274.6822999999999</v>
      </c>
    </row>
    <row r="8013" spans="1:2" ht="18">
      <c r="A8013" s="2" t="s">
        <v>8044</v>
      </c>
      <c r="B8013">
        <f t="shared" si="125"/>
        <v>1341.7056</v>
      </c>
    </row>
    <row r="8014" spans="1:2" ht="18">
      <c r="A8014" s="2" t="s">
        <v>8045</v>
      </c>
      <c r="B8014">
        <f t="shared" si="125"/>
        <v>410.49719999999996</v>
      </c>
    </row>
    <row r="8015" spans="1:2" ht="18">
      <c r="A8015" s="2" t="s">
        <v>8046</v>
      </c>
      <c r="B8015">
        <f t="shared" si="125"/>
        <v>596.87980000000005</v>
      </c>
    </row>
    <row r="8016" spans="1:2" ht="18">
      <c r="A8016" s="2" t="s">
        <v>8047</v>
      </c>
      <c r="B8016">
        <f t="shared" si="125"/>
        <v>238.64770000000001</v>
      </c>
    </row>
    <row r="8017" spans="1:2" ht="18">
      <c r="A8017" s="2" t="s">
        <v>8048</v>
      </c>
      <c r="B8017">
        <f t="shared" si="125"/>
        <v>991.06479999999999</v>
      </c>
    </row>
    <row r="8018" spans="1:2" ht="18">
      <c r="A8018" s="2" t="s">
        <v>8049</v>
      </c>
      <c r="B8018">
        <f t="shared" si="125"/>
        <v>22.741900000000001</v>
      </c>
    </row>
    <row r="8019" spans="1:2" ht="18">
      <c r="A8019" s="2" t="s">
        <v>8050</v>
      </c>
      <c r="B8019">
        <f t="shared" si="125"/>
        <v>122.7483</v>
      </c>
    </row>
    <row r="8020" spans="1:2" ht="18">
      <c r="A8020" s="2" t="s">
        <v>8051</v>
      </c>
      <c r="B8020">
        <f t="shared" si="125"/>
        <v>191.37299999999999</v>
      </c>
    </row>
    <row r="8021" spans="1:2" ht="18">
      <c r="A8021" s="2" t="s">
        <v>8052</v>
      </c>
      <c r="B8021">
        <f t="shared" si="125"/>
        <v>673.60969999999998</v>
      </c>
    </row>
    <row r="8022" spans="1:2" ht="18">
      <c r="A8022" s="2" t="s">
        <v>8053</v>
      </c>
      <c r="B8022">
        <f t="shared" si="125"/>
        <v>1000.8760000000001</v>
      </c>
    </row>
    <row r="8023" spans="1:2" ht="18">
      <c r="A8023" s="2" t="s">
        <v>8054</v>
      </c>
      <c r="B8023">
        <f t="shared" si="125"/>
        <v>30.36</v>
      </c>
    </row>
    <row r="8024" spans="1:2" ht="18">
      <c r="A8024" s="2" t="s">
        <v>8055</v>
      </c>
      <c r="B8024">
        <f t="shared" si="125"/>
        <v>483.47600000000006</v>
      </c>
    </row>
    <row r="8025" spans="1:2" ht="18">
      <c r="A8025" s="2" t="s">
        <v>8056</v>
      </c>
      <c r="B8025">
        <f t="shared" si="125"/>
        <v>346.26240000000001</v>
      </c>
    </row>
    <row r="8026" spans="1:2" ht="18">
      <c r="A8026" s="2" t="s">
        <v>8057</v>
      </c>
      <c r="B8026">
        <f t="shared" si="125"/>
        <v>378.36500000000001</v>
      </c>
    </row>
    <row r="8027" spans="1:2" ht="18">
      <c r="A8027" s="2" t="s">
        <v>8058</v>
      </c>
      <c r="B8027">
        <f t="shared" si="125"/>
        <v>536.42380000000003</v>
      </c>
    </row>
    <row r="8028" spans="1:2" ht="18">
      <c r="A8028" s="2" t="s">
        <v>8059</v>
      </c>
      <c r="B8028">
        <f t="shared" si="125"/>
        <v>308.91699999999997</v>
      </c>
    </row>
    <row r="8029" spans="1:2" ht="18">
      <c r="A8029" s="2" t="s">
        <v>8060</v>
      </c>
      <c r="B8029">
        <f t="shared" si="125"/>
        <v>230.9161</v>
      </c>
    </row>
    <row r="8030" spans="1:2" ht="18">
      <c r="A8030" s="2" t="s">
        <v>8061</v>
      </c>
      <c r="B8030">
        <f t="shared" si="125"/>
        <v>256.99799999999999</v>
      </c>
    </row>
    <row r="8031" spans="1:2" ht="18">
      <c r="A8031" s="2" t="s">
        <v>8062</v>
      </c>
      <c r="B8031">
        <f t="shared" si="125"/>
        <v>52.982100000000003</v>
      </c>
    </row>
    <row r="8032" spans="1:2" ht="18">
      <c r="A8032" s="2" t="s">
        <v>8063</v>
      </c>
      <c r="B8032">
        <f t="shared" si="125"/>
        <v>304.95080000000002</v>
      </c>
    </row>
    <row r="8033" spans="1:2" ht="18">
      <c r="A8033" s="2" t="s">
        <v>8064</v>
      </c>
      <c r="B8033">
        <f t="shared" si="125"/>
        <v>1026.75</v>
      </c>
    </row>
    <row r="8034" spans="1:2" ht="18">
      <c r="A8034" s="2" t="s">
        <v>8065</v>
      </c>
      <c r="B8034">
        <f t="shared" si="125"/>
        <v>369.18</v>
      </c>
    </row>
    <row r="8035" spans="1:2" ht="18">
      <c r="A8035" s="2" t="s">
        <v>8066</v>
      </c>
      <c r="B8035">
        <f t="shared" si="125"/>
        <v>1363.8105</v>
      </c>
    </row>
    <row r="8036" spans="1:2" ht="18">
      <c r="A8036" s="2" t="s">
        <v>8067</v>
      </c>
      <c r="B8036">
        <f t="shared" si="125"/>
        <v>289.07310000000001</v>
      </c>
    </row>
    <row r="8037" spans="1:2" ht="18">
      <c r="A8037" s="2" t="s">
        <v>8068</v>
      </c>
      <c r="B8037">
        <f t="shared" si="125"/>
        <v>448.68150000000003</v>
      </c>
    </row>
    <row r="8038" spans="1:2" ht="18">
      <c r="A8038" s="2" t="s">
        <v>8069</v>
      </c>
      <c r="B8038">
        <f t="shared" si="125"/>
        <v>569.48220000000003</v>
      </c>
    </row>
    <row r="8039" spans="1:2" ht="18">
      <c r="A8039" s="2" t="s">
        <v>8070</v>
      </c>
      <c r="B8039">
        <f t="shared" si="125"/>
        <v>1361.2829999999999</v>
      </c>
    </row>
    <row r="8040" spans="1:2" ht="18">
      <c r="A8040" s="2" t="s">
        <v>8071</v>
      </c>
      <c r="B8040">
        <f t="shared" si="125"/>
        <v>182.18410000000003</v>
      </c>
    </row>
    <row r="8041" spans="1:2" ht="18">
      <c r="A8041" s="2" t="s">
        <v>8072</v>
      </c>
      <c r="B8041">
        <f t="shared" si="125"/>
        <v>621.93299999999999</v>
      </c>
    </row>
    <row r="8042" spans="1:2" ht="18">
      <c r="A8042" s="2" t="s">
        <v>8073</v>
      </c>
      <c r="B8042">
        <f t="shared" si="125"/>
        <v>260.49</v>
      </c>
    </row>
    <row r="8043" spans="1:2" ht="18">
      <c r="A8043" s="2" t="s">
        <v>8074</v>
      </c>
      <c r="B8043">
        <f t="shared" si="125"/>
        <v>1895.0228999999999</v>
      </c>
    </row>
    <row r="8044" spans="1:2" ht="18">
      <c r="A8044" s="2" t="s">
        <v>8075</v>
      </c>
      <c r="B8044">
        <f t="shared" si="125"/>
        <v>802.21469999999999</v>
      </c>
    </row>
    <row r="8045" spans="1:2" ht="18">
      <c r="A8045" s="2" t="s">
        <v>8076</v>
      </c>
      <c r="B8045">
        <f t="shared" si="125"/>
        <v>215.36100000000002</v>
      </c>
    </row>
    <row r="8046" spans="1:2" ht="18">
      <c r="A8046" s="2" t="s">
        <v>8077</v>
      </c>
      <c r="B8046">
        <f t="shared" si="125"/>
        <v>307.63079999999997</v>
      </c>
    </row>
    <row r="8047" spans="1:2" ht="18">
      <c r="A8047" s="2" t="s">
        <v>8078</v>
      </c>
      <c r="B8047">
        <f t="shared" si="125"/>
        <v>1399.5930000000001</v>
      </c>
    </row>
    <row r="8048" spans="1:2" ht="18">
      <c r="A8048" s="2" t="s">
        <v>8079</v>
      </c>
      <c r="B8048">
        <f t="shared" si="125"/>
        <v>131.99760000000001</v>
      </c>
    </row>
    <row r="8049" spans="1:2" ht="18">
      <c r="A8049" s="2" t="s">
        <v>8080</v>
      </c>
      <c r="B8049">
        <f t="shared" si="125"/>
        <v>899.28520000000003</v>
      </c>
    </row>
    <row r="8050" spans="1:2" ht="18">
      <c r="A8050" s="2" t="s">
        <v>8081</v>
      </c>
      <c r="B8050">
        <f t="shared" si="125"/>
        <v>672.07500000000005</v>
      </c>
    </row>
    <row r="8051" spans="1:2" ht="18">
      <c r="A8051" s="2" t="s">
        <v>8082</v>
      </c>
      <c r="B8051">
        <f t="shared" si="125"/>
        <v>419.96850000000001</v>
      </c>
    </row>
    <row r="8052" spans="1:2" ht="18">
      <c r="A8052" s="2" t="s">
        <v>8083</v>
      </c>
      <c r="B8052">
        <f t="shared" si="125"/>
        <v>1620.0882000000001</v>
      </c>
    </row>
    <row r="8053" spans="1:2" ht="18">
      <c r="A8053" s="2" t="s">
        <v>8084</v>
      </c>
      <c r="B8053">
        <f t="shared" si="125"/>
        <v>137.65109999999999</v>
      </c>
    </row>
    <row r="8054" spans="1:2" ht="18">
      <c r="A8054" s="2" t="s">
        <v>8085</v>
      </c>
      <c r="B8054">
        <f t="shared" si="125"/>
        <v>163.255</v>
      </c>
    </row>
    <row r="8055" spans="1:2" ht="18">
      <c r="A8055" s="2" t="s">
        <v>8086</v>
      </c>
      <c r="B8055">
        <f t="shared" si="125"/>
        <v>721.745</v>
      </c>
    </row>
    <row r="8056" spans="1:2" ht="18">
      <c r="A8056" s="2" t="s">
        <v>8087</v>
      </c>
      <c r="B8056">
        <f t="shared" si="125"/>
        <v>184.00800000000001</v>
      </c>
    </row>
    <row r="8057" spans="1:2" ht="18">
      <c r="A8057" s="2" t="s">
        <v>8088</v>
      </c>
      <c r="B8057">
        <f t="shared" si="125"/>
        <v>53.216100000000004</v>
      </c>
    </row>
    <row r="8058" spans="1:2" ht="18">
      <c r="A8058" s="2" t="s">
        <v>8089</v>
      </c>
      <c r="B8058">
        <f t="shared" si="125"/>
        <v>424.60200000000009</v>
      </c>
    </row>
    <row r="8059" spans="1:2" ht="18">
      <c r="A8059" s="2" t="s">
        <v>8090</v>
      </c>
      <c r="B8059">
        <f t="shared" si="125"/>
        <v>144.85230000000001</v>
      </c>
    </row>
    <row r="8060" spans="1:2" ht="18">
      <c r="A8060" s="2" t="s">
        <v>8091</v>
      </c>
      <c r="B8060">
        <f t="shared" si="125"/>
        <v>19.680899999999998</v>
      </c>
    </row>
    <row r="8061" spans="1:2" ht="18">
      <c r="A8061" s="2" t="s">
        <v>8092</v>
      </c>
      <c r="B8061">
        <f t="shared" si="125"/>
        <v>45.301400000000001</v>
      </c>
    </row>
    <row r="8062" spans="1:2" ht="18">
      <c r="A8062" s="2" t="s">
        <v>8093</v>
      </c>
      <c r="B8062">
        <f t="shared" si="125"/>
        <v>228.62800000000004</v>
      </c>
    </row>
    <row r="8063" spans="1:2" ht="18">
      <c r="A8063" s="2" t="s">
        <v>8094</v>
      </c>
      <c r="B8063">
        <f t="shared" si="125"/>
        <v>833.95680000000004</v>
      </c>
    </row>
    <row r="8064" spans="1:2" ht="18">
      <c r="A8064" s="2" t="s">
        <v>8095</v>
      </c>
      <c r="B8064">
        <f t="shared" si="125"/>
        <v>15.6136</v>
      </c>
    </row>
    <row r="8065" spans="1:2" ht="18">
      <c r="A8065" s="2" t="s">
        <v>8096</v>
      </c>
      <c r="B8065">
        <f t="shared" si="125"/>
        <v>76.7898</v>
      </c>
    </row>
    <row r="8066" spans="1:2" ht="18">
      <c r="A8066" s="2" t="s">
        <v>8097</v>
      </c>
      <c r="B8066">
        <f t="shared" ref="B8066:B8129" si="126">sales*discount</f>
        <v>357.06959999999998</v>
      </c>
    </row>
    <row r="8067" spans="1:2" ht="18">
      <c r="A8067" s="2" t="s">
        <v>8098</v>
      </c>
      <c r="B8067">
        <f t="shared" si="126"/>
        <v>1136.9553000000001</v>
      </c>
    </row>
    <row r="8068" spans="1:2" ht="18">
      <c r="A8068" s="2" t="s">
        <v>8099</v>
      </c>
      <c r="B8068">
        <f t="shared" si="126"/>
        <v>19.794</v>
      </c>
    </row>
    <row r="8069" spans="1:2" ht="18">
      <c r="A8069" s="2" t="s">
        <v>8100</v>
      </c>
      <c r="B8069">
        <f t="shared" si="126"/>
        <v>843.61820000000012</v>
      </c>
    </row>
    <row r="8070" spans="1:2" ht="18">
      <c r="A8070" s="2" t="s">
        <v>8101</v>
      </c>
      <c r="B8070">
        <f t="shared" si="126"/>
        <v>602.81759999999997</v>
      </c>
    </row>
    <row r="8071" spans="1:2" ht="18">
      <c r="A8071" s="2" t="s">
        <v>8102</v>
      </c>
      <c r="B8071">
        <f t="shared" si="126"/>
        <v>413.40430000000003</v>
      </c>
    </row>
    <row r="8072" spans="1:2" ht="18">
      <c r="A8072" s="2" t="s">
        <v>8103</v>
      </c>
      <c r="B8072">
        <f t="shared" si="126"/>
        <v>31.424800000000001</v>
      </c>
    </row>
    <row r="8073" spans="1:2" ht="18">
      <c r="A8073" s="2" t="s">
        <v>8104</v>
      </c>
      <c r="B8073">
        <f t="shared" si="126"/>
        <v>62.4285</v>
      </c>
    </row>
    <row r="8074" spans="1:2" ht="18">
      <c r="A8074" s="2" t="s">
        <v>8105</v>
      </c>
      <c r="B8074">
        <f t="shared" si="126"/>
        <v>404.42920000000009</v>
      </c>
    </row>
    <row r="8075" spans="1:2" ht="18">
      <c r="A8075" s="2" t="s">
        <v>8106</v>
      </c>
      <c r="B8075">
        <f t="shared" si="126"/>
        <v>222.91290000000001</v>
      </c>
    </row>
    <row r="8076" spans="1:2" ht="18">
      <c r="A8076" s="2" t="s">
        <v>8107</v>
      </c>
      <c r="B8076">
        <f t="shared" si="126"/>
        <v>108.8549</v>
      </c>
    </row>
    <row r="8077" spans="1:2" ht="18">
      <c r="A8077" s="2" t="s">
        <v>8108</v>
      </c>
      <c r="B8077">
        <f t="shared" si="126"/>
        <v>1794.1741999999999</v>
      </c>
    </row>
    <row r="8078" spans="1:2" ht="18">
      <c r="A8078" s="2" t="s">
        <v>8109</v>
      </c>
      <c r="B8078">
        <f t="shared" si="126"/>
        <v>116.9652</v>
      </c>
    </row>
    <row r="8079" spans="1:2" ht="18">
      <c r="A8079" s="2" t="s">
        <v>8110</v>
      </c>
      <c r="B8079">
        <f t="shared" si="126"/>
        <v>614.90530000000012</v>
      </c>
    </row>
    <row r="8080" spans="1:2" ht="18">
      <c r="A8080" s="2" t="s">
        <v>8111</v>
      </c>
      <c r="B8080">
        <f t="shared" si="126"/>
        <v>24.142199999999999</v>
      </c>
    </row>
    <row r="8081" spans="1:2" ht="18">
      <c r="A8081" s="2" t="s">
        <v>8112</v>
      </c>
      <c r="B8081">
        <f t="shared" si="126"/>
        <v>1693.5344</v>
      </c>
    </row>
    <row r="8082" spans="1:2" ht="18">
      <c r="A8082" s="2" t="s">
        <v>8113</v>
      </c>
      <c r="B8082">
        <f t="shared" si="126"/>
        <v>1322.8019999999999</v>
      </c>
    </row>
    <row r="8083" spans="1:2" ht="18">
      <c r="A8083" s="2" t="s">
        <v>8114</v>
      </c>
      <c r="B8083">
        <f t="shared" si="126"/>
        <v>226.27890000000002</v>
      </c>
    </row>
    <row r="8084" spans="1:2" ht="18">
      <c r="A8084" s="2" t="s">
        <v>8115</v>
      </c>
      <c r="B8084">
        <f t="shared" si="126"/>
        <v>2020.3206</v>
      </c>
    </row>
    <row r="8085" spans="1:2" ht="18">
      <c r="A8085" s="2" t="s">
        <v>8116</v>
      </c>
      <c r="B8085">
        <f t="shared" si="126"/>
        <v>821.60479999999995</v>
      </c>
    </row>
    <row r="8086" spans="1:2" ht="18">
      <c r="A8086" s="2" t="s">
        <v>8117</v>
      </c>
      <c r="B8086">
        <f t="shared" si="126"/>
        <v>1698.2783999999999</v>
      </c>
    </row>
    <row r="8087" spans="1:2" ht="18">
      <c r="A8087" s="2" t="s">
        <v>8118</v>
      </c>
      <c r="B8087">
        <f t="shared" si="126"/>
        <v>1307.4063999999998</v>
      </c>
    </row>
    <row r="8088" spans="1:2" ht="18">
      <c r="A8088" s="2" t="s">
        <v>8119</v>
      </c>
      <c r="B8088">
        <f t="shared" si="126"/>
        <v>91.708200000000005</v>
      </c>
    </row>
    <row r="8089" spans="1:2" ht="18">
      <c r="A8089" s="2" t="s">
        <v>8120</v>
      </c>
      <c r="B8089">
        <f t="shared" si="126"/>
        <v>18.5898</v>
      </c>
    </row>
    <row r="8090" spans="1:2" ht="18">
      <c r="A8090" s="2" t="s">
        <v>8121</v>
      </c>
      <c r="B8090">
        <f t="shared" si="126"/>
        <v>548.25120000000004</v>
      </c>
    </row>
    <row r="8091" spans="1:2" ht="18">
      <c r="A8091" s="2" t="s">
        <v>8122</v>
      </c>
      <c r="B8091">
        <f t="shared" si="126"/>
        <v>463.27700000000004</v>
      </c>
    </row>
    <row r="8092" spans="1:2" ht="18">
      <c r="A8092" s="2" t="s">
        <v>8123</v>
      </c>
      <c r="B8092">
        <f t="shared" si="126"/>
        <v>538.70100000000002</v>
      </c>
    </row>
    <row r="8093" spans="1:2" ht="18">
      <c r="A8093" s="2" t="s">
        <v>8124</v>
      </c>
      <c r="B8093">
        <f t="shared" si="126"/>
        <v>1134.606</v>
      </c>
    </row>
    <row r="8094" spans="1:2" ht="18">
      <c r="A8094" s="2" t="s">
        <v>8125</v>
      </c>
      <c r="B8094">
        <f t="shared" si="126"/>
        <v>0</v>
      </c>
    </row>
    <row r="8095" spans="1:2" ht="18">
      <c r="A8095" s="2" t="s">
        <v>8126</v>
      </c>
      <c r="B8095">
        <f t="shared" si="126"/>
        <v>1308.1728000000001</v>
      </c>
    </row>
    <row r="8096" spans="1:2" ht="18">
      <c r="A8096" s="2" t="s">
        <v>8127</v>
      </c>
      <c r="B8096">
        <f t="shared" si="126"/>
        <v>82.082000000000008</v>
      </c>
    </row>
    <row r="8097" spans="1:2" ht="18">
      <c r="A8097" s="2" t="s">
        <v>8128</v>
      </c>
      <c r="B8097">
        <f t="shared" si="126"/>
        <v>112.26599999999999</v>
      </c>
    </row>
    <row r="8098" spans="1:2" ht="18">
      <c r="A8098" s="2" t="s">
        <v>8129</v>
      </c>
      <c r="B8098">
        <f t="shared" si="126"/>
        <v>283.40539999999999</v>
      </c>
    </row>
    <row r="8099" spans="1:2" ht="18">
      <c r="A8099" s="2" t="s">
        <v>8130</v>
      </c>
      <c r="B8099">
        <f t="shared" si="126"/>
        <v>992.70090000000005</v>
      </c>
    </row>
    <row r="8100" spans="1:2" ht="18">
      <c r="A8100" s="2" t="s">
        <v>8131</v>
      </c>
      <c r="B8100">
        <f t="shared" si="126"/>
        <v>1860.5579999999998</v>
      </c>
    </row>
    <row r="8101" spans="1:2" ht="18">
      <c r="A8101" s="2" t="s">
        <v>8132</v>
      </c>
      <c r="B8101">
        <f t="shared" si="126"/>
        <v>126.373</v>
      </c>
    </row>
    <row r="8102" spans="1:2" ht="18">
      <c r="A8102" s="2" t="s">
        <v>8133</v>
      </c>
      <c r="B8102">
        <f t="shared" si="126"/>
        <v>1618.1428999999998</v>
      </c>
    </row>
    <row r="8103" spans="1:2" ht="18">
      <c r="A8103" s="2" t="s">
        <v>8134</v>
      </c>
      <c r="B8103">
        <f t="shared" si="126"/>
        <v>1212.0408</v>
      </c>
    </row>
    <row r="8104" spans="1:2" ht="18">
      <c r="A8104" s="2" t="s">
        <v>8135</v>
      </c>
      <c r="B8104">
        <f t="shared" si="126"/>
        <v>1071.9390000000001</v>
      </c>
    </row>
    <row r="8105" spans="1:2" ht="18">
      <c r="A8105" s="2" t="s">
        <v>8136</v>
      </c>
      <c r="B8105">
        <f t="shared" si="126"/>
        <v>558.40809999999999</v>
      </c>
    </row>
    <row r="8106" spans="1:2" ht="18">
      <c r="A8106" s="2" t="s">
        <v>8137</v>
      </c>
      <c r="B8106">
        <f t="shared" si="126"/>
        <v>153.37979999999999</v>
      </c>
    </row>
    <row r="8107" spans="1:2" ht="18">
      <c r="A8107" s="2" t="s">
        <v>8138</v>
      </c>
      <c r="B8107">
        <f t="shared" si="126"/>
        <v>486.52429999999998</v>
      </c>
    </row>
    <row r="8108" spans="1:2" ht="18">
      <c r="A8108" s="2" t="s">
        <v>8139</v>
      </c>
      <c r="B8108">
        <f t="shared" si="126"/>
        <v>528.37650000000008</v>
      </c>
    </row>
    <row r="8109" spans="1:2" ht="18">
      <c r="A8109" s="2" t="s">
        <v>8140</v>
      </c>
      <c r="B8109">
        <f t="shared" si="126"/>
        <v>1520.0143</v>
      </c>
    </row>
    <row r="8110" spans="1:2" ht="18">
      <c r="A8110" s="2" t="s">
        <v>8141</v>
      </c>
      <c r="B8110">
        <f t="shared" si="126"/>
        <v>525.44730000000004</v>
      </c>
    </row>
    <row r="8111" spans="1:2" ht="18">
      <c r="A8111" s="2" t="s">
        <v>8142</v>
      </c>
      <c r="B8111">
        <f t="shared" si="126"/>
        <v>693.59010000000001</v>
      </c>
    </row>
    <row r="8112" spans="1:2" ht="18">
      <c r="A8112" s="2" t="s">
        <v>8143</v>
      </c>
      <c r="B8112">
        <f t="shared" si="126"/>
        <v>23.411200000000001</v>
      </c>
    </row>
    <row r="8113" spans="1:2" ht="18">
      <c r="A8113" s="2" t="s">
        <v>8144</v>
      </c>
      <c r="B8113">
        <f t="shared" si="126"/>
        <v>185.64600000000002</v>
      </c>
    </row>
    <row r="8114" spans="1:2" ht="18">
      <c r="A8114" s="2" t="s">
        <v>8145</v>
      </c>
      <c r="B8114">
        <f t="shared" si="126"/>
        <v>2051.7167999999997</v>
      </c>
    </row>
    <row r="8115" spans="1:2" ht="18">
      <c r="A8115" s="2" t="s">
        <v>8146</v>
      </c>
      <c r="B8115">
        <f t="shared" si="126"/>
        <v>597.28679999999997</v>
      </c>
    </row>
    <row r="8116" spans="1:2" ht="18">
      <c r="A8116" s="2" t="s">
        <v>8147</v>
      </c>
      <c r="B8116">
        <f t="shared" si="126"/>
        <v>0</v>
      </c>
    </row>
    <row r="8117" spans="1:2" ht="18">
      <c r="A8117" s="2" t="s">
        <v>8148</v>
      </c>
      <c r="B8117">
        <f t="shared" si="126"/>
        <v>474.72249999999991</v>
      </c>
    </row>
    <row r="8118" spans="1:2" ht="18">
      <c r="A8118" s="2" t="s">
        <v>8149</v>
      </c>
      <c r="B8118">
        <f t="shared" si="126"/>
        <v>95.431399999999996</v>
      </c>
    </row>
    <row r="8119" spans="1:2" ht="18">
      <c r="A8119" s="2" t="s">
        <v>8150</v>
      </c>
      <c r="B8119">
        <f t="shared" si="126"/>
        <v>229.42800000000003</v>
      </c>
    </row>
    <row r="8120" spans="1:2" ht="18">
      <c r="A8120" s="2" t="s">
        <v>8151</v>
      </c>
      <c r="B8120">
        <f t="shared" si="126"/>
        <v>1142.0431000000001</v>
      </c>
    </row>
    <row r="8121" spans="1:2" ht="18">
      <c r="A8121" s="2" t="s">
        <v>8152</v>
      </c>
      <c r="B8121">
        <f t="shared" si="126"/>
        <v>126.30629999999999</v>
      </c>
    </row>
    <row r="8122" spans="1:2" ht="18">
      <c r="A8122" s="2" t="s">
        <v>8153</v>
      </c>
      <c r="B8122">
        <f t="shared" si="126"/>
        <v>426.3519</v>
      </c>
    </row>
    <row r="8123" spans="1:2" ht="18">
      <c r="A8123" s="2" t="s">
        <v>8154</v>
      </c>
      <c r="B8123">
        <f t="shared" si="126"/>
        <v>1528.6480000000001</v>
      </c>
    </row>
    <row r="8124" spans="1:2" ht="18">
      <c r="A8124" s="2" t="s">
        <v>8155</v>
      </c>
      <c r="B8124">
        <f t="shared" si="126"/>
        <v>646.8359999999999</v>
      </c>
    </row>
    <row r="8125" spans="1:2" ht="18">
      <c r="A8125" s="2" t="s">
        <v>8156</v>
      </c>
      <c r="B8125">
        <f t="shared" si="126"/>
        <v>332.82900000000001</v>
      </c>
    </row>
    <row r="8126" spans="1:2" ht="18">
      <c r="A8126" s="2" t="s">
        <v>8157</v>
      </c>
      <c r="B8126">
        <f t="shared" si="126"/>
        <v>878.76520000000005</v>
      </c>
    </row>
    <row r="8127" spans="1:2" ht="18">
      <c r="A8127" s="2" t="s">
        <v>8158</v>
      </c>
      <c r="B8127">
        <f t="shared" si="126"/>
        <v>185.67640000000003</v>
      </c>
    </row>
    <row r="8128" spans="1:2" ht="18">
      <c r="A8128" s="2" t="s">
        <v>8159</v>
      </c>
      <c r="B8128">
        <f t="shared" si="126"/>
        <v>1196.79</v>
      </c>
    </row>
    <row r="8129" spans="1:2" ht="18">
      <c r="A8129" s="2" t="s">
        <v>8160</v>
      </c>
      <c r="B8129">
        <f t="shared" si="126"/>
        <v>687.88799999999992</v>
      </c>
    </row>
    <row r="8130" spans="1:2" ht="18">
      <c r="A8130" s="2" t="s">
        <v>8161</v>
      </c>
      <c r="B8130">
        <f t="shared" ref="B8130:B8193" si="127">sales*discount</f>
        <v>1.5091000000000001</v>
      </c>
    </row>
    <row r="8131" spans="1:2" ht="18">
      <c r="A8131" s="2" t="s">
        <v>8162</v>
      </c>
      <c r="B8131">
        <f t="shared" si="127"/>
        <v>1332.73</v>
      </c>
    </row>
    <row r="8132" spans="1:2" ht="18">
      <c r="A8132" s="2" t="s">
        <v>8163</v>
      </c>
      <c r="B8132">
        <f t="shared" si="127"/>
        <v>654.34799999999996</v>
      </c>
    </row>
    <row r="8133" spans="1:2" ht="18">
      <c r="A8133" s="2" t="s">
        <v>8164</v>
      </c>
      <c r="B8133">
        <f t="shared" si="127"/>
        <v>314.23590000000002</v>
      </c>
    </row>
    <row r="8134" spans="1:2" ht="18">
      <c r="A8134" s="2" t="s">
        <v>8165</v>
      </c>
      <c r="B8134">
        <f t="shared" si="127"/>
        <v>84.119</v>
      </c>
    </row>
    <row r="8135" spans="1:2" ht="18">
      <c r="A8135" s="2" t="s">
        <v>8166</v>
      </c>
      <c r="B8135">
        <f t="shared" si="127"/>
        <v>126.8484</v>
      </c>
    </row>
    <row r="8136" spans="1:2" ht="18">
      <c r="A8136" s="2" t="s">
        <v>8167</v>
      </c>
      <c r="B8136">
        <f t="shared" si="127"/>
        <v>403.82279999999997</v>
      </c>
    </row>
    <row r="8137" spans="1:2" ht="18">
      <c r="A8137" s="2" t="s">
        <v>8168</v>
      </c>
      <c r="B8137">
        <f t="shared" si="127"/>
        <v>634.67999999999995</v>
      </c>
    </row>
    <row r="8138" spans="1:2" ht="18">
      <c r="A8138" s="2" t="s">
        <v>8169</v>
      </c>
      <c r="B8138">
        <f t="shared" si="127"/>
        <v>460.70550000000003</v>
      </c>
    </row>
    <row r="8139" spans="1:2" ht="18">
      <c r="A8139" s="2" t="s">
        <v>8170</v>
      </c>
      <c r="B8139">
        <f t="shared" si="127"/>
        <v>72.025800000000004</v>
      </c>
    </row>
    <row r="8140" spans="1:2" ht="18">
      <c r="A8140" s="2" t="s">
        <v>8171</v>
      </c>
      <c r="B8140">
        <f t="shared" si="127"/>
        <v>342.22539999999998</v>
      </c>
    </row>
    <row r="8141" spans="1:2" ht="18">
      <c r="A8141" s="2" t="s">
        <v>8172</v>
      </c>
      <c r="B8141">
        <f t="shared" si="127"/>
        <v>829.52490000000012</v>
      </c>
    </row>
    <row r="8142" spans="1:2" ht="18">
      <c r="A8142" s="2" t="s">
        <v>8173</v>
      </c>
      <c r="B8142">
        <f t="shared" si="127"/>
        <v>815.92180000000008</v>
      </c>
    </row>
    <row r="8143" spans="1:2" ht="18">
      <c r="A8143" s="2" t="s">
        <v>8174</v>
      </c>
      <c r="B8143">
        <f t="shared" si="127"/>
        <v>408.10750000000002</v>
      </c>
    </row>
    <row r="8144" spans="1:2" ht="18">
      <c r="A8144" s="2" t="s">
        <v>8175</v>
      </c>
      <c r="B8144">
        <f t="shared" si="127"/>
        <v>409.39519999999999</v>
      </c>
    </row>
    <row r="8145" spans="1:2" ht="18">
      <c r="A8145" s="2" t="s">
        <v>8176</v>
      </c>
      <c r="B8145">
        <f t="shared" si="127"/>
        <v>1825.1314</v>
      </c>
    </row>
    <row r="8146" spans="1:2" ht="18">
      <c r="A8146" s="2" t="s">
        <v>8177</v>
      </c>
      <c r="B8146">
        <f t="shared" si="127"/>
        <v>384.95430000000005</v>
      </c>
    </row>
    <row r="8147" spans="1:2" ht="18">
      <c r="A8147" s="2" t="s">
        <v>8178</v>
      </c>
      <c r="B8147">
        <f t="shared" si="127"/>
        <v>341.59800000000001</v>
      </c>
    </row>
    <row r="8148" spans="1:2" ht="18">
      <c r="A8148" s="2" t="s">
        <v>8179</v>
      </c>
      <c r="B8148">
        <f t="shared" si="127"/>
        <v>100.5445</v>
      </c>
    </row>
    <row r="8149" spans="1:2" ht="18">
      <c r="A8149" s="2" t="s">
        <v>8180</v>
      </c>
      <c r="B8149">
        <f t="shared" si="127"/>
        <v>1190.58</v>
      </c>
    </row>
    <row r="8150" spans="1:2" ht="18">
      <c r="A8150" s="2" t="s">
        <v>8181</v>
      </c>
      <c r="B8150">
        <f t="shared" si="127"/>
        <v>927.57150000000001</v>
      </c>
    </row>
    <row r="8151" spans="1:2" ht="18">
      <c r="A8151" s="2" t="s">
        <v>8182</v>
      </c>
      <c r="B8151">
        <f t="shared" si="127"/>
        <v>1856.096</v>
      </c>
    </row>
    <row r="8152" spans="1:2" ht="18">
      <c r="A8152" s="2" t="s">
        <v>8183</v>
      </c>
      <c r="B8152">
        <f t="shared" si="127"/>
        <v>781.07920000000001</v>
      </c>
    </row>
    <row r="8153" spans="1:2" ht="18">
      <c r="A8153" s="2" t="s">
        <v>8184</v>
      </c>
      <c r="B8153">
        <f t="shared" si="127"/>
        <v>261.89279999999997</v>
      </c>
    </row>
    <row r="8154" spans="1:2" ht="18">
      <c r="A8154" s="2" t="s">
        <v>8185</v>
      </c>
      <c r="B8154">
        <f t="shared" si="127"/>
        <v>1225.8144</v>
      </c>
    </row>
    <row r="8155" spans="1:2" ht="18">
      <c r="A8155" s="2" t="s">
        <v>8186</v>
      </c>
      <c r="B8155">
        <f t="shared" si="127"/>
        <v>1050.5375999999999</v>
      </c>
    </row>
    <row r="8156" spans="1:2" ht="18">
      <c r="A8156" s="2" t="s">
        <v>8187</v>
      </c>
      <c r="B8156">
        <f t="shared" si="127"/>
        <v>1042.8557999999998</v>
      </c>
    </row>
    <row r="8157" spans="1:2" ht="18">
      <c r="A8157" s="2" t="s">
        <v>8188</v>
      </c>
      <c r="B8157">
        <f t="shared" si="127"/>
        <v>37.947600000000001</v>
      </c>
    </row>
    <row r="8158" spans="1:2" ht="18">
      <c r="A8158" s="2" t="s">
        <v>8189</v>
      </c>
      <c r="B8158">
        <f t="shared" si="127"/>
        <v>95.77409999999999</v>
      </c>
    </row>
    <row r="8159" spans="1:2" ht="18">
      <c r="A8159" s="2" t="s">
        <v>8190</v>
      </c>
      <c r="B8159">
        <f t="shared" si="127"/>
        <v>856.7944</v>
      </c>
    </row>
    <row r="8160" spans="1:2" ht="18">
      <c r="A8160" s="2" t="s">
        <v>8191</v>
      </c>
      <c r="B8160">
        <f t="shared" si="127"/>
        <v>1304.6816000000001</v>
      </c>
    </row>
    <row r="8161" spans="1:2" ht="18">
      <c r="A8161" s="2" t="s">
        <v>8192</v>
      </c>
      <c r="B8161">
        <f t="shared" si="127"/>
        <v>872.92590000000007</v>
      </c>
    </row>
    <row r="8162" spans="1:2" ht="18">
      <c r="A8162" s="2" t="s">
        <v>8193</v>
      </c>
      <c r="B8162">
        <f t="shared" si="127"/>
        <v>1699.8692000000001</v>
      </c>
    </row>
    <row r="8163" spans="1:2" ht="18">
      <c r="A8163" s="2" t="s">
        <v>8194</v>
      </c>
      <c r="B8163">
        <f t="shared" si="127"/>
        <v>89.207000000000008</v>
      </c>
    </row>
    <row r="8164" spans="1:2" ht="18">
      <c r="A8164" s="2" t="s">
        <v>8195</v>
      </c>
      <c r="B8164">
        <f t="shared" si="127"/>
        <v>301.26</v>
      </c>
    </row>
    <row r="8165" spans="1:2" ht="18">
      <c r="A8165" s="2" t="s">
        <v>8196</v>
      </c>
      <c r="B8165">
        <f t="shared" si="127"/>
        <v>68.253900000000002</v>
      </c>
    </row>
    <row r="8166" spans="1:2" ht="18">
      <c r="A8166" s="2" t="s">
        <v>8197</v>
      </c>
      <c r="B8166">
        <f t="shared" si="127"/>
        <v>310.9554</v>
      </c>
    </row>
    <row r="8167" spans="1:2" ht="18">
      <c r="A8167" s="2" t="s">
        <v>8198</v>
      </c>
      <c r="B8167">
        <f t="shared" si="127"/>
        <v>246.88820000000001</v>
      </c>
    </row>
    <row r="8168" spans="1:2" ht="18">
      <c r="A8168" s="2" t="s">
        <v>8199</v>
      </c>
      <c r="B8168">
        <f t="shared" si="127"/>
        <v>2273.1503999999995</v>
      </c>
    </row>
    <row r="8169" spans="1:2" ht="18">
      <c r="A8169" s="2" t="s">
        <v>8200</v>
      </c>
      <c r="B8169">
        <f t="shared" si="127"/>
        <v>376.15949999999998</v>
      </c>
    </row>
    <row r="8170" spans="1:2" ht="18">
      <c r="A8170" s="2" t="s">
        <v>8201</v>
      </c>
      <c r="B8170">
        <f t="shared" si="127"/>
        <v>169.59300000000002</v>
      </c>
    </row>
    <row r="8171" spans="1:2" ht="18">
      <c r="A8171" s="2" t="s">
        <v>8202</v>
      </c>
      <c r="B8171">
        <f t="shared" si="127"/>
        <v>1412.0416</v>
      </c>
    </row>
    <row r="8172" spans="1:2" ht="18">
      <c r="A8172" s="2" t="s">
        <v>8203</v>
      </c>
      <c r="B8172">
        <f t="shared" si="127"/>
        <v>1286.6835999999998</v>
      </c>
    </row>
    <row r="8173" spans="1:2" ht="18">
      <c r="A8173" s="2" t="s">
        <v>8204</v>
      </c>
      <c r="B8173">
        <f t="shared" si="127"/>
        <v>1020.9802</v>
      </c>
    </row>
    <row r="8174" spans="1:2" ht="18">
      <c r="A8174" s="2" t="s">
        <v>8205</v>
      </c>
      <c r="B8174">
        <f t="shared" si="127"/>
        <v>249.71699999999998</v>
      </c>
    </row>
    <row r="8175" spans="1:2" ht="18">
      <c r="A8175" s="2" t="s">
        <v>8206</v>
      </c>
      <c r="B8175">
        <f t="shared" si="127"/>
        <v>441.91429999999997</v>
      </c>
    </row>
    <row r="8176" spans="1:2" ht="18">
      <c r="A8176" s="2" t="s">
        <v>8207</v>
      </c>
      <c r="B8176">
        <f t="shared" si="127"/>
        <v>233.875</v>
      </c>
    </row>
    <row r="8177" spans="1:2" ht="18">
      <c r="A8177" s="2" t="s">
        <v>8208</v>
      </c>
      <c r="B8177">
        <f t="shared" si="127"/>
        <v>1663.5211999999999</v>
      </c>
    </row>
    <row r="8178" spans="1:2" ht="18">
      <c r="A8178" s="2" t="s">
        <v>8209</v>
      </c>
      <c r="B8178">
        <f t="shared" si="127"/>
        <v>430.46879999999993</v>
      </c>
    </row>
    <row r="8179" spans="1:2" ht="18">
      <c r="A8179" s="2" t="s">
        <v>8210</v>
      </c>
      <c r="B8179">
        <f t="shared" si="127"/>
        <v>162.46350000000001</v>
      </c>
    </row>
    <row r="8180" spans="1:2" ht="18">
      <c r="A8180" s="2" t="s">
        <v>8211</v>
      </c>
      <c r="B8180">
        <f t="shared" si="127"/>
        <v>661.9799999999999</v>
      </c>
    </row>
    <row r="8181" spans="1:2" ht="18">
      <c r="A8181" s="2" t="s">
        <v>8212</v>
      </c>
      <c r="B8181">
        <f t="shared" si="127"/>
        <v>967.91279999999995</v>
      </c>
    </row>
    <row r="8182" spans="1:2" ht="18">
      <c r="A8182" s="2" t="s">
        <v>8213</v>
      </c>
      <c r="B8182">
        <f t="shared" si="127"/>
        <v>491.23599999999999</v>
      </c>
    </row>
    <row r="8183" spans="1:2" ht="18">
      <c r="A8183" s="2" t="s">
        <v>8214</v>
      </c>
      <c r="B8183">
        <f t="shared" si="127"/>
        <v>757.66960000000006</v>
      </c>
    </row>
    <row r="8184" spans="1:2" ht="18">
      <c r="A8184" s="2" t="s">
        <v>8215</v>
      </c>
      <c r="B8184">
        <f t="shared" si="127"/>
        <v>275.2672</v>
      </c>
    </row>
    <row r="8185" spans="1:2" ht="18">
      <c r="A8185" s="2" t="s">
        <v>8216</v>
      </c>
      <c r="B8185">
        <f t="shared" si="127"/>
        <v>61.171199999999999</v>
      </c>
    </row>
    <row r="8186" spans="1:2" ht="18">
      <c r="A8186" s="2" t="s">
        <v>8217</v>
      </c>
      <c r="B8186">
        <f t="shared" si="127"/>
        <v>85.244</v>
      </c>
    </row>
    <row r="8187" spans="1:2" ht="18">
      <c r="A8187" s="2" t="s">
        <v>8218</v>
      </c>
      <c r="B8187">
        <f t="shared" si="127"/>
        <v>312.577</v>
      </c>
    </row>
    <row r="8188" spans="1:2" ht="18">
      <c r="A8188" s="2" t="s">
        <v>8219</v>
      </c>
      <c r="B8188">
        <f t="shared" si="127"/>
        <v>1300.4840000000002</v>
      </c>
    </row>
    <row r="8189" spans="1:2" ht="18">
      <c r="A8189" s="2" t="s">
        <v>8220</v>
      </c>
      <c r="B8189">
        <f t="shared" si="127"/>
        <v>677.1887999999999</v>
      </c>
    </row>
    <row r="8190" spans="1:2" ht="18">
      <c r="A8190" s="2" t="s">
        <v>8221</v>
      </c>
      <c r="B8190">
        <f t="shared" si="127"/>
        <v>301.93940000000003</v>
      </c>
    </row>
    <row r="8191" spans="1:2" ht="18">
      <c r="A8191" s="2" t="s">
        <v>8222</v>
      </c>
      <c r="B8191">
        <f t="shared" si="127"/>
        <v>582.52539999999999</v>
      </c>
    </row>
    <row r="8192" spans="1:2" ht="18">
      <c r="A8192" s="2" t="s">
        <v>8223</v>
      </c>
      <c r="B8192">
        <f t="shared" si="127"/>
        <v>2071.6469999999999</v>
      </c>
    </row>
    <row r="8193" spans="1:2" ht="18">
      <c r="A8193" s="2" t="s">
        <v>8224</v>
      </c>
      <c r="B8193">
        <f t="shared" si="127"/>
        <v>361.6275</v>
      </c>
    </row>
    <row r="8194" spans="1:2" ht="18">
      <c r="A8194" s="2" t="s">
        <v>8225</v>
      </c>
      <c r="B8194">
        <f t="shared" ref="B8194:B8257" si="128">sales*discount</f>
        <v>61.873099999999994</v>
      </c>
    </row>
    <row r="8195" spans="1:2" ht="18">
      <c r="A8195" s="2" t="s">
        <v>8226</v>
      </c>
      <c r="B8195">
        <f t="shared" si="128"/>
        <v>402.3</v>
      </c>
    </row>
    <row r="8196" spans="1:2" ht="18">
      <c r="A8196" s="2" t="s">
        <v>8227</v>
      </c>
      <c r="B8196">
        <f t="shared" si="128"/>
        <v>90.203999999999994</v>
      </c>
    </row>
    <row r="8197" spans="1:2" ht="18">
      <c r="A8197" s="2" t="s">
        <v>8228</v>
      </c>
      <c r="B8197">
        <f t="shared" si="128"/>
        <v>9.4718999999999998</v>
      </c>
    </row>
    <row r="8198" spans="1:2" ht="18">
      <c r="A8198" s="2" t="s">
        <v>8229</v>
      </c>
      <c r="B8198">
        <f t="shared" si="128"/>
        <v>1655.3928000000001</v>
      </c>
    </row>
    <row r="8199" spans="1:2" ht="18">
      <c r="A8199" s="2" t="s">
        <v>8230</v>
      </c>
      <c r="B8199">
        <f t="shared" si="128"/>
        <v>177.1995</v>
      </c>
    </row>
    <row r="8200" spans="1:2" ht="18">
      <c r="A8200" s="2" t="s">
        <v>8231</v>
      </c>
      <c r="B8200">
        <f t="shared" si="128"/>
        <v>42.092399999999998</v>
      </c>
    </row>
    <row r="8201" spans="1:2" ht="18">
      <c r="A8201" s="2" t="s">
        <v>8232</v>
      </c>
      <c r="B8201">
        <f t="shared" si="128"/>
        <v>335.01600000000002</v>
      </c>
    </row>
    <row r="8202" spans="1:2" ht="18">
      <c r="A8202" s="2" t="s">
        <v>8233</v>
      </c>
      <c r="B8202">
        <f t="shared" si="128"/>
        <v>15.503999999999998</v>
      </c>
    </row>
    <row r="8203" spans="1:2" ht="18">
      <c r="A8203" s="2" t="s">
        <v>8234</v>
      </c>
      <c r="B8203">
        <f t="shared" si="128"/>
        <v>1854.5895000000003</v>
      </c>
    </row>
    <row r="8204" spans="1:2" ht="18">
      <c r="A8204" s="2" t="s">
        <v>8235</v>
      </c>
      <c r="B8204">
        <f t="shared" si="128"/>
        <v>190.72880000000001</v>
      </c>
    </row>
    <row r="8205" spans="1:2" ht="18">
      <c r="A8205" s="2" t="s">
        <v>8236</v>
      </c>
      <c r="B8205">
        <f t="shared" si="128"/>
        <v>455.637</v>
      </c>
    </row>
    <row r="8206" spans="1:2" ht="18">
      <c r="A8206" s="2" t="s">
        <v>8237</v>
      </c>
      <c r="B8206">
        <f t="shared" si="128"/>
        <v>699.00400000000002</v>
      </c>
    </row>
    <row r="8207" spans="1:2" ht="18">
      <c r="A8207" s="2" t="s">
        <v>8238</v>
      </c>
      <c r="B8207">
        <f t="shared" si="128"/>
        <v>130.24</v>
      </c>
    </row>
    <row r="8208" spans="1:2" ht="18">
      <c r="A8208" s="2" t="s">
        <v>8239</v>
      </c>
      <c r="B8208">
        <f t="shared" si="128"/>
        <v>861.24149999999997</v>
      </c>
    </row>
    <row r="8209" spans="1:2" ht="18">
      <c r="A8209" s="2" t="s">
        <v>8240</v>
      </c>
      <c r="B8209">
        <f t="shared" si="128"/>
        <v>659.9</v>
      </c>
    </row>
    <row r="8210" spans="1:2" ht="18">
      <c r="A8210" s="2" t="s">
        <v>8241</v>
      </c>
      <c r="B8210">
        <f t="shared" si="128"/>
        <v>77.057400000000001</v>
      </c>
    </row>
    <row r="8211" spans="1:2" ht="18">
      <c r="A8211" s="2" t="s">
        <v>8242</v>
      </c>
      <c r="B8211">
        <f t="shared" si="128"/>
        <v>757.64520000000005</v>
      </c>
    </row>
    <row r="8212" spans="1:2" ht="18">
      <c r="A8212" s="2" t="s">
        <v>8243</v>
      </c>
      <c r="B8212">
        <f t="shared" si="128"/>
        <v>1790.364</v>
      </c>
    </row>
    <row r="8213" spans="1:2" ht="18">
      <c r="A8213" s="2" t="s">
        <v>8244</v>
      </c>
      <c r="B8213">
        <f t="shared" si="128"/>
        <v>210.13560000000001</v>
      </c>
    </row>
    <row r="8214" spans="1:2" ht="18">
      <c r="A8214" s="2" t="s">
        <v>8245</v>
      </c>
      <c r="B8214">
        <f t="shared" si="128"/>
        <v>2181.3498999999997</v>
      </c>
    </row>
    <row r="8215" spans="1:2" ht="18">
      <c r="A8215" s="2" t="s">
        <v>8246</v>
      </c>
      <c r="B8215">
        <f t="shared" si="128"/>
        <v>196.61520000000002</v>
      </c>
    </row>
    <row r="8216" spans="1:2" ht="18">
      <c r="A8216" s="2" t="s">
        <v>8247</v>
      </c>
      <c r="B8216">
        <f t="shared" si="128"/>
        <v>165.78560000000002</v>
      </c>
    </row>
    <row r="8217" spans="1:2" ht="18">
      <c r="A8217" s="2" t="s">
        <v>8248</v>
      </c>
      <c r="B8217">
        <f t="shared" si="128"/>
        <v>210.87950000000001</v>
      </c>
    </row>
    <row r="8218" spans="1:2" ht="18">
      <c r="A8218" s="2" t="s">
        <v>8249</v>
      </c>
      <c r="B8218">
        <f t="shared" si="128"/>
        <v>613.35900000000004</v>
      </c>
    </row>
    <row r="8219" spans="1:2" ht="18">
      <c r="A8219" s="2" t="s">
        <v>8250</v>
      </c>
      <c r="B8219">
        <f t="shared" si="128"/>
        <v>1917.3720000000003</v>
      </c>
    </row>
    <row r="8220" spans="1:2" ht="18">
      <c r="A8220" s="2" t="s">
        <v>8251</v>
      </c>
      <c r="B8220">
        <f t="shared" si="128"/>
        <v>364.02610000000004</v>
      </c>
    </row>
    <row r="8221" spans="1:2" ht="18">
      <c r="A8221" s="2" t="s">
        <v>8252</v>
      </c>
      <c r="B8221">
        <f t="shared" si="128"/>
        <v>205.959</v>
      </c>
    </row>
    <row r="8222" spans="1:2" ht="18">
      <c r="A8222" s="2" t="s">
        <v>8253</v>
      </c>
      <c r="B8222">
        <f t="shared" si="128"/>
        <v>1289.742</v>
      </c>
    </row>
    <row r="8223" spans="1:2" ht="18">
      <c r="A8223" s="2" t="s">
        <v>8254</v>
      </c>
      <c r="B8223">
        <f t="shared" si="128"/>
        <v>249.1705</v>
      </c>
    </row>
    <row r="8224" spans="1:2" ht="18">
      <c r="A8224" s="2" t="s">
        <v>8255</v>
      </c>
      <c r="B8224">
        <f t="shared" si="128"/>
        <v>315.45710000000003</v>
      </c>
    </row>
    <row r="8225" spans="1:2" ht="18">
      <c r="A8225" s="2" t="s">
        <v>8256</v>
      </c>
      <c r="B8225">
        <f t="shared" si="128"/>
        <v>527.45400000000006</v>
      </c>
    </row>
    <row r="8226" spans="1:2" ht="18">
      <c r="A8226" s="2" t="s">
        <v>8257</v>
      </c>
      <c r="B8226">
        <f t="shared" si="128"/>
        <v>117.08920000000001</v>
      </c>
    </row>
    <row r="8227" spans="1:2" ht="18">
      <c r="A8227" s="2" t="s">
        <v>8258</v>
      </c>
      <c r="B8227">
        <f t="shared" si="128"/>
        <v>119.75399999999999</v>
      </c>
    </row>
    <row r="8228" spans="1:2" ht="18">
      <c r="A8228" s="2" t="s">
        <v>8259</v>
      </c>
      <c r="B8228">
        <f t="shared" si="128"/>
        <v>307.1952</v>
      </c>
    </row>
    <row r="8229" spans="1:2" ht="18">
      <c r="A8229" s="2" t="s">
        <v>8260</v>
      </c>
      <c r="B8229">
        <f t="shared" si="128"/>
        <v>1011.9552</v>
      </c>
    </row>
    <row r="8230" spans="1:2" ht="18">
      <c r="A8230" s="2" t="s">
        <v>8261</v>
      </c>
      <c r="B8230">
        <f t="shared" si="128"/>
        <v>0</v>
      </c>
    </row>
    <row r="8231" spans="1:2" ht="18">
      <c r="A8231" s="2" t="s">
        <v>8262</v>
      </c>
      <c r="B8231">
        <f t="shared" si="128"/>
        <v>148.35120000000001</v>
      </c>
    </row>
    <row r="8232" spans="1:2" ht="18">
      <c r="A8232" s="2" t="s">
        <v>8263</v>
      </c>
      <c r="B8232">
        <f t="shared" si="128"/>
        <v>230.38499999999999</v>
      </c>
    </row>
    <row r="8233" spans="1:2" ht="18">
      <c r="A8233" s="2" t="s">
        <v>8264</v>
      </c>
      <c r="B8233">
        <f t="shared" si="128"/>
        <v>408.10720000000003</v>
      </c>
    </row>
    <row r="8234" spans="1:2" ht="18">
      <c r="A8234" s="2" t="s">
        <v>8265</v>
      </c>
      <c r="B8234">
        <f t="shared" si="128"/>
        <v>500.62200000000001</v>
      </c>
    </row>
    <row r="8235" spans="1:2" ht="18">
      <c r="A8235" s="2" t="s">
        <v>8266</v>
      </c>
      <c r="B8235">
        <f t="shared" si="128"/>
        <v>182.07310000000001</v>
      </c>
    </row>
    <row r="8236" spans="1:2" ht="18">
      <c r="A8236" s="2" t="s">
        <v>8267</v>
      </c>
      <c r="B8236">
        <f t="shared" si="128"/>
        <v>923.37720000000002</v>
      </c>
    </row>
    <row r="8237" spans="1:2" ht="18">
      <c r="A8237" s="2" t="s">
        <v>8268</v>
      </c>
      <c r="B8237">
        <f t="shared" si="128"/>
        <v>61.376700000000007</v>
      </c>
    </row>
    <row r="8238" spans="1:2" ht="18">
      <c r="A8238" s="2" t="s">
        <v>8269</v>
      </c>
      <c r="B8238">
        <f t="shared" si="128"/>
        <v>148.46850000000001</v>
      </c>
    </row>
    <row r="8239" spans="1:2" ht="18">
      <c r="A8239" s="2" t="s">
        <v>8270</v>
      </c>
      <c r="B8239">
        <f t="shared" si="128"/>
        <v>1151.4304999999999</v>
      </c>
    </row>
    <row r="8240" spans="1:2" ht="18">
      <c r="A8240" s="2" t="s">
        <v>8271</v>
      </c>
      <c r="B8240">
        <f t="shared" si="128"/>
        <v>1962.624</v>
      </c>
    </row>
    <row r="8241" spans="1:2" ht="18">
      <c r="A8241" s="2" t="s">
        <v>8272</v>
      </c>
      <c r="B8241">
        <f t="shared" si="128"/>
        <v>321.47399999999999</v>
      </c>
    </row>
    <row r="8242" spans="1:2" ht="18">
      <c r="A8242" s="2" t="s">
        <v>8273</v>
      </c>
      <c r="B8242">
        <f t="shared" si="128"/>
        <v>785.86279999999999</v>
      </c>
    </row>
    <row r="8243" spans="1:2" ht="18">
      <c r="A8243" s="2" t="s">
        <v>8274</v>
      </c>
      <c r="B8243">
        <f t="shared" si="128"/>
        <v>1547.6943999999999</v>
      </c>
    </row>
    <row r="8244" spans="1:2" ht="18">
      <c r="A8244" s="2" t="s">
        <v>8275</v>
      </c>
      <c r="B8244">
        <f t="shared" si="128"/>
        <v>131.82640000000001</v>
      </c>
    </row>
    <row r="8245" spans="1:2" ht="18">
      <c r="A8245" s="2" t="s">
        <v>8276</v>
      </c>
      <c r="B8245">
        <f t="shared" si="128"/>
        <v>764.8995000000001</v>
      </c>
    </row>
    <row r="8246" spans="1:2" ht="18">
      <c r="A8246" s="2" t="s">
        <v>8277</v>
      </c>
      <c r="B8246">
        <f t="shared" si="128"/>
        <v>567.24869999999999</v>
      </c>
    </row>
    <row r="8247" spans="1:2" ht="18">
      <c r="A8247" s="2" t="s">
        <v>8278</v>
      </c>
      <c r="B8247">
        <f t="shared" si="128"/>
        <v>291.07839999999999</v>
      </c>
    </row>
    <row r="8248" spans="1:2" ht="18">
      <c r="A8248" s="2" t="s">
        <v>8279</v>
      </c>
      <c r="B8248">
        <f t="shared" si="128"/>
        <v>195.15429999999998</v>
      </c>
    </row>
    <row r="8249" spans="1:2" ht="18">
      <c r="A8249" s="2" t="s">
        <v>8280</v>
      </c>
      <c r="B8249">
        <f t="shared" si="128"/>
        <v>90.625399999999985</v>
      </c>
    </row>
    <row r="8250" spans="1:2" ht="18">
      <c r="A8250" s="2" t="s">
        <v>8281</v>
      </c>
      <c r="B8250">
        <f t="shared" si="128"/>
        <v>1760.9928</v>
      </c>
    </row>
    <row r="8251" spans="1:2" ht="18">
      <c r="A8251" s="2" t="s">
        <v>8282</v>
      </c>
      <c r="B8251">
        <f t="shared" si="128"/>
        <v>1049.4833999999998</v>
      </c>
    </row>
    <row r="8252" spans="1:2" ht="18">
      <c r="A8252" s="2" t="s">
        <v>8283</v>
      </c>
      <c r="B8252">
        <f t="shared" si="128"/>
        <v>200.06560000000002</v>
      </c>
    </row>
    <row r="8253" spans="1:2" ht="18">
      <c r="A8253" s="2" t="s">
        <v>8284</v>
      </c>
      <c r="B8253">
        <f t="shared" si="128"/>
        <v>153.91040000000001</v>
      </c>
    </row>
    <row r="8254" spans="1:2" ht="18">
      <c r="A8254" s="2" t="s">
        <v>8285</v>
      </c>
      <c r="B8254">
        <f t="shared" si="128"/>
        <v>84.704399999999993</v>
      </c>
    </row>
    <row r="8255" spans="1:2" ht="18">
      <c r="A8255" s="2" t="s">
        <v>8286</v>
      </c>
      <c r="B8255">
        <f t="shared" si="128"/>
        <v>299.37700000000001</v>
      </c>
    </row>
    <row r="8256" spans="1:2" ht="18">
      <c r="A8256" s="2" t="s">
        <v>8287</v>
      </c>
      <c r="B8256">
        <f t="shared" si="128"/>
        <v>342.12920000000008</v>
      </c>
    </row>
    <row r="8257" spans="1:2" ht="18">
      <c r="A8257" s="2" t="s">
        <v>8288</v>
      </c>
      <c r="B8257">
        <f t="shared" si="128"/>
        <v>672.74399999999991</v>
      </c>
    </row>
    <row r="8258" spans="1:2" ht="18">
      <c r="A8258" s="2" t="s">
        <v>8289</v>
      </c>
      <c r="B8258">
        <f t="shared" ref="B8258:B8321" si="129">sales*discount</f>
        <v>2368.9248000000002</v>
      </c>
    </row>
    <row r="8259" spans="1:2" ht="18">
      <c r="A8259" s="2" t="s">
        <v>8290</v>
      </c>
      <c r="B8259">
        <f t="shared" si="129"/>
        <v>267.39419999999996</v>
      </c>
    </row>
    <row r="8260" spans="1:2" ht="18">
      <c r="A8260" s="2" t="s">
        <v>8291</v>
      </c>
      <c r="B8260">
        <f t="shared" si="129"/>
        <v>322.62479999999999</v>
      </c>
    </row>
    <row r="8261" spans="1:2" ht="18">
      <c r="A8261" s="2" t="s">
        <v>8292</v>
      </c>
      <c r="B8261">
        <f t="shared" si="129"/>
        <v>1366.4755</v>
      </c>
    </row>
    <row r="8262" spans="1:2" ht="18">
      <c r="A8262" s="2" t="s">
        <v>8293</v>
      </c>
      <c r="B8262">
        <f t="shared" si="129"/>
        <v>1376.2819999999999</v>
      </c>
    </row>
    <row r="8263" spans="1:2" ht="18">
      <c r="A8263" s="2" t="s">
        <v>8294</v>
      </c>
      <c r="B8263">
        <f t="shared" si="129"/>
        <v>739.67580000000009</v>
      </c>
    </row>
    <row r="8264" spans="1:2" ht="18">
      <c r="A8264" s="2" t="s">
        <v>8295</v>
      </c>
      <c r="B8264">
        <f t="shared" si="129"/>
        <v>968.72699999999998</v>
      </c>
    </row>
    <row r="8265" spans="1:2" ht="18">
      <c r="A8265" s="2" t="s">
        <v>8296</v>
      </c>
      <c r="B8265">
        <f t="shared" si="129"/>
        <v>413.8186</v>
      </c>
    </row>
    <row r="8266" spans="1:2" ht="18">
      <c r="A8266" s="2" t="s">
        <v>8297</v>
      </c>
      <c r="B8266">
        <f t="shared" si="129"/>
        <v>1356.5201999999999</v>
      </c>
    </row>
    <row r="8267" spans="1:2" ht="18">
      <c r="A8267" s="2" t="s">
        <v>8298</v>
      </c>
      <c r="B8267">
        <f t="shared" si="129"/>
        <v>809.35</v>
      </c>
    </row>
    <row r="8268" spans="1:2" ht="18">
      <c r="A8268" s="2" t="s">
        <v>8299</v>
      </c>
      <c r="B8268">
        <f t="shared" si="129"/>
        <v>67.729200000000006</v>
      </c>
    </row>
    <row r="8269" spans="1:2" ht="18">
      <c r="A8269" s="2" t="s">
        <v>8300</v>
      </c>
      <c r="B8269">
        <f t="shared" si="129"/>
        <v>329.11919999999998</v>
      </c>
    </row>
    <row r="8270" spans="1:2" ht="18">
      <c r="A8270" s="2" t="s">
        <v>8301</v>
      </c>
      <c r="B8270">
        <f t="shared" si="129"/>
        <v>1666.4819</v>
      </c>
    </row>
    <row r="8271" spans="1:2" ht="18">
      <c r="A8271" s="2" t="s">
        <v>8302</v>
      </c>
      <c r="B8271">
        <f t="shared" si="129"/>
        <v>352.74489999999997</v>
      </c>
    </row>
    <row r="8272" spans="1:2" ht="18">
      <c r="A8272" s="2" t="s">
        <v>8303</v>
      </c>
      <c r="B8272">
        <f t="shared" si="129"/>
        <v>1464.2901000000002</v>
      </c>
    </row>
    <row r="8273" spans="1:2" ht="18">
      <c r="A8273" s="2" t="s">
        <v>8304</v>
      </c>
      <c r="B8273">
        <f t="shared" si="129"/>
        <v>195.03</v>
      </c>
    </row>
    <row r="8274" spans="1:2" ht="18">
      <c r="A8274" s="2" t="s">
        <v>8305</v>
      </c>
      <c r="B8274">
        <f t="shared" si="129"/>
        <v>658.99799999999993</v>
      </c>
    </row>
    <row r="8275" spans="1:2" ht="18">
      <c r="A8275" s="2" t="s">
        <v>8306</v>
      </c>
      <c r="B8275">
        <f t="shared" si="129"/>
        <v>91.273200000000003</v>
      </c>
    </row>
    <row r="8276" spans="1:2" ht="18">
      <c r="A8276" s="2" t="s">
        <v>8307</v>
      </c>
      <c r="B8276">
        <f t="shared" si="129"/>
        <v>830.78400000000011</v>
      </c>
    </row>
    <row r="8277" spans="1:2" ht="18">
      <c r="A8277" s="2" t="s">
        <v>8308</v>
      </c>
      <c r="B8277">
        <f t="shared" si="129"/>
        <v>1292.0608</v>
      </c>
    </row>
    <row r="8278" spans="1:2" ht="18">
      <c r="A8278" s="2" t="s">
        <v>8309</v>
      </c>
      <c r="B8278">
        <f t="shared" si="129"/>
        <v>483.18599999999992</v>
      </c>
    </row>
    <row r="8279" spans="1:2" ht="18">
      <c r="A8279" s="2" t="s">
        <v>8310</v>
      </c>
      <c r="B8279">
        <f t="shared" si="129"/>
        <v>419.19280000000003</v>
      </c>
    </row>
    <row r="8280" spans="1:2" ht="18">
      <c r="A8280" s="2" t="s">
        <v>8311</v>
      </c>
      <c r="B8280">
        <f t="shared" si="129"/>
        <v>373.38260000000002</v>
      </c>
    </row>
    <row r="8281" spans="1:2" ht="18">
      <c r="A8281" s="2" t="s">
        <v>8312</v>
      </c>
      <c r="B8281">
        <f t="shared" si="129"/>
        <v>0</v>
      </c>
    </row>
    <row r="8282" spans="1:2" ht="18">
      <c r="A8282" s="2" t="s">
        <v>8313</v>
      </c>
      <c r="B8282">
        <f t="shared" si="129"/>
        <v>180.23400000000001</v>
      </c>
    </row>
    <row r="8283" spans="1:2" ht="18">
      <c r="A8283" s="2" t="s">
        <v>8314</v>
      </c>
      <c r="B8283">
        <f t="shared" si="129"/>
        <v>40.0092</v>
      </c>
    </row>
    <row r="8284" spans="1:2" ht="18">
      <c r="A8284" s="2" t="s">
        <v>8315</v>
      </c>
      <c r="B8284">
        <f t="shared" si="129"/>
        <v>135.89520000000002</v>
      </c>
    </row>
    <row r="8285" spans="1:2" ht="18">
      <c r="A8285" s="2" t="s">
        <v>8316</v>
      </c>
      <c r="B8285">
        <f t="shared" si="129"/>
        <v>1213.2588000000001</v>
      </c>
    </row>
    <row r="8286" spans="1:2" ht="18">
      <c r="A8286" s="2" t="s">
        <v>8317</v>
      </c>
      <c r="B8286">
        <f t="shared" si="129"/>
        <v>1522.8670999999999</v>
      </c>
    </row>
    <row r="8287" spans="1:2" ht="18">
      <c r="A8287" s="2" t="s">
        <v>8318</v>
      </c>
      <c r="B8287">
        <f t="shared" si="129"/>
        <v>552.75149999999996</v>
      </c>
    </row>
    <row r="8288" spans="1:2" ht="18">
      <c r="A8288" s="2" t="s">
        <v>8319</v>
      </c>
      <c r="B8288">
        <f t="shared" si="129"/>
        <v>346.39760000000001</v>
      </c>
    </row>
    <row r="8289" spans="1:2" ht="18">
      <c r="A8289" s="2" t="s">
        <v>8320</v>
      </c>
      <c r="B8289">
        <f t="shared" si="129"/>
        <v>1570.2322000000001</v>
      </c>
    </row>
    <row r="8290" spans="1:2" ht="18">
      <c r="A8290" s="2" t="s">
        <v>8321</v>
      </c>
      <c r="B8290">
        <f t="shared" si="129"/>
        <v>233.85719999999998</v>
      </c>
    </row>
    <row r="8291" spans="1:2" ht="18">
      <c r="A8291" s="2" t="s">
        <v>8322</v>
      </c>
      <c r="B8291">
        <f t="shared" si="129"/>
        <v>532.43889999999999</v>
      </c>
    </row>
    <row r="8292" spans="1:2" ht="18">
      <c r="A8292" s="2" t="s">
        <v>8323</v>
      </c>
      <c r="B8292">
        <f t="shared" si="129"/>
        <v>569.07119999999998</v>
      </c>
    </row>
    <row r="8293" spans="1:2" ht="18">
      <c r="A8293" s="2" t="s">
        <v>8324</v>
      </c>
      <c r="B8293">
        <f t="shared" si="129"/>
        <v>1459.98</v>
      </c>
    </row>
    <row r="8294" spans="1:2" ht="18">
      <c r="A8294" s="2" t="s">
        <v>8325</v>
      </c>
      <c r="B8294">
        <f t="shared" si="129"/>
        <v>877.72479999999996</v>
      </c>
    </row>
    <row r="8295" spans="1:2" ht="18">
      <c r="A8295" s="2" t="s">
        <v>8326</v>
      </c>
      <c r="B8295">
        <f t="shared" si="129"/>
        <v>123.00400000000002</v>
      </c>
    </row>
    <row r="8296" spans="1:2" ht="18">
      <c r="A8296" s="2" t="s">
        <v>8327</v>
      </c>
      <c r="B8296">
        <f t="shared" si="129"/>
        <v>687.11120000000005</v>
      </c>
    </row>
    <row r="8297" spans="1:2" ht="18">
      <c r="A8297" s="2" t="s">
        <v>8328</v>
      </c>
      <c r="B8297">
        <f t="shared" si="129"/>
        <v>1155.4374</v>
      </c>
    </row>
    <row r="8298" spans="1:2" ht="18">
      <c r="A8298" s="2" t="s">
        <v>8329</v>
      </c>
      <c r="B8298">
        <f t="shared" si="129"/>
        <v>881.7992999999999</v>
      </c>
    </row>
    <row r="8299" spans="1:2" ht="18">
      <c r="A8299" s="2" t="s">
        <v>8330</v>
      </c>
      <c r="B8299">
        <f t="shared" si="129"/>
        <v>1452.4411</v>
      </c>
    </row>
    <row r="8300" spans="1:2" ht="18">
      <c r="A8300" s="2" t="s">
        <v>8331</v>
      </c>
      <c r="B8300">
        <f t="shared" si="129"/>
        <v>1060.1472000000001</v>
      </c>
    </row>
    <row r="8301" spans="1:2" ht="18">
      <c r="A8301" s="2" t="s">
        <v>8332</v>
      </c>
      <c r="B8301">
        <f t="shared" si="129"/>
        <v>292.12649999999996</v>
      </c>
    </row>
    <row r="8302" spans="1:2" ht="18">
      <c r="A8302" s="2" t="s">
        <v>8333</v>
      </c>
      <c r="B8302">
        <f t="shared" si="129"/>
        <v>746.1558</v>
      </c>
    </row>
    <row r="8303" spans="1:2" ht="18">
      <c r="A8303" s="2" t="s">
        <v>8334</v>
      </c>
      <c r="B8303">
        <f t="shared" si="129"/>
        <v>79.102800000000002</v>
      </c>
    </row>
    <row r="8304" spans="1:2" ht="18">
      <c r="A8304" s="2" t="s">
        <v>8335</v>
      </c>
      <c r="B8304">
        <f t="shared" si="129"/>
        <v>333.11159999999995</v>
      </c>
    </row>
    <row r="8305" spans="1:2" ht="18">
      <c r="A8305" s="2" t="s">
        <v>8336</v>
      </c>
      <c r="B8305">
        <f t="shared" si="129"/>
        <v>602.13900000000001</v>
      </c>
    </row>
    <row r="8306" spans="1:2" ht="18">
      <c r="A8306" s="2" t="s">
        <v>8337</v>
      </c>
      <c r="B8306">
        <f t="shared" si="129"/>
        <v>152.75360000000001</v>
      </c>
    </row>
    <row r="8307" spans="1:2" ht="18">
      <c r="A8307" s="2" t="s">
        <v>8338</v>
      </c>
      <c r="B8307">
        <f t="shared" si="129"/>
        <v>815.75120000000004</v>
      </c>
    </row>
    <row r="8308" spans="1:2" ht="18">
      <c r="A8308" s="2" t="s">
        <v>8339</v>
      </c>
      <c r="B8308">
        <f t="shared" si="129"/>
        <v>38.953200000000002</v>
      </c>
    </row>
    <row r="8309" spans="1:2" ht="18">
      <c r="A8309" s="2" t="s">
        <v>8340</v>
      </c>
      <c r="B8309">
        <f t="shared" si="129"/>
        <v>1406.9019999999998</v>
      </c>
    </row>
    <row r="8310" spans="1:2" ht="18">
      <c r="A8310" s="2" t="s">
        <v>8341</v>
      </c>
      <c r="B8310">
        <f t="shared" si="129"/>
        <v>349.67250000000001</v>
      </c>
    </row>
    <row r="8311" spans="1:2" ht="18">
      <c r="A8311" s="2" t="s">
        <v>8342</v>
      </c>
      <c r="B8311">
        <f t="shared" si="129"/>
        <v>151.16220000000001</v>
      </c>
    </row>
    <row r="8312" spans="1:2" ht="18">
      <c r="A8312" s="2" t="s">
        <v>8343</v>
      </c>
      <c r="B8312">
        <f t="shared" si="129"/>
        <v>844.13649999999996</v>
      </c>
    </row>
    <row r="8313" spans="1:2" ht="18">
      <c r="A8313" s="2" t="s">
        <v>8344</v>
      </c>
      <c r="B8313">
        <f t="shared" si="129"/>
        <v>1414.8958</v>
      </c>
    </row>
    <row r="8314" spans="1:2" ht="18">
      <c r="A8314" s="2" t="s">
        <v>8345</v>
      </c>
      <c r="B8314">
        <f t="shared" si="129"/>
        <v>852.94019999999989</v>
      </c>
    </row>
    <row r="8315" spans="1:2" ht="18">
      <c r="A8315" s="2" t="s">
        <v>8346</v>
      </c>
      <c r="B8315">
        <f t="shared" si="129"/>
        <v>2063.3717999999999</v>
      </c>
    </row>
    <row r="8316" spans="1:2" ht="18">
      <c r="A8316" s="2" t="s">
        <v>8347</v>
      </c>
      <c r="B8316">
        <f t="shared" si="129"/>
        <v>51.405000000000001</v>
      </c>
    </row>
    <row r="8317" spans="1:2" ht="18">
      <c r="A8317" s="2" t="s">
        <v>8348</v>
      </c>
      <c r="B8317">
        <f t="shared" si="129"/>
        <v>338.70979999999997</v>
      </c>
    </row>
    <row r="8318" spans="1:2" ht="18">
      <c r="A8318" s="2" t="s">
        <v>8349</v>
      </c>
      <c r="B8318">
        <f t="shared" si="129"/>
        <v>1543.25</v>
      </c>
    </row>
    <row r="8319" spans="1:2" ht="18">
      <c r="A8319" s="2" t="s">
        <v>8350</v>
      </c>
      <c r="B8319">
        <f t="shared" si="129"/>
        <v>1915.5225999999998</v>
      </c>
    </row>
    <row r="8320" spans="1:2" ht="18">
      <c r="A8320" s="2" t="s">
        <v>8351</v>
      </c>
      <c r="B8320">
        <f t="shared" si="129"/>
        <v>49.878800000000005</v>
      </c>
    </row>
    <row r="8321" spans="1:2" ht="18">
      <c r="A8321" s="2" t="s">
        <v>8352</v>
      </c>
      <c r="B8321">
        <f t="shared" si="129"/>
        <v>611.48819999999989</v>
      </c>
    </row>
    <row r="8322" spans="1:2" ht="18">
      <c r="A8322" s="2" t="s">
        <v>8353</v>
      </c>
      <c r="B8322">
        <f t="shared" ref="B8322:B8385" si="130">sales*discount</f>
        <v>336.18559999999997</v>
      </c>
    </row>
    <row r="8323" spans="1:2" ht="18">
      <c r="A8323" s="2" t="s">
        <v>8354</v>
      </c>
      <c r="B8323">
        <f t="shared" si="130"/>
        <v>1399.4603999999999</v>
      </c>
    </row>
    <row r="8324" spans="1:2" ht="18">
      <c r="A8324" s="2" t="s">
        <v>8355</v>
      </c>
      <c r="B8324">
        <f t="shared" si="130"/>
        <v>473.81089999999995</v>
      </c>
    </row>
    <row r="8325" spans="1:2" ht="18">
      <c r="A8325" s="2" t="s">
        <v>8356</v>
      </c>
      <c r="B8325">
        <f t="shared" si="130"/>
        <v>0</v>
      </c>
    </row>
    <row r="8326" spans="1:2" ht="18">
      <c r="A8326" s="2" t="s">
        <v>8357</v>
      </c>
      <c r="B8326">
        <f t="shared" si="130"/>
        <v>1092.5334</v>
      </c>
    </row>
    <row r="8327" spans="1:2" ht="18">
      <c r="A8327" s="2" t="s">
        <v>8358</v>
      </c>
      <c r="B8327">
        <f t="shared" si="130"/>
        <v>163.0343</v>
      </c>
    </row>
    <row r="8328" spans="1:2" ht="18">
      <c r="A8328" s="2" t="s">
        <v>8359</v>
      </c>
      <c r="B8328">
        <f t="shared" si="130"/>
        <v>716.63519999999994</v>
      </c>
    </row>
    <row r="8329" spans="1:2" ht="18">
      <c r="A8329" s="2" t="s">
        <v>8360</v>
      </c>
      <c r="B8329">
        <f t="shared" si="130"/>
        <v>85.351500000000001</v>
      </c>
    </row>
    <row r="8330" spans="1:2" ht="18">
      <c r="A8330" s="2" t="s">
        <v>8361</v>
      </c>
      <c r="B8330">
        <f t="shared" si="130"/>
        <v>349.291</v>
      </c>
    </row>
    <row r="8331" spans="1:2" ht="18">
      <c r="A8331" s="2" t="s">
        <v>8362</v>
      </c>
      <c r="B8331">
        <f t="shared" si="130"/>
        <v>1248.6880000000001</v>
      </c>
    </row>
    <row r="8332" spans="1:2" ht="18">
      <c r="A8332" s="2" t="s">
        <v>8363</v>
      </c>
      <c r="B8332">
        <f t="shared" si="130"/>
        <v>38.834999999999994</v>
      </c>
    </row>
    <row r="8333" spans="1:2" ht="18">
      <c r="A8333" s="2" t="s">
        <v>8364</v>
      </c>
      <c r="B8333">
        <f t="shared" si="130"/>
        <v>148.554</v>
      </c>
    </row>
    <row r="8334" spans="1:2" ht="18">
      <c r="A8334" s="2" t="s">
        <v>8365</v>
      </c>
      <c r="B8334">
        <f t="shared" si="130"/>
        <v>1729.288</v>
      </c>
    </row>
    <row r="8335" spans="1:2" ht="18">
      <c r="A8335" s="2" t="s">
        <v>8366</v>
      </c>
      <c r="B8335">
        <f t="shared" si="130"/>
        <v>174.92219999999998</v>
      </c>
    </row>
    <row r="8336" spans="1:2" ht="18">
      <c r="A8336" s="2" t="s">
        <v>8367</v>
      </c>
      <c r="B8336">
        <f t="shared" si="130"/>
        <v>466.29029999999995</v>
      </c>
    </row>
    <row r="8337" spans="1:2" ht="18">
      <c r="A8337" s="2" t="s">
        <v>8368</v>
      </c>
      <c r="B8337">
        <f t="shared" si="130"/>
        <v>861.10160000000008</v>
      </c>
    </row>
    <row r="8338" spans="1:2" ht="18">
      <c r="A8338" s="2" t="s">
        <v>8369</v>
      </c>
      <c r="B8338">
        <f t="shared" si="130"/>
        <v>65.86760000000001</v>
      </c>
    </row>
    <row r="8339" spans="1:2" ht="18">
      <c r="A8339" s="2" t="s">
        <v>8370</v>
      </c>
      <c r="B8339">
        <f t="shared" si="130"/>
        <v>701.84520000000009</v>
      </c>
    </row>
    <row r="8340" spans="1:2" ht="18">
      <c r="A8340" s="2" t="s">
        <v>8371</v>
      </c>
      <c r="B8340">
        <f t="shared" si="130"/>
        <v>265.02809999999999</v>
      </c>
    </row>
    <row r="8341" spans="1:2" ht="18">
      <c r="A8341" s="2" t="s">
        <v>8372</v>
      </c>
      <c r="B8341">
        <f t="shared" si="130"/>
        <v>858.56060000000002</v>
      </c>
    </row>
    <row r="8342" spans="1:2" ht="18">
      <c r="A8342" s="2" t="s">
        <v>8373</v>
      </c>
      <c r="B8342">
        <f t="shared" si="130"/>
        <v>1933.1253999999997</v>
      </c>
    </row>
    <row r="8343" spans="1:2" ht="18">
      <c r="A8343" s="2" t="s">
        <v>8374</v>
      </c>
      <c r="B8343">
        <f t="shared" si="130"/>
        <v>49.1967</v>
      </c>
    </row>
    <row r="8344" spans="1:2" ht="18">
      <c r="A8344" s="2" t="s">
        <v>8375</v>
      </c>
      <c r="B8344">
        <f t="shared" si="130"/>
        <v>335.67880000000002</v>
      </c>
    </row>
    <row r="8345" spans="1:2" ht="18">
      <c r="A8345" s="2" t="s">
        <v>8376</v>
      </c>
      <c r="B8345">
        <f t="shared" si="130"/>
        <v>1798.9404</v>
      </c>
    </row>
    <row r="8346" spans="1:2" ht="18">
      <c r="A8346" s="2" t="s">
        <v>8377</v>
      </c>
      <c r="B8346">
        <f t="shared" si="130"/>
        <v>328.71520000000004</v>
      </c>
    </row>
    <row r="8347" spans="1:2" ht="18">
      <c r="A8347" s="2" t="s">
        <v>8378</v>
      </c>
      <c r="B8347">
        <f t="shared" si="130"/>
        <v>357.32</v>
      </c>
    </row>
    <row r="8348" spans="1:2" ht="18">
      <c r="A8348" s="2" t="s">
        <v>8379</v>
      </c>
      <c r="B8348">
        <f t="shared" si="130"/>
        <v>698.61299999999994</v>
      </c>
    </row>
    <row r="8349" spans="1:2" ht="18">
      <c r="A8349" s="2" t="s">
        <v>8380</v>
      </c>
      <c r="B8349">
        <f t="shared" si="130"/>
        <v>1605.3100000000002</v>
      </c>
    </row>
    <row r="8350" spans="1:2" ht="18">
      <c r="A8350" s="2" t="s">
        <v>8381</v>
      </c>
      <c r="B8350">
        <f t="shared" si="130"/>
        <v>409.65559999999994</v>
      </c>
    </row>
    <row r="8351" spans="1:2" ht="18">
      <c r="A8351" s="2" t="s">
        <v>8382</v>
      </c>
      <c r="B8351">
        <f t="shared" si="130"/>
        <v>1155.7774999999999</v>
      </c>
    </row>
    <row r="8352" spans="1:2" ht="18">
      <c r="A8352" s="2" t="s">
        <v>8383</v>
      </c>
      <c r="B8352">
        <f t="shared" si="130"/>
        <v>217.24619999999999</v>
      </c>
    </row>
    <row r="8353" spans="1:2" ht="18">
      <c r="A8353" s="2" t="s">
        <v>8384</v>
      </c>
      <c r="B8353">
        <f t="shared" si="130"/>
        <v>643.83590000000004</v>
      </c>
    </row>
    <row r="8354" spans="1:2" ht="18">
      <c r="A8354" s="2" t="s">
        <v>8385</v>
      </c>
      <c r="B8354">
        <f t="shared" si="130"/>
        <v>1312.3296</v>
      </c>
    </row>
    <row r="8355" spans="1:2" ht="18">
      <c r="A8355" s="2" t="s">
        <v>8386</v>
      </c>
      <c r="B8355">
        <f t="shared" si="130"/>
        <v>78.464100000000002</v>
      </c>
    </row>
    <row r="8356" spans="1:2" ht="18">
      <c r="A8356" s="2" t="s">
        <v>8387</v>
      </c>
      <c r="B8356">
        <f t="shared" si="130"/>
        <v>222.15180000000001</v>
      </c>
    </row>
    <row r="8357" spans="1:2" ht="18">
      <c r="A8357" s="2" t="s">
        <v>8388</v>
      </c>
      <c r="B8357">
        <f t="shared" si="130"/>
        <v>435.18</v>
      </c>
    </row>
    <row r="8358" spans="1:2" ht="18">
      <c r="A8358" s="2" t="s">
        <v>8389</v>
      </c>
      <c r="B8358">
        <f t="shared" si="130"/>
        <v>41.619599999999998</v>
      </c>
    </row>
    <row r="8359" spans="1:2" ht="18">
      <c r="A8359" s="2" t="s">
        <v>8390</v>
      </c>
      <c r="B8359">
        <f t="shared" si="130"/>
        <v>296.35139999999996</v>
      </c>
    </row>
    <row r="8360" spans="1:2" ht="18">
      <c r="A8360" s="2" t="s">
        <v>8391</v>
      </c>
      <c r="B8360">
        <f t="shared" si="130"/>
        <v>706.56479999999999</v>
      </c>
    </row>
    <row r="8361" spans="1:2" ht="18">
      <c r="A8361" s="2" t="s">
        <v>8392</v>
      </c>
      <c r="B8361">
        <f t="shared" si="130"/>
        <v>248.798</v>
      </c>
    </row>
    <row r="8362" spans="1:2" ht="18">
      <c r="A8362" s="2" t="s">
        <v>8393</v>
      </c>
      <c r="B8362">
        <f t="shared" si="130"/>
        <v>1935.0149000000001</v>
      </c>
    </row>
    <row r="8363" spans="1:2" ht="18">
      <c r="A8363" s="2" t="s">
        <v>8394</v>
      </c>
      <c r="B8363">
        <f t="shared" si="130"/>
        <v>488.71000000000004</v>
      </c>
    </row>
    <row r="8364" spans="1:2" ht="18">
      <c r="A8364" s="2" t="s">
        <v>8395</v>
      </c>
      <c r="B8364">
        <f t="shared" si="130"/>
        <v>1338.4392000000003</v>
      </c>
    </row>
    <row r="8365" spans="1:2" ht="18">
      <c r="A8365" s="2" t="s">
        <v>8396</v>
      </c>
      <c r="B8365">
        <f t="shared" si="130"/>
        <v>0</v>
      </c>
    </row>
    <row r="8366" spans="1:2" ht="18">
      <c r="A8366" s="2" t="s">
        <v>8397</v>
      </c>
      <c r="B8366">
        <f t="shared" si="130"/>
        <v>253.25950000000003</v>
      </c>
    </row>
    <row r="8367" spans="1:2" ht="18">
      <c r="A8367" s="2" t="s">
        <v>8398</v>
      </c>
      <c r="B8367">
        <f t="shared" si="130"/>
        <v>55.015999999999998</v>
      </c>
    </row>
    <row r="8368" spans="1:2" ht="18">
      <c r="A8368" s="2" t="s">
        <v>8399</v>
      </c>
      <c r="B8368">
        <f t="shared" si="130"/>
        <v>215.35849999999999</v>
      </c>
    </row>
    <row r="8369" spans="1:2" ht="18">
      <c r="A8369" s="2" t="s">
        <v>8400</v>
      </c>
      <c r="B8369">
        <f t="shared" si="130"/>
        <v>26.412500000000001</v>
      </c>
    </row>
    <row r="8370" spans="1:2" ht="18">
      <c r="A8370" s="2" t="s">
        <v>8401</v>
      </c>
      <c r="B8370">
        <f t="shared" si="130"/>
        <v>1.0931999999999999</v>
      </c>
    </row>
    <row r="8371" spans="1:2" ht="18">
      <c r="A8371" s="2" t="s">
        <v>8402</v>
      </c>
      <c r="B8371">
        <f t="shared" si="130"/>
        <v>890.80930000000001</v>
      </c>
    </row>
    <row r="8372" spans="1:2" ht="18">
      <c r="A8372" s="2" t="s">
        <v>8403</v>
      </c>
      <c r="B8372">
        <f t="shared" si="130"/>
        <v>1485.5616</v>
      </c>
    </row>
    <row r="8373" spans="1:2" ht="18">
      <c r="A8373" s="2" t="s">
        <v>8404</v>
      </c>
      <c r="B8373">
        <f t="shared" si="130"/>
        <v>1078.7232000000001</v>
      </c>
    </row>
    <row r="8374" spans="1:2" ht="18">
      <c r="A8374" s="2" t="s">
        <v>8405</v>
      </c>
      <c r="B8374">
        <f t="shared" si="130"/>
        <v>109.82159999999999</v>
      </c>
    </row>
    <row r="8375" spans="1:2" ht="18">
      <c r="A8375" s="2" t="s">
        <v>8406</v>
      </c>
      <c r="B8375">
        <f t="shared" si="130"/>
        <v>1202.7711999999999</v>
      </c>
    </row>
    <row r="8376" spans="1:2" ht="18">
      <c r="A8376" s="2" t="s">
        <v>8407</v>
      </c>
      <c r="B8376">
        <f t="shared" si="130"/>
        <v>151.85159999999999</v>
      </c>
    </row>
    <row r="8377" spans="1:2" ht="18">
      <c r="A8377" s="2" t="s">
        <v>8408</v>
      </c>
      <c r="B8377">
        <f t="shared" si="130"/>
        <v>2061.2204999999999</v>
      </c>
    </row>
    <row r="8378" spans="1:2" ht="18">
      <c r="A8378" s="2" t="s">
        <v>8409</v>
      </c>
      <c r="B8378">
        <f t="shared" si="130"/>
        <v>160.67590000000001</v>
      </c>
    </row>
    <row r="8379" spans="1:2" ht="18">
      <c r="A8379" s="2" t="s">
        <v>8410</v>
      </c>
      <c r="B8379">
        <f t="shared" si="130"/>
        <v>1042.8292000000001</v>
      </c>
    </row>
    <row r="8380" spans="1:2" ht="18">
      <c r="A8380" s="2" t="s">
        <v>8411</v>
      </c>
      <c r="B8380">
        <f t="shared" si="130"/>
        <v>260.52600000000001</v>
      </c>
    </row>
    <row r="8381" spans="1:2" ht="18">
      <c r="A8381" s="2" t="s">
        <v>8412</v>
      </c>
      <c r="B8381">
        <f t="shared" si="130"/>
        <v>1265.4816999999998</v>
      </c>
    </row>
    <row r="8382" spans="1:2" ht="18">
      <c r="A8382" s="2" t="s">
        <v>8413</v>
      </c>
      <c r="B8382">
        <f t="shared" si="130"/>
        <v>822.76750000000004</v>
      </c>
    </row>
    <row r="8383" spans="1:2" ht="18">
      <c r="A8383" s="2" t="s">
        <v>8414</v>
      </c>
      <c r="B8383">
        <f t="shared" si="130"/>
        <v>0</v>
      </c>
    </row>
    <row r="8384" spans="1:2" ht="18">
      <c r="A8384" s="2" t="s">
        <v>8415</v>
      </c>
      <c r="B8384">
        <f t="shared" si="130"/>
        <v>103.878</v>
      </c>
    </row>
    <row r="8385" spans="1:2" ht="18">
      <c r="A8385" s="2" t="s">
        <v>8416</v>
      </c>
      <c r="B8385">
        <f t="shared" si="130"/>
        <v>21.554000000000002</v>
      </c>
    </row>
    <row r="8386" spans="1:2" ht="18">
      <c r="A8386" s="2" t="s">
        <v>8417</v>
      </c>
      <c r="B8386">
        <f t="shared" ref="B8386:B8449" si="131">sales*discount</f>
        <v>908.49700000000007</v>
      </c>
    </row>
    <row r="8387" spans="1:2" ht="18">
      <c r="A8387" s="2" t="s">
        <v>8418</v>
      </c>
      <c r="B8387">
        <f t="shared" si="131"/>
        <v>662.53539999999998</v>
      </c>
    </row>
    <row r="8388" spans="1:2" ht="18">
      <c r="A8388" s="2" t="s">
        <v>8419</v>
      </c>
      <c r="B8388">
        <f t="shared" si="131"/>
        <v>839.18819999999994</v>
      </c>
    </row>
    <row r="8389" spans="1:2" ht="18">
      <c r="A8389" s="2" t="s">
        <v>8420</v>
      </c>
      <c r="B8389">
        <f t="shared" si="131"/>
        <v>1093.1908000000001</v>
      </c>
    </row>
    <row r="8390" spans="1:2" ht="18">
      <c r="A8390" s="2" t="s">
        <v>8421</v>
      </c>
      <c r="B8390">
        <f t="shared" si="131"/>
        <v>75.56219999999999</v>
      </c>
    </row>
    <row r="8391" spans="1:2" ht="18">
      <c r="A8391" s="2" t="s">
        <v>8422</v>
      </c>
      <c r="B8391">
        <f t="shared" si="131"/>
        <v>335.56850000000003</v>
      </c>
    </row>
    <row r="8392" spans="1:2" ht="18">
      <c r="A8392" s="2" t="s">
        <v>8423</v>
      </c>
      <c r="B8392">
        <f t="shared" si="131"/>
        <v>281.92920000000004</v>
      </c>
    </row>
    <row r="8393" spans="1:2" ht="18">
      <c r="A8393" s="2" t="s">
        <v>8424</v>
      </c>
      <c r="B8393">
        <f t="shared" si="131"/>
        <v>31.943099999999998</v>
      </c>
    </row>
    <row r="8394" spans="1:2" ht="18">
      <c r="A8394" s="2" t="s">
        <v>8425</v>
      </c>
      <c r="B8394">
        <f t="shared" si="131"/>
        <v>40.538699999999999</v>
      </c>
    </row>
    <row r="8395" spans="1:2" ht="18">
      <c r="A8395" s="2" t="s">
        <v>8426</v>
      </c>
      <c r="B8395">
        <f t="shared" si="131"/>
        <v>142.55120000000002</v>
      </c>
    </row>
    <row r="8396" spans="1:2" ht="18">
      <c r="A8396" s="2" t="s">
        <v>8427</v>
      </c>
      <c r="B8396">
        <f t="shared" si="131"/>
        <v>141.87950000000001</v>
      </c>
    </row>
    <row r="8397" spans="1:2" ht="18">
      <c r="A8397" s="2" t="s">
        <v>8428</v>
      </c>
      <c r="B8397">
        <f t="shared" si="131"/>
        <v>1098.0420000000001</v>
      </c>
    </row>
    <row r="8398" spans="1:2" ht="18">
      <c r="A8398" s="2" t="s">
        <v>8429</v>
      </c>
      <c r="B8398">
        <f t="shared" si="131"/>
        <v>648.49919999999997</v>
      </c>
    </row>
    <row r="8399" spans="1:2" ht="18">
      <c r="A8399" s="2" t="s">
        <v>8430</v>
      </c>
      <c r="B8399">
        <f t="shared" si="131"/>
        <v>1288.6508000000001</v>
      </c>
    </row>
    <row r="8400" spans="1:2" ht="18">
      <c r="A8400" s="2" t="s">
        <v>8431</v>
      </c>
      <c r="B8400">
        <f t="shared" si="131"/>
        <v>264.32560000000001</v>
      </c>
    </row>
    <row r="8401" spans="1:2" ht="18">
      <c r="A8401" s="2" t="s">
        <v>8432</v>
      </c>
      <c r="B8401">
        <f t="shared" si="131"/>
        <v>771.65200000000004</v>
      </c>
    </row>
    <row r="8402" spans="1:2" ht="18">
      <c r="A8402" s="2" t="s">
        <v>8433</v>
      </c>
      <c r="B8402">
        <f t="shared" si="131"/>
        <v>676.70410000000004</v>
      </c>
    </row>
    <row r="8403" spans="1:2" ht="18">
      <c r="A8403" s="2" t="s">
        <v>8434</v>
      </c>
      <c r="B8403">
        <f t="shared" si="131"/>
        <v>1109.4823999999999</v>
      </c>
    </row>
    <row r="8404" spans="1:2" ht="18">
      <c r="A8404" s="2" t="s">
        <v>8435</v>
      </c>
      <c r="B8404">
        <f t="shared" si="131"/>
        <v>1001.7112000000001</v>
      </c>
    </row>
    <row r="8405" spans="1:2" ht="18">
      <c r="A8405" s="2" t="s">
        <v>8436</v>
      </c>
      <c r="B8405">
        <f t="shared" si="131"/>
        <v>414.83919999999995</v>
      </c>
    </row>
    <row r="8406" spans="1:2" ht="18">
      <c r="A8406" s="2" t="s">
        <v>8437</v>
      </c>
      <c r="B8406">
        <f t="shared" si="131"/>
        <v>588.40210000000002</v>
      </c>
    </row>
    <row r="8407" spans="1:2" ht="18">
      <c r="A8407" s="2" t="s">
        <v>8438</v>
      </c>
      <c r="B8407">
        <f t="shared" si="131"/>
        <v>129.8595</v>
      </c>
    </row>
    <row r="8408" spans="1:2" ht="18">
      <c r="A8408" s="2" t="s">
        <v>8439</v>
      </c>
      <c r="B8408">
        <f t="shared" si="131"/>
        <v>547.52</v>
      </c>
    </row>
    <row r="8409" spans="1:2" ht="18">
      <c r="A8409" s="2" t="s">
        <v>8440</v>
      </c>
      <c r="B8409">
        <f t="shared" si="131"/>
        <v>149.57969999999997</v>
      </c>
    </row>
    <row r="8410" spans="1:2" ht="18">
      <c r="A8410" s="2" t="s">
        <v>8441</v>
      </c>
      <c r="B8410">
        <f t="shared" si="131"/>
        <v>107.71559999999999</v>
      </c>
    </row>
    <row r="8411" spans="1:2" ht="18">
      <c r="A8411" s="2" t="s">
        <v>8442</v>
      </c>
      <c r="B8411">
        <f t="shared" si="131"/>
        <v>1619.9728</v>
      </c>
    </row>
    <row r="8412" spans="1:2" ht="18">
      <c r="A8412" s="2" t="s">
        <v>8443</v>
      </c>
      <c r="B8412">
        <f t="shared" si="131"/>
        <v>304.38</v>
      </c>
    </row>
    <row r="8413" spans="1:2" ht="18">
      <c r="A8413" s="2" t="s">
        <v>8444</v>
      </c>
      <c r="B8413">
        <f t="shared" si="131"/>
        <v>1925.7125999999998</v>
      </c>
    </row>
    <row r="8414" spans="1:2" ht="18">
      <c r="A8414" s="2" t="s">
        <v>8445</v>
      </c>
      <c r="B8414">
        <f t="shared" si="131"/>
        <v>583.07399999999996</v>
      </c>
    </row>
    <row r="8415" spans="1:2" ht="18">
      <c r="A8415" s="2" t="s">
        <v>8446</v>
      </c>
      <c r="B8415">
        <f t="shared" si="131"/>
        <v>287.8048</v>
      </c>
    </row>
    <row r="8416" spans="1:2" ht="18">
      <c r="A8416" s="2" t="s">
        <v>8447</v>
      </c>
      <c r="B8416">
        <f t="shared" si="131"/>
        <v>1203.9639999999999</v>
      </c>
    </row>
    <row r="8417" spans="1:2" ht="18">
      <c r="A8417" s="2" t="s">
        <v>8448</v>
      </c>
      <c r="B8417">
        <f t="shared" si="131"/>
        <v>149.08750000000001</v>
      </c>
    </row>
    <row r="8418" spans="1:2" ht="18">
      <c r="A8418" s="2" t="s">
        <v>8449</v>
      </c>
      <c r="B8418">
        <f t="shared" si="131"/>
        <v>1292.4867999999999</v>
      </c>
    </row>
    <row r="8419" spans="1:2" ht="18">
      <c r="A8419" s="2" t="s">
        <v>8450</v>
      </c>
      <c r="B8419">
        <f t="shared" si="131"/>
        <v>989.04300000000001</v>
      </c>
    </row>
    <row r="8420" spans="1:2" ht="18">
      <c r="A8420" s="2" t="s">
        <v>8451</v>
      </c>
      <c r="B8420">
        <f t="shared" si="131"/>
        <v>749.6712</v>
      </c>
    </row>
    <row r="8421" spans="1:2" ht="18">
      <c r="A8421" s="2" t="s">
        <v>8452</v>
      </c>
      <c r="B8421">
        <f t="shared" si="131"/>
        <v>1002.8745000000001</v>
      </c>
    </row>
    <row r="8422" spans="1:2" ht="18">
      <c r="A8422" s="2" t="s">
        <v>8453</v>
      </c>
      <c r="B8422">
        <f t="shared" si="131"/>
        <v>571.48580000000004</v>
      </c>
    </row>
    <row r="8423" spans="1:2" ht="18">
      <c r="A8423" s="2" t="s">
        <v>8454</v>
      </c>
      <c r="B8423">
        <f t="shared" si="131"/>
        <v>1457.3645999999999</v>
      </c>
    </row>
    <row r="8424" spans="1:2" ht="18">
      <c r="A8424" s="2" t="s">
        <v>8455</v>
      </c>
      <c r="B8424">
        <f t="shared" si="131"/>
        <v>375.29240000000004</v>
      </c>
    </row>
    <row r="8425" spans="1:2" ht="18">
      <c r="A8425" s="2" t="s">
        <v>8456</v>
      </c>
      <c r="B8425">
        <f t="shared" si="131"/>
        <v>282.97840000000002</v>
      </c>
    </row>
    <row r="8426" spans="1:2" ht="18">
      <c r="A8426" s="2" t="s">
        <v>8457</v>
      </c>
      <c r="B8426">
        <f t="shared" si="131"/>
        <v>1895.8605</v>
      </c>
    </row>
    <row r="8427" spans="1:2" ht="18">
      <c r="A8427" s="2" t="s">
        <v>8458</v>
      </c>
      <c r="B8427">
        <f t="shared" si="131"/>
        <v>1716.2325000000001</v>
      </c>
    </row>
    <row r="8428" spans="1:2" ht="18">
      <c r="A8428" s="2" t="s">
        <v>8459</v>
      </c>
      <c r="B8428">
        <f t="shared" si="131"/>
        <v>20.509600000000002</v>
      </c>
    </row>
    <row r="8429" spans="1:2" ht="18">
      <c r="A8429" s="2" t="s">
        <v>8460</v>
      </c>
      <c r="B8429">
        <f t="shared" si="131"/>
        <v>1127.3983999999998</v>
      </c>
    </row>
    <row r="8430" spans="1:2" ht="18">
      <c r="A8430" s="2" t="s">
        <v>8461</v>
      </c>
      <c r="B8430">
        <f t="shared" si="131"/>
        <v>669.83699999999999</v>
      </c>
    </row>
    <row r="8431" spans="1:2" ht="18">
      <c r="A8431" s="2" t="s">
        <v>8462</v>
      </c>
      <c r="B8431">
        <f t="shared" si="131"/>
        <v>17.488699999999998</v>
      </c>
    </row>
    <row r="8432" spans="1:2" ht="18">
      <c r="A8432" s="2" t="s">
        <v>8463</v>
      </c>
      <c r="B8432">
        <f t="shared" si="131"/>
        <v>677.01689999999996</v>
      </c>
    </row>
    <row r="8433" spans="1:2" ht="18">
      <c r="A8433" s="2" t="s">
        <v>8464</v>
      </c>
      <c r="B8433">
        <f t="shared" si="131"/>
        <v>901.68400000000008</v>
      </c>
    </row>
    <row r="8434" spans="1:2" ht="18">
      <c r="A8434" s="2" t="s">
        <v>8465</v>
      </c>
      <c r="B8434">
        <f t="shared" si="131"/>
        <v>35.164800000000007</v>
      </c>
    </row>
    <row r="8435" spans="1:2" ht="18">
      <c r="A8435" s="2" t="s">
        <v>8466</v>
      </c>
      <c r="B8435">
        <f t="shared" si="131"/>
        <v>440.69199999999995</v>
      </c>
    </row>
    <row r="8436" spans="1:2" ht="18">
      <c r="A8436" s="2" t="s">
        <v>8467</v>
      </c>
      <c r="B8436">
        <f t="shared" si="131"/>
        <v>504.91320000000002</v>
      </c>
    </row>
    <row r="8437" spans="1:2" ht="18">
      <c r="A8437" s="2" t="s">
        <v>8468</v>
      </c>
      <c r="B8437">
        <f t="shared" si="131"/>
        <v>778.88909999999998</v>
      </c>
    </row>
    <row r="8438" spans="1:2" ht="18">
      <c r="A8438" s="2" t="s">
        <v>8469</v>
      </c>
      <c r="B8438">
        <f t="shared" si="131"/>
        <v>85.935599999999994</v>
      </c>
    </row>
    <row r="8439" spans="1:2" ht="18">
      <c r="A8439" s="2" t="s">
        <v>8470</v>
      </c>
      <c r="B8439">
        <f t="shared" si="131"/>
        <v>90.768299999999996</v>
      </c>
    </row>
    <row r="8440" spans="1:2" ht="18">
      <c r="A8440" s="2" t="s">
        <v>8471</v>
      </c>
      <c r="B8440">
        <f t="shared" si="131"/>
        <v>63.804000000000002</v>
      </c>
    </row>
    <row r="8441" spans="1:2" ht="18">
      <c r="A8441" s="2" t="s">
        <v>8472</v>
      </c>
      <c r="B8441">
        <f t="shared" si="131"/>
        <v>1285.6560000000002</v>
      </c>
    </row>
    <row r="8442" spans="1:2" ht="18">
      <c r="A8442" s="2" t="s">
        <v>8473</v>
      </c>
      <c r="B8442">
        <f t="shared" si="131"/>
        <v>1922.6351999999997</v>
      </c>
    </row>
    <row r="8443" spans="1:2" ht="18">
      <c r="A8443" s="2" t="s">
        <v>8474</v>
      </c>
      <c r="B8443">
        <f t="shared" si="131"/>
        <v>203.96429999999998</v>
      </c>
    </row>
    <row r="8444" spans="1:2" ht="18">
      <c r="A8444" s="2" t="s">
        <v>8475</v>
      </c>
      <c r="B8444">
        <f t="shared" si="131"/>
        <v>880.25800000000004</v>
      </c>
    </row>
    <row r="8445" spans="1:2" ht="18">
      <c r="A8445" s="2" t="s">
        <v>8476</v>
      </c>
      <c r="B8445">
        <f t="shared" si="131"/>
        <v>595.22879999999998</v>
      </c>
    </row>
    <row r="8446" spans="1:2" ht="18">
      <c r="A8446" s="2" t="s">
        <v>8477</v>
      </c>
      <c r="B8446">
        <f t="shared" si="131"/>
        <v>1125.7955999999999</v>
      </c>
    </row>
    <row r="8447" spans="1:2" ht="18">
      <c r="A8447" s="2" t="s">
        <v>8478</v>
      </c>
      <c r="B8447">
        <f t="shared" si="131"/>
        <v>32.013200000000005</v>
      </c>
    </row>
    <row r="8448" spans="1:2" ht="18">
      <c r="A8448" s="2" t="s">
        <v>8479</v>
      </c>
      <c r="B8448">
        <f t="shared" si="131"/>
        <v>878.56859999999995</v>
      </c>
    </row>
    <row r="8449" spans="1:2" ht="18">
      <c r="A8449" s="2" t="s">
        <v>8480</v>
      </c>
      <c r="B8449">
        <f t="shared" si="131"/>
        <v>362.5265</v>
      </c>
    </row>
    <row r="8450" spans="1:2" ht="18">
      <c r="A8450" s="2" t="s">
        <v>8481</v>
      </c>
      <c r="B8450">
        <f t="shared" ref="B8450:B8513" si="132">sales*discount</f>
        <v>58.905300000000004</v>
      </c>
    </row>
    <row r="8451" spans="1:2" ht="18">
      <c r="A8451" s="2" t="s">
        <v>8482</v>
      </c>
      <c r="B8451">
        <f t="shared" si="132"/>
        <v>446.36280000000005</v>
      </c>
    </row>
    <row r="8452" spans="1:2" ht="18">
      <c r="A8452" s="2" t="s">
        <v>8483</v>
      </c>
      <c r="B8452">
        <f t="shared" si="132"/>
        <v>1580.1029999999998</v>
      </c>
    </row>
    <row r="8453" spans="1:2" ht="18">
      <c r="A8453" s="2" t="s">
        <v>8484</v>
      </c>
      <c r="B8453">
        <f t="shared" si="132"/>
        <v>242.33220000000003</v>
      </c>
    </row>
    <row r="8454" spans="1:2" ht="18">
      <c r="A8454" s="2" t="s">
        <v>8485</v>
      </c>
      <c r="B8454">
        <f t="shared" si="132"/>
        <v>447.27280000000002</v>
      </c>
    </row>
    <row r="8455" spans="1:2" ht="18">
      <c r="A8455" s="2" t="s">
        <v>8486</v>
      </c>
      <c r="B8455">
        <f t="shared" si="132"/>
        <v>115.53010000000002</v>
      </c>
    </row>
    <row r="8456" spans="1:2" ht="18">
      <c r="A8456" s="2" t="s">
        <v>8487</v>
      </c>
      <c r="B8456">
        <f t="shared" si="132"/>
        <v>1409.8244999999999</v>
      </c>
    </row>
    <row r="8457" spans="1:2" ht="18">
      <c r="A8457" s="2" t="s">
        <v>8488</v>
      </c>
      <c r="B8457">
        <f t="shared" si="132"/>
        <v>1017.7708999999999</v>
      </c>
    </row>
    <row r="8458" spans="1:2" ht="18">
      <c r="A8458" s="2" t="s">
        <v>8489</v>
      </c>
      <c r="B8458">
        <f t="shared" si="132"/>
        <v>1455.4395999999999</v>
      </c>
    </row>
    <row r="8459" spans="1:2" ht="18">
      <c r="A8459" s="2" t="s">
        <v>8490</v>
      </c>
      <c r="B8459">
        <f t="shared" si="132"/>
        <v>624.44399999999996</v>
      </c>
    </row>
    <row r="8460" spans="1:2" ht="18">
      <c r="A8460" s="2" t="s">
        <v>8491</v>
      </c>
      <c r="B8460">
        <f t="shared" si="132"/>
        <v>700.53499999999997</v>
      </c>
    </row>
    <row r="8461" spans="1:2" ht="18">
      <c r="A8461" s="2" t="s">
        <v>8492</v>
      </c>
      <c r="B8461">
        <f t="shared" si="132"/>
        <v>69.013199999999998</v>
      </c>
    </row>
    <row r="8462" spans="1:2" ht="18">
      <c r="A8462" s="2" t="s">
        <v>8493</v>
      </c>
      <c r="B8462">
        <f t="shared" si="132"/>
        <v>96.637</v>
      </c>
    </row>
    <row r="8463" spans="1:2" ht="18">
      <c r="A8463" s="2" t="s">
        <v>8494</v>
      </c>
      <c r="B8463">
        <f t="shared" si="132"/>
        <v>1887.6088000000002</v>
      </c>
    </row>
    <row r="8464" spans="1:2" ht="18">
      <c r="A8464" s="2" t="s">
        <v>8495</v>
      </c>
      <c r="B8464">
        <f t="shared" si="132"/>
        <v>244.03610000000003</v>
      </c>
    </row>
    <row r="8465" spans="1:2" ht="18">
      <c r="A8465" s="2" t="s">
        <v>8496</v>
      </c>
      <c r="B8465">
        <f t="shared" si="132"/>
        <v>687.53440000000012</v>
      </c>
    </row>
    <row r="8466" spans="1:2" ht="18">
      <c r="A8466" s="2" t="s">
        <v>8497</v>
      </c>
      <c r="B8466">
        <f t="shared" si="132"/>
        <v>1465.4997000000001</v>
      </c>
    </row>
    <row r="8467" spans="1:2" ht="18">
      <c r="A8467" s="2" t="s">
        <v>8498</v>
      </c>
      <c r="B8467">
        <f t="shared" si="132"/>
        <v>809.34</v>
      </c>
    </row>
    <row r="8468" spans="1:2" ht="18">
      <c r="A8468" s="2" t="s">
        <v>8499</v>
      </c>
      <c r="B8468">
        <f t="shared" si="132"/>
        <v>1160.6818000000001</v>
      </c>
    </row>
    <row r="8469" spans="1:2" ht="18">
      <c r="A8469" s="2" t="s">
        <v>8500</v>
      </c>
      <c r="B8469">
        <f t="shared" si="132"/>
        <v>1443.7326</v>
      </c>
    </row>
    <row r="8470" spans="1:2" ht="18">
      <c r="A8470" s="2" t="s">
        <v>8501</v>
      </c>
      <c r="B8470">
        <f t="shared" si="132"/>
        <v>383.79150000000004</v>
      </c>
    </row>
    <row r="8471" spans="1:2" ht="18">
      <c r="A8471" s="2" t="s">
        <v>8502</v>
      </c>
      <c r="B8471">
        <f t="shared" si="132"/>
        <v>31.527199999999997</v>
      </c>
    </row>
    <row r="8472" spans="1:2" ht="18">
      <c r="A8472" s="2" t="s">
        <v>8503</v>
      </c>
      <c r="B8472">
        <f t="shared" si="132"/>
        <v>1044.325</v>
      </c>
    </row>
    <row r="8473" spans="1:2" ht="18">
      <c r="A8473" s="2" t="s">
        <v>8504</v>
      </c>
      <c r="B8473">
        <f t="shared" si="132"/>
        <v>364.005</v>
      </c>
    </row>
    <row r="8474" spans="1:2" ht="18">
      <c r="A8474" s="2" t="s">
        <v>8505</v>
      </c>
      <c r="B8474">
        <f t="shared" si="132"/>
        <v>320.86560000000003</v>
      </c>
    </row>
    <row r="8475" spans="1:2" ht="18">
      <c r="A8475" s="2" t="s">
        <v>8506</v>
      </c>
      <c r="B8475">
        <f t="shared" si="132"/>
        <v>1279.6758</v>
      </c>
    </row>
    <row r="8476" spans="1:2" ht="18">
      <c r="A8476" s="2" t="s">
        <v>8507</v>
      </c>
      <c r="B8476">
        <f t="shared" si="132"/>
        <v>850.14</v>
      </c>
    </row>
    <row r="8477" spans="1:2" ht="18">
      <c r="A8477" s="2" t="s">
        <v>8508</v>
      </c>
      <c r="B8477">
        <f t="shared" si="132"/>
        <v>960.9824000000001</v>
      </c>
    </row>
    <row r="8478" spans="1:2" ht="18">
      <c r="A8478" s="2" t="s">
        <v>8509</v>
      </c>
      <c r="B8478">
        <f t="shared" si="132"/>
        <v>764.47919999999999</v>
      </c>
    </row>
    <row r="8479" spans="1:2" ht="18">
      <c r="A8479" s="2" t="s">
        <v>8510</v>
      </c>
      <c r="B8479">
        <f t="shared" si="132"/>
        <v>167.4264</v>
      </c>
    </row>
    <row r="8480" spans="1:2" ht="18">
      <c r="A8480" s="2" t="s">
        <v>8511</v>
      </c>
      <c r="B8480">
        <f t="shared" si="132"/>
        <v>638.03300000000002</v>
      </c>
    </row>
    <row r="8481" spans="1:2" ht="18">
      <c r="A8481" s="2" t="s">
        <v>8512</v>
      </c>
      <c r="B8481">
        <f t="shared" si="132"/>
        <v>867.99679999999989</v>
      </c>
    </row>
    <row r="8482" spans="1:2" ht="18">
      <c r="A8482" s="2" t="s">
        <v>8513</v>
      </c>
      <c r="B8482">
        <f t="shared" si="132"/>
        <v>1923.6567</v>
      </c>
    </row>
    <row r="8483" spans="1:2" ht="18">
      <c r="A8483" s="2" t="s">
        <v>8514</v>
      </c>
      <c r="B8483">
        <f t="shared" si="132"/>
        <v>743.5680000000001</v>
      </c>
    </row>
    <row r="8484" spans="1:2" ht="18">
      <c r="A8484" s="2" t="s">
        <v>8515</v>
      </c>
      <c r="B8484">
        <f t="shared" si="132"/>
        <v>633.3623</v>
      </c>
    </row>
    <row r="8485" spans="1:2" ht="18">
      <c r="A8485" s="2" t="s">
        <v>8516</v>
      </c>
      <c r="B8485">
        <f t="shared" si="132"/>
        <v>188.84620000000001</v>
      </c>
    </row>
    <row r="8486" spans="1:2" ht="18">
      <c r="A8486" s="2" t="s">
        <v>8517</v>
      </c>
      <c r="B8486">
        <f t="shared" si="132"/>
        <v>103.68599999999999</v>
      </c>
    </row>
    <row r="8487" spans="1:2" ht="18">
      <c r="A8487" s="2" t="s">
        <v>8518</v>
      </c>
      <c r="B8487">
        <f t="shared" si="132"/>
        <v>875.14049999999997</v>
      </c>
    </row>
    <row r="8488" spans="1:2" ht="18">
      <c r="A8488" s="2" t="s">
        <v>8519</v>
      </c>
      <c r="B8488">
        <f t="shared" si="132"/>
        <v>94.515200000000007</v>
      </c>
    </row>
    <row r="8489" spans="1:2" ht="18">
      <c r="A8489" s="2" t="s">
        <v>8520</v>
      </c>
      <c r="B8489">
        <f t="shared" si="132"/>
        <v>1123.8006</v>
      </c>
    </row>
    <row r="8490" spans="1:2" ht="18">
      <c r="A8490" s="2" t="s">
        <v>8521</v>
      </c>
      <c r="B8490">
        <f t="shared" si="132"/>
        <v>1692.6559999999999</v>
      </c>
    </row>
    <row r="8491" spans="1:2" ht="18">
      <c r="A8491" s="2" t="s">
        <v>8522</v>
      </c>
      <c r="B8491">
        <f t="shared" si="132"/>
        <v>2034.4368000000002</v>
      </c>
    </row>
    <row r="8492" spans="1:2" ht="18">
      <c r="A8492" s="2" t="s">
        <v>8523</v>
      </c>
      <c r="B8492">
        <f t="shared" si="132"/>
        <v>1640.5588</v>
      </c>
    </row>
    <row r="8493" spans="1:2" ht="18">
      <c r="A8493" s="2" t="s">
        <v>8524</v>
      </c>
      <c r="B8493">
        <f t="shared" si="132"/>
        <v>2134.4081999999999</v>
      </c>
    </row>
    <row r="8494" spans="1:2" ht="18">
      <c r="A8494" s="2" t="s">
        <v>8525</v>
      </c>
      <c r="B8494">
        <f t="shared" si="132"/>
        <v>682.23900000000003</v>
      </c>
    </row>
    <row r="8495" spans="1:2" ht="18">
      <c r="A8495" s="2" t="s">
        <v>8526</v>
      </c>
      <c r="B8495">
        <f t="shared" si="132"/>
        <v>1389.2</v>
      </c>
    </row>
    <row r="8496" spans="1:2" ht="18">
      <c r="A8496" s="2" t="s">
        <v>8527</v>
      </c>
      <c r="B8496">
        <f t="shared" si="132"/>
        <v>165.07980000000001</v>
      </c>
    </row>
    <row r="8497" spans="1:2" ht="18">
      <c r="A8497" s="2" t="s">
        <v>8528</v>
      </c>
      <c r="B8497">
        <f t="shared" si="132"/>
        <v>8.6612000000000009</v>
      </c>
    </row>
    <row r="8498" spans="1:2" ht="18">
      <c r="A8498" s="2" t="s">
        <v>8529</v>
      </c>
      <c r="B8498">
        <f t="shared" si="132"/>
        <v>6.7804000000000002</v>
      </c>
    </row>
    <row r="8499" spans="1:2" ht="18">
      <c r="A8499" s="2" t="s">
        <v>8530</v>
      </c>
      <c r="B8499">
        <f t="shared" si="132"/>
        <v>783.64889999999991</v>
      </c>
    </row>
    <row r="8500" spans="1:2" ht="18">
      <c r="A8500" s="2" t="s">
        <v>8531</v>
      </c>
      <c r="B8500">
        <f t="shared" si="132"/>
        <v>568.85360000000003</v>
      </c>
    </row>
    <row r="8501" spans="1:2" ht="18">
      <c r="A8501" s="2" t="s">
        <v>8532</v>
      </c>
      <c r="B8501">
        <f t="shared" si="132"/>
        <v>375.36749999999995</v>
      </c>
    </row>
    <row r="8502" spans="1:2" ht="18">
      <c r="A8502" s="2" t="s">
        <v>8533</v>
      </c>
      <c r="B8502">
        <f t="shared" si="132"/>
        <v>587.44380000000001</v>
      </c>
    </row>
    <row r="8503" spans="1:2" ht="18">
      <c r="A8503" s="2" t="s">
        <v>8534</v>
      </c>
      <c r="B8503">
        <f t="shared" si="132"/>
        <v>235.0462</v>
      </c>
    </row>
    <row r="8504" spans="1:2" ht="18">
      <c r="A8504" s="2" t="s">
        <v>8535</v>
      </c>
      <c r="B8504">
        <f t="shared" si="132"/>
        <v>99.005200000000002</v>
      </c>
    </row>
    <row r="8505" spans="1:2" ht="18">
      <c r="A8505" s="2" t="s">
        <v>8536</v>
      </c>
      <c r="B8505">
        <f t="shared" si="132"/>
        <v>719.59299999999996</v>
      </c>
    </row>
    <row r="8506" spans="1:2" ht="18">
      <c r="A8506" s="2" t="s">
        <v>8537</v>
      </c>
      <c r="B8506">
        <f t="shared" si="132"/>
        <v>277.12610000000001</v>
      </c>
    </row>
    <row r="8507" spans="1:2" ht="18">
      <c r="A8507" s="2" t="s">
        <v>8538</v>
      </c>
      <c r="B8507">
        <f t="shared" si="132"/>
        <v>261.17770000000002</v>
      </c>
    </row>
    <row r="8508" spans="1:2" ht="18">
      <c r="A8508" s="2" t="s">
        <v>8539</v>
      </c>
      <c r="B8508">
        <f t="shared" si="132"/>
        <v>244.46519999999998</v>
      </c>
    </row>
    <row r="8509" spans="1:2" ht="18">
      <c r="A8509" s="2" t="s">
        <v>8540</v>
      </c>
      <c r="B8509">
        <f t="shared" si="132"/>
        <v>1153.7684999999999</v>
      </c>
    </row>
    <row r="8510" spans="1:2" ht="18">
      <c r="A8510" s="2" t="s">
        <v>8541</v>
      </c>
      <c r="B8510">
        <f t="shared" si="132"/>
        <v>152.21250000000001</v>
      </c>
    </row>
    <row r="8511" spans="1:2" ht="18">
      <c r="A8511" s="2" t="s">
        <v>8542</v>
      </c>
      <c r="B8511">
        <f t="shared" si="132"/>
        <v>1140.0543</v>
      </c>
    </row>
    <row r="8512" spans="1:2" ht="18">
      <c r="A8512" s="2" t="s">
        <v>8543</v>
      </c>
      <c r="B8512">
        <f t="shared" si="132"/>
        <v>946.69960000000003</v>
      </c>
    </row>
    <row r="8513" spans="1:2" ht="18">
      <c r="A8513" s="2" t="s">
        <v>8544</v>
      </c>
      <c r="B8513">
        <f t="shared" si="132"/>
        <v>170.63019999999997</v>
      </c>
    </row>
    <row r="8514" spans="1:2" ht="18">
      <c r="A8514" s="2" t="s">
        <v>8545</v>
      </c>
      <c r="B8514">
        <f t="shared" ref="B8514:B8577" si="133">sales*discount</f>
        <v>1288.588</v>
      </c>
    </row>
    <row r="8515" spans="1:2" ht="18">
      <c r="A8515" s="2" t="s">
        <v>8546</v>
      </c>
      <c r="B8515">
        <f t="shared" si="133"/>
        <v>850.55380000000002</v>
      </c>
    </row>
    <row r="8516" spans="1:2" ht="18">
      <c r="A8516" s="2" t="s">
        <v>8547</v>
      </c>
      <c r="B8516">
        <f t="shared" si="133"/>
        <v>171.0624</v>
      </c>
    </row>
    <row r="8517" spans="1:2" ht="18">
      <c r="A8517" s="2" t="s">
        <v>8548</v>
      </c>
      <c r="B8517">
        <f t="shared" si="133"/>
        <v>996.47309999999993</v>
      </c>
    </row>
    <row r="8518" spans="1:2" ht="18">
      <c r="A8518" s="2" t="s">
        <v>8549</v>
      </c>
      <c r="B8518">
        <f t="shared" si="133"/>
        <v>1449.4349999999999</v>
      </c>
    </row>
    <row r="8519" spans="1:2" ht="18">
      <c r="A8519" s="2" t="s">
        <v>8550</v>
      </c>
      <c r="B8519">
        <f t="shared" si="133"/>
        <v>341.71620000000001</v>
      </c>
    </row>
    <row r="8520" spans="1:2" ht="18">
      <c r="A8520" s="2" t="s">
        <v>8551</v>
      </c>
      <c r="B8520">
        <f t="shared" si="133"/>
        <v>991.24710000000016</v>
      </c>
    </row>
    <row r="8521" spans="1:2" ht="18">
      <c r="A8521" s="2" t="s">
        <v>8552</v>
      </c>
      <c r="B8521">
        <f t="shared" si="133"/>
        <v>1782.2113999999999</v>
      </c>
    </row>
    <row r="8522" spans="1:2" ht="18">
      <c r="A8522" s="2" t="s">
        <v>8553</v>
      </c>
      <c r="B8522">
        <f t="shared" si="133"/>
        <v>577.99419999999998</v>
      </c>
    </row>
    <row r="8523" spans="1:2" ht="18">
      <c r="A8523" s="2" t="s">
        <v>8554</v>
      </c>
      <c r="B8523">
        <f t="shared" si="133"/>
        <v>122.09129999999999</v>
      </c>
    </row>
    <row r="8524" spans="1:2" ht="18">
      <c r="A8524" s="2" t="s">
        <v>8555</v>
      </c>
      <c r="B8524">
        <f t="shared" si="133"/>
        <v>1960.9762999999998</v>
      </c>
    </row>
    <row r="8525" spans="1:2" ht="18">
      <c r="A8525" s="2" t="s">
        <v>8556</v>
      </c>
      <c r="B8525">
        <f t="shared" si="133"/>
        <v>183.285</v>
      </c>
    </row>
    <row r="8526" spans="1:2" ht="18">
      <c r="A8526" s="2" t="s">
        <v>8557</v>
      </c>
      <c r="B8526">
        <f t="shared" si="133"/>
        <v>1614.8385000000001</v>
      </c>
    </row>
    <row r="8527" spans="1:2" ht="18">
      <c r="A8527" s="2" t="s">
        <v>8558</v>
      </c>
      <c r="B8527">
        <f t="shared" si="133"/>
        <v>20.427000000000003</v>
      </c>
    </row>
    <row r="8528" spans="1:2" ht="18">
      <c r="A8528" s="2" t="s">
        <v>8559</v>
      </c>
      <c r="B8528">
        <f t="shared" si="133"/>
        <v>1265.838</v>
      </c>
    </row>
    <row r="8529" spans="1:2" ht="18">
      <c r="A8529" s="2" t="s">
        <v>8560</v>
      </c>
      <c r="B8529">
        <f t="shared" si="133"/>
        <v>1081.3632</v>
      </c>
    </row>
    <row r="8530" spans="1:2" ht="18">
      <c r="A8530" s="2" t="s">
        <v>8561</v>
      </c>
      <c r="B8530">
        <f t="shared" si="133"/>
        <v>0</v>
      </c>
    </row>
    <row r="8531" spans="1:2" ht="18">
      <c r="A8531" s="2" t="s">
        <v>8562</v>
      </c>
      <c r="B8531">
        <f t="shared" si="133"/>
        <v>2163.7713999999996</v>
      </c>
    </row>
    <row r="8532" spans="1:2" ht="18">
      <c r="A8532" s="2" t="s">
        <v>8563</v>
      </c>
      <c r="B8532">
        <f t="shared" si="133"/>
        <v>321.80080000000004</v>
      </c>
    </row>
    <row r="8533" spans="1:2" ht="18">
      <c r="A8533" s="2" t="s">
        <v>8564</v>
      </c>
      <c r="B8533">
        <f t="shared" si="133"/>
        <v>927.44</v>
      </c>
    </row>
    <row r="8534" spans="1:2" ht="18">
      <c r="A8534" s="2" t="s">
        <v>8565</v>
      </c>
      <c r="B8534">
        <f t="shared" si="133"/>
        <v>32.859200000000001</v>
      </c>
    </row>
    <row r="8535" spans="1:2" ht="18">
      <c r="A8535" s="2" t="s">
        <v>8566</v>
      </c>
      <c r="B8535">
        <f t="shared" si="133"/>
        <v>30.823499999999999</v>
      </c>
    </row>
    <row r="8536" spans="1:2" ht="18">
      <c r="A8536" s="2" t="s">
        <v>8567</v>
      </c>
      <c r="B8536">
        <f t="shared" si="133"/>
        <v>1141.3248000000001</v>
      </c>
    </row>
    <row r="8537" spans="1:2" ht="18">
      <c r="A8537" s="2" t="s">
        <v>8568</v>
      </c>
      <c r="B8537">
        <f t="shared" si="133"/>
        <v>560.51729999999998</v>
      </c>
    </row>
    <row r="8538" spans="1:2" ht="18">
      <c r="A8538" s="2" t="s">
        <v>8569</v>
      </c>
      <c r="B8538">
        <f t="shared" si="133"/>
        <v>1194.53</v>
      </c>
    </row>
    <row r="8539" spans="1:2" ht="18">
      <c r="A8539" s="2" t="s">
        <v>8570</v>
      </c>
      <c r="B8539">
        <f t="shared" si="133"/>
        <v>862.02269999999999</v>
      </c>
    </row>
    <row r="8540" spans="1:2" ht="18">
      <c r="A8540" s="2" t="s">
        <v>8571</v>
      </c>
      <c r="B8540">
        <f t="shared" si="133"/>
        <v>243.40259999999998</v>
      </c>
    </row>
    <row r="8541" spans="1:2" ht="18">
      <c r="A8541" s="2" t="s">
        <v>8572</v>
      </c>
      <c r="B8541">
        <f t="shared" si="133"/>
        <v>130.268</v>
      </c>
    </row>
    <row r="8542" spans="1:2" ht="18">
      <c r="A8542" s="2" t="s">
        <v>8573</v>
      </c>
      <c r="B8542">
        <f t="shared" si="133"/>
        <v>562.87249999999995</v>
      </c>
    </row>
    <row r="8543" spans="1:2" ht="18">
      <c r="A8543" s="2" t="s">
        <v>8574</v>
      </c>
      <c r="B8543">
        <f t="shared" si="133"/>
        <v>673.01179999999999</v>
      </c>
    </row>
    <row r="8544" spans="1:2" ht="18">
      <c r="A8544" s="2" t="s">
        <v>8575</v>
      </c>
      <c r="B8544">
        <f t="shared" si="133"/>
        <v>188.83759999999998</v>
      </c>
    </row>
    <row r="8545" spans="1:2" ht="18">
      <c r="A8545" s="2" t="s">
        <v>8576</v>
      </c>
      <c r="B8545">
        <f t="shared" si="133"/>
        <v>19.1126</v>
      </c>
    </row>
    <row r="8546" spans="1:2" ht="18">
      <c r="A8546" s="2" t="s">
        <v>8577</v>
      </c>
      <c r="B8546">
        <f t="shared" si="133"/>
        <v>512.87400000000002</v>
      </c>
    </row>
    <row r="8547" spans="1:2" ht="18">
      <c r="A8547" s="2" t="s">
        <v>8578</v>
      </c>
      <c r="B8547">
        <f t="shared" si="133"/>
        <v>1295.6481000000001</v>
      </c>
    </row>
    <row r="8548" spans="1:2" ht="18">
      <c r="A8548" s="2" t="s">
        <v>8579</v>
      </c>
      <c r="B8548">
        <f t="shared" si="133"/>
        <v>361.43020000000001</v>
      </c>
    </row>
    <row r="8549" spans="1:2" ht="18">
      <c r="A8549" s="2" t="s">
        <v>8580</v>
      </c>
      <c r="B8549">
        <f t="shared" si="133"/>
        <v>1319.5398999999998</v>
      </c>
    </row>
    <row r="8550" spans="1:2" ht="18">
      <c r="A8550" s="2" t="s">
        <v>8581</v>
      </c>
      <c r="B8550">
        <f t="shared" si="133"/>
        <v>61.910500000000006</v>
      </c>
    </row>
    <row r="8551" spans="1:2" ht="18">
      <c r="A8551" s="2" t="s">
        <v>8582</v>
      </c>
      <c r="B8551">
        <f t="shared" si="133"/>
        <v>1412.2963</v>
      </c>
    </row>
    <row r="8552" spans="1:2" ht="18">
      <c r="A8552" s="2" t="s">
        <v>8583</v>
      </c>
      <c r="B8552">
        <f t="shared" si="133"/>
        <v>1299.9662000000001</v>
      </c>
    </row>
    <row r="8553" spans="1:2" ht="18">
      <c r="A8553" s="2" t="s">
        <v>8584</v>
      </c>
      <c r="B8553">
        <f t="shared" si="133"/>
        <v>1146.4258</v>
      </c>
    </row>
    <row r="8554" spans="1:2" ht="18">
      <c r="A8554" s="2" t="s">
        <v>8585</v>
      </c>
      <c r="B8554">
        <f t="shared" si="133"/>
        <v>826.52960000000007</v>
      </c>
    </row>
    <row r="8555" spans="1:2" ht="18">
      <c r="A8555" s="2" t="s">
        <v>8586</v>
      </c>
      <c r="B8555">
        <f t="shared" si="133"/>
        <v>77.573999999999998</v>
      </c>
    </row>
    <row r="8556" spans="1:2" ht="18">
      <c r="A8556" s="2" t="s">
        <v>8587</v>
      </c>
      <c r="B8556">
        <f t="shared" si="133"/>
        <v>664.50240000000008</v>
      </c>
    </row>
    <row r="8557" spans="1:2" ht="18">
      <c r="A8557" s="2" t="s">
        <v>8588</v>
      </c>
      <c r="B8557">
        <f t="shared" si="133"/>
        <v>345.404</v>
      </c>
    </row>
    <row r="8558" spans="1:2" ht="18">
      <c r="A8558" s="2" t="s">
        <v>8589</v>
      </c>
      <c r="B8558">
        <f t="shared" si="133"/>
        <v>460.67230000000001</v>
      </c>
    </row>
    <row r="8559" spans="1:2" ht="18">
      <c r="A8559" s="2" t="s">
        <v>8590</v>
      </c>
      <c r="B8559">
        <f t="shared" si="133"/>
        <v>718.13520000000005</v>
      </c>
    </row>
    <row r="8560" spans="1:2" ht="18">
      <c r="A8560" s="2" t="s">
        <v>8591</v>
      </c>
      <c r="B8560">
        <f t="shared" si="133"/>
        <v>860.11670000000004</v>
      </c>
    </row>
    <row r="8561" spans="1:2" ht="18">
      <c r="A8561" s="2" t="s">
        <v>8592</v>
      </c>
      <c r="B8561">
        <f t="shared" si="133"/>
        <v>296.14429999999999</v>
      </c>
    </row>
    <row r="8562" spans="1:2" ht="18">
      <c r="A8562" s="2" t="s">
        <v>8593</v>
      </c>
      <c r="B8562">
        <f t="shared" si="133"/>
        <v>964.28769999999997</v>
      </c>
    </row>
    <row r="8563" spans="1:2" ht="18">
      <c r="A8563" s="2" t="s">
        <v>8594</v>
      </c>
      <c r="B8563">
        <f t="shared" si="133"/>
        <v>250.7107</v>
      </c>
    </row>
    <row r="8564" spans="1:2" ht="18">
      <c r="A8564" s="2" t="s">
        <v>8595</v>
      </c>
      <c r="B8564">
        <f t="shared" si="133"/>
        <v>522.12</v>
      </c>
    </row>
    <row r="8565" spans="1:2" ht="18">
      <c r="A8565" s="2" t="s">
        <v>8596</v>
      </c>
      <c r="B8565">
        <f t="shared" si="133"/>
        <v>242.99960000000002</v>
      </c>
    </row>
    <row r="8566" spans="1:2" ht="18">
      <c r="A8566" s="2" t="s">
        <v>8597</v>
      </c>
      <c r="B8566">
        <f t="shared" si="133"/>
        <v>94.473600000000005</v>
      </c>
    </row>
    <row r="8567" spans="1:2" ht="18">
      <c r="A8567" s="2" t="s">
        <v>8598</v>
      </c>
      <c r="B8567">
        <f t="shared" si="133"/>
        <v>1383.5605</v>
      </c>
    </row>
    <row r="8568" spans="1:2" ht="18">
      <c r="A8568" s="2" t="s">
        <v>8599</v>
      </c>
      <c r="B8568">
        <f t="shared" si="133"/>
        <v>216.94200000000001</v>
      </c>
    </row>
    <row r="8569" spans="1:2" ht="18">
      <c r="A8569" s="2" t="s">
        <v>8600</v>
      </c>
      <c r="B8569">
        <f t="shared" si="133"/>
        <v>612.30539999999996</v>
      </c>
    </row>
    <row r="8570" spans="1:2" ht="18">
      <c r="A8570" s="2" t="s">
        <v>8601</v>
      </c>
      <c r="B8570">
        <f t="shared" si="133"/>
        <v>1260.5373</v>
      </c>
    </row>
    <row r="8571" spans="1:2" ht="18">
      <c r="A8571" s="2" t="s">
        <v>8602</v>
      </c>
      <c r="B8571">
        <f t="shared" si="133"/>
        <v>484.30039999999997</v>
      </c>
    </row>
    <row r="8572" spans="1:2" ht="18">
      <c r="A8572" s="2" t="s">
        <v>8603</v>
      </c>
      <c r="B8572">
        <f t="shared" si="133"/>
        <v>200.6352</v>
      </c>
    </row>
    <row r="8573" spans="1:2" ht="18">
      <c r="A8573" s="2" t="s">
        <v>8604</v>
      </c>
      <c r="B8573">
        <f t="shared" si="133"/>
        <v>620.0648000000001</v>
      </c>
    </row>
    <row r="8574" spans="1:2" ht="18">
      <c r="A8574" s="2" t="s">
        <v>8605</v>
      </c>
      <c r="B8574">
        <f t="shared" si="133"/>
        <v>191.3</v>
      </c>
    </row>
    <row r="8575" spans="1:2" ht="18">
      <c r="A8575" s="2" t="s">
        <v>8606</v>
      </c>
      <c r="B8575">
        <f t="shared" si="133"/>
        <v>660.55769999999995</v>
      </c>
    </row>
    <row r="8576" spans="1:2" ht="18">
      <c r="A8576" s="2" t="s">
        <v>8607</v>
      </c>
      <c r="B8576">
        <f t="shared" si="133"/>
        <v>500.97679999999997</v>
      </c>
    </row>
    <row r="8577" spans="1:2" ht="18">
      <c r="A8577" s="2" t="s">
        <v>8608</v>
      </c>
      <c r="B8577">
        <f t="shared" si="133"/>
        <v>165.61160000000001</v>
      </c>
    </row>
    <row r="8578" spans="1:2" ht="18">
      <c r="A8578" s="2" t="s">
        <v>8609</v>
      </c>
      <c r="B8578">
        <f t="shared" ref="B8578:B8641" si="134">sales*discount</f>
        <v>772.80840000000012</v>
      </c>
    </row>
    <row r="8579" spans="1:2" ht="18">
      <c r="A8579" s="2" t="s">
        <v>8610</v>
      </c>
      <c r="B8579">
        <f t="shared" si="134"/>
        <v>785.92960000000005</v>
      </c>
    </row>
    <row r="8580" spans="1:2" ht="18">
      <c r="A8580" s="2" t="s">
        <v>8611</v>
      </c>
      <c r="B8580">
        <f t="shared" si="134"/>
        <v>1235.0120999999999</v>
      </c>
    </row>
    <row r="8581" spans="1:2" ht="18">
      <c r="A8581" s="2" t="s">
        <v>8612</v>
      </c>
      <c r="B8581">
        <f t="shared" si="134"/>
        <v>859.79070000000002</v>
      </c>
    </row>
    <row r="8582" spans="1:2" ht="18">
      <c r="A8582" s="2" t="s">
        <v>8613</v>
      </c>
      <c r="B8582">
        <f t="shared" si="134"/>
        <v>884.61519999999996</v>
      </c>
    </row>
    <row r="8583" spans="1:2" ht="18">
      <c r="A8583" s="2" t="s">
        <v>8614</v>
      </c>
      <c r="B8583">
        <f t="shared" si="134"/>
        <v>51.180799999999998</v>
      </c>
    </row>
    <row r="8584" spans="1:2" ht="18">
      <c r="A8584" s="2" t="s">
        <v>8615</v>
      </c>
      <c r="B8584">
        <f t="shared" si="134"/>
        <v>221.42670000000001</v>
      </c>
    </row>
    <row r="8585" spans="1:2" ht="18">
      <c r="A8585" s="2" t="s">
        <v>8616</v>
      </c>
      <c r="B8585">
        <f t="shared" si="134"/>
        <v>1104.375</v>
      </c>
    </row>
    <row r="8586" spans="1:2" ht="18">
      <c r="A8586" s="2" t="s">
        <v>8617</v>
      </c>
      <c r="B8586">
        <f t="shared" si="134"/>
        <v>649.09400000000005</v>
      </c>
    </row>
    <row r="8587" spans="1:2" ht="18">
      <c r="A8587" s="2" t="s">
        <v>8618</v>
      </c>
      <c r="B8587">
        <f t="shared" si="134"/>
        <v>226.03620000000001</v>
      </c>
    </row>
    <row r="8588" spans="1:2" ht="18">
      <c r="A8588" s="2" t="s">
        <v>8619</v>
      </c>
      <c r="B8588">
        <f t="shared" si="134"/>
        <v>579.27869999999996</v>
      </c>
    </row>
    <row r="8589" spans="1:2" ht="18">
      <c r="A8589" s="2" t="s">
        <v>8620</v>
      </c>
      <c r="B8589">
        <f t="shared" si="134"/>
        <v>692.74520000000007</v>
      </c>
    </row>
    <row r="8590" spans="1:2" ht="18">
      <c r="A8590" s="2" t="s">
        <v>8621</v>
      </c>
      <c r="B8590">
        <f t="shared" si="134"/>
        <v>1893.3306</v>
      </c>
    </row>
    <row r="8591" spans="1:2" ht="18">
      <c r="A8591" s="2" t="s">
        <v>8622</v>
      </c>
      <c r="B8591">
        <f t="shared" si="134"/>
        <v>1600.0307999999998</v>
      </c>
    </row>
    <row r="8592" spans="1:2" ht="18">
      <c r="A8592" s="2" t="s">
        <v>8623</v>
      </c>
      <c r="B8592">
        <f t="shared" si="134"/>
        <v>118.2936</v>
      </c>
    </row>
    <row r="8593" spans="1:2" ht="18">
      <c r="A8593" s="2" t="s">
        <v>8624</v>
      </c>
      <c r="B8593">
        <f t="shared" si="134"/>
        <v>615.19640000000004</v>
      </c>
    </row>
    <row r="8594" spans="1:2" ht="18">
      <c r="A8594" s="2" t="s">
        <v>8625</v>
      </c>
      <c r="B8594">
        <f t="shared" si="134"/>
        <v>181.29040000000001</v>
      </c>
    </row>
    <row r="8595" spans="1:2" ht="18">
      <c r="A8595" s="2" t="s">
        <v>8626</v>
      </c>
      <c r="B8595">
        <f t="shared" si="134"/>
        <v>2217.7428000000004</v>
      </c>
    </row>
    <row r="8596" spans="1:2" ht="18">
      <c r="A8596" s="2" t="s">
        <v>8627</v>
      </c>
      <c r="B8596">
        <f t="shared" si="134"/>
        <v>254.95910000000001</v>
      </c>
    </row>
    <row r="8597" spans="1:2" ht="18">
      <c r="A8597" s="2" t="s">
        <v>8628</v>
      </c>
      <c r="B8597">
        <f t="shared" si="134"/>
        <v>1531.288</v>
      </c>
    </row>
    <row r="8598" spans="1:2" ht="18">
      <c r="A8598" s="2" t="s">
        <v>8629</v>
      </c>
      <c r="B8598">
        <f t="shared" si="134"/>
        <v>320.40989999999999</v>
      </c>
    </row>
    <row r="8599" spans="1:2" ht="18">
      <c r="A8599" s="2" t="s">
        <v>8630</v>
      </c>
      <c r="B8599">
        <f t="shared" si="134"/>
        <v>1188.2835</v>
      </c>
    </row>
    <row r="8600" spans="1:2" ht="18">
      <c r="A8600" s="2" t="s">
        <v>8631</v>
      </c>
      <c r="B8600">
        <f t="shared" si="134"/>
        <v>1003.3056</v>
      </c>
    </row>
    <row r="8601" spans="1:2" ht="18">
      <c r="A8601" s="2" t="s">
        <v>8632</v>
      </c>
      <c r="B8601">
        <f t="shared" si="134"/>
        <v>427.91400000000004</v>
      </c>
    </row>
    <row r="8602" spans="1:2" ht="18">
      <c r="A8602" s="2" t="s">
        <v>8633</v>
      </c>
      <c r="B8602">
        <f t="shared" si="134"/>
        <v>92.880400000000009</v>
      </c>
    </row>
    <row r="8603" spans="1:2" ht="18">
      <c r="A8603" s="2" t="s">
        <v>8634</v>
      </c>
      <c r="B8603">
        <f t="shared" si="134"/>
        <v>1157.1699999999998</v>
      </c>
    </row>
    <row r="8604" spans="1:2" ht="18">
      <c r="A8604" s="2" t="s">
        <v>8635</v>
      </c>
      <c r="B8604">
        <f t="shared" si="134"/>
        <v>996.846</v>
      </c>
    </row>
    <row r="8605" spans="1:2" ht="18">
      <c r="A8605" s="2" t="s">
        <v>8636</v>
      </c>
      <c r="B8605">
        <f t="shared" si="134"/>
        <v>406.1</v>
      </c>
    </row>
    <row r="8606" spans="1:2" ht="18">
      <c r="A8606" s="2" t="s">
        <v>8637</v>
      </c>
      <c r="B8606">
        <f t="shared" si="134"/>
        <v>998.4624</v>
      </c>
    </row>
    <row r="8607" spans="1:2" ht="18">
      <c r="A8607" s="2" t="s">
        <v>8638</v>
      </c>
      <c r="B8607">
        <f t="shared" si="134"/>
        <v>991.92560000000003</v>
      </c>
    </row>
    <row r="8608" spans="1:2" ht="18">
      <c r="A8608" s="2" t="s">
        <v>8639</v>
      </c>
      <c r="B8608">
        <f t="shared" si="134"/>
        <v>1825.3927999999999</v>
      </c>
    </row>
    <row r="8609" spans="1:2" ht="18">
      <c r="A8609" s="2" t="s">
        <v>8640</v>
      </c>
      <c r="B8609">
        <f t="shared" si="134"/>
        <v>1595.2703999999999</v>
      </c>
    </row>
    <row r="8610" spans="1:2" ht="18">
      <c r="A8610" s="2" t="s">
        <v>8641</v>
      </c>
      <c r="B8610">
        <f t="shared" si="134"/>
        <v>266.33390000000003</v>
      </c>
    </row>
    <row r="8611" spans="1:2" ht="18">
      <c r="A8611" s="2" t="s">
        <v>8642</v>
      </c>
      <c r="B8611">
        <f t="shared" si="134"/>
        <v>246.8304</v>
      </c>
    </row>
    <row r="8612" spans="1:2" ht="18">
      <c r="A8612" s="2" t="s">
        <v>8643</v>
      </c>
      <c r="B8612">
        <f t="shared" si="134"/>
        <v>66.798200000000008</v>
      </c>
    </row>
    <row r="8613" spans="1:2" ht="18">
      <c r="A8613" s="2" t="s">
        <v>8644</v>
      </c>
      <c r="B8613">
        <f t="shared" si="134"/>
        <v>623.98979999999995</v>
      </c>
    </row>
    <row r="8614" spans="1:2" ht="18">
      <c r="A8614" s="2" t="s">
        <v>8645</v>
      </c>
      <c r="B8614">
        <f t="shared" si="134"/>
        <v>596.74</v>
      </c>
    </row>
    <row r="8615" spans="1:2" ht="18">
      <c r="A8615" s="2" t="s">
        <v>8646</v>
      </c>
      <c r="B8615">
        <f t="shared" si="134"/>
        <v>669.79499999999996</v>
      </c>
    </row>
    <row r="8616" spans="1:2" ht="18">
      <c r="A8616" s="2" t="s">
        <v>8647</v>
      </c>
      <c r="B8616">
        <f t="shared" si="134"/>
        <v>77.484000000000009</v>
      </c>
    </row>
    <row r="8617" spans="1:2" ht="18">
      <c r="A8617" s="2" t="s">
        <v>8648</v>
      </c>
      <c r="B8617">
        <f t="shared" si="134"/>
        <v>834.52250000000004</v>
      </c>
    </row>
    <row r="8618" spans="1:2" ht="18">
      <c r="A8618" s="2" t="s">
        <v>8649</v>
      </c>
      <c r="B8618">
        <f t="shared" si="134"/>
        <v>0</v>
      </c>
    </row>
    <row r="8619" spans="1:2" ht="18">
      <c r="A8619" s="2" t="s">
        <v>8650</v>
      </c>
      <c r="B8619">
        <f t="shared" si="134"/>
        <v>823.29520000000002</v>
      </c>
    </row>
    <row r="8620" spans="1:2" ht="18">
      <c r="A8620" s="2" t="s">
        <v>8651</v>
      </c>
      <c r="B8620">
        <f t="shared" si="134"/>
        <v>32.939099999999996</v>
      </c>
    </row>
    <row r="8621" spans="1:2" ht="18">
      <c r="A8621" s="2" t="s">
        <v>8652</v>
      </c>
      <c r="B8621">
        <f t="shared" si="134"/>
        <v>510.78860000000003</v>
      </c>
    </row>
    <row r="8622" spans="1:2" ht="18">
      <c r="A8622" s="2" t="s">
        <v>8653</v>
      </c>
      <c r="B8622">
        <f t="shared" si="134"/>
        <v>120.9276</v>
      </c>
    </row>
    <row r="8623" spans="1:2" ht="18">
      <c r="A8623" s="2" t="s">
        <v>8654</v>
      </c>
      <c r="B8623">
        <f t="shared" si="134"/>
        <v>75.050799999999995</v>
      </c>
    </row>
    <row r="8624" spans="1:2" ht="18">
      <c r="A8624" s="2" t="s">
        <v>8655</v>
      </c>
      <c r="B8624">
        <f t="shared" si="134"/>
        <v>2131.569</v>
      </c>
    </row>
    <row r="8625" spans="1:2" ht="18">
      <c r="A8625" s="2" t="s">
        <v>8656</v>
      </c>
      <c r="B8625">
        <f t="shared" si="134"/>
        <v>344.87970000000001</v>
      </c>
    </row>
    <row r="8626" spans="1:2" ht="18">
      <c r="A8626" s="2" t="s">
        <v>8657</v>
      </c>
      <c r="B8626">
        <f t="shared" si="134"/>
        <v>914.65</v>
      </c>
    </row>
    <row r="8627" spans="1:2" ht="18">
      <c r="A8627" s="2" t="s">
        <v>8658</v>
      </c>
      <c r="B8627">
        <f t="shared" si="134"/>
        <v>1254.7366</v>
      </c>
    </row>
    <row r="8628" spans="1:2" ht="18">
      <c r="A8628" s="2" t="s">
        <v>8659</v>
      </c>
      <c r="B8628">
        <f t="shared" si="134"/>
        <v>787.98509999999999</v>
      </c>
    </row>
    <row r="8629" spans="1:2" ht="18">
      <c r="A8629" s="2" t="s">
        <v>8660</v>
      </c>
      <c r="B8629">
        <f t="shared" si="134"/>
        <v>1285.4304</v>
      </c>
    </row>
    <row r="8630" spans="1:2" ht="18">
      <c r="A8630" s="2" t="s">
        <v>8661</v>
      </c>
      <c r="B8630">
        <f t="shared" si="134"/>
        <v>912.16319999999996</v>
      </c>
    </row>
    <row r="8631" spans="1:2" ht="18">
      <c r="A8631" s="2" t="s">
        <v>8662</v>
      </c>
      <c r="B8631">
        <f t="shared" si="134"/>
        <v>917.87219999999991</v>
      </c>
    </row>
    <row r="8632" spans="1:2" ht="18">
      <c r="A8632" s="2" t="s">
        <v>8663</v>
      </c>
      <c r="B8632">
        <f t="shared" si="134"/>
        <v>714.02929999999992</v>
      </c>
    </row>
    <row r="8633" spans="1:2" ht="18">
      <c r="A8633" s="2" t="s">
        <v>8664</v>
      </c>
      <c r="B8633">
        <f t="shared" si="134"/>
        <v>169.05200000000002</v>
      </c>
    </row>
    <row r="8634" spans="1:2" ht="18">
      <c r="A8634" s="2" t="s">
        <v>8665</v>
      </c>
      <c r="B8634">
        <f t="shared" si="134"/>
        <v>226.46520000000001</v>
      </c>
    </row>
    <row r="8635" spans="1:2" ht="18">
      <c r="A8635" s="2" t="s">
        <v>8666</v>
      </c>
      <c r="B8635">
        <f t="shared" si="134"/>
        <v>1106.7111000000002</v>
      </c>
    </row>
    <row r="8636" spans="1:2" ht="18">
      <c r="A8636" s="2" t="s">
        <v>8667</v>
      </c>
      <c r="B8636">
        <f t="shared" si="134"/>
        <v>168.9375</v>
      </c>
    </row>
    <row r="8637" spans="1:2" ht="18">
      <c r="A8637" s="2" t="s">
        <v>8668</v>
      </c>
      <c r="B8637">
        <f t="shared" si="134"/>
        <v>147.05120000000002</v>
      </c>
    </row>
    <row r="8638" spans="1:2" ht="18">
      <c r="A8638" s="2" t="s">
        <v>8669</v>
      </c>
      <c r="B8638">
        <f t="shared" si="134"/>
        <v>790.26479999999992</v>
      </c>
    </row>
    <row r="8639" spans="1:2" ht="18">
      <c r="A8639" s="2" t="s">
        <v>8670</v>
      </c>
      <c r="B8639">
        <f t="shared" si="134"/>
        <v>110.42039999999999</v>
      </c>
    </row>
    <row r="8640" spans="1:2" ht="18">
      <c r="A8640" s="2" t="s">
        <v>8671</v>
      </c>
      <c r="B8640">
        <f t="shared" si="134"/>
        <v>65.069000000000003</v>
      </c>
    </row>
    <row r="8641" spans="1:2" ht="18">
      <c r="A8641" s="2" t="s">
        <v>8672</v>
      </c>
      <c r="B8641">
        <f t="shared" si="134"/>
        <v>73.095600000000005</v>
      </c>
    </row>
    <row r="8642" spans="1:2" ht="18">
      <c r="A8642" s="2" t="s">
        <v>8673</v>
      </c>
      <c r="B8642">
        <f t="shared" ref="B8642:B8705" si="135">sales*discount</f>
        <v>837.99120000000005</v>
      </c>
    </row>
    <row r="8643" spans="1:2" ht="18">
      <c r="A8643" s="2" t="s">
        <v>8674</v>
      </c>
      <c r="B8643">
        <f t="shared" si="135"/>
        <v>567.28650000000005</v>
      </c>
    </row>
    <row r="8644" spans="1:2" ht="18">
      <c r="A8644" s="2" t="s">
        <v>8675</v>
      </c>
      <c r="B8644">
        <f t="shared" si="135"/>
        <v>1618.5071999999998</v>
      </c>
    </row>
    <row r="8645" spans="1:2" ht="18">
      <c r="A8645" s="2" t="s">
        <v>8676</v>
      </c>
      <c r="B8645">
        <f t="shared" si="135"/>
        <v>33.607399999999998</v>
      </c>
    </row>
    <row r="8646" spans="1:2" ht="18">
      <c r="A8646" s="2" t="s">
        <v>8677</v>
      </c>
      <c r="B8646">
        <f t="shared" si="135"/>
        <v>1377.7208000000001</v>
      </c>
    </row>
    <row r="8647" spans="1:2" ht="18">
      <c r="A8647" s="2" t="s">
        <v>8678</v>
      </c>
      <c r="B8647">
        <f t="shared" si="135"/>
        <v>17.624400000000001</v>
      </c>
    </row>
    <row r="8648" spans="1:2" ht="18">
      <c r="A8648" s="2" t="s">
        <v>8679</v>
      </c>
      <c r="B8648">
        <f t="shared" si="135"/>
        <v>234.23439999999999</v>
      </c>
    </row>
    <row r="8649" spans="1:2" ht="18">
      <c r="A8649" s="2" t="s">
        <v>8680</v>
      </c>
      <c r="B8649">
        <f t="shared" si="135"/>
        <v>36.561599999999999</v>
      </c>
    </row>
    <row r="8650" spans="1:2" ht="18">
      <c r="A8650" s="2" t="s">
        <v>8681</v>
      </c>
      <c r="B8650">
        <f t="shared" si="135"/>
        <v>153.94239999999999</v>
      </c>
    </row>
    <row r="8651" spans="1:2" ht="18">
      <c r="A8651" s="2" t="s">
        <v>8682</v>
      </c>
      <c r="B8651">
        <f t="shared" si="135"/>
        <v>711.87900000000002</v>
      </c>
    </row>
    <row r="8652" spans="1:2" ht="18">
      <c r="A8652" s="2" t="s">
        <v>8683</v>
      </c>
      <c r="B8652">
        <f t="shared" si="135"/>
        <v>1533.4703</v>
      </c>
    </row>
    <row r="8653" spans="1:2" ht="18">
      <c r="A8653" s="2" t="s">
        <v>8684</v>
      </c>
      <c r="B8653">
        <f t="shared" si="135"/>
        <v>925.68000000000006</v>
      </c>
    </row>
    <row r="8654" spans="1:2" ht="18">
      <c r="A8654" s="2" t="s">
        <v>8685</v>
      </c>
      <c r="B8654">
        <f t="shared" si="135"/>
        <v>391.23699999999997</v>
      </c>
    </row>
    <row r="8655" spans="1:2" ht="18">
      <c r="A8655" s="2" t="s">
        <v>8686</v>
      </c>
      <c r="B8655">
        <f t="shared" si="135"/>
        <v>291.89710000000002</v>
      </c>
    </row>
    <row r="8656" spans="1:2" ht="18">
      <c r="A8656" s="2" t="s">
        <v>8687</v>
      </c>
      <c r="B8656">
        <f t="shared" si="135"/>
        <v>301.26139999999998</v>
      </c>
    </row>
    <row r="8657" spans="1:2" ht="18">
      <c r="A8657" s="2" t="s">
        <v>8688</v>
      </c>
      <c r="B8657">
        <f t="shared" si="135"/>
        <v>477.38600000000008</v>
      </c>
    </row>
    <row r="8658" spans="1:2" ht="18">
      <c r="A8658" s="2" t="s">
        <v>8689</v>
      </c>
      <c r="B8658">
        <f t="shared" si="135"/>
        <v>170.6643</v>
      </c>
    </row>
    <row r="8659" spans="1:2" ht="18">
      <c r="A8659" s="2" t="s">
        <v>8690</v>
      </c>
      <c r="B8659">
        <f t="shared" si="135"/>
        <v>196.78560000000002</v>
      </c>
    </row>
    <row r="8660" spans="1:2" ht="18">
      <c r="A8660" s="2" t="s">
        <v>8691</v>
      </c>
      <c r="B8660">
        <f t="shared" si="135"/>
        <v>1124.0892000000001</v>
      </c>
    </row>
    <row r="8661" spans="1:2" ht="18">
      <c r="A8661" s="2" t="s">
        <v>8692</v>
      </c>
      <c r="B8661">
        <f t="shared" si="135"/>
        <v>207.75540000000001</v>
      </c>
    </row>
    <row r="8662" spans="1:2" ht="18">
      <c r="A8662" s="2" t="s">
        <v>8693</v>
      </c>
      <c r="B8662">
        <f t="shared" si="135"/>
        <v>122.2175</v>
      </c>
    </row>
    <row r="8663" spans="1:2" ht="18">
      <c r="A8663" s="2" t="s">
        <v>8694</v>
      </c>
      <c r="B8663">
        <f t="shared" si="135"/>
        <v>225.52160000000001</v>
      </c>
    </row>
    <row r="8664" spans="1:2" ht="18">
      <c r="A8664" s="2" t="s">
        <v>8695</v>
      </c>
      <c r="B8664">
        <f t="shared" si="135"/>
        <v>929.33399999999983</v>
      </c>
    </row>
    <row r="8665" spans="1:2" ht="18">
      <c r="A8665" s="2" t="s">
        <v>8696</v>
      </c>
      <c r="B8665">
        <f t="shared" si="135"/>
        <v>105.76300000000002</v>
      </c>
    </row>
    <row r="8666" spans="1:2" ht="18">
      <c r="A8666" s="2" t="s">
        <v>8697</v>
      </c>
      <c r="B8666">
        <f t="shared" si="135"/>
        <v>22.387600000000003</v>
      </c>
    </row>
    <row r="8667" spans="1:2" ht="18">
      <c r="A8667" s="2" t="s">
        <v>8698</v>
      </c>
      <c r="B8667">
        <f t="shared" si="135"/>
        <v>1019.1438000000002</v>
      </c>
    </row>
    <row r="8668" spans="1:2" ht="18">
      <c r="A8668" s="2" t="s">
        <v>8699</v>
      </c>
      <c r="B8668">
        <f t="shared" si="135"/>
        <v>2185.85</v>
      </c>
    </row>
    <row r="8669" spans="1:2" ht="18">
      <c r="A8669" s="2" t="s">
        <v>8700</v>
      </c>
      <c r="B8669">
        <f t="shared" si="135"/>
        <v>107.96119999999999</v>
      </c>
    </row>
    <row r="8670" spans="1:2" ht="18">
      <c r="A8670" s="2" t="s">
        <v>8701</v>
      </c>
      <c r="B8670">
        <f t="shared" si="135"/>
        <v>1008.6403</v>
      </c>
    </row>
    <row r="8671" spans="1:2" ht="18">
      <c r="A8671" s="2" t="s">
        <v>8702</v>
      </c>
      <c r="B8671">
        <f t="shared" si="135"/>
        <v>253.39679999999998</v>
      </c>
    </row>
    <row r="8672" spans="1:2" ht="18">
      <c r="A8672" s="2" t="s">
        <v>8703</v>
      </c>
      <c r="B8672">
        <f t="shared" si="135"/>
        <v>282.30599999999998</v>
      </c>
    </row>
    <row r="8673" spans="1:2" ht="18">
      <c r="A8673" s="2" t="s">
        <v>8704</v>
      </c>
      <c r="B8673">
        <f t="shared" si="135"/>
        <v>1910.6765999999998</v>
      </c>
    </row>
    <row r="8674" spans="1:2" ht="18">
      <c r="A8674" s="2" t="s">
        <v>8705</v>
      </c>
      <c r="B8674">
        <f t="shared" si="135"/>
        <v>1146.5415</v>
      </c>
    </row>
    <row r="8675" spans="1:2" ht="18">
      <c r="A8675" s="2" t="s">
        <v>8706</v>
      </c>
      <c r="B8675">
        <f t="shared" si="135"/>
        <v>179.60240000000002</v>
      </c>
    </row>
    <row r="8676" spans="1:2" ht="18">
      <c r="A8676" s="2" t="s">
        <v>8707</v>
      </c>
      <c r="B8676">
        <f t="shared" si="135"/>
        <v>494.14890000000003</v>
      </c>
    </row>
    <row r="8677" spans="1:2" ht="18">
      <c r="A8677" s="2" t="s">
        <v>8708</v>
      </c>
      <c r="B8677">
        <f t="shared" si="135"/>
        <v>1351.7247</v>
      </c>
    </row>
    <row r="8678" spans="1:2" ht="18">
      <c r="A8678" s="2" t="s">
        <v>8709</v>
      </c>
      <c r="B8678">
        <f t="shared" si="135"/>
        <v>1286.1477000000002</v>
      </c>
    </row>
    <row r="8679" spans="1:2" ht="18">
      <c r="A8679" s="2" t="s">
        <v>8710</v>
      </c>
      <c r="B8679">
        <f t="shared" si="135"/>
        <v>376.55200000000002</v>
      </c>
    </row>
    <row r="8680" spans="1:2" ht="18">
      <c r="A8680" s="2" t="s">
        <v>8711</v>
      </c>
      <c r="B8680">
        <f t="shared" si="135"/>
        <v>512.83569999999997</v>
      </c>
    </row>
    <row r="8681" spans="1:2" ht="18">
      <c r="A8681" s="2" t="s">
        <v>8712</v>
      </c>
      <c r="B8681">
        <f t="shared" si="135"/>
        <v>206.90219999999999</v>
      </c>
    </row>
    <row r="8682" spans="1:2" ht="18">
      <c r="A8682" s="2" t="s">
        <v>8713</v>
      </c>
      <c r="B8682">
        <f t="shared" si="135"/>
        <v>145.089</v>
      </c>
    </row>
    <row r="8683" spans="1:2" ht="18">
      <c r="A8683" s="2" t="s">
        <v>8714</v>
      </c>
      <c r="B8683">
        <f t="shared" si="135"/>
        <v>1161.9768999999999</v>
      </c>
    </row>
    <row r="8684" spans="1:2" ht="18">
      <c r="A8684" s="2" t="s">
        <v>8715</v>
      </c>
      <c r="B8684">
        <f t="shared" si="135"/>
        <v>369.70030000000003</v>
      </c>
    </row>
    <row r="8685" spans="1:2" ht="18">
      <c r="A8685" s="2" t="s">
        <v>8716</v>
      </c>
      <c r="B8685">
        <f t="shared" si="135"/>
        <v>1207.2864999999999</v>
      </c>
    </row>
    <row r="8686" spans="1:2" ht="18">
      <c r="A8686" s="2" t="s">
        <v>8717</v>
      </c>
      <c r="B8686">
        <f t="shared" si="135"/>
        <v>1421.1332</v>
      </c>
    </row>
    <row r="8687" spans="1:2" ht="18">
      <c r="A8687" s="2" t="s">
        <v>8718</v>
      </c>
      <c r="B8687">
        <f t="shared" si="135"/>
        <v>973.58799999999997</v>
      </c>
    </row>
    <row r="8688" spans="1:2" ht="18">
      <c r="A8688" s="2" t="s">
        <v>8719</v>
      </c>
      <c r="B8688">
        <f t="shared" si="135"/>
        <v>327.83660000000003</v>
      </c>
    </row>
    <row r="8689" spans="1:2" ht="18">
      <c r="A8689" s="2" t="s">
        <v>8720</v>
      </c>
      <c r="B8689">
        <f t="shared" si="135"/>
        <v>7.2965000000000009</v>
      </c>
    </row>
    <row r="8690" spans="1:2" ht="18">
      <c r="A8690" s="2" t="s">
        <v>8721</v>
      </c>
      <c r="B8690">
        <f t="shared" si="135"/>
        <v>236.22719999999998</v>
      </c>
    </row>
    <row r="8691" spans="1:2" ht="18">
      <c r="A8691" s="2" t="s">
        <v>8722</v>
      </c>
      <c r="B8691">
        <f t="shared" si="135"/>
        <v>1121.9404</v>
      </c>
    </row>
    <row r="8692" spans="1:2" ht="18">
      <c r="A8692" s="2" t="s">
        <v>8723</v>
      </c>
      <c r="B8692">
        <f t="shared" si="135"/>
        <v>1418.4565</v>
      </c>
    </row>
    <row r="8693" spans="1:2" ht="18">
      <c r="A8693" s="2" t="s">
        <v>8724</v>
      </c>
      <c r="B8693">
        <f t="shared" si="135"/>
        <v>1086.6501000000001</v>
      </c>
    </row>
    <row r="8694" spans="1:2" ht="18">
      <c r="A8694" s="2" t="s">
        <v>8725</v>
      </c>
      <c r="B8694">
        <f t="shared" si="135"/>
        <v>281.47800000000001</v>
      </c>
    </row>
    <row r="8695" spans="1:2" ht="18">
      <c r="A8695" s="2" t="s">
        <v>8726</v>
      </c>
      <c r="B8695">
        <f t="shared" si="135"/>
        <v>426.16800000000006</v>
      </c>
    </row>
    <row r="8696" spans="1:2" ht="18">
      <c r="A8696" s="2" t="s">
        <v>8727</v>
      </c>
      <c r="B8696">
        <f t="shared" si="135"/>
        <v>975.1798</v>
      </c>
    </row>
    <row r="8697" spans="1:2" ht="18">
      <c r="A8697" s="2" t="s">
        <v>8728</v>
      </c>
      <c r="B8697">
        <f t="shared" si="135"/>
        <v>41.500499999999995</v>
      </c>
    </row>
    <row r="8698" spans="1:2" ht="18">
      <c r="A8698" s="2" t="s">
        <v>8729</v>
      </c>
      <c r="B8698">
        <f t="shared" si="135"/>
        <v>68.390999999999991</v>
      </c>
    </row>
    <row r="8699" spans="1:2" ht="18">
      <c r="A8699" s="2" t="s">
        <v>8730</v>
      </c>
      <c r="B8699">
        <f t="shared" si="135"/>
        <v>436.96800000000007</v>
      </c>
    </row>
    <row r="8700" spans="1:2" ht="18">
      <c r="A8700" s="2" t="s">
        <v>8731</v>
      </c>
      <c r="B8700">
        <f t="shared" si="135"/>
        <v>0</v>
      </c>
    </row>
    <row r="8701" spans="1:2" ht="18">
      <c r="A8701" s="2" t="s">
        <v>8732</v>
      </c>
      <c r="B8701">
        <f t="shared" si="135"/>
        <v>243.96850000000001</v>
      </c>
    </row>
    <row r="8702" spans="1:2" ht="18">
      <c r="A8702" s="2" t="s">
        <v>8733</v>
      </c>
      <c r="B8702">
        <f t="shared" si="135"/>
        <v>1584.8536000000001</v>
      </c>
    </row>
    <row r="8703" spans="1:2" ht="18">
      <c r="A8703" s="2" t="s">
        <v>8734</v>
      </c>
      <c r="B8703">
        <f t="shared" si="135"/>
        <v>19.761600000000001</v>
      </c>
    </row>
    <row r="8704" spans="1:2" ht="18">
      <c r="A8704" s="2" t="s">
        <v>8735</v>
      </c>
      <c r="B8704">
        <f t="shared" si="135"/>
        <v>536.78519999999992</v>
      </c>
    </row>
    <row r="8705" spans="1:2" ht="18">
      <c r="A8705" s="2" t="s">
        <v>8736</v>
      </c>
      <c r="B8705">
        <f t="shared" si="135"/>
        <v>23.908300000000001</v>
      </c>
    </row>
    <row r="8706" spans="1:2" ht="18">
      <c r="A8706" s="2" t="s">
        <v>8737</v>
      </c>
      <c r="B8706">
        <f t="shared" ref="B8706:B8769" si="136">sales*discount</f>
        <v>56.662600000000005</v>
      </c>
    </row>
    <row r="8707" spans="1:2" ht="18">
      <c r="A8707" s="2" t="s">
        <v>8738</v>
      </c>
      <c r="B8707">
        <f t="shared" si="136"/>
        <v>490.31730000000005</v>
      </c>
    </row>
    <row r="8708" spans="1:2" ht="18">
      <c r="A8708" s="2" t="s">
        <v>8739</v>
      </c>
      <c r="B8708">
        <f t="shared" si="136"/>
        <v>1626.075</v>
      </c>
    </row>
    <row r="8709" spans="1:2" ht="18">
      <c r="A8709" s="2" t="s">
        <v>8740</v>
      </c>
      <c r="B8709">
        <f t="shared" si="136"/>
        <v>1184.0953</v>
      </c>
    </row>
    <row r="8710" spans="1:2" ht="18">
      <c r="A8710" s="2" t="s">
        <v>8741</v>
      </c>
      <c r="B8710">
        <f t="shared" si="136"/>
        <v>110.44959999999999</v>
      </c>
    </row>
    <row r="8711" spans="1:2" ht="18">
      <c r="A8711" s="2" t="s">
        <v>8742</v>
      </c>
      <c r="B8711">
        <f t="shared" si="136"/>
        <v>394.02879999999999</v>
      </c>
    </row>
    <row r="8712" spans="1:2" ht="18">
      <c r="A8712" s="2" t="s">
        <v>8743</v>
      </c>
      <c r="B8712">
        <f t="shared" si="136"/>
        <v>479.11070000000007</v>
      </c>
    </row>
    <row r="8713" spans="1:2" ht="18">
      <c r="A8713" s="2" t="s">
        <v>8744</v>
      </c>
      <c r="B8713">
        <f t="shared" si="136"/>
        <v>690.97</v>
      </c>
    </row>
    <row r="8714" spans="1:2" ht="18">
      <c r="A8714" s="2" t="s">
        <v>8745</v>
      </c>
      <c r="B8714">
        <f t="shared" si="136"/>
        <v>715.17439999999999</v>
      </c>
    </row>
    <row r="8715" spans="1:2" ht="18">
      <c r="A8715" s="2" t="s">
        <v>8746</v>
      </c>
      <c r="B8715">
        <f t="shared" si="136"/>
        <v>414.59660000000002</v>
      </c>
    </row>
    <row r="8716" spans="1:2" ht="18">
      <c r="A8716" s="2" t="s">
        <v>8747</v>
      </c>
      <c r="B8716">
        <f t="shared" si="136"/>
        <v>166.8348</v>
      </c>
    </row>
    <row r="8717" spans="1:2" ht="18">
      <c r="A8717" s="2" t="s">
        <v>8748</v>
      </c>
      <c r="B8717">
        <f t="shared" si="136"/>
        <v>606.49639999999999</v>
      </c>
    </row>
    <row r="8718" spans="1:2" ht="18">
      <c r="A8718" s="2" t="s">
        <v>8749</v>
      </c>
      <c r="B8718">
        <f t="shared" si="136"/>
        <v>206.0506</v>
      </c>
    </row>
    <row r="8719" spans="1:2" ht="18">
      <c r="A8719" s="2" t="s">
        <v>8750</v>
      </c>
      <c r="B8719">
        <f t="shared" si="136"/>
        <v>1096.4494</v>
      </c>
    </row>
    <row r="8720" spans="1:2" ht="18">
      <c r="A8720" s="2" t="s">
        <v>8751</v>
      </c>
      <c r="B8720">
        <f t="shared" si="136"/>
        <v>699.16079999999999</v>
      </c>
    </row>
    <row r="8721" spans="1:2" ht="18">
      <c r="A8721" s="2" t="s">
        <v>8752</v>
      </c>
      <c r="B8721">
        <f t="shared" si="136"/>
        <v>629.98799999999994</v>
      </c>
    </row>
    <row r="8722" spans="1:2" ht="18">
      <c r="A8722" s="2" t="s">
        <v>8753</v>
      </c>
      <c r="B8722">
        <f t="shared" si="136"/>
        <v>691.76519999999994</v>
      </c>
    </row>
    <row r="8723" spans="1:2" ht="18">
      <c r="A8723" s="2" t="s">
        <v>8754</v>
      </c>
      <c r="B8723">
        <f t="shared" si="136"/>
        <v>392.42639999999994</v>
      </c>
    </row>
    <row r="8724" spans="1:2" ht="18">
      <c r="A8724" s="2" t="s">
        <v>8755</v>
      </c>
      <c r="B8724">
        <f t="shared" si="136"/>
        <v>157.75709999999998</v>
      </c>
    </row>
    <row r="8725" spans="1:2" ht="18">
      <c r="A8725" s="2" t="s">
        <v>8756</v>
      </c>
      <c r="B8725">
        <f t="shared" si="136"/>
        <v>666.38479999999993</v>
      </c>
    </row>
    <row r="8726" spans="1:2" ht="18">
      <c r="A8726" s="2" t="s">
        <v>8757</v>
      </c>
      <c r="B8726">
        <f t="shared" si="136"/>
        <v>404.37680000000006</v>
      </c>
    </row>
    <row r="8727" spans="1:2" ht="18">
      <c r="A8727" s="2" t="s">
        <v>8758</v>
      </c>
      <c r="B8727">
        <f t="shared" si="136"/>
        <v>96.662599999999998</v>
      </c>
    </row>
    <row r="8728" spans="1:2" ht="18">
      <c r="A8728" s="2" t="s">
        <v>8759</v>
      </c>
      <c r="B8728">
        <f t="shared" si="136"/>
        <v>820.34680000000003</v>
      </c>
    </row>
    <row r="8729" spans="1:2" ht="18">
      <c r="A8729" s="2" t="s">
        <v>8760</v>
      </c>
      <c r="B8729">
        <f t="shared" si="136"/>
        <v>869.56920000000002</v>
      </c>
    </row>
    <row r="8730" spans="1:2" ht="18">
      <c r="A8730" s="2" t="s">
        <v>8761</v>
      </c>
      <c r="B8730">
        <f t="shared" si="136"/>
        <v>274.14300000000003</v>
      </c>
    </row>
    <row r="8731" spans="1:2" ht="18">
      <c r="A8731" s="2" t="s">
        <v>8762</v>
      </c>
      <c r="B8731">
        <f t="shared" si="136"/>
        <v>2075.4142000000002</v>
      </c>
    </row>
    <row r="8732" spans="1:2" ht="18">
      <c r="A8732" s="2" t="s">
        <v>8763</v>
      </c>
      <c r="B8732">
        <f t="shared" si="136"/>
        <v>256.43040000000002</v>
      </c>
    </row>
    <row r="8733" spans="1:2" ht="18">
      <c r="A8733" s="2" t="s">
        <v>8764</v>
      </c>
      <c r="B8733">
        <f t="shared" si="136"/>
        <v>1842.1871999999998</v>
      </c>
    </row>
    <row r="8734" spans="1:2" ht="18">
      <c r="A8734" s="2" t="s">
        <v>8765</v>
      </c>
      <c r="B8734">
        <f t="shared" si="136"/>
        <v>136.5309</v>
      </c>
    </row>
    <row r="8735" spans="1:2" ht="18">
      <c r="A8735" s="2" t="s">
        <v>8766</v>
      </c>
      <c r="B8735">
        <f t="shared" si="136"/>
        <v>1243.2056000000002</v>
      </c>
    </row>
    <row r="8736" spans="1:2" ht="18">
      <c r="A8736" s="2" t="s">
        <v>8767</v>
      </c>
      <c r="B8736">
        <f t="shared" si="136"/>
        <v>697.39979999999991</v>
      </c>
    </row>
    <row r="8737" spans="1:2" ht="18">
      <c r="A8737" s="2" t="s">
        <v>8768</v>
      </c>
      <c r="B8737">
        <f t="shared" si="136"/>
        <v>1377.1679999999999</v>
      </c>
    </row>
    <row r="8738" spans="1:2" ht="18">
      <c r="A8738" s="2" t="s">
        <v>8769</v>
      </c>
      <c r="B8738">
        <f t="shared" si="136"/>
        <v>710.73500000000001</v>
      </c>
    </row>
    <row r="8739" spans="1:2" ht="18">
      <c r="A8739" s="2" t="s">
        <v>8770</v>
      </c>
      <c r="B8739">
        <f t="shared" si="136"/>
        <v>1674.6768000000002</v>
      </c>
    </row>
    <row r="8740" spans="1:2" ht="18">
      <c r="A8740" s="2" t="s">
        <v>8771</v>
      </c>
      <c r="B8740">
        <f t="shared" si="136"/>
        <v>76.792400000000015</v>
      </c>
    </row>
    <row r="8741" spans="1:2" ht="18">
      <c r="A8741" s="2" t="s">
        <v>8772</v>
      </c>
      <c r="B8741">
        <f t="shared" si="136"/>
        <v>1007.6351999999999</v>
      </c>
    </row>
    <row r="8742" spans="1:2" ht="18">
      <c r="A8742" s="2" t="s">
        <v>8773</v>
      </c>
      <c r="B8742">
        <f t="shared" si="136"/>
        <v>1037.1372000000001</v>
      </c>
    </row>
    <row r="8743" spans="1:2" ht="18">
      <c r="A8743" s="2" t="s">
        <v>8774</v>
      </c>
      <c r="B8743">
        <f t="shared" si="136"/>
        <v>498.64</v>
      </c>
    </row>
    <row r="8744" spans="1:2" ht="18">
      <c r="A8744" s="2" t="s">
        <v>8775</v>
      </c>
      <c r="B8744">
        <f t="shared" si="136"/>
        <v>1748.3624</v>
      </c>
    </row>
    <row r="8745" spans="1:2" ht="18">
      <c r="A8745" s="2" t="s">
        <v>8776</v>
      </c>
      <c r="B8745">
        <f t="shared" si="136"/>
        <v>1350.3668</v>
      </c>
    </row>
    <row r="8746" spans="1:2" ht="18">
      <c r="A8746" s="2" t="s">
        <v>8777</v>
      </c>
      <c r="B8746">
        <f t="shared" si="136"/>
        <v>916.87200000000007</v>
      </c>
    </row>
    <row r="8747" spans="1:2" ht="18">
      <c r="A8747" s="2" t="s">
        <v>8778</v>
      </c>
      <c r="B8747">
        <f t="shared" si="136"/>
        <v>287.04230000000001</v>
      </c>
    </row>
    <row r="8748" spans="1:2" ht="18">
      <c r="A8748" s="2" t="s">
        <v>8779</v>
      </c>
      <c r="B8748">
        <f t="shared" si="136"/>
        <v>957.74</v>
      </c>
    </row>
    <row r="8749" spans="1:2" ht="18">
      <c r="A8749" s="2" t="s">
        <v>8780</v>
      </c>
      <c r="B8749">
        <f t="shared" si="136"/>
        <v>374.67240000000004</v>
      </c>
    </row>
    <row r="8750" spans="1:2" ht="18">
      <c r="A8750" s="2" t="s">
        <v>8781</v>
      </c>
      <c r="B8750">
        <f t="shared" si="136"/>
        <v>239.18049999999999</v>
      </c>
    </row>
    <row r="8751" spans="1:2" ht="18">
      <c r="A8751" s="2" t="s">
        <v>8782</v>
      </c>
      <c r="B8751">
        <f t="shared" si="136"/>
        <v>568.52010000000007</v>
      </c>
    </row>
    <row r="8752" spans="1:2" ht="18">
      <c r="A8752" s="2" t="s">
        <v>8783</v>
      </c>
      <c r="B8752">
        <f t="shared" si="136"/>
        <v>522.35040000000004</v>
      </c>
    </row>
    <row r="8753" spans="1:2" ht="18">
      <c r="A8753" s="2" t="s">
        <v>8784</v>
      </c>
      <c r="B8753">
        <f t="shared" si="136"/>
        <v>927.56209999999987</v>
      </c>
    </row>
    <row r="8754" spans="1:2" ht="18">
      <c r="A8754" s="2" t="s">
        <v>8785</v>
      </c>
      <c r="B8754">
        <f t="shared" si="136"/>
        <v>877.44400000000007</v>
      </c>
    </row>
    <row r="8755" spans="1:2" ht="18">
      <c r="A8755" s="2" t="s">
        <v>8786</v>
      </c>
      <c r="B8755">
        <f t="shared" si="136"/>
        <v>39.761700000000005</v>
      </c>
    </row>
    <row r="8756" spans="1:2" ht="18">
      <c r="A8756" s="2" t="s">
        <v>8787</v>
      </c>
      <c r="B8756">
        <f t="shared" si="136"/>
        <v>1225.4144000000001</v>
      </c>
    </row>
    <row r="8757" spans="1:2" ht="18">
      <c r="A8757" s="2" t="s">
        <v>8788</v>
      </c>
      <c r="B8757">
        <f t="shared" si="136"/>
        <v>41.617200000000004</v>
      </c>
    </row>
    <row r="8758" spans="1:2" ht="18">
      <c r="A8758" s="2" t="s">
        <v>8789</v>
      </c>
      <c r="B8758">
        <f t="shared" si="136"/>
        <v>896.96040000000005</v>
      </c>
    </row>
    <row r="8759" spans="1:2" ht="18">
      <c r="A8759" s="2" t="s">
        <v>8790</v>
      </c>
      <c r="B8759">
        <f t="shared" si="136"/>
        <v>552.4</v>
      </c>
    </row>
    <row r="8760" spans="1:2" ht="18">
      <c r="A8760" s="2" t="s">
        <v>8791</v>
      </c>
      <c r="B8760">
        <f t="shared" si="136"/>
        <v>782.04240000000004</v>
      </c>
    </row>
    <row r="8761" spans="1:2" ht="18">
      <c r="A8761" s="2" t="s">
        <v>8792</v>
      </c>
      <c r="B8761">
        <f t="shared" si="136"/>
        <v>331.47170000000006</v>
      </c>
    </row>
    <row r="8762" spans="1:2" ht="18">
      <c r="A8762" s="2" t="s">
        <v>8793</v>
      </c>
      <c r="B8762">
        <f t="shared" si="136"/>
        <v>0</v>
      </c>
    </row>
    <row r="8763" spans="1:2" ht="18">
      <c r="A8763" s="2" t="s">
        <v>8794</v>
      </c>
      <c r="B8763">
        <f t="shared" si="136"/>
        <v>126.1953</v>
      </c>
    </row>
    <row r="8764" spans="1:2" ht="18">
      <c r="A8764" s="2" t="s">
        <v>8795</v>
      </c>
      <c r="B8764">
        <f t="shared" si="136"/>
        <v>392.95170000000002</v>
      </c>
    </row>
    <row r="8765" spans="1:2" ht="18">
      <c r="A8765" s="2" t="s">
        <v>8796</v>
      </c>
      <c r="B8765">
        <f t="shared" si="136"/>
        <v>95.200299999999999</v>
      </c>
    </row>
    <row r="8766" spans="1:2" ht="18">
      <c r="A8766" s="2" t="s">
        <v>8797</v>
      </c>
      <c r="B8766">
        <f t="shared" si="136"/>
        <v>258.11139999999995</v>
      </c>
    </row>
    <row r="8767" spans="1:2" ht="18">
      <c r="A8767" s="2" t="s">
        <v>8798</v>
      </c>
      <c r="B8767">
        <f t="shared" si="136"/>
        <v>282.2013</v>
      </c>
    </row>
    <row r="8768" spans="1:2" ht="18">
      <c r="A8768" s="2" t="s">
        <v>8799</v>
      </c>
      <c r="B8768">
        <f t="shared" si="136"/>
        <v>1259.5883999999999</v>
      </c>
    </row>
    <row r="8769" spans="1:2" ht="18">
      <c r="A8769" s="2" t="s">
        <v>8800</v>
      </c>
      <c r="B8769">
        <f t="shared" si="136"/>
        <v>277.62980000000005</v>
      </c>
    </row>
    <row r="8770" spans="1:2" ht="18">
      <c r="A8770" s="2" t="s">
        <v>8801</v>
      </c>
      <c r="B8770">
        <f t="shared" ref="B8770:B8833" si="137">sales*discount</f>
        <v>1325.2256</v>
      </c>
    </row>
    <row r="8771" spans="1:2" ht="18">
      <c r="A8771" s="2" t="s">
        <v>8802</v>
      </c>
      <c r="B8771">
        <f t="shared" si="137"/>
        <v>0</v>
      </c>
    </row>
    <row r="8772" spans="1:2" ht="18">
      <c r="A8772" s="2" t="s">
        <v>8803</v>
      </c>
      <c r="B8772">
        <f t="shared" si="137"/>
        <v>649.12169999999992</v>
      </c>
    </row>
    <row r="8773" spans="1:2" ht="18">
      <c r="A8773" s="2" t="s">
        <v>8804</v>
      </c>
      <c r="B8773">
        <f t="shared" si="137"/>
        <v>1061.6410000000001</v>
      </c>
    </row>
    <row r="8774" spans="1:2" ht="18">
      <c r="A8774" s="2" t="s">
        <v>8805</v>
      </c>
      <c r="B8774">
        <f t="shared" si="137"/>
        <v>244.44629999999998</v>
      </c>
    </row>
    <row r="8775" spans="1:2" ht="18">
      <c r="A8775" s="2" t="s">
        <v>8806</v>
      </c>
      <c r="B8775">
        <f t="shared" si="137"/>
        <v>629.80459999999994</v>
      </c>
    </row>
    <row r="8776" spans="1:2" ht="18">
      <c r="A8776" s="2" t="s">
        <v>8807</v>
      </c>
      <c r="B8776">
        <f t="shared" si="137"/>
        <v>1365.8058999999998</v>
      </c>
    </row>
    <row r="8777" spans="1:2" ht="18">
      <c r="A8777" s="2" t="s">
        <v>8808</v>
      </c>
      <c r="B8777">
        <f t="shared" si="137"/>
        <v>1412.5581</v>
      </c>
    </row>
    <row r="8778" spans="1:2" ht="18">
      <c r="A8778" s="2" t="s">
        <v>8809</v>
      </c>
      <c r="B8778">
        <f t="shared" si="137"/>
        <v>54.058399999999999</v>
      </c>
    </row>
    <row r="8779" spans="1:2" ht="18">
      <c r="A8779" s="2" t="s">
        <v>8810</v>
      </c>
      <c r="B8779">
        <f t="shared" si="137"/>
        <v>683.24869999999999</v>
      </c>
    </row>
    <row r="8780" spans="1:2" ht="18">
      <c r="A8780" s="2" t="s">
        <v>8811</v>
      </c>
      <c r="B8780">
        <f t="shared" si="137"/>
        <v>898.36120000000005</v>
      </c>
    </row>
    <row r="8781" spans="1:2" ht="18">
      <c r="A8781" s="2" t="s">
        <v>8812</v>
      </c>
      <c r="B8781">
        <f t="shared" si="137"/>
        <v>2028.0021999999999</v>
      </c>
    </row>
    <row r="8782" spans="1:2" ht="18">
      <c r="A8782" s="2" t="s">
        <v>8813</v>
      </c>
      <c r="B8782">
        <f t="shared" si="137"/>
        <v>1308.3234</v>
      </c>
    </row>
    <row r="8783" spans="1:2" ht="18">
      <c r="A8783" s="2" t="s">
        <v>8814</v>
      </c>
      <c r="B8783">
        <f t="shared" si="137"/>
        <v>363.54879999999997</v>
      </c>
    </row>
    <row r="8784" spans="1:2" ht="18">
      <c r="A8784" s="2" t="s">
        <v>8815</v>
      </c>
      <c r="B8784">
        <f t="shared" si="137"/>
        <v>755.89020000000005</v>
      </c>
    </row>
    <row r="8785" spans="1:2" ht="18">
      <c r="A8785" s="2" t="s">
        <v>8816</v>
      </c>
      <c r="B8785">
        <f t="shared" si="137"/>
        <v>796.40499999999997</v>
      </c>
    </row>
    <row r="8786" spans="1:2" ht="18">
      <c r="A8786" s="2" t="s">
        <v>8817</v>
      </c>
      <c r="B8786">
        <f t="shared" si="137"/>
        <v>552.1848</v>
      </c>
    </row>
    <row r="8787" spans="1:2" ht="18">
      <c r="A8787" s="2" t="s">
        <v>8818</v>
      </c>
      <c r="B8787">
        <f t="shared" si="137"/>
        <v>339.25069999999999</v>
      </c>
    </row>
    <row r="8788" spans="1:2" ht="18">
      <c r="A8788" s="2" t="s">
        <v>8819</v>
      </c>
      <c r="B8788">
        <f t="shared" si="137"/>
        <v>1014.2636000000001</v>
      </c>
    </row>
    <row r="8789" spans="1:2" ht="18">
      <c r="A8789" s="2" t="s">
        <v>8820</v>
      </c>
      <c r="B8789">
        <f t="shared" si="137"/>
        <v>91.72</v>
      </c>
    </row>
    <row r="8790" spans="1:2" ht="18">
      <c r="A8790" s="2" t="s">
        <v>8821</v>
      </c>
      <c r="B8790">
        <f t="shared" si="137"/>
        <v>1630.4995000000001</v>
      </c>
    </row>
    <row r="8791" spans="1:2" ht="18">
      <c r="A8791" s="2" t="s">
        <v>8822</v>
      </c>
      <c r="B8791">
        <f t="shared" si="137"/>
        <v>1949.7407999999998</v>
      </c>
    </row>
    <row r="8792" spans="1:2" ht="18">
      <c r="A8792" s="2" t="s">
        <v>8823</v>
      </c>
      <c r="B8792">
        <f t="shared" si="137"/>
        <v>88.294799999999995</v>
      </c>
    </row>
    <row r="8793" spans="1:2" ht="18">
      <c r="A8793" s="2" t="s">
        <v>8824</v>
      </c>
      <c r="B8793">
        <f t="shared" si="137"/>
        <v>1605.8771999999999</v>
      </c>
    </row>
    <row r="8794" spans="1:2" ht="18">
      <c r="A8794" s="2" t="s">
        <v>8825</v>
      </c>
      <c r="B8794">
        <f t="shared" si="137"/>
        <v>377.62150000000003</v>
      </c>
    </row>
    <row r="8795" spans="1:2" ht="18">
      <c r="A8795" s="2" t="s">
        <v>8826</v>
      </c>
      <c r="B8795">
        <f t="shared" si="137"/>
        <v>111.1648</v>
      </c>
    </row>
    <row r="8796" spans="1:2" ht="18">
      <c r="A8796" s="2" t="s">
        <v>8827</v>
      </c>
      <c r="B8796">
        <f t="shared" si="137"/>
        <v>206.66459999999998</v>
      </c>
    </row>
    <row r="8797" spans="1:2" ht="18">
      <c r="A8797" s="2" t="s">
        <v>8828</v>
      </c>
      <c r="B8797">
        <f t="shared" si="137"/>
        <v>46.727399999999996</v>
      </c>
    </row>
    <row r="8798" spans="1:2" ht="18">
      <c r="A8798" s="2" t="s">
        <v>8829</v>
      </c>
      <c r="B8798">
        <f t="shared" si="137"/>
        <v>46.368400000000001</v>
      </c>
    </row>
    <row r="8799" spans="1:2" ht="18">
      <c r="A8799" s="2" t="s">
        <v>8830</v>
      </c>
      <c r="B8799">
        <f t="shared" si="137"/>
        <v>714.46749999999997</v>
      </c>
    </row>
    <row r="8800" spans="1:2" ht="18">
      <c r="A8800" s="2" t="s">
        <v>8831</v>
      </c>
      <c r="B8800">
        <f t="shared" si="137"/>
        <v>77.164600000000007</v>
      </c>
    </row>
    <row r="8801" spans="1:2" ht="18">
      <c r="A8801" s="2" t="s">
        <v>8832</v>
      </c>
      <c r="B8801">
        <f t="shared" si="137"/>
        <v>317.50400000000002</v>
      </c>
    </row>
    <row r="8802" spans="1:2" ht="18">
      <c r="A8802" s="2" t="s">
        <v>8833</v>
      </c>
      <c r="B8802">
        <f t="shared" si="137"/>
        <v>2007.0121999999999</v>
      </c>
    </row>
    <row r="8803" spans="1:2" ht="18">
      <c r="A8803" s="2" t="s">
        <v>8834</v>
      </c>
      <c r="B8803">
        <f t="shared" si="137"/>
        <v>126.8793</v>
      </c>
    </row>
    <row r="8804" spans="1:2" ht="18">
      <c r="A8804" s="2" t="s">
        <v>8835</v>
      </c>
      <c r="B8804">
        <f t="shared" si="137"/>
        <v>73.283999999999992</v>
      </c>
    </row>
    <row r="8805" spans="1:2" ht="18">
      <c r="A8805" s="2" t="s">
        <v>8836</v>
      </c>
      <c r="B8805">
        <f t="shared" si="137"/>
        <v>240.59530000000001</v>
      </c>
    </row>
    <row r="8806" spans="1:2" ht="18">
      <c r="A8806" s="2" t="s">
        <v>8837</v>
      </c>
      <c r="B8806">
        <f t="shared" si="137"/>
        <v>49.509799999999998</v>
      </c>
    </row>
    <row r="8807" spans="1:2" ht="18">
      <c r="A8807" s="2" t="s">
        <v>8838</v>
      </c>
      <c r="B8807">
        <f t="shared" si="137"/>
        <v>1406.133</v>
      </c>
    </row>
    <row r="8808" spans="1:2" ht="18">
      <c r="A8808" s="2" t="s">
        <v>8839</v>
      </c>
      <c r="B8808">
        <f t="shared" si="137"/>
        <v>1498.3902</v>
      </c>
    </row>
    <row r="8809" spans="1:2" ht="18">
      <c r="A8809" s="2" t="s">
        <v>8840</v>
      </c>
      <c r="B8809">
        <f t="shared" si="137"/>
        <v>679.73100000000011</v>
      </c>
    </row>
    <row r="8810" spans="1:2" ht="18">
      <c r="A8810" s="2" t="s">
        <v>8841</v>
      </c>
      <c r="B8810">
        <f t="shared" si="137"/>
        <v>361.81400000000002</v>
      </c>
    </row>
    <row r="8811" spans="1:2" ht="18">
      <c r="A8811" s="2" t="s">
        <v>8842</v>
      </c>
      <c r="B8811">
        <f t="shared" si="137"/>
        <v>52.523899999999998</v>
      </c>
    </row>
    <row r="8812" spans="1:2" ht="18">
      <c r="A8812" s="2" t="s">
        <v>8843</v>
      </c>
      <c r="B8812">
        <f t="shared" si="137"/>
        <v>572.2432</v>
      </c>
    </row>
    <row r="8813" spans="1:2" ht="18">
      <c r="A8813" s="2" t="s">
        <v>8844</v>
      </c>
      <c r="B8813">
        <f t="shared" si="137"/>
        <v>130.41299999999998</v>
      </c>
    </row>
    <row r="8814" spans="1:2" ht="18">
      <c r="A8814" s="2" t="s">
        <v>8845</v>
      </c>
      <c r="B8814">
        <f t="shared" si="137"/>
        <v>893.16300000000001</v>
      </c>
    </row>
    <row r="8815" spans="1:2" ht="18">
      <c r="A8815" s="2" t="s">
        <v>8846</v>
      </c>
      <c r="B8815">
        <f t="shared" si="137"/>
        <v>302.80100000000004</v>
      </c>
    </row>
    <row r="8816" spans="1:2" ht="18">
      <c r="A8816" s="2" t="s">
        <v>8847</v>
      </c>
      <c r="B8816">
        <f t="shared" si="137"/>
        <v>347.72539999999998</v>
      </c>
    </row>
    <row r="8817" spans="1:2" ht="18">
      <c r="A8817" s="2" t="s">
        <v>8848</v>
      </c>
      <c r="B8817">
        <f t="shared" si="137"/>
        <v>170.69499999999999</v>
      </c>
    </row>
    <row r="8818" spans="1:2" ht="18">
      <c r="A8818" s="2" t="s">
        <v>8849</v>
      </c>
      <c r="B8818">
        <f t="shared" si="137"/>
        <v>712.76099999999997</v>
      </c>
    </row>
    <row r="8819" spans="1:2" ht="18">
      <c r="A8819" s="2" t="s">
        <v>8850</v>
      </c>
      <c r="B8819">
        <f t="shared" si="137"/>
        <v>108.97320000000001</v>
      </c>
    </row>
    <row r="8820" spans="1:2" ht="18">
      <c r="A8820" s="2" t="s">
        <v>8851</v>
      </c>
      <c r="B8820">
        <f t="shared" si="137"/>
        <v>294.08100000000002</v>
      </c>
    </row>
    <row r="8821" spans="1:2" ht="18">
      <c r="A8821" s="2" t="s">
        <v>8852</v>
      </c>
      <c r="B8821">
        <f t="shared" si="137"/>
        <v>249.08799999999999</v>
      </c>
    </row>
    <row r="8822" spans="1:2" ht="18">
      <c r="A8822" s="2" t="s">
        <v>8853</v>
      </c>
      <c r="B8822">
        <f t="shared" si="137"/>
        <v>1429.1616000000001</v>
      </c>
    </row>
    <row r="8823" spans="1:2" ht="18">
      <c r="A8823" s="2" t="s">
        <v>8854</v>
      </c>
      <c r="B8823">
        <f t="shared" si="137"/>
        <v>11.8575</v>
      </c>
    </row>
    <row r="8824" spans="1:2" ht="18">
      <c r="A8824" s="2" t="s">
        <v>8855</v>
      </c>
      <c r="B8824">
        <f t="shared" si="137"/>
        <v>1969.9283999999998</v>
      </c>
    </row>
    <row r="8825" spans="1:2" ht="18">
      <c r="A8825" s="2" t="s">
        <v>8856</v>
      </c>
      <c r="B8825">
        <f t="shared" si="137"/>
        <v>50.976400000000005</v>
      </c>
    </row>
    <row r="8826" spans="1:2" ht="18">
      <c r="A8826" s="2" t="s">
        <v>8857</v>
      </c>
      <c r="B8826">
        <f t="shared" si="137"/>
        <v>144.58799999999999</v>
      </c>
    </row>
    <row r="8827" spans="1:2" ht="18">
      <c r="A8827" s="2" t="s">
        <v>8858</v>
      </c>
      <c r="B8827">
        <f t="shared" si="137"/>
        <v>1527.4760000000001</v>
      </c>
    </row>
    <row r="8828" spans="1:2" ht="18">
      <c r="A8828" s="2" t="s">
        <v>8859</v>
      </c>
      <c r="B8828">
        <f t="shared" si="137"/>
        <v>146.61539999999999</v>
      </c>
    </row>
    <row r="8829" spans="1:2" ht="18">
      <c r="A8829" s="2" t="s">
        <v>8860</v>
      </c>
      <c r="B8829">
        <f t="shared" si="137"/>
        <v>72.293099999999995</v>
      </c>
    </row>
    <row r="8830" spans="1:2" ht="18">
      <c r="A8830" s="2" t="s">
        <v>8861</v>
      </c>
      <c r="B8830">
        <f t="shared" si="137"/>
        <v>350.08</v>
      </c>
    </row>
    <row r="8831" spans="1:2" ht="18">
      <c r="A8831" s="2" t="s">
        <v>8862</v>
      </c>
      <c r="B8831">
        <f t="shared" si="137"/>
        <v>458.30980000000005</v>
      </c>
    </row>
    <row r="8832" spans="1:2" ht="18">
      <c r="A8832" s="2" t="s">
        <v>8863</v>
      </c>
      <c r="B8832">
        <f t="shared" si="137"/>
        <v>400.61400000000003</v>
      </c>
    </row>
    <row r="8833" spans="1:2" ht="18">
      <c r="A8833" s="2" t="s">
        <v>8864</v>
      </c>
      <c r="B8833">
        <f t="shared" si="137"/>
        <v>639.08910000000003</v>
      </c>
    </row>
    <row r="8834" spans="1:2" ht="18">
      <c r="A8834" s="2" t="s">
        <v>8865</v>
      </c>
      <c r="B8834">
        <f t="shared" ref="B8834:B8897" si="138">sales*discount</f>
        <v>32.407199999999996</v>
      </c>
    </row>
    <row r="8835" spans="1:2" ht="18">
      <c r="A8835" s="2" t="s">
        <v>8866</v>
      </c>
      <c r="B8835">
        <f t="shared" si="138"/>
        <v>2033.9135999999999</v>
      </c>
    </row>
    <row r="8836" spans="1:2" ht="18">
      <c r="A8836" s="2" t="s">
        <v>8867</v>
      </c>
      <c r="B8836">
        <f t="shared" si="138"/>
        <v>790.80470000000003</v>
      </c>
    </row>
    <row r="8837" spans="1:2" ht="18">
      <c r="A8837" s="2" t="s">
        <v>8868</v>
      </c>
      <c r="B8837">
        <f t="shared" si="138"/>
        <v>128.40660000000003</v>
      </c>
    </row>
    <row r="8838" spans="1:2" ht="18">
      <c r="A8838" s="2" t="s">
        <v>8869</v>
      </c>
      <c r="B8838">
        <f t="shared" si="138"/>
        <v>646.40809999999999</v>
      </c>
    </row>
    <row r="8839" spans="1:2" ht="18">
      <c r="A8839" s="2" t="s">
        <v>8870</v>
      </c>
      <c r="B8839">
        <f t="shared" si="138"/>
        <v>66.985799999999998</v>
      </c>
    </row>
    <row r="8840" spans="1:2" ht="18">
      <c r="A8840" s="2" t="s">
        <v>8871</v>
      </c>
      <c r="B8840">
        <f t="shared" si="138"/>
        <v>36.032499999999999</v>
      </c>
    </row>
    <row r="8841" spans="1:2" ht="18">
      <c r="A8841" s="2" t="s">
        <v>8872</v>
      </c>
      <c r="B8841">
        <f t="shared" si="138"/>
        <v>28.0502</v>
      </c>
    </row>
    <row r="8842" spans="1:2" ht="18">
      <c r="A8842" s="2" t="s">
        <v>8873</v>
      </c>
      <c r="B8842">
        <f t="shared" si="138"/>
        <v>875.14</v>
      </c>
    </row>
    <row r="8843" spans="1:2" ht="18">
      <c r="A8843" s="2" t="s">
        <v>8874</v>
      </c>
      <c r="B8843">
        <f t="shared" si="138"/>
        <v>986.95299999999997</v>
      </c>
    </row>
    <row r="8844" spans="1:2" ht="18">
      <c r="A8844" s="2" t="s">
        <v>8875</v>
      </c>
      <c r="B8844">
        <f t="shared" si="138"/>
        <v>1598.0705999999998</v>
      </c>
    </row>
    <row r="8845" spans="1:2" ht="18">
      <c r="A8845" s="2" t="s">
        <v>8876</v>
      </c>
      <c r="B8845">
        <f t="shared" si="138"/>
        <v>138.53099999999998</v>
      </c>
    </row>
    <row r="8846" spans="1:2" ht="18">
      <c r="A8846" s="2" t="s">
        <v>8877</v>
      </c>
      <c r="B8846">
        <f t="shared" si="138"/>
        <v>1733.7996000000003</v>
      </c>
    </row>
    <row r="8847" spans="1:2" ht="18">
      <c r="A8847" s="2" t="s">
        <v>8878</v>
      </c>
      <c r="B8847">
        <f t="shared" si="138"/>
        <v>119.4472</v>
      </c>
    </row>
    <row r="8848" spans="1:2" ht="18">
      <c r="A8848" s="2" t="s">
        <v>8879</v>
      </c>
      <c r="B8848">
        <f t="shared" si="138"/>
        <v>1097.1232</v>
      </c>
    </row>
    <row r="8849" spans="1:2" ht="18">
      <c r="A8849" s="2" t="s">
        <v>8880</v>
      </c>
      <c r="B8849">
        <f t="shared" si="138"/>
        <v>277.53479999999996</v>
      </c>
    </row>
    <row r="8850" spans="1:2" ht="18">
      <c r="A8850" s="2" t="s">
        <v>8881</v>
      </c>
      <c r="B8850">
        <f t="shared" si="138"/>
        <v>316.89980000000003</v>
      </c>
    </row>
    <row r="8851" spans="1:2" ht="18">
      <c r="A8851" s="2" t="s">
        <v>8882</v>
      </c>
      <c r="B8851">
        <f t="shared" si="138"/>
        <v>1661.8858</v>
      </c>
    </row>
    <row r="8852" spans="1:2" ht="18">
      <c r="A8852" s="2" t="s">
        <v>8883</v>
      </c>
      <c r="B8852">
        <f t="shared" si="138"/>
        <v>51.609299999999998</v>
      </c>
    </row>
    <row r="8853" spans="1:2" ht="18">
      <c r="A8853" s="2" t="s">
        <v>8884</v>
      </c>
      <c r="B8853">
        <f t="shared" si="138"/>
        <v>427.13599999999997</v>
      </c>
    </row>
    <row r="8854" spans="1:2" ht="18">
      <c r="A8854" s="2" t="s">
        <v>8885</v>
      </c>
      <c r="B8854">
        <f t="shared" si="138"/>
        <v>761.93910000000005</v>
      </c>
    </row>
    <row r="8855" spans="1:2" ht="18">
      <c r="A8855" s="2" t="s">
        <v>8886</v>
      </c>
      <c r="B8855">
        <f t="shared" si="138"/>
        <v>79.050600000000003</v>
      </c>
    </row>
    <row r="8856" spans="1:2" ht="18">
      <c r="A8856" s="2" t="s">
        <v>8887</v>
      </c>
      <c r="B8856">
        <f t="shared" si="138"/>
        <v>1808.75</v>
      </c>
    </row>
    <row r="8857" spans="1:2" ht="18">
      <c r="A8857" s="2" t="s">
        <v>8888</v>
      </c>
      <c r="B8857">
        <f t="shared" si="138"/>
        <v>82.39500000000001</v>
      </c>
    </row>
    <row r="8858" spans="1:2" ht="18">
      <c r="A8858" s="2" t="s">
        <v>8889</v>
      </c>
      <c r="B8858">
        <f t="shared" si="138"/>
        <v>299.42399999999998</v>
      </c>
    </row>
    <row r="8859" spans="1:2" ht="18">
      <c r="A8859" s="2" t="s">
        <v>8890</v>
      </c>
      <c r="B8859">
        <f t="shared" si="138"/>
        <v>1943.6120000000001</v>
      </c>
    </row>
    <row r="8860" spans="1:2" ht="18">
      <c r="A8860" s="2" t="s">
        <v>8891</v>
      </c>
      <c r="B8860">
        <f t="shared" si="138"/>
        <v>1374.22</v>
      </c>
    </row>
    <row r="8861" spans="1:2" ht="18">
      <c r="A8861" s="2" t="s">
        <v>8892</v>
      </c>
      <c r="B8861">
        <f t="shared" si="138"/>
        <v>200.94719999999998</v>
      </c>
    </row>
    <row r="8862" spans="1:2" ht="18">
      <c r="A8862" s="2" t="s">
        <v>8893</v>
      </c>
      <c r="B8862">
        <f t="shared" si="138"/>
        <v>1029.9209000000001</v>
      </c>
    </row>
    <row r="8863" spans="1:2" ht="18">
      <c r="A8863" s="2" t="s">
        <v>8894</v>
      </c>
      <c r="B8863">
        <f t="shared" si="138"/>
        <v>175.434</v>
      </c>
    </row>
    <row r="8864" spans="1:2" ht="18">
      <c r="A8864" s="2" t="s">
        <v>8895</v>
      </c>
      <c r="B8864">
        <f t="shared" si="138"/>
        <v>84.873000000000005</v>
      </c>
    </row>
    <row r="8865" spans="1:2" ht="18">
      <c r="A8865" s="2" t="s">
        <v>8896</v>
      </c>
      <c r="B8865">
        <f t="shared" si="138"/>
        <v>183.4974</v>
      </c>
    </row>
    <row r="8866" spans="1:2" ht="18">
      <c r="A8866" s="2" t="s">
        <v>8897</v>
      </c>
      <c r="B8866">
        <f t="shared" si="138"/>
        <v>611.86739999999998</v>
      </c>
    </row>
    <row r="8867" spans="1:2" ht="18">
      <c r="A8867" s="2" t="s">
        <v>8898</v>
      </c>
      <c r="B8867">
        <f t="shared" si="138"/>
        <v>176.43720000000002</v>
      </c>
    </row>
    <row r="8868" spans="1:2" ht="18">
      <c r="A8868" s="2" t="s">
        <v>8899</v>
      </c>
      <c r="B8868">
        <f t="shared" si="138"/>
        <v>970.5575</v>
      </c>
    </row>
    <row r="8869" spans="1:2" ht="18">
      <c r="A8869" s="2" t="s">
        <v>8900</v>
      </c>
      <c r="B8869">
        <f t="shared" si="138"/>
        <v>1624.252</v>
      </c>
    </row>
    <row r="8870" spans="1:2" ht="18">
      <c r="A8870" s="2" t="s">
        <v>8901</v>
      </c>
      <c r="B8870">
        <f t="shared" si="138"/>
        <v>936.92230000000006</v>
      </c>
    </row>
    <row r="8871" spans="1:2" ht="18">
      <c r="A8871" s="2" t="s">
        <v>8902</v>
      </c>
      <c r="B8871">
        <f t="shared" si="138"/>
        <v>1162.5557999999999</v>
      </c>
    </row>
    <row r="8872" spans="1:2" ht="18">
      <c r="A8872" s="2" t="s">
        <v>8903</v>
      </c>
      <c r="B8872">
        <f t="shared" si="138"/>
        <v>1218.7896000000001</v>
      </c>
    </row>
    <row r="8873" spans="1:2" ht="18">
      <c r="A8873" s="2" t="s">
        <v>8904</v>
      </c>
      <c r="B8873">
        <f t="shared" si="138"/>
        <v>510.19200000000001</v>
      </c>
    </row>
    <row r="8874" spans="1:2" ht="18">
      <c r="A8874" s="2" t="s">
        <v>8905</v>
      </c>
      <c r="B8874">
        <f t="shared" si="138"/>
        <v>225.024</v>
      </c>
    </row>
    <row r="8875" spans="1:2" ht="18">
      <c r="A8875" s="2" t="s">
        <v>8906</v>
      </c>
      <c r="B8875">
        <f t="shared" si="138"/>
        <v>29.7102</v>
      </c>
    </row>
    <row r="8876" spans="1:2" ht="18">
      <c r="A8876" s="2" t="s">
        <v>8907</v>
      </c>
      <c r="B8876">
        <f t="shared" si="138"/>
        <v>147.2621</v>
      </c>
    </row>
    <row r="8877" spans="1:2" ht="18">
      <c r="A8877" s="2" t="s">
        <v>8908</v>
      </c>
      <c r="B8877">
        <f t="shared" si="138"/>
        <v>1085.7334000000001</v>
      </c>
    </row>
    <row r="8878" spans="1:2" ht="18">
      <c r="A8878" s="2" t="s">
        <v>8909</v>
      </c>
      <c r="B8878">
        <f t="shared" si="138"/>
        <v>33.964800000000004</v>
      </c>
    </row>
    <row r="8879" spans="1:2" ht="18">
      <c r="A8879" s="2" t="s">
        <v>8910</v>
      </c>
      <c r="B8879">
        <f t="shared" si="138"/>
        <v>1032.3456000000001</v>
      </c>
    </row>
    <row r="8880" spans="1:2" ht="18">
      <c r="A8880" s="2" t="s">
        <v>8911</v>
      </c>
      <c r="B8880">
        <f t="shared" si="138"/>
        <v>637.38790000000006</v>
      </c>
    </row>
    <row r="8881" spans="1:2" ht="18">
      <c r="A8881" s="2" t="s">
        <v>8912</v>
      </c>
      <c r="B8881">
        <f t="shared" si="138"/>
        <v>541.89610000000005</v>
      </c>
    </row>
    <row r="8882" spans="1:2" ht="18">
      <c r="A8882" s="2" t="s">
        <v>8913</v>
      </c>
      <c r="B8882">
        <f t="shared" si="138"/>
        <v>94.374400000000009</v>
      </c>
    </row>
    <row r="8883" spans="1:2" ht="18">
      <c r="A8883" s="2" t="s">
        <v>8914</v>
      </c>
      <c r="B8883">
        <f t="shared" si="138"/>
        <v>1203.1578000000002</v>
      </c>
    </row>
    <row r="8884" spans="1:2" ht="18">
      <c r="A8884" s="2" t="s">
        <v>8915</v>
      </c>
      <c r="B8884">
        <f t="shared" si="138"/>
        <v>1669.0908000000002</v>
      </c>
    </row>
    <row r="8885" spans="1:2" ht="18">
      <c r="A8885" s="2" t="s">
        <v>8916</v>
      </c>
      <c r="B8885">
        <f t="shared" si="138"/>
        <v>1025.8507999999999</v>
      </c>
    </row>
    <row r="8886" spans="1:2" ht="18">
      <c r="A8886" s="2" t="s">
        <v>8917</v>
      </c>
      <c r="B8886">
        <f t="shared" si="138"/>
        <v>65.565600000000003</v>
      </c>
    </row>
    <row r="8887" spans="1:2" ht="18">
      <c r="A8887" s="2" t="s">
        <v>8918</v>
      </c>
      <c r="B8887">
        <f t="shared" si="138"/>
        <v>391.06619999999998</v>
      </c>
    </row>
    <row r="8888" spans="1:2" ht="18">
      <c r="A8888" s="2" t="s">
        <v>8919</v>
      </c>
      <c r="B8888">
        <f t="shared" si="138"/>
        <v>52.123199999999997</v>
      </c>
    </row>
    <row r="8889" spans="1:2" ht="18">
      <c r="A8889" s="2" t="s">
        <v>8920</v>
      </c>
      <c r="B8889">
        <f t="shared" si="138"/>
        <v>194.46140000000003</v>
      </c>
    </row>
    <row r="8890" spans="1:2" ht="18">
      <c r="A8890" s="2" t="s">
        <v>8921</v>
      </c>
      <c r="B8890">
        <f t="shared" si="138"/>
        <v>1262.5349999999999</v>
      </c>
    </row>
    <row r="8891" spans="1:2" ht="18">
      <c r="A8891" s="2" t="s">
        <v>8922</v>
      </c>
      <c r="B8891">
        <f t="shared" si="138"/>
        <v>453.52100000000002</v>
      </c>
    </row>
    <row r="8892" spans="1:2" ht="18">
      <c r="A8892" s="2" t="s">
        <v>8923</v>
      </c>
      <c r="B8892">
        <f t="shared" si="138"/>
        <v>108.29639999999999</v>
      </c>
    </row>
    <row r="8893" spans="1:2" ht="18">
      <c r="A8893" s="2" t="s">
        <v>8924</v>
      </c>
      <c r="B8893">
        <f t="shared" si="138"/>
        <v>144.98850000000002</v>
      </c>
    </row>
    <row r="8894" spans="1:2" ht="18">
      <c r="A8894" s="2" t="s">
        <v>8925</v>
      </c>
      <c r="B8894">
        <f t="shared" si="138"/>
        <v>305.55840000000001</v>
      </c>
    </row>
    <row r="8895" spans="1:2" ht="18">
      <c r="A8895" s="2" t="s">
        <v>8926</v>
      </c>
      <c r="B8895">
        <f t="shared" si="138"/>
        <v>217.49289999999999</v>
      </c>
    </row>
    <row r="8896" spans="1:2" ht="18">
      <c r="A8896" s="2" t="s">
        <v>8927</v>
      </c>
      <c r="B8896">
        <f t="shared" si="138"/>
        <v>2018.2847999999997</v>
      </c>
    </row>
    <row r="8897" spans="1:2" ht="18">
      <c r="A8897" s="2" t="s">
        <v>8928</v>
      </c>
      <c r="B8897">
        <f t="shared" si="138"/>
        <v>1020.3167999999999</v>
      </c>
    </row>
    <row r="8898" spans="1:2" ht="18">
      <c r="A8898" s="2" t="s">
        <v>8929</v>
      </c>
      <c r="B8898">
        <f t="shared" ref="B8898:B8961" si="139">sales*discount</f>
        <v>36.638200000000005</v>
      </c>
    </row>
    <row r="8899" spans="1:2" ht="18">
      <c r="A8899" s="2" t="s">
        <v>8930</v>
      </c>
      <c r="B8899">
        <f t="shared" si="139"/>
        <v>10.0183</v>
      </c>
    </row>
    <row r="8900" spans="1:2" ht="18">
      <c r="A8900" s="2" t="s">
        <v>8931</v>
      </c>
      <c r="B8900">
        <f t="shared" si="139"/>
        <v>1776.6611000000003</v>
      </c>
    </row>
    <row r="8901" spans="1:2" ht="18">
      <c r="A8901" s="2" t="s">
        <v>8932</v>
      </c>
      <c r="B8901">
        <f t="shared" si="139"/>
        <v>81.050899999999999</v>
      </c>
    </row>
    <row r="8902" spans="1:2" ht="18">
      <c r="A8902" s="2" t="s">
        <v>8933</v>
      </c>
      <c r="B8902">
        <f t="shared" si="139"/>
        <v>579.53000000000009</v>
      </c>
    </row>
    <row r="8903" spans="1:2" ht="18">
      <c r="A8903" s="2" t="s">
        <v>8934</v>
      </c>
      <c r="B8903">
        <f t="shared" si="139"/>
        <v>361.45620000000002</v>
      </c>
    </row>
    <row r="8904" spans="1:2" ht="18">
      <c r="A8904" s="2" t="s">
        <v>8935</v>
      </c>
      <c r="B8904">
        <f t="shared" si="139"/>
        <v>114.5382</v>
      </c>
    </row>
    <row r="8905" spans="1:2" ht="18">
      <c r="A8905" s="2" t="s">
        <v>8936</v>
      </c>
      <c r="B8905">
        <f t="shared" si="139"/>
        <v>35.56</v>
      </c>
    </row>
    <row r="8906" spans="1:2" ht="18">
      <c r="A8906" s="2" t="s">
        <v>8937</v>
      </c>
      <c r="B8906">
        <f t="shared" si="139"/>
        <v>792.3139000000001</v>
      </c>
    </row>
    <row r="8907" spans="1:2" ht="18">
      <c r="A8907" s="2" t="s">
        <v>8938</v>
      </c>
      <c r="B8907">
        <f t="shared" si="139"/>
        <v>221.9228</v>
      </c>
    </row>
    <row r="8908" spans="1:2" ht="18">
      <c r="A8908" s="2" t="s">
        <v>8939</v>
      </c>
      <c r="B8908">
        <f t="shared" si="139"/>
        <v>1101.8206</v>
      </c>
    </row>
    <row r="8909" spans="1:2" ht="18">
      <c r="A8909" s="2" t="s">
        <v>8940</v>
      </c>
      <c r="B8909">
        <f t="shared" si="139"/>
        <v>857.52160000000003</v>
      </c>
    </row>
    <row r="8910" spans="1:2" ht="18">
      <c r="A8910" s="2" t="s">
        <v>8941</v>
      </c>
      <c r="B8910">
        <f t="shared" si="139"/>
        <v>763.00490000000002</v>
      </c>
    </row>
    <row r="8911" spans="1:2" ht="18">
      <c r="A8911" s="2" t="s">
        <v>8942</v>
      </c>
      <c r="B8911">
        <f t="shared" si="139"/>
        <v>423.51959999999997</v>
      </c>
    </row>
    <row r="8912" spans="1:2" ht="18">
      <c r="A8912" s="2" t="s">
        <v>8943</v>
      </c>
      <c r="B8912">
        <f t="shared" si="139"/>
        <v>107.11909999999999</v>
      </c>
    </row>
    <row r="8913" spans="1:2" ht="18">
      <c r="A8913" s="2" t="s">
        <v>8944</v>
      </c>
      <c r="B8913">
        <f t="shared" si="139"/>
        <v>801.38970000000006</v>
      </c>
    </row>
    <row r="8914" spans="1:2" ht="18">
      <c r="A8914" s="2" t="s">
        <v>8945</v>
      </c>
      <c r="B8914">
        <f t="shared" si="139"/>
        <v>1084.1649</v>
      </c>
    </row>
    <row r="8915" spans="1:2" ht="18">
      <c r="A8915" s="2" t="s">
        <v>8946</v>
      </c>
      <c r="B8915">
        <f t="shared" si="139"/>
        <v>1888.5944</v>
      </c>
    </row>
    <row r="8916" spans="1:2" ht="18">
      <c r="A8916" s="2" t="s">
        <v>8947</v>
      </c>
      <c r="B8916">
        <f t="shared" si="139"/>
        <v>420.68260000000004</v>
      </c>
    </row>
    <row r="8917" spans="1:2" ht="18">
      <c r="A8917" s="2" t="s">
        <v>8948</v>
      </c>
      <c r="B8917">
        <f t="shared" si="139"/>
        <v>1028.6125</v>
      </c>
    </row>
    <row r="8918" spans="1:2" ht="18">
      <c r="A8918" s="2" t="s">
        <v>8949</v>
      </c>
      <c r="B8918">
        <f t="shared" si="139"/>
        <v>67.293199999999999</v>
      </c>
    </row>
    <row r="8919" spans="1:2" ht="18">
      <c r="A8919" s="2" t="s">
        <v>8950</v>
      </c>
      <c r="B8919">
        <f t="shared" si="139"/>
        <v>1185.7544999999998</v>
      </c>
    </row>
    <row r="8920" spans="1:2" ht="18">
      <c r="A8920" s="2" t="s">
        <v>8951</v>
      </c>
      <c r="B8920">
        <f t="shared" si="139"/>
        <v>211.67890000000003</v>
      </c>
    </row>
    <row r="8921" spans="1:2" ht="18">
      <c r="A8921" s="2" t="s">
        <v>8952</v>
      </c>
      <c r="B8921">
        <f t="shared" si="139"/>
        <v>200.8365</v>
      </c>
    </row>
    <row r="8922" spans="1:2" ht="18">
      <c r="A8922" s="2" t="s">
        <v>8953</v>
      </c>
      <c r="B8922">
        <f t="shared" si="139"/>
        <v>1270.787</v>
      </c>
    </row>
    <row r="8923" spans="1:2" ht="18">
      <c r="A8923" s="2" t="s">
        <v>8954</v>
      </c>
      <c r="B8923">
        <f t="shared" si="139"/>
        <v>797.56400000000008</v>
      </c>
    </row>
    <row r="8924" spans="1:2" ht="18">
      <c r="A8924" s="2" t="s">
        <v>8955</v>
      </c>
      <c r="B8924">
        <f t="shared" si="139"/>
        <v>0</v>
      </c>
    </row>
    <row r="8925" spans="1:2" ht="18">
      <c r="A8925" s="2" t="s">
        <v>8956</v>
      </c>
      <c r="B8925">
        <f t="shared" si="139"/>
        <v>1866.5485999999999</v>
      </c>
    </row>
    <row r="8926" spans="1:2" ht="18">
      <c r="A8926" s="2" t="s">
        <v>8957</v>
      </c>
      <c r="B8926">
        <f t="shared" si="139"/>
        <v>159.2045</v>
      </c>
    </row>
    <row r="8927" spans="1:2" ht="18">
      <c r="A8927" s="2" t="s">
        <v>8958</v>
      </c>
      <c r="B8927">
        <f t="shared" si="139"/>
        <v>301.17220000000003</v>
      </c>
    </row>
    <row r="8928" spans="1:2" ht="18">
      <c r="A8928" s="2" t="s">
        <v>8959</v>
      </c>
      <c r="B8928">
        <f t="shared" si="139"/>
        <v>91.032299999999992</v>
      </c>
    </row>
    <row r="8929" spans="1:2" ht="18">
      <c r="A8929" s="2" t="s">
        <v>8960</v>
      </c>
      <c r="B8929">
        <f t="shared" si="139"/>
        <v>86.55210000000001</v>
      </c>
    </row>
    <row r="8930" spans="1:2" ht="18">
      <c r="A8930" s="2" t="s">
        <v>8961</v>
      </c>
      <c r="B8930">
        <f t="shared" si="139"/>
        <v>624.65919999999994</v>
      </c>
    </row>
    <row r="8931" spans="1:2" ht="18">
      <c r="A8931" s="2" t="s">
        <v>8962</v>
      </c>
      <c r="B8931">
        <f t="shared" si="139"/>
        <v>978.99239999999998</v>
      </c>
    </row>
    <row r="8932" spans="1:2" ht="18">
      <c r="A8932" s="2" t="s">
        <v>8963</v>
      </c>
      <c r="B8932">
        <f t="shared" si="139"/>
        <v>85.175999999999988</v>
      </c>
    </row>
    <row r="8933" spans="1:2" ht="18">
      <c r="A8933" s="2" t="s">
        <v>8964</v>
      </c>
      <c r="B8933">
        <f t="shared" si="139"/>
        <v>373.02</v>
      </c>
    </row>
    <row r="8934" spans="1:2" ht="18">
      <c r="A8934" s="2" t="s">
        <v>8965</v>
      </c>
      <c r="B8934">
        <f t="shared" si="139"/>
        <v>139.7379</v>
      </c>
    </row>
    <row r="8935" spans="1:2" ht="18">
      <c r="A8935" s="2" t="s">
        <v>8966</v>
      </c>
      <c r="B8935">
        <f t="shared" si="139"/>
        <v>496.81950000000001</v>
      </c>
    </row>
    <row r="8936" spans="1:2" ht="18">
      <c r="A8936" s="2" t="s">
        <v>8967</v>
      </c>
      <c r="B8936">
        <f t="shared" si="139"/>
        <v>1407.2309</v>
      </c>
    </row>
    <row r="8937" spans="1:2" ht="18">
      <c r="A8937" s="2" t="s">
        <v>8968</v>
      </c>
      <c r="B8937">
        <f t="shared" si="139"/>
        <v>1719.6344999999999</v>
      </c>
    </row>
    <row r="8938" spans="1:2" ht="18">
      <c r="A8938" s="2" t="s">
        <v>8969</v>
      </c>
      <c r="B8938">
        <f t="shared" si="139"/>
        <v>651.96599999999989</v>
      </c>
    </row>
    <row r="8939" spans="1:2" ht="18">
      <c r="A8939" s="2" t="s">
        <v>8970</v>
      </c>
      <c r="B8939">
        <f t="shared" si="139"/>
        <v>124.50329999999998</v>
      </c>
    </row>
    <row r="8940" spans="1:2" ht="18">
      <c r="A8940" s="2" t="s">
        <v>8971</v>
      </c>
      <c r="B8940">
        <f t="shared" si="139"/>
        <v>218.54490000000004</v>
      </c>
    </row>
    <row r="8941" spans="1:2" ht="18">
      <c r="A8941" s="2" t="s">
        <v>8972</v>
      </c>
      <c r="B8941">
        <f t="shared" si="139"/>
        <v>592.29600000000005</v>
      </c>
    </row>
    <row r="8942" spans="1:2" ht="18">
      <c r="A8942" s="2" t="s">
        <v>8973</v>
      </c>
      <c r="B8942">
        <f t="shared" si="139"/>
        <v>311.91159999999996</v>
      </c>
    </row>
    <row r="8943" spans="1:2" ht="18">
      <c r="A8943" s="2" t="s">
        <v>8974</v>
      </c>
      <c r="B8943">
        <f t="shared" si="139"/>
        <v>1139.3065000000001</v>
      </c>
    </row>
    <row r="8944" spans="1:2" ht="18">
      <c r="A8944" s="2" t="s">
        <v>8975</v>
      </c>
      <c r="B8944">
        <f t="shared" si="139"/>
        <v>8.8160000000000007</v>
      </c>
    </row>
    <row r="8945" spans="1:2" ht="18">
      <c r="A8945" s="2" t="s">
        <v>8976</v>
      </c>
      <c r="B8945">
        <f t="shared" si="139"/>
        <v>100.63</v>
      </c>
    </row>
    <row r="8946" spans="1:2" ht="18">
      <c r="A8946" s="2" t="s">
        <v>8977</v>
      </c>
      <c r="B8946">
        <f t="shared" si="139"/>
        <v>457.35200000000009</v>
      </c>
    </row>
    <row r="8947" spans="1:2" ht="18">
      <c r="A8947" s="2" t="s">
        <v>8978</v>
      </c>
      <c r="B8947">
        <f t="shared" si="139"/>
        <v>280.55889999999999</v>
      </c>
    </row>
    <row r="8948" spans="1:2" ht="18">
      <c r="A8948" s="2" t="s">
        <v>8979</v>
      </c>
      <c r="B8948">
        <f t="shared" si="139"/>
        <v>675.43870000000004</v>
      </c>
    </row>
    <row r="8949" spans="1:2" ht="18">
      <c r="A8949" s="2" t="s">
        <v>8980</v>
      </c>
      <c r="B8949">
        <f t="shared" si="139"/>
        <v>303.31079999999997</v>
      </c>
    </row>
    <row r="8950" spans="1:2" ht="18">
      <c r="A8950" s="2" t="s">
        <v>8981</v>
      </c>
      <c r="B8950">
        <f t="shared" si="139"/>
        <v>1354.0991999999999</v>
      </c>
    </row>
    <row r="8951" spans="1:2" ht="18">
      <c r="A8951" s="2" t="s">
        <v>8982</v>
      </c>
      <c r="B8951">
        <f t="shared" si="139"/>
        <v>575.63019999999995</v>
      </c>
    </row>
    <row r="8952" spans="1:2" ht="18">
      <c r="A8952" s="2" t="s">
        <v>8983</v>
      </c>
      <c r="B8952">
        <f t="shared" si="139"/>
        <v>501.0412</v>
      </c>
    </row>
    <row r="8953" spans="1:2" ht="18">
      <c r="A8953" s="2" t="s">
        <v>8984</v>
      </c>
      <c r="B8953">
        <f t="shared" si="139"/>
        <v>260.99580000000003</v>
      </c>
    </row>
    <row r="8954" spans="1:2" ht="18">
      <c r="A8954" s="2" t="s">
        <v>8985</v>
      </c>
      <c r="B8954">
        <f t="shared" si="139"/>
        <v>174.91139999999999</v>
      </c>
    </row>
    <row r="8955" spans="1:2" ht="18">
      <c r="A8955" s="2" t="s">
        <v>8986</v>
      </c>
      <c r="B8955">
        <f t="shared" si="139"/>
        <v>109.791</v>
      </c>
    </row>
    <row r="8956" spans="1:2" ht="18">
      <c r="A8956" s="2" t="s">
        <v>8987</v>
      </c>
      <c r="B8956">
        <f t="shared" si="139"/>
        <v>777.23320000000001</v>
      </c>
    </row>
    <row r="8957" spans="1:2" ht="18">
      <c r="A8957" s="2" t="s">
        <v>8988</v>
      </c>
      <c r="B8957">
        <f t="shared" si="139"/>
        <v>165.87479999999999</v>
      </c>
    </row>
    <row r="8958" spans="1:2" ht="18">
      <c r="A8958" s="2" t="s">
        <v>8989</v>
      </c>
      <c r="B8958">
        <f t="shared" si="139"/>
        <v>559.44000000000005</v>
      </c>
    </row>
    <row r="8959" spans="1:2" ht="18">
      <c r="A8959" s="2" t="s">
        <v>8990</v>
      </c>
      <c r="B8959">
        <f t="shared" si="139"/>
        <v>6.6905000000000001</v>
      </c>
    </row>
    <row r="8960" spans="1:2" ht="18">
      <c r="A8960" s="2" t="s">
        <v>8991</v>
      </c>
      <c r="B8960">
        <f t="shared" si="139"/>
        <v>1026.6600000000001</v>
      </c>
    </row>
    <row r="8961" spans="1:2" ht="18">
      <c r="A8961" s="2" t="s">
        <v>8992</v>
      </c>
      <c r="B8961">
        <f t="shared" si="139"/>
        <v>1148.8257000000001</v>
      </c>
    </row>
    <row r="8962" spans="1:2" ht="18">
      <c r="A8962" s="2" t="s">
        <v>8993</v>
      </c>
      <c r="B8962">
        <f t="shared" ref="B8962:B9025" si="140">sales*discount</f>
        <v>140.25800000000001</v>
      </c>
    </row>
    <row r="8963" spans="1:2" ht="18">
      <c r="A8963" s="2" t="s">
        <v>8994</v>
      </c>
      <c r="B8963">
        <f t="shared" si="140"/>
        <v>1138.8045</v>
      </c>
    </row>
    <row r="8964" spans="1:2" ht="18">
      <c r="A8964" s="2" t="s">
        <v>8995</v>
      </c>
      <c r="B8964">
        <f t="shared" si="140"/>
        <v>122.38239999999999</v>
      </c>
    </row>
    <row r="8965" spans="1:2" ht="18">
      <c r="A8965" s="2" t="s">
        <v>8996</v>
      </c>
      <c r="B8965">
        <f t="shared" si="140"/>
        <v>948.55639999999994</v>
      </c>
    </row>
    <row r="8966" spans="1:2" ht="18">
      <c r="A8966" s="2" t="s">
        <v>8997</v>
      </c>
      <c r="B8966">
        <f t="shared" si="140"/>
        <v>119.19119999999999</v>
      </c>
    </row>
    <row r="8967" spans="1:2" ht="18">
      <c r="A8967" s="2" t="s">
        <v>8998</v>
      </c>
      <c r="B8967">
        <f t="shared" si="140"/>
        <v>243.839</v>
      </c>
    </row>
    <row r="8968" spans="1:2" ht="18">
      <c r="A8968" s="2" t="s">
        <v>8999</v>
      </c>
      <c r="B8968">
        <f t="shared" si="140"/>
        <v>6.9028</v>
      </c>
    </row>
    <row r="8969" spans="1:2" ht="18">
      <c r="A8969" s="2" t="s">
        <v>9000</v>
      </c>
      <c r="B8969">
        <f t="shared" si="140"/>
        <v>1844.2671000000003</v>
      </c>
    </row>
    <row r="8970" spans="1:2" ht="18">
      <c r="A8970" s="2" t="s">
        <v>9001</v>
      </c>
      <c r="B8970">
        <f t="shared" si="140"/>
        <v>1122.8105</v>
      </c>
    </row>
    <row r="8971" spans="1:2" ht="18">
      <c r="A8971" s="2" t="s">
        <v>9002</v>
      </c>
      <c r="B8971">
        <f t="shared" si="140"/>
        <v>103.3763</v>
      </c>
    </row>
    <row r="8972" spans="1:2" ht="18">
      <c r="A8972" s="2" t="s">
        <v>9003</v>
      </c>
      <c r="B8972">
        <f t="shared" si="140"/>
        <v>1847.3054</v>
      </c>
    </row>
    <row r="8973" spans="1:2" ht="18">
      <c r="A8973" s="2" t="s">
        <v>9004</v>
      </c>
      <c r="B8973">
        <f t="shared" si="140"/>
        <v>83.99</v>
      </c>
    </row>
    <row r="8974" spans="1:2" ht="18">
      <c r="A8974" s="2" t="s">
        <v>9005</v>
      </c>
      <c r="B8974">
        <f t="shared" si="140"/>
        <v>736.08600000000001</v>
      </c>
    </row>
    <row r="8975" spans="1:2" ht="18">
      <c r="A8975" s="2" t="s">
        <v>9006</v>
      </c>
      <c r="B8975">
        <f t="shared" si="140"/>
        <v>1560.5449999999998</v>
      </c>
    </row>
    <row r="8976" spans="1:2" ht="18">
      <c r="A8976" s="2" t="s">
        <v>9007</v>
      </c>
      <c r="B8976">
        <f t="shared" si="140"/>
        <v>182.68120000000002</v>
      </c>
    </row>
    <row r="8977" spans="1:2" ht="18">
      <c r="A8977" s="2" t="s">
        <v>9008</v>
      </c>
      <c r="B8977">
        <f t="shared" si="140"/>
        <v>320.84100000000001</v>
      </c>
    </row>
    <row r="8978" spans="1:2" ht="18">
      <c r="A8978" s="2" t="s">
        <v>9009</v>
      </c>
      <c r="B8978">
        <f t="shared" si="140"/>
        <v>1225.5085999999999</v>
      </c>
    </row>
    <row r="8979" spans="1:2" ht="18">
      <c r="A8979" s="2" t="s">
        <v>9010</v>
      </c>
      <c r="B8979">
        <f t="shared" si="140"/>
        <v>995.01030000000003</v>
      </c>
    </row>
    <row r="8980" spans="1:2" ht="18">
      <c r="A8980" s="2" t="s">
        <v>9011</v>
      </c>
      <c r="B8980">
        <f t="shared" si="140"/>
        <v>262.33139999999997</v>
      </c>
    </row>
    <row r="8981" spans="1:2" ht="18">
      <c r="A8981" s="2" t="s">
        <v>9012</v>
      </c>
      <c r="B8981">
        <f t="shared" si="140"/>
        <v>765.85</v>
      </c>
    </row>
    <row r="8982" spans="1:2" ht="18">
      <c r="A8982" s="2" t="s">
        <v>9013</v>
      </c>
      <c r="B8982">
        <f t="shared" si="140"/>
        <v>752.12800000000004</v>
      </c>
    </row>
    <row r="8983" spans="1:2" ht="18">
      <c r="A8983" s="2" t="s">
        <v>9014</v>
      </c>
      <c r="B8983">
        <f t="shared" si="140"/>
        <v>1939.4221</v>
      </c>
    </row>
    <row r="8984" spans="1:2" ht="18">
      <c r="A8984" s="2" t="s">
        <v>9015</v>
      </c>
      <c r="B8984">
        <f t="shared" si="140"/>
        <v>1498.4717999999998</v>
      </c>
    </row>
    <row r="8985" spans="1:2" ht="18">
      <c r="A8985" s="2" t="s">
        <v>9016</v>
      </c>
      <c r="B8985">
        <f t="shared" si="140"/>
        <v>242.44600000000003</v>
      </c>
    </row>
    <row r="8986" spans="1:2" ht="18">
      <c r="A8986" s="2" t="s">
        <v>9017</v>
      </c>
      <c r="B8986">
        <f t="shared" si="140"/>
        <v>60.199100000000001</v>
      </c>
    </row>
    <row r="8987" spans="1:2" ht="18">
      <c r="A8987" s="2" t="s">
        <v>9018</v>
      </c>
      <c r="B8987">
        <f t="shared" si="140"/>
        <v>459.99239999999998</v>
      </c>
    </row>
    <row r="8988" spans="1:2" ht="18">
      <c r="A8988" s="2" t="s">
        <v>9019</v>
      </c>
      <c r="B8988">
        <f t="shared" si="140"/>
        <v>1237.2780000000002</v>
      </c>
    </row>
    <row r="8989" spans="1:2" ht="18">
      <c r="A8989" s="2" t="s">
        <v>9020</v>
      </c>
      <c r="B8989">
        <f t="shared" si="140"/>
        <v>0</v>
      </c>
    </row>
    <row r="8990" spans="1:2" ht="18">
      <c r="A8990" s="2" t="s">
        <v>9021</v>
      </c>
      <c r="B8990">
        <f t="shared" si="140"/>
        <v>577.25329999999997</v>
      </c>
    </row>
    <row r="8991" spans="1:2" ht="18">
      <c r="A8991" s="2" t="s">
        <v>9022</v>
      </c>
      <c r="B8991">
        <f t="shared" si="140"/>
        <v>1687.0256000000002</v>
      </c>
    </row>
    <row r="8992" spans="1:2" ht="18">
      <c r="A8992" s="2" t="s">
        <v>9023</v>
      </c>
      <c r="B8992">
        <f t="shared" si="140"/>
        <v>123.96740000000001</v>
      </c>
    </row>
    <row r="8993" spans="1:2" ht="18">
      <c r="A8993" s="2" t="s">
        <v>9024</v>
      </c>
      <c r="B8993">
        <f t="shared" si="140"/>
        <v>833.83080000000007</v>
      </c>
    </row>
    <row r="8994" spans="1:2" ht="18">
      <c r="A8994" s="2" t="s">
        <v>9025</v>
      </c>
      <c r="B8994">
        <f t="shared" si="140"/>
        <v>804.42379999999991</v>
      </c>
    </row>
    <row r="8995" spans="1:2" ht="18">
      <c r="A8995" s="2" t="s">
        <v>9026</v>
      </c>
      <c r="B8995">
        <f t="shared" si="140"/>
        <v>568.12840000000006</v>
      </c>
    </row>
    <row r="8996" spans="1:2" ht="18">
      <c r="A8996" s="2" t="s">
        <v>9027</v>
      </c>
      <c r="B8996">
        <f t="shared" si="140"/>
        <v>300.69130000000001</v>
      </c>
    </row>
    <row r="8997" spans="1:2" ht="18">
      <c r="A8997" s="2" t="s">
        <v>9028</v>
      </c>
      <c r="B8997">
        <f t="shared" si="140"/>
        <v>1527.0654999999999</v>
      </c>
    </row>
    <row r="8998" spans="1:2" ht="18">
      <c r="A8998" s="2" t="s">
        <v>9029</v>
      </c>
      <c r="B8998">
        <f t="shared" si="140"/>
        <v>569.50030000000004</v>
      </c>
    </row>
    <row r="8999" spans="1:2" ht="18">
      <c r="A8999" s="2" t="s">
        <v>9030</v>
      </c>
      <c r="B8999">
        <f t="shared" si="140"/>
        <v>577.18680000000006</v>
      </c>
    </row>
    <row r="9000" spans="1:2" ht="18">
      <c r="A9000" s="2" t="s">
        <v>9031</v>
      </c>
      <c r="B9000">
        <f t="shared" si="140"/>
        <v>484.55400000000003</v>
      </c>
    </row>
    <row r="9001" spans="1:2" ht="18">
      <c r="A9001" s="2" t="s">
        <v>9032</v>
      </c>
      <c r="B9001">
        <f t="shared" si="140"/>
        <v>385.47180000000003</v>
      </c>
    </row>
    <row r="9002" spans="1:2" ht="18">
      <c r="A9002" s="2" t="s">
        <v>9033</v>
      </c>
      <c r="B9002">
        <f t="shared" si="140"/>
        <v>817.06200000000001</v>
      </c>
    </row>
    <row r="9003" spans="1:2" ht="18">
      <c r="A9003" s="2" t="s">
        <v>9034</v>
      </c>
      <c r="B9003">
        <f t="shared" si="140"/>
        <v>674.74399999999991</v>
      </c>
    </row>
    <row r="9004" spans="1:2" ht="18">
      <c r="A9004" s="2" t="s">
        <v>9035</v>
      </c>
      <c r="B9004">
        <f t="shared" si="140"/>
        <v>1189.9849999999999</v>
      </c>
    </row>
    <row r="9005" spans="1:2" ht="18">
      <c r="A9005" s="2" t="s">
        <v>9036</v>
      </c>
      <c r="B9005">
        <f t="shared" si="140"/>
        <v>1106.0416</v>
      </c>
    </row>
    <row r="9006" spans="1:2" ht="18">
      <c r="A9006" s="2" t="s">
        <v>9037</v>
      </c>
      <c r="B9006">
        <f t="shared" si="140"/>
        <v>604.471</v>
      </c>
    </row>
    <row r="9007" spans="1:2" ht="18">
      <c r="A9007" s="2" t="s">
        <v>9038</v>
      </c>
      <c r="B9007">
        <f t="shared" si="140"/>
        <v>106.84200000000001</v>
      </c>
    </row>
    <row r="9008" spans="1:2" ht="18">
      <c r="A9008" s="2" t="s">
        <v>9039</v>
      </c>
      <c r="B9008">
        <f t="shared" si="140"/>
        <v>487.18079999999998</v>
      </c>
    </row>
    <row r="9009" spans="1:2" ht="18">
      <c r="A9009" s="2" t="s">
        <v>9040</v>
      </c>
      <c r="B9009">
        <f t="shared" si="140"/>
        <v>48.781000000000006</v>
      </c>
    </row>
    <row r="9010" spans="1:2" ht="18">
      <c r="A9010" s="2" t="s">
        <v>9041</v>
      </c>
      <c r="B9010">
        <f t="shared" si="140"/>
        <v>70.863000000000014</v>
      </c>
    </row>
    <row r="9011" spans="1:2" ht="18">
      <c r="A9011" s="2" t="s">
        <v>9042</v>
      </c>
      <c r="B9011">
        <f t="shared" si="140"/>
        <v>757.78560000000004</v>
      </c>
    </row>
    <row r="9012" spans="1:2" ht="18">
      <c r="A9012" s="2" t="s">
        <v>9043</v>
      </c>
      <c r="B9012">
        <f t="shared" si="140"/>
        <v>836.24059999999997</v>
      </c>
    </row>
    <row r="9013" spans="1:2" ht="18">
      <c r="A9013" s="2" t="s">
        <v>9044</v>
      </c>
      <c r="B9013">
        <f t="shared" si="140"/>
        <v>60.754699999999993</v>
      </c>
    </row>
    <row r="9014" spans="1:2" ht="18">
      <c r="A9014" s="2" t="s">
        <v>9045</v>
      </c>
      <c r="B9014">
        <f t="shared" si="140"/>
        <v>756.0625</v>
      </c>
    </row>
    <row r="9015" spans="1:2" ht="18">
      <c r="A9015" s="2" t="s">
        <v>9046</v>
      </c>
      <c r="B9015">
        <f t="shared" si="140"/>
        <v>86.337400000000002</v>
      </c>
    </row>
    <row r="9016" spans="1:2" ht="18">
      <c r="A9016" s="2" t="s">
        <v>9047</v>
      </c>
      <c r="B9016">
        <f t="shared" si="140"/>
        <v>645.30599999999993</v>
      </c>
    </row>
    <row r="9017" spans="1:2" ht="18">
      <c r="A9017" s="2" t="s">
        <v>9048</v>
      </c>
      <c r="B9017">
        <f t="shared" si="140"/>
        <v>1702.9823999999999</v>
      </c>
    </row>
    <row r="9018" spans="1:2" ht="18">
      <c r="A9018" s="2" t="s">
        <v>9049</v>
      </c>
      <c r="B9018">
        <f t="shared" si="140"/>
        <v>116.1225</v>
      </c>
    </row>
    <row r="9019" spans="1:2" ht="18">
      <c r="A9019" s="2" t="s">
        <v>9050</v>
      </c>
      <c r="B9019">
        <f t="shared" si="140"/>
        <v>166.17859999999999</v>
      </c>
    </row>
    <row r="9020" spans="1:2" ht="18">
      <c r="A9020" s="2" t="s">
        <v>9051</v>
      </c>
      <c r="B9020">
        <f t="shared" si="140"/>
        <v>1858.4278999999999</v>
      </c>
    </row>
    <row r="9021" spans="1:2" ht="18">
      <c r="A9021" s="2" t="s">
        <v>9052</v>
      </c>
      <c r="B9021">
        <f t="shared" si="140"/>
        <v>936.27729999999997</v>
      </c>
    </row>
    <row r="9022" spans="1:2" ht="18">
      <c r="A9022" s="2" t="s">
        <v>9053</v>
      </c>
      <c r="B9022">
        <f t="shared" si="140"/>
        <v>1050.3468</v>
      </c>
    </row>
    <row r="9023" spans="1:2" ht="18">
      <c r="A9023" s="2" t="s">
        <v>9054</v>
      </c>
      <c r="B9023">
        <f t="shared" si="140"/>
        <v>398.89080000000001</v>
      </c>
    </row>
    <row r="9024" spans="1:2" ht="18">
      <c r="A9024" s="2" t="s">
        <v>9055</v>
      </c>
      <c r="B9024">
        <f t="shared" si="140"/>
        <v>85.279499999999999</v>
      </c>
    </row>
    <row r="9025" spans="1:2" ht="18">
      <c r="A9025" s="2" t="s">
        <v>9056</v>
      </c>
      <c r="B9025">
        <f t="shared" si="140"/>
        <v>589.29639999999995</v>
      </c>
    </row>
    <row r="9026" spans="1:2" ht="18">
      <c r="A9026" s="2" t="s">
        <v>9057</v>
      </c>
      <c r="B9026">
        <f t="shared" ref="B9026:B9089" si="141">sales*discount</f>
        <v>484.29300000000001</v>
      </c>
    </row>
    <row r="9027" spans="1:2" ht="18">
      <c r="A9027" s="2" t="s">
        <v>9058</v>
      </c>
      <c r="B9027">
        <f t="shared" si="141"/>
        <v>964.6182</v>
      </c>
    </row>
    <row r="9028" spans="1:2" ht="18">
      <c r="A9028" s="2" t="s">
        <v>9059</v>
      </c>
      <c r="B9028">
        <f t="shared" si="141"/>
        <v>864.50330000000008</v>
      </c>
    </row>
    <row r="9029" spans="1:2" ht="18">
      <c r="A9029" s="2" t="s">
        <v>9060</v>
      </c>
      <c r="B9029">
        <f t="shared" si="141"/>
        <v>1266.8534999999999</v>
      </c>
    </row>
    <row r="9030" spans="1:2" ht="18">
      <c r="A9030" s="2" t="s">
        <v>9061</v>
      </c>
      <c r="B9030">
        <f t="shared" si="141"/>
        <v>1110.5891999999999</v>
      </c>
    </row>
    <row r="9031" spans="1:2" ht="18">
      <c r="A9031" s="2" t="s">
        <v>9062</v>
      </c>
      <c r="B9031">
        <f t="shared" si="141"/>
        <v>216.30509999999998</v>
      </c>
    </row>
    <row r="9032" spans="1:2" ht="18">
      <c r="A9032" s="2" t="s">
        <v>9063</v>
      </c>
      <c r="B9032">
        <f t="shared" si="141"/>
        <v>169.11900000000003</v>
      </c>
    </row>
    <row r="9033" spans="1:2" ht="18">
      <c r="A9033" s="2" t="s">
        <v>9064</v>
      </c>
      <c r="B9033">
        <f t="shared" si="141"/>
        <v>329.30790000000002</v>
      </c>
    </row>
    <row r="9034" spans="1:2" ht="18">
      <c r="A9034" s="2" t="s">
        <v>9065</v>
      </c>
      <c r="B9034">
        <f t="shared" si="141"/>
        <v>385.84769999999997</v>
      </c>
    </row>
    <row r="9035" spans="1:2" ht="18">
      <c r="A9035" s="2" t="s">
        <v>9066</v>
      </c>
      <c r="B9035">
        <f t="shared" si="141"/>
        <v>403.13639999999998</v>
      </c>
    </row>
    <row r="9036" spans="1:2" ht="18">
      <c r="A9036" s="2" t="s">
        <v>9067</v>
      </c>
      <c r="B9036">
        <f t="shared" si="141"/>
        <v>776.05709999999999</v>
      </c>
    </row>
    <row r="9037" spans="1:2" ht="18">
      <c r="A9037" s="2" t="s">
        <v>9068</v>
      </c>
      <c r="B9037">
        <f t="shared" si="141"/>
        <v>191.91919999999999</v>
      </c>
    </row>
    <row r="9038" spans="1:2" ht="18">
      <c r="A9038" s="2" t="s">
        <v>9069</v>
      </c>
      <c r="B9038">
        <f t="shared" si="141"/>
        <v>1467.2204999999999</v>
      </c>
    </row>
    <row r="9039" spans="1:2" ht="18">
      <c r="A9039" s="2" t="s">
        <v>9070</v>
      </c>
      <c r="B9039">
        <f t="shared" si="141"/>
        <v>45.266000000000005</v>
      </c>
    </row>
    <row r="9040" spans="1:2" ht="18">
      <c r="A9040" s="2" t="s">
        <v>9071</v>
      </c>
      <c r="B9040">
        <f t="shared" si="141"/>
        <v>776.57759999999996</v>
      </c>
    </row>
    <row r="9041" spans="1:2" ht="18">
      <c r="A9041" s="2" t="s">
        <v>9072</v>
      </c>
      <c r="B9041">
        <f t="shared" si="141"/>
        <v>1216.0652000000002</v>
      </c>
    </row>
    <row r="9042" spans="1:2" ht="18">
      <c r="A9042" s="2" t="s">
        <v>9073</v>
      </c>
      <c r="B9042">
        <f t="shared" si="141"/>
        <v>734.62839999999994</v>
      </c>
    </row>
    <row r="9043" spans="1:2" ht="18">
      <c r="A9043" s="2" t="s">
        <v>9074</v>
      </c>
      <c r="B9043">
        <f t="shared" si="141"/>
        <v>1085.6781000000001</v>
      </c>
    </row>
    <row r="9044" spans="1:2" ht="18">
      <c r="A9044" s="2" t="s">
        <v>9075</v>
      </c>
      <c r="B9044">
        <f t="shared" si="141"/>
        <v>30.726399999999998</v>
      </c>
    </row>
    <row r="9045" spans="1:2" ht="18">
      <c r="A9045" s="2" t="s">
        <v>9076</v>
      </c>
      <c r="B9045">
        <f t="shared" si="141"/>
        <v>990.11309999999992</v>
      </c>
    </row>
    <row r="9046" spans="1:2" ht="18">
      <c r="A9046" s="2" t="s">
        <v>9077</v>
      </c>
      <c r="B9046">
        <f t="shared" si="141"/>
        <v>1460.6720000000003</v>
      </c>
    </row>
    <row r="9047" spans="1:2" ht="18">
      <c r="A9047" s="2" t="s">
        <v>9078</v>
      </c>
      <c r="B9047">
        <f t="shared" si="141"/>
        <v>260.72270000000003</v>
      </c>
    </row>
    <row r="9048" spans="1:2" ht="18">
      <c r="A9048" s="2" t="s">
        <v>9079</v>
      </c>
      <c r="B9048">
        <f t="shared" si="141"/>
        <v>1052.5430000000001</v>
      </c>
    </row>
    <row r="9049" spans="1:2" ht="18">
      <c r="A9049" s="2" t="s">
        <v>9080</v>
      </c>
      <c r="B9049">
        <f t="shared" si="141"/>
        <v>1085.8686</v>
      </c>
    </row>
    <row r="9050" spans="1:2" ht="18">
      <c r="A9050" s="2" t="s">
        <v>9081</v>
      </c>
      <c r="B9050">
        <f t="shared" si="141"/>
        <v>154.72499999999999</v>
      </c>
    </row>
    <row r="9051" spans="1:2" ht="18">
      <c r="A9051" s="2" t="s">
        <v>9082</v>
      </c>
      <c r="B9051">
        <f t="shared" si="141"/>
        <v>314.16000000000003</v>
      </c>
    </row>
    <row r="9052" spans="1:2" ht="18">
      <c r="A9052" s="2" t="s">
        <v>9083</v>
      </c>
      <c r="B9052">
        <f t="shared" si="141"/>
        <v>391.28500000000003</v>
      </c>
    </row>
    <row r="9053" spans="1:2" ht="18">
      <c r="A9053" s="2" t="s">
        <v>9084</v>
      </c>
      <c r="B9053">
        <f t="shared" si="141"/>
        <v>386.39640000000003</v>
      </c>
    </row>
    <row r="9054" spans="1:2" ht="18">
      <c r="A9054" s="2" t="s">
        <v>9085</v>
      </c>
      <c r="B9054">
        <f t="shared" si="141"/>
        <v>190.696</v>
      </c>
    </row>
    <row r="9055" spans="1:2" ht="18">
      <c r="A9055" s="2" t="s">
        <v>9086</v>
      </c>
      <c r="B9055">
        <f t="shared" si="141"/>
        <v>864.31279999999992</v>
      </c>
    </row>
    <row r="9056" spans="1:2" ht="18">
      <c r="A9056" s="2" t="s">
        <v>9087</v>
      </c>
      <c r="B9056">
        <f t="shared" si="141"/>
        <v>1362.5646999999999</v>
      </c>
    </row>
    <row r="9057" spans="1:2" ht="18">
      <c r="A9057" s="2" t="s">
        <v>9088</v>
      </c>
      <c r="B9057">
        <f t="shared" si="141"/>
        <v>1150.4052000000001</v>
      </c>
    </row>
    <row r="9058" spans="1:2" ht="18">
      <c r="A9058" s="2" t="s">
        <v>9089</v>
      </c>
      <c r="B9058">
        <f t="shared" si="141"/>
        <v>1428.5564999999999</v>
      </c>
    </row>
    <row r="9059" spans="1:2" ht="18">
      <c r="A9059" s="2" t="s">
        <v>9090</v>
      </c>
      <c r="B9059">
        <f t="shared" si="141"/>
        <v>323.95160000000004</v>
      </c>
    </row>
    <row r="9060" spans="1:2" ht="18">
      <c r="A9060" s="2" t="s">
        <v>9091</v>
      </c>
      <c r="B9060">
        <f t="shared" si="141"/>
        <v>870.9144</v>
      </c>
    </row>
    <row r="9061" spans="1:2" ht="18">
      <c r="A9061" s="2" t="s">
        <v>9092</v>
      </c>
      <c r="B9061">
        <f t="shared" si="141"/>
        <v>480.80839999999995</v>
      </c>
    </row>
    <row r="9062" spans="1:2" ht="18">
      <c r="A9062" s="2" t="s">
        <v>9093</v>
      </c>
      <c r="B9062">
        <f t="shared" si="141"/>
        <v>1262.3026000000002</v>
      </c>
    </row>
    <row r="9063" spans="1:2" ht="18">
      <c r="A9063" s="2" t="s">
        <v>9094</v>
      </c>
      <c r="B9063">
        <f t="shared" si="141"/>
        <v>307.72350000000006</v>
      </c>
    </row>
    <row r="9064" spans="1:2" ht="18">
      <c r="A9064" s="2" t="s">
        <v>9095</v>
      </c>
      <c r="B9064">
        <f t="shared" si="141"/>
        <v>317.91120000000001</v>
      </c>
    </row>
    <row r="9065" spans="1:2" ht="18">
      <c r="A9065" s="2" t="s">
        <v>9096</v>
      </c>
      <c r="B9065">
        <f t="shared" si="141"/>
        <v>441.78750000000002</v>
      </c>
    </row>
    <row r="9066" spans="1:2" ht="18">
      <c r="A9066" s="2" t="s">
        <v>9097</v>
      </c>
      <c r="B9066">
        <f t="shared" si="141"/>
        <v>834.41459999999995</v>
      </c>
    </row>
    <row r="9067" spans="1:2" ht="18">
      <c r="A9067" s="2" t="s">
        <v>9098</v>
      </c>
      <c r="B9067">
        <f t="shared" si="141"/>
        <v>336.98910000000001</v>
      </c>
    </row>
    <row r="9068" spans="1:2" ht="18">
      <c r="A9068" s="2" t="s">
        <v>9099</v>
      </c>
      <c r="B9068">
        <f t="shared" si="141"/>
        <v>289.81400000000002</v>
      </c>
    </row>
    <row r="9069" spans="1:2" ht="18">
      <c r="A9069" s="2" t="s">
        <v>9100</v>
      </c>
      <c r="B9069">
        <f t="shared" si="141"/>
        <v>329.13839999999999</v>
      </c>
    </row>
    <row r="9070" spans="1:2" ht="18">
      <c r="A9070" s="2" t="s">
        <v>9101</v>
      </c>
      <c r="B9070">
        <f t="shared" si="141"/>
        <v>1313.7372</v>
      </c>
    </row>
    <row r="9071" spans="1:2" ht="18">
      <c r="A9071" s="2" t="s">
        <v>9102</v>
      </c>
      <c r="B9071">
        <f t="shared" si="141"/>
        <v>1147.6146000000001</v>
      </c>
    </row>
    <row r="9072" spans="1:2" ht="18">
      <c r="A9072" s="2" t="s">
        <v>9103</v>
      </c>
      <c r="B9072">
        <f t="shared" si="141"/>
        <v>361.63140000000004</v>
      </c>
    </row>
    <row r="9073" spans="1:2" ht="18">
      <c r="A9073" s="2" t="s">
        <v>9104</v>
      </c>
      <c r="B9073">
        <f t="shared" si="141"/>
        <v>396.18699999999995</v>
      </c>
    </row>
    <row r="9074" spans="1:2" ht="18">
      <c r="A9074" s="2" t="s">
        <v>9105</v>
      </c>
      <c r="B9074">
        <f t="shared" si="141"/>
        <v>630.15</v>
      </c>
    </row>
    <row r="9075" spans="1:2" ht="18">
      <c r="A9075" s="2" t="s">
        <v>9106</v>
      </c>
      <c r="B9075">
        <f t="shared" si="141"/>
        <v>387.74519999999995</v>
      </c>
    </row>
    <row r="9076" spans="1:2" ht="18">
      <c r="A9076" s="2" t="s">
        <v>9107</v>
      </c>
      <c r="B9076">
        <f t="shared" si="141"/>
        <v>54.816000000000003</v>
      </c>
    </row>
    <row r="9077" spans="1:2" ht="18">
      <c r="A9077" s="2" t="s">
        <v>9108</v>
      </c>
      <c r="B9077">
        <f t="shared" si="141"/>
        <v>266.9212</v>
      </c>
    </row>
    <row r="9078" spans="1:2" ht="18">
      <c r="A9078" s="2" t="s">
        <v>9109</v>
      </c>
      <c r="B9078">
        <f t="shared" si="141"/>
        <v>9.219199999999999</v>
      </c>
    </row>
    <row r="9079" spans="1:2" ht="18">
      <c r="A9079" s="2" t="s">
        <v>9110</v>
      </c>
      <c r="B9079">
        <f t="shared" si="141"/>
        <v>1053.3599999999999</v>
      </c>
    </row>
    <row r="9080" spans="1:2" ht="18">
      <c r="A9080" s="2" t="s">
        <v>9111</v>
      </c>
      <c r="B9080">
        <f t="shared" si="141"/>
        <v>222.5848</v>
      </c>
    </row>
    <row r="9081" spans="1:2" ht="18">
      <c r="A9081" s="2" t="s">
        <v>9112</v>
      </c>
      <c r="B9081">
        <f t="shared" si="141"/>
        <v>1224.702</v>
      </c>
    </row>
    <row r="9082" spans="1:2" ht="18">
      <c r="A9082" s="2" t="s">
        <v>9113</v>
      </c>
      <c r="B9082">
        <f t="shared" si="141"/>
        <v>573.85340000000008</v>
      </c>
    </row>
    <row r="9083" spans="1:2" ht="18">
      <c r="A9083" s="2" t="s">
        <v>9114</v>
      </c>
      <c r="B9083">
        <f t="shared" si="141"/>
        <v>696.78240000000005</v>
      </c>
    </row>
    <row r="9084" spans="1:2" ht="18">
      <c r="A9084" s="2" t="s">
        <v>9115</v>
      </c>
      <c r="B9084">
        <f t="shared" si="141"/>
        <v>649.36749999999995</v>
      </c>
    </row>
    <row r="9085" spans="1:2" ht="18">
      <c r="A9085" s="2" t="s">
        <v>9116</v>
      </c>
      <c r="B9085">
        <f t="shared" si="141"/>
        <v>456.18389999999999</v>
      </c>
    </row>
    <row r="9086" spans="1:2" ht="18">
      <c r="A9086" s="2" t="s">
        <v>9117</v>
      </c>
      <c r="B9086">
        <f t="shared" si="141"/>
        <v>776.00620000000004</v>
      </c>
    </row>
    <row r="9087" spans="1:2" ht="18">
      <c r="A9087" s="2" t="s">
        <v>9118</v>
      </c>
      <c r="B9087">
        <f t="shared" si="141"/>
        <v>833.95060000000001</v>
      </c>
    </row>
    <row r="9088" spans="1:2" ht="18">
      <c r="A9088" s="2" t="s">
        <v>9119</v>
      </c>
      <c r="B9088">
        <f t="shared" si="141"/>
        <v>1625.2564</v>
      </c>
    </row>
    <row r="9089" spans="1:2" ht="18">
      <c r="A9089" s="2" t="s">
        <v>9120</v>
      </c>
      <c r="B9089">
        <f t="shared" si="141"/>
        <v>1003.6516</v>
      </c>
    </row>
    <row r="9090" spans="1:2" ht="18">
      <c r="A9090" s="2" t="s">
        <v>9121</v>
      </c>
      <c r="B9090">
        <f t="shared" ref="B9090:B9153" si="142">sales*discount</f>
        <v>765.50900000000013</v>
      </c>
    </row>
    <row r="9091" spans="1:2" ht="18">
      <c r="A9091" s="2" t="s">
        <v>9122</v>
      </c>
      <c r="B9091">
        <f t="shared" si="142"/>
        <v>225.18179999999998</v>
      </c>
    </row>
    <row r="9092" spans="1:2" ht="18">
      <c r="A9092" s="2" t="s">
        <v>9123</v>
      </c>
      <c r="B9092">
        <f t="shared" si="142"/>
        <v>165.60249999999999</v>
      </c>
    </row>
    <row r="9093" spans="1:2" ht="18">
      <c r="A9093" s="2" t="s">
        <v>9124</v>
      </c>
      <c r="B9093">
        <f t="shared" si="142"/>
        <v>955.59250000000009</v>
      </c>
    </row>
    <row r="9094" spans="1:2" ht="18">
      <c r="A9094" s="2" t="s">
        <v>9125</v>
      </c>
      <c r="B9094">
        <f t="shared" si="142"/>
        <v>98.222600000000014</v>
      </c>
    </row>
    <row r="9095" spans="1:2" ht="18">
      <c r="A9095" s="2" t="s">
        <v>9126</v>
      </c>
      <c r="B9095">
        <f t="shared" si="142"/>
        <v>178.28799999999998</v>
      </c>
    </row>
    <row r="9096" spans="1:2" ht="18">
      <c r="A9096" s="2" t="s">
        <v>9127</v>
      </c>
      <c r="B9096">
        <f t="shared" si="142"/>
        <v>725.83199999999999</v>
      </c>
    </row>
    <row r="9097" spans="1:2" ht="18">
      <c r="A9097" s="2" t="s">
        <v>9128</v>
      </c>
      <c r="B9097">
        <f t="shared" si="142"/>
        <v>345.8784</v>
      </c>
    </row>
    <row r="9098" spans="1:2" ht="18">
      <c r="A9098" s="2" t="s">
        <v>9129</v>
      </c>
      <c r="B9098">
        <f t="shared" si="142"/>
        <v>116.65160000000002</v>
      </c>
    </row>
    <row r="9099" spans="1:2" ht="18">
      <c r="A9099" s="2" t="s">
        <v>9130</v>
      </c>
      <c r="B9099">
        <f t="shared" si="142"/>
        <v>70.515200000000007</v>
      </c>
    </row>
    <row r="9100" spans="1:2" ht="18">
      <c r="A9100" s="2" t="s">
        <v>9131</v>
      </c>
      <c r="B9100">
        <f t="shared" si="142"/>
        <v>1010.8152</v>
      </c>
    </row>
    <row r="9101" spans="1:2" ht="18">
      <c r="A9101" s="2" t="s">
        <v>9132</v>
      </c>
      <c r="B9101">
        <f t="shared" si="142"/>
        <v>191.452</v>
      </c>
    </row>
    <row r="9102" spans="1:2" ht="18">
      <c r="A9102" s="2" t="s">
        <v>9133</v>
      </c>
      <c r="B9102">
        <f t="shared" si="142"/>
        <v>247.12200000000001</v>
      </c>
    </row>
    <row r="9103" spans="1:2" ht="18">
      <c r="A9103" s="2" t="s">
        <v>9134</v>
      </c>
      <c r="B9103">
        <f t="shared" si="142"/>
        <v>1635.8082000000002</v>
      </c>
    </row>
    <row r="9104" spans="1:2" ht="18">
      <c r="A9104" s="2" t="s">
        <v>9135</v>
      </c>
      <c r="B9104">
        <f t="shared" si="142"/>
        <v>643.34399999999994</v>
      </c>
    </row>
    <row r="9105" spans="1:2" ht="18">
      <c r="A9105" s="2" t="s">
        <v>9136</v>
      </c>
      <c r="B9105">
        <f t="shared" si="142"/>
        <v>165.14879999999999</v>
      </c>
    </row>
    <row r="9106" spans="1:2" ht="18">
      <c r="A9106" s="2" t="s">
        <v>9137</v>
      </c>
      <c r="B9106">
        <f t="shared" si="142"/>
        <v>118.8759</v>
      </c>
    </row>
    <row r="9107" spans="1:2" ht="18">
      <c r="A9107" s="2" t="s">
        <v>9138</v>
      </c>
      <c r="B9107">
        <f t="shared" si="142"/>
        <v>914.80200000000013</v>
      </c>
    </row>
    <row r="9108" spans="1:2" ht="18">
      <c r="A9108" s="2" t="s">
        <v>9139</v>
      </c>
      <c r="B9108">
        <f t="shared" si="142"/>
        <v>671.67240000000004</v>
      </c>
    </row>
    <row r="9109" spans="1:2" ht="18">
      <c r="A9109" s="2" t="s">
        <v>9140</v>
      </c>
      <c r="B9109">
        <f t="shared" si="142"/>
        <v>195.10750000000002</v>
      </c>
    </row>
    <row r="9110" spans="1:2" ht="18">
      <c r="A9110" s="2" t="s">
        <v>9141</v>
      </c>
      <c r="B9110">
        <f t="shared" si="142"/>
        <v>1220.0194999999999</v>
      </c>
    </row>
    <row r="9111" spans="1:2" ht="18">
      <c r="A9111" s="2" t="s">
        <v>9142</v>
      </c>
      <c r="B9111">
        <f t="shared" si="142"/>
        <v>1138.4241</v>
      </c>
    </row>
    <row r="9112" spans="1:2" ht="18">
      <c r="A9112" s="2" t="s">
        <v>9143</v>
      </c>
      <c r="B9112">
        <f t="shared" si="142"/>
        <v>494.80199999999996</v>
      </c>
    </row>
    <row r="9113" spans="1:2" ht="18">
      <c r="A9113" s="2" t="s">
        <v>9144</v>
      </c>
      <c r="B9113">
        <f t="shared" si="142"/>
        <v>865.31939999999997</v>
      </c>
    </row>
    <row r="9114" spans="1:2" ht="18">
      <c r="A9114" s="2" t="s">
        <v>9145</v>
      </c>
      <c r="B9114">
        <f t="shared" si="142"/>
        <v>575.69049999999993</v>
      </c>
    </row>
    <row r="9115" spans="1:2" ht="18">
      <c r="A9115" s="2" t="s">
        <v>9146</v>
      </c>
      <c r="B9115">
        <f t="shared" si="142"/>
        <v>783.87459999999999</v>
      </c>
    </row>
    <row r="9116" spans="1:2" ht="18">
      <c r="A9116" s="2" t="s">
        <v>9147</v>
      </c>
      <c r="B9116">
        <f t="shared" si="142"/>
        <v>185.82500000000002</v>
      </c>
    </row>
    <row r="9117" spans="1:2" ht="18">
      <c r="A9117" s="2" t="s">
        <v>9148</v>
      </c>
      <c r="B9117">
        <f t="shared" si="142"/>
        <v>113.23280000000001</v>
      </c>
    </row>
    <row r="9118" spans="1:2" ht="18">
      <c r="A9118" s="2" t="s">
        <v>9149</v>
      </c>
      <c r="B9118">
        <f t="shared" si="142"/>
        <v>174.83950000000002</v>
      </c>
    </row>
    <row r="9119" spans="1:2" ht="18">
      <c r="A9119" s="2" t="s">
        <v>9150</v>
      </c>
      <c r="B9119">
        <f t="shared" si="142"/>
        <v>1045.3834999999999</v>
      </c>
    </row>
    <row r="9120" spans="1:2" ht="18">
      <c r="A9120" s="2" t="s">
        <v>9151</v>
      </c>
      <c r="B9120">
        <f t="shared" si="142"/>
        <v>431.43030000000005</v>
      </c>
    </row>
    <row r="9121" spans="1:2" ht="18">
      <c r="A9121" s="2" t="s">
        <v>9152</v>
      </c>
      <c r="B9121">
        <f t="shared" si="142"/>
        <v>29.913600000000002</v>
      </c>
    </row>
    <row r="9122" spans="1:2" ht="18">
      <c r="A9122" s="2" t="s">
        <v>9153</v>
      </c>
      <c r="B9122">
        <f t="shared" si="142"/>
        <v>248.27100000000002</v>
      </c>
    </row>
    <row r="9123" spans="1:2" ht="18">
      <c r="A9123" s="2" t="s">
        <v>9154</v>
      </c>
      <c r="B9123">
        <f t="shared" si="142"/>
        <v>137.7621</v>
      </c>
    </row>
    <row r="9124" spans="1:2" ht="18">
      <c r="A9124" s="2" t="s">
        <v>9155</v>
      </c>
      <c r="B9124">
        <f t="shared" si="142"/>
        <v>98.26</v>
      </c>
    </row>
    <row r="9125" spans="1:2" ht="18">
      <c r="A9125" s="2" t="s">
        <v>9156</v>
      </c>
      <c r="B9125">
        <f t="shared" si="142"/>
        <v>277.58549999999997</v>
      </c>
    </row>
    <row r="9126" spans="1:2" ht="18">
      <c r="A9126" s="2" t="s">
        <v>9157</v>
      </c>
      <c r="B9126">
        <f t="shared" si="142"/>
        <v>16.937000000000001</v>
      </c>
    </row>
    <row r="9127" spans="1:2" ht="18">
      <c r="A9127" s="2" t="s">
        <v>9158</v>
      </c>
      <c r="B9127">
        <f t="shared" si="142"/>
        <v>308.58880000000005</v>
      </c>
    </row>
    <row r="9128" spans="1:2" ht="18">
      <c r="A9128" s="2" t="s">
        <v>9159</v>
      </c>
      <c r="B9128">
        <f t="shared" si="142"/>
        <v>1175.2776000000001</v>
      </c>
    </row>
    <row r="9129" spans="1:2" ht="18">
      <c r="A9129" s="2" t="s">
        <v>9160</v>
      </c>
      <c r="B9129">
        <f t="shared" si="142"/>
        <v>275.46120000000002</v>
      </c>
    </row>
    <row r="9130" spans="1:2" ht="18">
      <c r="A9130" s="2" t="s">
        <v>9161</v>
      </c>
      <c r="B9130">
        <f t="shared" si="142"/>
        <v>65.0976</v>
      </c>
    </row>
    <row r="9131" spans="1:2" ht="18">
      <c r="A9131" s="2" t="s">
        <v>9162</v>
      </c>
      <c r="B9131">
        <f t="shared" si="142"/>
        <v>241.20700000000002</v>
      </c>
    </row>
    <row r="9132" spans="1:2" ht="18">
      <c r="A9132" s="2" t="s">
        <v>9163</v>
      </c>
      <c r="B9132">
        <f t="shared" si="142"/>
        <v>823.85850000000005</v>
      </c>
    </row>
    <row r="9133" spans="1:2" ht="18">
      <c r="A9133" s="2" t="s">
        <v>9164</v>
      </c>
      <c r="B9133">
        <f t="shared" si="142"/>
        <v>228.02240000000003</v>
      </c>
    </row>
    <row r="9134" spans="1:2" ht="18">
      <c r="A9134" s="2" t="s">
        <v>9165</v>
      </c>
      <c r="B9134">
        <f t="shared" si="142"/>
        <v>94.813199999999995</v>
      </c>
    </row>
    <row r="9135" spans="1:2" ht="18">
      <c r="A9135" s="2" t="s">
        <v>9166</v>
      </c>
      <c r="B9135">
        <f t="shared" si="142"/>
        <v>459.4008</v>
      </c>
    </row>
    <row r="9136" spans="1:2" ht="18">
      <c r="A9136" s="2" t="s">
        <v>9167</v>
      </c>
      <c r="B9136">
        <f t="shared" si="142"/>
        <v>1005.3081999999999</v>
      </c>
    </row>
    <row r="9137" spans="1:2" ht="18">
      <c r="A9137" s="2" t="s">
        <v>9168</v>
      </c>
      <c r="B9137">
        <f t="shared" si="142"/>
        <v>0</v>
      </c>
    </row>
    <row r="9138" spans="1:2" ht="18">
      <c r="A9138" s="2" t="s">
        <v>9169</v>
      </c>
      <c r="B9138">
        <f t="shared" si="142"/>
        <v>738.94939999999997</v>
      </c>
    </row>
    <row r="9139" spans="1:2" ht="18">
      <c r="A9139" s="2" t="s">
        <v>9170</v>
      </c>
      <c r="B9139">
        <f t="shared" si="142"/>
        <v>329.6748</v>
      </c>
    </row>
    <row r="9140" spans="1:2" ht="18">
      <c r="A9140" s="2" t="s">
        <v>9171</v>
      </c>
      <c r="B9140">
        <f t="shared" si="142"/>
        <v>532.6404</v>
      </c>
    </row>
    <row r="9141" spans="1:2" ht="18">
      <c r="A9141" s="2" t="s">
        <v>9172</v>
      </c>
      <c r="B9141">
        <f t="shared" si="142"/>
        <v>1626.5347999999999</v>
      </c>
    </row>
    <row r="9142" spans="1:2" ht="18">
      <c r="A9142" s="2" t="s">
        <v>9173</v>
      </c>
      <c r="B9142">
        <f t="shared" si="142"/>
        <v>273.9624</v>
      </c>
    </row>
    <row r="9143" spans="1:2" ht="18">
      <c r="A9143" s="2" t="s">
        <v>9174</v>
      </c>
      <c r="B9143">
        <f t="shared" si="142"/>
        <v>261.29599999999999</v>
      </c>
    </row>
    <row r="9144" spans="1:2" ht="18">
      <c r="A9144" s="2" t="s">
        <v>9175</v>
      </c>
      <c r="B9144">
        <f t="shared" si="142"/>
        <v>325.13130000000001</v>
      </c>
    </row>
    <row r="9145" spans="1:2" ht="18">
      <c r="A9145" s="2" t="s">
        <v>9176</v>
      </c>
      <c r="B9145">
        <f t="shared" si="142"/>
        <v>2.6654000000000004</v>
      </c>
    </row>
    <row r="9146" spans="1:2" ht="18">
      <c r="A9146" s="2" t="s">
        <v>9177</v>
      </c>
      <c r="B9146">
        <f t="shared" si="142"/>
        <v>1776.201</v>
      </c>
    </row>
    <row r="9147" spans="1:2" ht="18">
      <c r="A9147" s="2" t="s">
        <v>9178</v>
      </c>
      <c r="B9147">
        <f t="shared" si="142"/>
        <v>363.40460000000002</v>
      </c>
    </row>
    <row r="9148" spans="1:2" ht="18">
      <c r="A9148" s="2" t="s">
        <v>9179</v>
      </c>
      <c r="B9148">
        <f t="shared" si="142"/>
        <v>297.45600000000002</v>
      </c>
    </row>
    <row r="9149" spans="1:2" ht="18">
      <c r="A9149" s="2" t="s">
        <v>9180</v>
      </c>
      <c r="B9149">
        <f t="shared" si="142"/>
        <v>813.03200000000004</v>
      </c>
    </row>
    <row r="9150" spans="1:2" ht="18">
      <c r="A9150" s="2" t="s">
        <v>9181</v>
      </c>
      <c r="B9150">
        <f t="shared" si="142"/>
        <v>20.643599999999999</v>
      </c>
    </row>
    <row r="9151" spans="1:2" ht="18">
      <c r="A9151" s="2" t="s">
        <v>9182</v>
      </c>
      <c r="B9151">
        <f t="shared" si="142"/>
        <v>849.61800000000005</v>
      </c>
    </row>
    <row r="9152" spans="1:2" ht="18">
      <c r="A9152" s="2" t="s">
        <v>9183</v>
      </c>
      <c r="B9152">
        <f t="shared" si="142"/>
        <v>188.85690000000002</v>
      </c>
    </row>
    <row r="9153" spans="1:2" ht="18">
      <c r="A9153" s="2" t="s">
        <v>9184</v>
      </c>
      <c r="B9153">
        <f t="shared" si="142"/>
        <v>1041.9276</v>
      </c>
    </row>
    <row r="9154" spans="1:2" ht="18">
      <c r="A9154" s="2" t="s">
        <v>9185</v>
      </c>
      <c r="B9154">
        <f t="shared" ref="B9154:B9217" si="143">sales*discount</f>
        <v>76.125400000000013</v>
      </c>
    </row>
    <row r="9155" spans="1:2" ht="18">
      <c r="A9155" s="2" t="s">
        <v>9186</v>
      </c>
      <c r="B9155">
        <f t="shared" si="143"/>
        <v>1080.9034999999999</v>
      </c>
    </row>
    <row r="9156" spans="1:2" ht="18">
      <c r="A9156" s="2" t="s">
        <v>9187</v>
      </c>
      <c r="B9156">
        <f t="shared" si="143"/>
        <v>359.90819999999997</v>
      </c>
    </row>
    <row r="9157" spans="1:2" ht="18">
      <c r="A9157" s="2" t="s">
        <v>9188</v>
      </c>
      <c r="B9157">
        <f t="shared" si="143"/>
        <v>102.41549999999999</v>
      </c>
    </row>
    <row r="9158" spans="1:2" ht="18">
      <c r="A9158" s="2" t="s">
        <v>9189</v>
      </c>
      <c r="B9158">
        <f t="shared" si="143"/>
        <v>1219.6170999999999</v>
      </c>
    </row>
    <row r="9159" spans="1:2" ht="18">
      <c r="A9159" s="2" t="s">
        <v>9190</v>
      </c>
      <c r="B9159">
        <f t="shared" si="143"/>
        <v>540.91960000000006</v>
      </c>
    </row>
    <row r="9160" spans="1:2" ht="18">
      <c r="A9160" s="2" t="s">
        <v>9191</v>
      </c>
      <c r="B9160">
        <f t="shared" si="143"/>
        <v>510.78720000000004</v>
      </c>
    </row>
    <row r="9161" spans="1:2" ht="18">
      <c r="A9161" s="2" t="s">
        <v>9192</v>
      </c>
      <c r="B9161">
        <f t="shared" si="143"/>
        <v>542.21699999999998</v>
      </c>
    </row>
    <row r="9162" spans="1:2" ht="18">
      <c r="A9162" s="2" t="s">
        <v>9193</v>
      </c>
      <c r="B9162">
        <f t="shared" si="143"/>
        <v>116.3344</v>
      </c>
    </row>
    <row r="9163" spans="1:2" ht="18">
      <c r="A9163" s="2" t="s">
        <v>9194</v>
      </c>
      <c r="B9163">
        <f t="shared" si="143"/>
        <v>694.1866</v>
      </c>
    </row>
    <row r="9164" spans="1:2" ht="18">
      <c r="A9164" s="2" t="s">
        <v>9195</v>
      </c>
      <c r="B9164">
        <f t="shared" si="143"/>
        <v>284.43090000000001</v>
      </c>
    </row>
    <row r="9165" spans="1:2" ht="18">
      <c r="A9165" s="2" t="s">
        <v>9196</v>
      </c>
      <c r="B9165">
        <f t="shared" si="143"/>
        <v>251.41200000000001</v>
      </c>
    </row>
    <row r="9166" spans="1:2" ht="18">
      <c r="A9166" s="2" t="s">
        <v>9197</v>
      </c>
      <c r="B9166">
        <f t="shared" si="143"/>
        <v>2006.9605000000001</v>
      </c>
    </row>
    <row r="9167" spans="1:2" ht="18">
      <c r="A9167" s="2" t="s">
        <v>9198</v>
      </c>
      <c r="B9167">
        <f t="shared" si="143"/>
        <v>247.4136</v>
      </c>
    </row>
    <row r="9168" spans="1:2" ht="18">
      <c r="A9168" s="2" t="s">
        <v>9199</v>
      </c>
      <c r="B9168">
        <f t="shared" si="143"/>
        <v>346.63000000000005</v>
      </c>
    </row>
    <row r="9169" spans="1:2" ht="18">
      <c r="A9169" s="2" t="s">
        <v>9200</v>
      </c>
      <c r="B9169">
        <f t="shared" si="143"/>
        <v>1023.2792000000001</v>
      </c>
    </row>
    <row r="9170" spans="1:2" ht="18">
      <c r="A9170" s="2" t="s">
        <v>9201</v>
      </c>
      <c r="B9170">
        <f t="shared" si="143"/>
        <v>505.27400000000006</v>
      </c>
    </row>
    <row r="9171" spans="1:2" ht="18">
      <c r="A9171" s="2" t="s">
        <v>9202</v>
      </c>
      <c r="B9171">
        <f t="shared" si="143"/>
        <v>2094.5519999999997</v>
      </c>
    </row>
    <row r="9172" spans="1:2" ht="18">
      <c r="A9172" s="2" t="s">
        <v>9203</v>
      </c>
      <c r="B9172">
        <f t="shared" si="143"/>
        <v>857.56500000000005</v>
      </c>
    </row>
    <row r="9173" spans="1:2" ht="18">
      <c r="A9173" s="2" t="s">
        <v>9204</v>
      </c>
      <c r="B9173">
        <f t="shared" si="143"/>
        <v>33.946999999999996</v>
      </c>
    </row>
    <row r="9174" spans="1:2" ht="18">
      <c r="A9174" s="2" t="s">
        <v>9205</v>
      </c>
      <c r="B9174">
        <f t="shared" si="143"/>
        <v>159.77260000000001</v>
      </c>
    </row>
    <row r="9175" spans="1:2" ht="18">
      <c r="A9175" s="2" t="s">
        <v>9206</v>
      </c>
      <c r="B9175">
        <f t="shared" si="143"/>
        <v>203.3604</v>
      </c>
    </row>
    <row r="9176" spans="1:2" ht="18">
      <c r="A9176" s="2" t="s">
        <v>9207</v>
      </c>
      <c r="B9176">
        <f t="shared" si="143"/>
        <v>412.17010000000005</v>
      </c>
    </row>
    <row r="9177" spans="1:2" ht="18">
      <c r="A9177" s="2" t="s">
        <v>9208</v>
      </c>
      <c r="B9177">
        <f t="shared" si="143"/>
        <v>423.79680000000002</v>
      </c>
    </row>
    <row r="9178" spans="1:2" ht="18">
      <c r="A9178" s="2" t="s">
        <v>9209</v>
      </c>
      <c r="B9178">
        <f t="shared" si="143"/>
        <v>1068.1246000000001</v>
      </c>
    </row>
    <row r="9179" spans="1:2" ht="18">
      <c r="A9179" s="2" t="s">
        <v>9210</v>
      </c>
      <c r="B9179">
        <f t="shared" si="143"/>
        <v>496.29450000000003</v>
      </c>
    </row>
    <row r="9180" spans="1:2" ht="18">
      <c r="A9180" s="2" t="s">
        <v>9211</v>
      </c>
      <c r="B9180">
        <f t="shared" si="143"/>
        <v>410.61470000000003</v>
      </c>
    </row>
    <row r="9181" spans="1:2" ht="18">
      <c r="A9181" s="2" t="s">
        <v>9212</v>
      </c>
      <c r="B9181">
        <f t="shared" si="143"/>
        <v>479.38049999999998</v>
      </c>
    </row>
    <row r="9182" spans="1:2" ht="18">
      <c r="A9182" s="2" t="s">
        <v>9213</v>
      </c>
      <c r="B9182">
        <f t="shared" si="143"/>
        <v>834.31799999999998</v>
      </c>
    </row>
    <row r="9183" spans="1:2" ht="18">
      <c r="A9183" s="2" t="s">
        <v>9214</v>
      </c>
      <c r="B9183">
        <f t="shared" si="143"/>
        <v>448.8732</v>
      </c>
    </row>
    <row r="9184" spans="1:2" ht="18">
      <c r="A9184" s="2" t="s">
        <v>9215</v>
      </c>
      <c r="B9184">
        <f t="shared" si="143"/>
        <v>762.26499999999999</v>
      </c>
    </row>
    <row r="9185" spans="1:2" ht="18">
      <c r="A9185" s="2" t="s">
        <v>9216</v>
      </c>
      <c r="B9185">
        <f t="shared" si="143"/>
        <v>277.77539999999999</v>
      </c>
    </row>
    <row r="9186" spans="1:2" ht="18">
      <c r="A9186" s="2" t="s">
        <v>9217</v>
      </c>
      <c r="B9186">
        <f t="shared" si="143"/>
        <v>1031.3304000000001</v>
      </c>
    </row>
    <row r="9187" spans="1:2" ht="18">
      <c r="A9187" s="2" t="s">
        <v>9218</v>
      </c>
      <c r="B9187">
        <f t="shared" si="143"/>
        <v>861.56350000000009</v>
      </c>
    </row>
    <row r="9188" spans="1:2" ht="18">
      <c r="A9188" s="2" t="s">
        <v>9219</v>
      </c>
      <c r="B9188">
        <f t="shared" si="143"/>
        <v>388.0625</v>
      </c>
    </row>
    <row r="9189" spans="1:2" ht="18">
      <c r="A9189" s="2" t="s">
        <v>9220</v>
      </c>
      <c r="B9189">
        <f t="shared" si="143"/>
        <v>2041.3325999999997</v>
      </c>
    </row>
    <row r="9190" spans="1:2" ht="18">
      <c r="A9190" s="2" t="s">
        <v>9221</v>
      </c>
      <c r="B9190">
        <f t="shared" si="143"/>
        <v>1930.6849999999999</v>
      </c>
    </row>
    <row r="9191" spans="1:2" ht="18">
      <c r="A9191" s="2" t="s">
        <v>9222</v>
      </c>
      <c r="B9191">
        <f t="shared" si="143"/>
        <v>768.46660000000008</v>
      </c>
    </row>
    <row r="9192" spans="1:2" ht="18">
      <c r="A9192" s="2" t="s">
        <v>9223</v>
      </c>
      <c r="B9192">
        <f t="shared" si="143"/>
        <v>814.88150000000007</v>
      </c>
    </row>
    <row r="9193" spans="1:2" ht="18">
      <c r="A9193" s="2" t="s">
        <v>9224</v>
      </c>
      <c r="B9193">
        <f t="shared" si="143"/>
        <v>1009.6349999999999</v>
      </c>
    </row>
    <row r="9194" spans="1:2" ht="18">
      <c r="A9194" s="2" t="s">
        <v>9225</v>
      </c>
      <c r="B9194">
        <f t="shared" si="143"/>
        <v>1351.7720000000002</v>
      </c>
    </row>
    <row r="9195" spans="1:2" ht="18">
      <c r="A9195" s="2" t="s">
        <v>9226</v>
      </c>
      <c r="B9195">
        <f t="shared" si="143"/>
        <v>742.48299999999995</v>
      </c>
    </row>
    <row r="9196" spans="1:2" ht="18">
      <c r="A9196" s="2" t="s">
        <v>9227</v>
      </c>
      <c r="B9196">
        <f t="shared" si="143"/>
        <v>612.43680000000006</v>
      </c>
    </row>
    <row r="9197" spans="1:2" ht="18">
      <c r="A9197" s="2" t="s">
        <v>9228</v>
      </c>
      <c r="B9197">
        <f t="shared" si="143"/>
        <v>56.147599999999997</v>
      </c>
    </row>
    <row r="9198" spans="1:2" ht="18">
      <c r="A9198" s="2" t="s">
        <v>9229</v>
      </c>
      <c r="B9198">
        <f t="shared" si="143"/>
        <v>604.81970000000001</v>
      </c>
    </row>
    <row r="9199" spans="1:2" ht="18">
      <c r="A9199" s="2" t="s">
        <v>9230</v>
      </c>
      <c r="B9199">
        <f t="shared" si="143"/>
        <v>913.56479999999999</v>
      </c>
    </row>
    <row r="9200" spans="1:2" ht="18">
      <c r="A9200" s="2" t="s">
        <v>9231</v>
      </c>
      <c r="B9200">
        <f t="shared" si="143"/>
        <v>1360.864</v>
      </c>
    </row>
    <row r="9201" spans="1:2" ht="18">
      <c r="A9201" s="2" t="s">
        <v>9232</v>
      </c>
      <c r="B9201">
        <f t="shared" si="143"/>
        <v>807.37760000000003</v>
      </c>
    </row>
    <row r="9202" spans="1:2" ht="18">
      <c r="A9202" s="2" t="s">
        <v>9233</v>
      </c>
      <c r="B9202">
        <f t="shared" si="143"/>
        <v>554.11379999999997</v>
      </c>
    </row>
    <row r="9203" spans="1:2" ht="18">
      <c r="A9203" s="2" t="s">
        <v>9234</v>
      </c>
      <c r="B9203">
        <f t="shared" si="143"/>
        <v>1114.5430000000001</v>
      </c>
    </row>
    <row r="9204" spans="1:2" ht="18">
      <c r="A9204" s="2" t="s">
        <v>9235</v>
      </c>
      <c r="B9204">
        <f t="shared" si="143"/>
        <v>15.466000000000001</v>
      </c>
    </row>
    <row r="9205" spans="1:2" ht="18">
      <c r="A9205" s="2" t="s">
        <v>9236</v>
      </c>
      <c r="B9205">
        <f t="shared" si="143"/>
        <v>368.70120000000003</v>
      </c>
    </row>
    <row r="9206" spans="1:2" ht="18">
      <c r="A9206" s="2" t="s">
        <v>9237</v>
      </c>
      <c r="B9206">
        <f t="shared" si="143"/>
        <v>365.59769999999997</v>
      </c>
    </row>
    <row r="9207" spans="1:2" ht="18">
      <c r="A9207" s="2" t="s">
        <v>9238</v>
      </c>
      <c r="B9207">
        <f t="shared" si="143"/>
        <v>132.40889999999999</v>
      </c>
    </row>
    <row r="9208" spans="1:2" ht="18">
      <c r="A9208" s="2" t="s">
        <v>9239</v>
      </c>
      <c r="B9208">
        <f t="shared" si="143"/>
        <v>641.32749999999999</v>
      </c>
    </row>
    <row r="9209" spans="1:2" ht="18">
      <c r="A9209" s="2" t="s">
        <v>9240</v>
      </c>
      <c r="B9209">
        <f t="shared" si="143"/>
        <v>149.036</v>
      </c>
    </row>
    <row r="9210" spans="1:2" ht="18">
      <c r="A9210" s="2" t="s">
        <v>9241</v>
      </c>
      <c r="B9210">
        <f t="shared" si="143"/>
        <v>603.37619999999993</v>
      </c>
    </row>
    <row r="9211" spans="1:2" ht="18">
      <c r="A9211" s="2" t="s">
        <v>9242</v>
      </c>
      <c r="B9211">
        <f t="shared" si="143"/>
        <v>745.16399999999999</v>
      </c>
    </row>
    <row r="9212" spans="1:2" ht="18">
      <c r="A9212" s="2" t="s">
        <v>9243</v>
      </c>
      <c r="B9212">
        <f t="shared" si="143"/>
        <v>1297.1815999999999</v>
      </c>
    </row>
    <row r="9213" spans="1:2" ht="18">
      <c r="A9213" s="2" t="s">
        <v>9244</v>
      </c>
      <c r="B9213">
        <f t="shared" si="143"/>
        <v>345.34780000000001</v>
      </c>
    </row>
    <row r="9214" spans="1:2" ht="18">
      <c r="A9214" s="2" t="s">
        <v>9245</v>
      </c>
      <c r="B9214">
        <f t="shared" si="143"/>
        <v>1031.595</v>
      </c>
    </row>
    <row r="9215" spans="1:2" ht="18">
      <c r="A9215" s="2" t="s">
        <v>9246</v>
      </c>
      <c r="B9215">
        <f t="shared" si="143"/>
        <v>249.20979999999997</v>
      </c>
    </row>
    <row r="9216" spans="1:2" ht="18">
      <c r="A9216" s="2" t="s">
        <v>9247</v>
      </c>
      <c r="B9216">
        <f t="shared" si="143"/>
        <v>599.3184</v>
      </c>
    </row>
    <row r="9217" spans="1:2" ht="18">
      <c r="A9217" s="2" t="s">
        <v>9248</v>
      </c>
      <c r="B9217">
        <f t="shared" si="143"/>
        <v>236.24120000000002</v>
      </c>
    </row>
    <row r="9218" spans="1:2" ht="18">
      <c r="A9218" s="2" t="s">
        <v>9249</v>
      </c>
      <c r="B9218">
        <f t="shared" ref="B9218:B9281" si="144">sales*discount</f>
        <v>1387.3360000000002</v>
      </c>
    </row>
    <row r="9219" spans="1:2" ht="18">
      <c r="A9219" s="2" t="s">
        <v>9250</v>
      </c>
      <c r="B9219">
        <f t="shared" si="144"/>
        <v>736.8854</v>
      </c>
    </row>
    <row r="9220" spans="1:2" ht="18">
      <c r="A9220" s="2" t="s">
        <v>9251</v>
      </c>
      <c r="B9220">
        <f t="shared" si="144"/>
        <v>139.48319999999998</v>
      </c>
    </row>
    <row r="9221" spans="1:2" ht="18">
      <c r="A9221" s="2" t="s">
        <v>9252</v>
      </c>
      <c r="B9221">
        <f t="shared" si="144"/>
        <v>665.24080000000015</v>
      </c>
    </row>
    <row r="9222" spans="1:2" ht="18">
      <c r="A9222" s="2" t="s">
        <v>9253</v>
      </c>
      <c r="B9222">
        <f t="shared" si="144"/>
        <v>47.769799999999996</v>
      </c>
    </row>
    <row r="9223" spans="1:2" ht="18">
      <c r="A9223" s="2" t="s">
        <v>9254</v>
      </c>
      <c r="B9223">
        <f t="shared" si="144"/>
        <v>859.34800000000007</v>
      </c>
    </row>
    <row r="9224" spans="1:2" ht="18">
      <c r="A9224" s="2" t="s">
        <v>9255</v>
      </c>
      <c r="B9224">
        <f t="shared" si="144"/>
        <v>39.979399999999998</v>
      </c>
    </row>
    <row r="9225" spans="1:2" ht="18">
      <c r="A9225" s="2" t="s">
        <v>9256</v>
      </c>
      <c r="B9225">
        <f t="shared" si="144"/>
        <v>556.02070000000003</v>
      </c>
    </row>
    <row r="9226" spans="1:2" ht="18">
      <c r="A9226" s="2" t="s">
        <v>9257</v>
      </c>
      <c r="B9226">
        <f t="shared" si="144"/>
        <v>193.39759999999998</v>
      </c>
    </row>
    <row r="9227" spans="1:2" ht="18">
      <c r="A9227" s="2" t="s">
        <v>9258</v>
      </c>
      <c r="B9227">
        <f t="shared" si="144"/>
        <v>1946.7384</v>
      </c>
    </row>
    <row r="9228" spans="1:2" ht="18">
      <c r="A9228" s="2" t="s">
        <v>9259</v>
      </c>
      <c r="B9228">
        <f t="shared" si="144"/>
        <v>1179.2439999999999</v>
      </c>
    </row>
    <row r="9229" spans="1:2" ht="18">
      <c r="A9229" s="2" t="s">
        <v>9260</v>
      </c>
      <c r="B9229">
        <f t="shared" si="144"/>
        <v>533.73599999999999</v>
      </c>
    </row>
    <row r="9230" spans="1:2" ht="18">
      <c r="A9230" s="2" t="s">
        <v>9261</v>
      </c>
      <c r="B9230">
        <f t="shared" si="144"/>
        <v>37.92</v>
      </c>
    </row>
    <row r="9231" spans="1:2" ht="18">
      <c r="A9231" s="2" t="s">
        <v>9262</v>
      </c>
      <c r="B9231">
        <f t="shared" si="144"/>
        <v>1961.7840000000001</v>
      </c>
    </row>
    <row r="9232" spans="1:2" ht="18">
      <c r="A9232" s="2" t="s">
        <v>9263</v>
      </c>
      <c r="B9232">
        <f t="shared" si="144"/>
        <v>1456.3087</v>
      </c>
    </row>
    <row r="9233" spans="1:2" ht="18">
      <c r="A9233" s="2" t="s">
        <v>9264</v>
      </c>
      <c r="B9233">
        <f t="shared" si="144"/>
        <v>360.82749999999999</v>
      </c>
    </row>
    <row r="9234" spans="1:2" ht="18">
      <c r="A9234" s="2" t="s">
        <v>9265</v>
      </c>
      <c r="B9234">
        <f t="shared" si="144"/>
        <v>1355.4492</v>
      </c>
    </row>
    <row r="9235" spans="1:2" ht="18">
      <c r="A9235" s="2" t="s">
        <v>9266</v>
      </c>
      <c r="B9235">
        <f t="shared" si="144"/>
        <v>1432.5753</v>
      </c>
    </row>
    <row r="9236" spans="1:2" ht="18">
      <c r="A9236" s="2" t="s">
        <v>9267</v>
      </c>
      <c r="B9236">
        <f t="shared" si="144"/>
        <v>1084.9399000000001</v>
      </c>
    </row>
    <row r="9237" spans="1:2" ht="18">
      <c r="A9237" s="2" t="s">
        <v>9268</v>
      </c>
      <c r="B9237">
        <f t="shared" si="144"/>
        <v>1903.7295000000001</v>
      </c>
    </row>
    <row r="9238" spans="1:2" ht="18">
      <c r="A9238" s="2" t="s">
        <v>9269</v>
      </c>
      <c r="B9238">
        <f t="shared" si="144"/>
        <v>221.41640000000001</v>
      </c>
    </row>
    <row r="9239" spans="1:2" ht="18">
      <c r="A9239" s="2" t="s">
        <v>9270</v>
      </c>
      <c r="B9239">
        <f t="shared" si="144"/>
        <v>988.42039999999997</v>
      </c>
    </row>
    <row r="9240" spans="1:2" ht="18">
      <c r="A9240" s="2" t="s">
        <v>9271</v>
      </c>
      <c r="B9240">
        <f t="shared" si="144"/>
        <v>282.92460000000005</v>
      </c>
    </row>
    <row r="9241" spans="1:2" ht="18">
      <c r="A9241" s="2" t="s">
        <v>9272</v>
      </c>
      <c r="B9241">
        <f t="shared" si="144"/>
        <v>638.39880000000005</v>
      </c>
    </row>
    <row r="9242" spans="1:2" ht="18">
      <c r="A9242" s="2" t="s">
        <v>9273</v>
      </c>
      <c r="B9242">
        <f t="shared" si="144"/>
        <v>113.95950000000001</v>
      </c>
    </row>
    <row r="9243" spans="1:2" ht="18">
      <c r="A9243" s="2" t="s">
        <v>9274</v>
      </c>
      <c r="B9243">
        <f t="shared" si="144"/>
        <v>1270.5509999999999</v>
      </c>
    </row>
    <row r="9244" spans="1:2" ht="18">
      <c r="A9244" s="2" t="s">
        <v>9275</v>
      </c>
      <c r="B9244">
        <f t="shared" si="144"/>
        <v>1485.2047</v>
      </c>
    </row>
    <row r="9245" spans="1:2" ht="18">
      <c r="A9245" s="2" t="s">
        <v>9276</v>
      </c>
      <c r="B9245">
        <f t="shared" si="144"/>
        <v>1181.6243999999999</v>
      </c>
    </row>
    <row r="9246" spans="1:2" ht="18">
      <c r="A9246" s="2" t="s">
        <v>9277</v>
      </c>
      <c r="B9246">
        <f t="shared" si="144"/>
        <v>988.71770000000004</v>
      </c>
    </row>
    <row r="9247" spans="1:2" ht="18">
      <c r="A9247" s="2" t="s">
        <v>9278</v>
      </c>
      <c r="B9247">
        <f t="shared" si="144"/>
        <v>552.86239999999998</v>
      </c>
    </row>
    <row r="9248" spans="1:2" ht="18">
      <c r="A9248" s="2" t="s">
        <v>9279</v>
      </c>
      <c r="B9248">
        <f t="shared" si="144"/>
        <v>755.79380000000003</v>
      </c>
    </row>
    <row r="9249" spans="1:2" ht="18">
      <c r="A9249" s="2" t="s">
        <v>9280</v>
      </c>
      <c r="B9249">
        <f t="shared" si="144"/>
        <v>2110.3829999999998</v>
      </c>
    </row>
    <row r="9250" spans="1:2" ht="18">
      <c r="A9250" s="2" t="s">
        <v>9281</v>
      </c>
      <c r="B9250">
        <f t="shared" si="144"/>
        <v>16.648</v>
      </c>
    </row>
    <row r="9251" spans="1:2" ht="18">
      <c r="A9251" s="2" t="s">
        <v>9282</v>
      </c>
      <c r="B9251">
        <f t="shared" si="144"/>
        <v>194.12050000000002</v>
      </c>
    </row>
    <row r="9252" spans="1:2" ht="18">
      <c r="A9252" s="2" t="s">
        <v>9283</v>
      </c>
      <c r="B9252">
        <f t="shared" si="144"/>
        <v>68.671199999999999</v>
      </c>
    </row>
    <row r="9253" spans="1:2" ht="18">
      <c r="A9253" s="2" t="s">
        <v>9284</v>
      </c>
      <c r="B9253">
        <f t="shared" si="144"/>
        <v>794.34599999999989</v>
      </c>
    </row>
    <row r="9254" spans="1:2" ht="18">
      <c r="A9254" s="2" t="s">
        <v>9285</v>
      </c>
      <c r="B9254">
        <f t="shared" si="144"/>
        <v>122.59350000000001</v>
      </c>
    </row>
    <row r="9255" spans="1:2" ht="18">
      <c r="A9255" s="2" t="s">
        <v>9286</v>
      </c>
      <c r="B9255">
        <f t="shared" si="144"/>
        <v>515.99130000000002</v>
      </c>
    </row>
    <row r="9256" spans="1:2" ht="18">
      <c r="A9256" s="2" t="s">
        <v>9287</v>
      </c>
      <c r="B9256">
        <f t="shared" si="144"/>
        <v>31.173299999999998</v>
      </c>
    </row>
    <row r="9257" spans="1:2" ht="18">
      <c r="A9257" s="2" t="s">
        <v>9288</v>
      </c>
      <c r="B9257">
        <f t="shared" si="144"/>
        <v>625.23900000000003</v>
      </c>
    </row>
    <row r="9258" spans="1:2" ht="18">
      <c r="A9258" s="2" t="s">
        <v>9289</v>
      </c>
      <c r="B9258">
        <f t="shared" si="144"/>
        <v>1926.6849</v>
      </c>
    </row>
    <row r="9259" spans="1:2" ht="18">
      <c r="A9259" s="2" t="s">
        <v>9290</v>
      </c>
      <c r="B9259">
        <f t="shared" si="144"/>
        <v>399.14940000000001</v>
      </c>
    </row>
    <row r="9260" spans="1:2" ht="18">
      <c r="A9260" s="2" t="s">
        <v>9291</v>
      </c>
      <c r="B9260">
        <f t="shared" si="144"/>
        <v>1146.9864000000002</v>
      </c>
    </row>
    <row r="9261" spans="1:2" ht="18">
      <c r="A9261" s="2" t="s">
        <v>9292</v>
      </c>
      <c r="B9261">
        <f t="shared" si="144"/>
        <v>86.253</v>
      </c>
    </row>
    <row r="9262" spans="1:2" ht="18">
      <c r="A9262" s="2" t="s">
        <v>9293</v>
      </c>
      <c r="B9262">
        <f t="shared" si="144"/>
        <v>927.99459999999999</v>
      </c>
    </row>
    <row r="9263" spans="1:2" ht="18">
      <c r="A9263" s="2" t="s">
        <v>9294</v>
      </c>
      <c r="B9263">
        <f t="shared" si="144"/>
        <v>112.44400000000002</v>
      </c>
    </row>
    <row r="9264" spans="1:2" ht="18">
      <c r="A9264" s="2" t="s">
        <v>9295</v>
      </c>
      <c r="B9264">
        <f t="shared" si="144"/>
        <v>214.9485</v>
      </c>
    </row>
    <row r="9265" spans="1:2" ht="18">
      <c r="A9265" s="2" t="s">
        <v>9296</v>
      </c>
      <c r="B9265">
        <f t="shared" si="144"/>
        <v>119.3374</v>
      </c>
    </row>
    <row r="9266" spans="1:2" ht="18">
      <c r="A9266" s="2" t="s">
        <v>9297</v>
      </c>
      <c r="B9266">
        <f t="shared" si="144"/>
        <v>170.32470000000001</v>
      </c>
    </row>
    <row r="9267" spans="1:2" ht="18">
      <c r="A9267" s="2" t="s">
        <v>9298</v>
      </c>
      <c r="B9267">
        <f t="shared" si="144"/>
        <v>8.3643000000000001</v>
      </c>
    </row>
    <row r="9268" spans="1:2" ht="18">
      <c r="A9268" s="2" t="s">
        <v>9299</v>
      </c>
      <c r="B9268">
        <f t="shared" si="144"/>
        <v>1247.2436</v>
      </c>
    </row>
    <row r="9269" spans="1:2" ht="18">
      <c r="A9269" s="2" t="s">
        <v>9300</v>
      </c>
      <c r="B9269">
        <f t="shared" si="144"/>
        <v>53.793199999999999</v>
      </c>
    </row>
    <row r="9270" spans="1:2" ht="18">
      <c r="A9270" s="2" t="s">
        <v>9301</v>
      </c>
      <c r="B9270">
        <f t="shared" si="144"/>
        <v>562.98660000000007</v>
      </c>
    </row>
    <row r="9271" spans="1:2" ht="18">
      <c r="A9271" s="2" t="s">
        <v>9302</v>
      </c>
      <c r="B9271">
        <f t="shared" si="144"/>
        <v>562.00409999999999</v>
      </c>
    </row>
    <row r="9272" spans="1:2" ht="18">
      <c r="A9272" s="2" t="s">
        <v>9303</v>
      </c>
      <c r="B9272">
        <f t="shared" si="144"/>
        <v>664.56240000000003</v>
      </c>
    </row>
    <row r="9273" spans="1:2" ht="18">
      <c r="A9273" s="2" t="s">
        <v>9304</v>
      </c>
      <c r="B9273">
        <f t="shared" si="144"/>
        <v>663.29640000000006</v>
      </c>
    </row>
    <row r="9274" spans="1:2" ht="18">
      <c r="A9274" s="2" t="s">
        <v>9305</v>
      </c>
      <c r="B9274">
        <f t="shared" si="144"/>
        <v>2079.4656</v>
      </c>
    </row>
    <row r="9275" spans="1:2" ht="18">
      <c r="A9275" s="2" t="s">
        <v>9306</v>
      </c>
      <c r="B9275">
        <f t="shared" si="144"/>
        <v>192.72730000000001</v>
      </c>
    </row>
    <row r="9276" spans="1:2" ht="18">
      <c r="A9276" s="2" t="s">
        <v>9307</v>
      </c>
      <c r="B9276">
        <f t="shared" si="144"/>
        <v>1371.2167999999999</v>
      </c>
    </row>
    <row r="9277" spans="1:2" ht="18">
      <c r="A9277" s="2" t="s">
        <v>9308</v>
      </c>
      <c r="B9277">
        <f t="shared" si="144"/>
        <v>536.64800000000002</v>
      </c>
    </row>
    <row r="9278" spans="1:2" ht="18">
      <c r="A9278" s="2" t="s">
        <v>9309</v>
      </c>
      <c r="B9278">
        <f t="shared" si="144"/>
        <v>1053.2456</v>
      </c>
    </row>
    <row r="9279" spans="1:2" ht="18">
      <c r="A9279" s="2" t="s">
        <v>9310</v>
      </c>
      <c r="B9279">
        <f t="shared" si="144"/>
        <v>1.7403</v>
      </c>
    </row>
    <row r="9280" spans="1:2" ht="18">
      <c r="A9280" s="2" t="s">
        <v>9311</v>
      </c>
      <c r="B9280">
        <f t="shared" si="144"/>
        <v>15.582800000000001</v>
      </c>
    </row>
    <row r="9281" spans="1:2" ht="18">
      <c r="A9281" s="2" t="s">
        <v>9312</v>
      </c>
      <c r="B9281">
        <f t="shared" si="144"/>
        <v>1021.7520000000001</v>
      </c>
    </row>
    <row r="9282" spans="1:2" ht="18">
      <c r="A9282" s="2" t="s">
        <v>9313</v>
      </c>
      <c r="B9282">
        <f t="shared" ref="B9282:B9345" si="145">sales*discount</f>
        <v>319.94620000000003</v>
      </c>
    </row>
    <row r="9283" spans="1:2" ht="18">
      <c r="A9283" s="2" t="s">
        <v>9314</v>
      </c>
      <c r="B9283">
        <f t="shared" si="145"/>
        <v>1288.3150000000001</v>
      </c>
    </row>
    <row r="9284" spans="1:2" ht="18">
      <c r="A9284" s="2" t="s">
        <v>9315</v>
      </c>
      <c r="B9284">
        <f t="shared" si="145"/>
        <v>1101.9644999999998</v>
      </c>
    </row>
    <row r="9285" spans="1:2" ht="18">
      <c r="A9285" s="2" t="s">
        <v>9316</v>
      </c>
      <c r="B9285">
        <f t="shared" si="145"/>
        <v>127.425</v>
      </c>
    </row>
    <row r="9286" spans="1:2" ht="18">
      <c r="A9286" s="2" t="s">
        <v>9317</v>
      </c>
      <c r="B9286">
        <f t="shared" si="145"/>
        <v>642.39</v>
      </c>
    </row>
    <row r="9287" spans="1:2" ht="18">
      <c r="A9287" s="2" t="s">
        <v>9318</v>
      </c>
      <c r="B9287">
        <f t="shared" si="145"/>
        <v>107.6808</v>
      </c>
    </row>
    <row r="9288" spans="1:2" ht="18">
      <c r="A9288" s="2" t="s">
        <v>9319</v>
      </c>
      <c r="B9288">
        <f t="shared" si="145"/>
        <v>854.42819999999995</v>
      </c>
    </row>
    <row r="9289" spans="1:2" ht="18">
      <c r="A9289" s="2" t="s">
        <v>9320</v>
      </c>
      <c r="B9289">
        <f t="shared" si="145"/>
        <v>354.47359999999998</v>
      </c>
    </row>
    <row r="9290" spans="1:2" ht="18">
      <c r="A9290" s="2" t="s">
        <v>9321</v>
      </c>
      <c r="B9290">
        <f t="shared" si="145"/>
        <v>648.16759999999999</v>
      </c>
    </row>
    <row r="9291" spans="1:2" ht="18">
      <c r="A9291" s="2" t="s">
        <v>9322</v>
      </c>
      <c r="B9291">
        <f t="shared" si="145"/>
        <v>1099.7769999999998</v>
      </c>
    </row>
    <row r="9292" spans="1:2" ht="18">
      <c r="A9292" s="2" t="s">
        <v>9323</v>
      </c>
      <c r="B9292">
        <f t="shared" si="145"/>
        <v>1229.3788000000002</v>
      </c>
    </row>
    <row r="9293" spans="1:2" ht="18">
      <c r="A9293" s="2" t="s">
        <v>9324</v>
      </c>
      <c r="B9293">
        <f t="shared" si="145"/>
        <v>1033.8127999999999</v>
      </c>
    </row>
    <row r="9294" spans="1:2" ht="18">
      <c r="A9294" s="2" t="s">
        <v>9325</v>
      </c>
      <c r="B9294">
        <f t="shared" si="145"/>
        <v>742.24480000000005</v>
      </c>
    </row>
    <row r="9295" spans="1:2" ht="18">
      <c r="A9295" s="2" t="s">
        <v>9326</v>
      </c>
      <c r="B9295">
        <f t="shared" si="145"/>
        <v>1233.1125</v>
      </c>
    </row>
    <row r="9296" spans="1:2" ht="18">
      <c r="A9296" s="2" t="s">
        <v>9327</v>
      </c>
      <c r="B9296">
        <f t="shared" si="145"/>
        <v>306.73439999999999</v>
      </c>
    </row>
    <row r="9297" spans="1:2" ht="18">
      <c r="A9297" s="2" t="s">
        <v>9328</v>
      </c>
      <c r="B9297">
        <f t="shared" si="145"/>
        <v>10.631600000000001</v>
      </c>
    </row>
    <row r="9298" spans="1:2" ht="18">
      <c r="A9298" s="2" t="s">
        <v>9329</v>
      </c>
      <c r="B9298">
        <f t="shared" si="145"/>
        <v>1163.4362000000001</v>
      </c>
    </row>
    <row r="9299" spans="1:2" ht="18">
      <c r="A9299" s="2" t="s">
        <v>9330</v>
      </c>
      <c r="B9299">
        <f t="shared" si="145"/>
        <v>90.002399999999994</v>
      </c>
    </row>
    <row r="9300" spans="1:2" ht="18">
      <c r="A9300" s="2" t="s">
        <v>9331</v>
      </c>
      <c r="B9300">
        <f t="shared" si="145"/>
        <v>946.52890000000002</v>
      </c>
    </row>
    <row r="9301" spans="1:2" ht="18">
      <c r="A9301" s="2" t="s">
        <v>9332</v>
      </c>
      <c r="B9301">
        <f t="shared" si="145"/>
        <v>565.87529999999992</v>
      </c>
    </row>
    <row r="9302" spans="1:2" ht="18">
      <c r="A9302" s="2" t="s">
        <v>9333</v>
      </c>
      <c r="B9302">
        <f t="shared" si="145"/>
        <v>1007.6157000000001</v>
      </c>
    </row>
    <row r="9303" spans="1:2" ht="18">
      <c r="A9303" s="2" t="s">
        <v>9334</v>
      </c>
      <c r="B9303">
        <f t="shared" si="145"/>
        <v>815.99039999999991</v>
      </c>
    </row>
    <row r="9304" spans="1:2" ht="18">
      <c r="A9304" s="2" t="s">
        <v>9335</v>
      </c>
      <c r="B9304">
        <f t="shared" si="145"/>
        <v>842.57369999999992</v>
      </c>
    </row>
    <row r="9305" spans="1:2" ht="18">
      <c r="A9305" s="2" t="s">
        <v>9336</v>
      </c>
      <c r="B9305">
        <f t="shared" si="145"/>
        <v>249.63949999999997</v>
      </c>
    </row>
    <row r="9306" spans="1:2" ht="18">
      <c r="A9306" s="2" t="s">
        <v>9337</v>
      </c>
      <c r="B9306">
        <f t="shared" si="145"/>
        <v>217.8869</v>
      </c>
    </row>
    <row r="9307" spans="1:2" ht="18">
      <c r="A9307" s="2" t="s">
        <v>9338</v>
      </c>
      <c r="B9307">
        <f t="shared" si="145"/>
        <v>1129.3175999999999</v>
      </c>
    </row>
    <row r="9308" spans="1:2" ht="18">
      <c r="A9308" s="2" t="s">
        <v>9339</v>
      </c>
      <c r="B9308">
        <f t="shared" si="145"/>
        <v>0</v>
      </c>
    </row>
    <row r="9309" spans="1:2" ht="18">
      <c r="A9309" s="2" t="s">
        <v>9340</v>
      </c>
      <c r="B9309">
        <f t="shared" si="145"/>
        <v>2023.4448</v>
      </c>
    </row>
    <row r="9310" spans="1:2" ht="18">
      <c r="A9310" s="2" t="s">
        <v>9341</v>
      </c>
      <c r="B9310">
        <f t="shared" si="145"/>
        <v>99.060599999999994</v>
      </c>
    </row>
    <row r="9311" spans="1:2" ht="18">
      <c r="A9311" s="2" t="s">
        <v>9342</v>
      </c>
      <c r="B9311">
        <f t="shared" si="145"/>
        <v>420.60899999999998</v>
      </c>
    </row>
    <row r="9312" spans="1:2" ht="18">
      <c r="A9312" s="2" t="s">
        <v>9343</v>
      </c>
      <c r="B9312">
        <f t="shared" si="145"/>
        <v>761.45939999999996</v>
      </c>
    </row>
    <row r="9313" spans="1:2" ht="18">
      <c r="A9313" s="2" t="s">
        <v>9344</v>
      </c>
      <c r="B9313">
        <f t="shared" si="145"/>
        <v>104.62400000000001</v>
      </c>
    </row>
    <row r="9314" spans="1:2" ht="18">
      <c r="A9314" s="2" t="s">
        <v>9345</v>
      </c>
      <c r="B9314">
        <f t="shared" si="145"/>
        <v>37.560700000000004</v>
      </c>
    </row>
    <row r="9315" spans="1:2" ht="18">
      <c r="A9315" s="2" t="s">
        <v>9346</v>
      </c>
      <c r="B9315">
        <f t="shared" si="145"/>
        <v>141.28659999999999</v>
      </c>
    </row>
    <row r="9316" spans="1:2" ht="18">
      <c r="A9316" s="2" t="s">
        <v>9347</v>
      </c>
      <c r="B9316">
        <f t="shared" si="145"/>
        <v>203.929</v>
      </c>
    </row>
    <row r="9317" spans="1:2" ht="18">
      <c r="A9317" s="2" t="s">
        <v>9348</v>
      </c>
      <c r="B9317">
        <f t="shared" si="145"/>
        <v>239.22059999999999</v>
      </c>
    </row>
    <row r="9318" spans="1:2" ht="18">
      <c r="A9318" s="2" t="s">
        <v>9349</v>
      </c>
      <c r="B9318">
        <f t="shared" si="145"/>
        <v>171.08760000000001</v>
      </c>
    </row>
    <row r="9319" spans="1:2" ht="18">
      <c r="A9319" s="2" t="s">
        <v>9350</v>
      </c>
      <c r="B9319">
        <f t="shared" si="145"/>
        <v>206.3785</v>
      </c>
    </row>
    <row r="9320" spans="1:2" ht="18">
      <c r="A9320" s="2" t="s">
        <v>9351</v>
      </c>
      <c r="B9320">
        <f t="shared" si="145"/>
        <v>1429.2103999999999</v>
      </c>
    </row>
    <row r="9321" spans="1:2" ht="18">
      <c r="A9321" s="2" t="s">
        <v>9352</v>
      </c>
      <c r="B9321">
        <f t="shared" si="145"/>
        <v>536.78309999999999</v>
      </c>
    </row>
    <row r="9322" spans="1:2" ht="18">
      <c r="A9322" s="2" t="s">
        <v>9353</v>
      </c>
      <c r="B9322">
        <f t="shared" si="145"/>
        <v>1426.6055999999999</v>
      </c>
    </row>
    <row r="9323" spans="1:2" ht="18">
      <c r="A9323" s="2" t="s">
        <v>9354</v>
      </c>
      <c r="B9323">
        <f t="shared" si="145"/>
        <v>423.91019999999997</v>
      </c>
    </row>
    <row r="9324" spans="1:2" ht="18">
      <c r="A9324" s="2" t="s">
        <v>9355</v>
      </c>
      <c r="B9324">
        <f t="shared" si="145"/>
        <v>1686.02</v>
      </c>
    </row>
    <row r="9325" spans="1:2" ht="18">
      <c r="A9325" s="2" t="s">
        <v>9356</v>
      </c>
      <c r="B9325">
        <f t="shared" si="145"/>
        <v>55.632000000000005</v>
      </c>
    </row>
    <row r="9326" spans="1:2" ht="18">
      <c r="A9326" s="2" t="s">
        <v>9357</v>
      </c>
      <c r="B9326">
        <f t="shared" si="145"/>
        <v>460.10360000000003</v>
      </c>
    </row>
    <row r="9327" spans="1:2" ht="18">
      <c r="A9327" s="2" t="s">
        <v>9358</v>
      </c>
      <c r="B9327">
        <f t="shared" si="145"/>
        <v>762.64489999999989</v>
      </c>
    </row>
    <row r="9328" spans="1:2" ht="18">
      <c r="A9328" s="2" t="s">
        <v>9359</v>
      </c>
      <c r="B9328">
        <f t="shared" si="145"/>
        <v>1228.5</v>
      </c>
    </row>
    <row r="9329" spans="1:2" ht="18">
      <c r="A9329" s="2" t="s">
        <v>9360</v>
      </c>
      <c r="B9329">
        <f t="shared" si="145"/>
        <v>610.75</v>
      </c>
    </row>
    <row r="9330" spans="1:2" ht="18">
      <c r="A9330" s="2" t="s">
        <v>9361</v>
      </c>
      <c r="B9330">
        <f t="shared" si="145"/>
        <v>333.31950000000001</v>
      </c>
    </row>
    <row r="9331" spans="1:2" ht="18">
      <c r="A9331" s="2" t="s">
        <v>9362</v>
      </c>
      <c r="B9331">
        <f t="shared" si="145"/>
        <v>253.57860000000002</v>
      </c>
    </row>
    <row r="9332" spans="1:2" ht="18">
      <c r="A9332" s="2" t="s">
        <v>9363</v>
      </c>
      <c r="B9332">
        <f t="shared" si="145"/>
        <v>670.56119999999999</v>
      </c>
    </row>
    <row r="9333" spans="1:2" ht="18">
      <c r="A9333" s="2" t="s">
        <v>9364</v>
      </c>
      <c r="B9333">
        <f t="shared" si="145"/>
        <v>45.835500000000003</v>
      </c>
    </row>
    <row r="9334" spans="1:2" ht="18">
      <c r="A9334" s="2" t="s">
        <v>9365</v>
      </c>
      <c r="B9334">
        <f t="shared" si="145"/>
        <v>84.522199999999998</v>
      </c>
    </row>
    <row r="9335" spans="1:2" ht="18">
      <c r="A9335" s="2" t="s">
        <v>9366</v>
      </c>
      <c r="B9335">
        <f t="shared" si="145"/>
        <v>381.23880000000003</v>
      </c>
    </row>
    <row r="9336" spans="1:2" ht="18">
      <c r="A9336" s="2" t="s">
        <v>9367</v>
      </c>
      <c r="B9336">
        <f t="shared" si="145"/>
        <v>996.2731</v>
      </c>
    </row>
    <row r="9337" spans="1:2" ht="18">
      <c r="A9337" s="2" t="s">
        <v>9368</v>
      </c>
      <c r="B9337">
        <f t="shared" si="145"/>
        <v>84.903499999999994</v>
      </c>
    </row>
    <row r="9338" spans="1:2" ht="18">
      <c r="A9338" s="2" t="s">
        <v>9369</v>
      </c>
      <c r="B9338">
        <f t="shared" si="145"/>
        <v>106.71480000000001</v>
      </c>
    </row>
    <row r="9339" spans="1:2" ht="18">
      <c r="A9339" s="2" t="s">
        <v>9370</v>
      </c>
      <c r="B9339">
        <f t="shared" si="145"/>
        <v>1271.0039999999999</v>
      </c>
    </row>
    <row r="9340" spans="1:2" ht="18">
      <c r="A9340" s="2" t="s">
        <v>9371</v>
      </c>
      <c r="B9340">
        <f t="shared" si="145"/>
        <v>44.0822</v>
      </c>
    </row>
    <row r="9341" spans="1:2" ht="18">
      <c r="A9341" s="2" t="s">
        <v>9372</v>
      </c>
      <c r="B9341">
        <f t="shared" si="145"/>
        <v>579.05719999999997</v>
      </c>
    </row>
    <row r="9342" spans="1:2" ht="18">
      <c r="A9342" s="2" t="s">
        <v>9373</v>
      </c>
      <c r="B9342">
        <f t="shared" si="145"/>
        <v>63.586600000000004</v>
      </c>
    </row>
    <row r="9343" spans="1:2" ht="18">
      <c r="A9343" s="2" t="s">
        <v>9374</v>
      </c>
      <c r="B9343">
        <f t="shared" si="145"/>
        <v>194.01579999999998</v>
      </c>
    </row>
    <row r="9344" spans="1:2" ht="18">
      <c r="A9344" s="2" t="s">
        <v>9375</v>
      </c>
      <c r="B9344">
        <f t="shared" si="145"/>
        <v>2074.1215999999999</v>
      </c>
    </row>
    <row r="9345" spans="1:2" ht="18">
      <c r="A9345" s="2" t="s">
        <v>9376</v>
      </c>
      <c r="B9345">
        <f t="shared" si="145"/>
        <v>0</v>
      </c>
    </row>
    <row r="9346" spans="1:2" ht="18">
      <c r="A9346" s="2" t="s">
        <v>9377</v>
      </c>
      <c r="B9346">
        <f t="shared" ref="B9346:B9409" si="146">sales*discount</f>
        <v>1595.3388</v>
      </c>
    </row>
    <row r="9347" spans="1:2" ht="18">
      <c r="A9347" s="2" t="s">
        <v>9378</v>
      </c>
      <c r="B9347">
        <f t="shared" si="146"/>
        <v>201.404</v>
      </c>
    </row>
    <row r="9348" spans="1:2" ht="18">
      <c r="A9348" s="2" t="s">
        <v>9379</v>
      </c>
      <c r="B9348">
        <f t="shared" si="146"/>
        <v>1673.4360000000001</v>
      </c>
    </row>
    <row r="9349" spans="1:2" ht="18">
      <c r="A9349" s="2" t="s">
        <v>9380</v>
      </c>
      <c r="B9349">
        <f t="shared" si="146"/>
        <v>42.436000000000007</v>
      </c>
    </row>
    <row r="9350" spans="1:2" ht="18">
      <c r="A9350" s="2" t="s">
        <v>9381</v>
      </c>
      <c r="B9350">
        <f t="shared" si="146"/>
        <v>402.89489999999995</v>
      </c>
    </row>
    <row r="9351" spans="1:2" ht="18">
      <c r="A9351" s="2" t="s">
        <v>9382</v>
      </c>
      <c r="B9351">
        <f t="shared" si="146"/>
        <v>6.4120000000000008</v>
      </c>
    </row>
    <row r="9352" spans="1:2" ht="18">
      <c r="A9352" s="2" t="s">
        <v>9383</v>
      </c>
      <c r="B9352">
        <f t="shared" si="146"/>
        <v>149.41319999999999</v>
      </c>
    </row>
    <row r="9353" spans="1:2" ht="18">
      <c r="A9353" s="2" t="s">
        <v>9384</v>
      </c>
      <c r="B9353">
        <f t="shared" si="146"/>
        <v>1032.2260000000001</v>
      </c>
    </row>
    <row r="9354" spans="1:2" ht="18">
      <c r="A9354" s="2" t="s">
        <v>9385</v>
      </c>
      <c r="B9354">
        <f t="shared" si="146"/>
        <v>610.80179999999996</v>
      </c>
    </row>
    <row r="9355" spans="1:2" ht="18">
      <c r="A9355" s="2" t="s">
        <v>9386</v>
      </c>
      <c r="B9355">
        <f t="shared" si="146"/>
        <v>863.67240000000004</v>
      </c>
    </row>
    <row r="9356" spans="1:2" ht="18">
      <c r="A9356" s="2" t="s">
        <v>9387</v>
      </c>
      <c r="B9356">
        <f t="shared" si="146"/>
        <v>673.0415999999999</v>
      </c>
    </row>
    <row r="9357" spans="1:2" ht="18">
      <c r="A9357" s="2" t="s">
        <v>9388</v>
      </c>
      <c r="B9357">
        <f t="shared" si="146"/>
        <v>299.95260000000002</v>
      </c>
    </row>
    <row r="9358" spans="1:2" ht="18">
      <c r="A9358" s="2" t="s">
        <v>9389</v>
      </c>
      <c r="B9358">
        <f t="shared" si="146"/>
        <v>1289.3904</v>
      </c>
    </row>
    <row r="9359" spans="1:2" ht="18">
      <c r="A9359" s="2" t="s">
        <v>9390</v>
      </c>
      <c r="B9359">
        <f t="shared" si="146"/>
        <v>1060.9594999999999</v>
      </c>
    </row>
    <row r="9360" spans="1:2" ht="18">
      <c r="A9360" s="2" t="s">
        <v>9391</v>
      </c>
      <c r="B9360">
        <f t="shared" si="146"/>
        <v>198.40439999999998</v>
      </c>
    </row>
    <row r="9361" spans="1:2" ht="18">
      <c r="A9361" s="2" t="s">
        <v>9392</v>
      </c>
      <c r="B9361">
        <f t="shared" si="146"/>
        <v>1613.0084000000002</v>
      </c>
    </row>
    <row r="9362" spans="1:2" ht="18">
      <c r="A9362" s="2" t="s">
        <v>9393</v>
      </c>
      <c r="B9362">
        <f t="shared" si="146"/>
        <v>266.45249999999999</v>
      </c>
    </row>
    <row r="9363" spans="1:2" ht="18">
      <c r="A9363" s="2" t="s">
        <v>9394</v>
      </c>
      <c r="B9363">
        <f t="shared" si="146"/>
        <v>550.79639999999995</v>
      </c>
    </row>
    <row r="9364" spans="1:2" ht="18">
      <c r="A9364" s="2" t="s">
        <v>9395</v>
      </c>
      <c r="B9364">
        <f t="shared" si="146"/>
        <v>78.865200000000002</v>
      </c>
    </row>
    <row r="9365" spans="1:2" ht="18">
      <c r="A9365" s="2" t="s">
        <v>9396</v>
      </c>
      <c r="B9365">
        <f t="shared" si="146"/>
        <v>79.2286</v>
      </c>
    </row>
    <row r="9366" spans="1:2" ht="18">
      <c r="A9366" s="2" t="s">
        <v>9397</v>
      </c>
      <c r="B9366">
        <f t="shared" si="146"/>
        <v>1833.7487999999998</v>
      </c>
    </row>
    <row r="9367" spans="1:2" ht="18">
      <c r="A9367" s="2" t="s">
        <v>9398</v>
      </c>
      <c r="B9367">
        <f t="shared" si="146"/>
        <v>1798.6408000000001</v>
      </c>
    </row>
    <row r="9368" spans="1:2" ht="18">
      <c r="A9368" s="2" t="s">
        <v>9399</v>
      </c>
      <c r="B9368">
        <f t="shared" si="146"/>
        <v>292.1413</v>
      </c>
    </row>
    <row r="9369" spans="1:2" ht="18">
      <c r="A9369" s="2" t="s">
        <v>9400</v>
      </c>
      <c r="B9369">
        <f t="shared" si="146"/>
        <v>2006.2811999999999</v>
      </c>
    </row>
    <row r="9370" spans="1:2" ht="18">
      <c r="A9370" s="2" t="s">
        <v>9401</v>
      </c>
      <c r="B9370">
        <f t="shared" si="146"/>
        <v>362.71949999999998</v>
      </c>
    </row>
    <row r="9371" spans="1:2" ht="18">
      <c r="A9371" s="2" t="s">
        <v>9402</v>
      </c>
      <c r="B9371">
        <f t="shared" si="146"/>
        <v>418.22660000000002</v>
      </c>
    </row>
    <row r="9372" spans="1:2" ht="18">
      <c r="A9372" s="2" t="s">
        <v>9403</v>
      </c>
      <c r="B9372">
        <f t="shared" si="146"/>
        <v>673.50599999999997</v>
      </c>
    </row>
    <row r="9373" spans="1:2" ht="18">
      <c r="A9373" s="2" t="s">
        <v>9404</v>
      </c>
      <c r="B9373">
        <f t="shared" si="146"/>
        <v>816.97500000000002</v>
      </c>
    </row>
    <row r="9374" spans="1:2" ht="18">
      <c r="A9374" s="2" t="s">
        <v>9405</v>
      </c>
      <c r="B9374">
        <f t="shared" si="146"/>
        <v>2285.8872000000001</v>
      </c>
    </row>
    <row r="9375" spans="1:2" ht="18">
      <c r="A9375" s="2" t="s">
        <v>9406</v>
      </c>
      <c r="B9375">
        <f t="shared" si="146"/>
        <v>520.0992</v>
      </c>
    </row>
    <row r="9376" spans="1:2" ht="18">
      <c r="A9376" s="2" t="s">
        <v>9407</v>
      </c>
      <c r="B9376">
        <f t="shared" si="146"/>
        <v>146.80799999999999</v>
      </c>
    </row>
    <row r="9377" spans="1:2" ht="18">
      <c r="A9377" s="2" t="s">
        <v>9408</v>
      </c>
      <c r="B9377">
        <f t="shared" si="146"/>
        <v>210.42140000000001</v>
      </c>
    </row>
    <row r="9378" spans="1:2" ht="18">
      <c r="A9378" s="2" t="s">
        <v>9409</v>
      </c>
      <c r="B9378">
        <f t="shared" si="146"/>
        <v>1321.2404999999999</v>
      </c>
    </row>
    <row r="9379" spans="1:2" ht="18">
      <c r="A9379" s="2" t="s">
        <v>9410</v>
      </c>
      <c r="B9379">
        <f t="shared" si="146"/>
        <v>1103.2426</v>
      </c>
    </row>
    <row r="9380" spans="1:2" ht="18">
      <c r="A9380" s="2" t="s">
        <v>9411</v>
      </c>
      <c r="B9380">
        <f t="shared" si="146"/>
        <v>541.83929999999998</v>
      </c>
    </row>
    <row r="9381" spans="1:2" ht="18">
      <c r="A9381" s="2" t="s">
        <v>9412</v>
      </c>
      <c r="B9381">
        <f t="shared" si="146"/>
        <v>545.11989999999992</v>
      </c>
    </row>
    <row r="9382" spans="1:2" ht="18">
      <c r="A9382" s="2" t="s">
        <v>9413</v>
      </c>
      <c r="B9382">
        <f t="shared" si="146"/>
        <v>394.34449999999998</v>
      </c>
    </row>
    <row r="9383" spans="1:2" ht="18">
      <c r="A9383" s="2" t="s">
        <v>9414</v>
      </c>
      <c r="B9383">
        <f t="shared" si="146"/>
        <v>165.37439999999998</v>
      </c>
    </row>
    <row r="9384" spans="1:2" ht="18">
      <c r="A9384" s="2" t="s">
        <v>9415</v>
      </c>
      <c r="B9384">
        <f t="shared" si="146"/>
        <v>122.14319999999999</v>
      </c>
    </row>
    <row r="9385" spans="1:2" ht="18">
      <c r="A9385" s="2" t="s">
        <v>9416</v>
      </c>
      <c r="B9385">
        <f t="shared" si="146"/>
        <v>1011.624</v>
      </c>
    </row>
    <row r="9386" spans="1:2" ht="18">
      <c r="A9386" s="2" t="s">
        <v>9417</v>
      </c>
      <c r="B9386">
        <f t="shared" si="146"/>
        <v>64.071600000000004</v>
      </c>
    </row>
    <row r="9387" spans="1:2" ht="18">
      <c r="A9387" s="2" t="s">
        <v>9418</v>
      </c>
      <c r="B9387">
        <f t="shared" si="146"/>
        <v>9.1545000000000005</v>
      </c>
    </row>
    <row r="9388" spans="1:2" ht="18">
      <c r="A9388" s="2" t="s">
        <v>9419</v>
      </c>
      <c r="B9388">
        <f t="shared" si="146"/>
        <v>525.49340000000007</v>
      </c>
    </row>
    <row r="9389" spans="1:2" ht="18">
      <c r="A9389" s="2" t="s">
        <v>9420</v>
      </c>
      <c r="B9389">
        <f t="shared" si="146"/>
        <v>159.054</v>
      </c>
    </row>
    <row r="9390" spans="1:2" ht="18">
      <c r="A9390" s="2" t="s">
        <v>9421</v>
      </c>
      <c r="B9390">
        <f t="shared" si="146"/>
        <v>396.16919999999999</v>
      </c>
    </row>
    <row r="9391" spans="1:2" ht="18">
      <c r="A9391" s="2" t="s">
        <v>9422</v>
      </c>
      <c r="B9391">
        <f t="shared" si="146"/>
        <v>174.3075</v>
      </c>
    </row>
    <row r="9392" spans="1:2" ht="18">
      <c r="A9392" s="2" t="s">
        <v>9423</v>
      </c>
      <c r="B9392">
        <f t="shared" si="146"/>
        <v>772.55910000000006</v>
      </c>
    </row>
    <row r="9393" spans="1:2" ht="18">
      <c r="A9393" s="2" t="s">
        <v>9424</v>
      </c>
      <c r="B9393">
        <f t="shared" si="146"/>
        <v>279.69420000000002</v>
      </c>
    </row>
    <row r="9394" spans="1:2" ht="18">
      <c r="A9394" s="2" t="s">
        <v>9425</v>
      </c>
      <c r="B9394">
        <f t="shared" si="146"/>
        <v>382.30610000000001</v>
      </c>
    </row>
    <row r="9395" spans="1:2" ht="18">
      <c r="A9395" s="2" t="s">
        <v>9426</v>
      </c>
      <c r="B9395">
        <f t="shared" si="146"/>
        <v>350.90440000000001</v>
      </c>
    </row>
    <row r="9396" spans="1:2" ht="18">
      <c r="A9396" s="2" t="s">
        <v>9427</v>
      </c>
      <c r="B9396">
        <f t="shared" si="146"/>
        <v>492.55919999999998</v>
      </c>
    </row>
    <row r="9397" spans="1:2" ht="18">
      <c r="A9397" s="2" t="s">
        <v>9428</v>
      </c>
      <c r="B9397">
        <f t="shared" si="146"/>
        <v>257.91040000000004</v>
      </c>
    </row>
    <row r="9398" spans="1:2" ht="18">
      <c r="A9398" s="2" t="s">
        <v>9429</v>
      </c>
      <c r="B9398">
        <f t="shared" si="146"/>
        <v>1566.4725000000001</v>
      </c>
    </row>
    <row r="9399" spans="1:2" ht="18">
      <c r="A9399" s="2" t="s">
        <v>9430</v>
      </c>
      <c r="B9399">
        <f t="shared" si="146"/>
        <v>1691.4394</v>
      </c>
    </row>
    <row r="9400" spans="1:2" ht="18">
      <c r="A9400" s="2" t="s">
        <v>9431</v>
      </c>
      <c r="B9400">
        <f t="shared" si="146"/>
        <v>323.66249999999997</v>
      </c>
    </row>
    <row r="9401" spans="1:2" ht="18">
      <c r="A9401" s="2" t="s">
        <v>9432</v>
      </c>
      <c r="B9401">
        <f t="shared" si="146"/>
        <v>611.81700000000001</v>
      </c>
    </row>
    <row r="9402" spans="1:2" ht="18">
      <c r="A9402" s="2" t="s">
        <v>9433</v>
      </c>
      <c r="B9402">
        <f t="shared" si="146"/>
        <v>27.07</v>
      </c>
    </row>
    <row r="9403" spans="1:2" ht="18">
      <c r="A9403" s="2" t="s">
        <v>9434</v>
      </c>
      <c r="B9403">
        <f t="shared" si="146"/>
        <v>917.07860000000005</v>
      </c>
    </row>
    <row r="9404" spans="1:2" ht="18">
      <c r="A9404" s="2" t="s">
        <v>9435</v>
      </c>
      <c r="B9404">
        <f t="shared" si="146"/>
        <v>236.90429999999998</v>
      </c>
    </row>
    <row r="9405" spans="1:2" ht="18">
      <c r="A9405" s="2" t="s">
        <v>9436</v>
      </c>
      <c r="B9405">
        <f t="shared" si="146"/>
        <v>789.1825</v>
      </c>
    </row>
    <row r="9406" spans="1:2" ht="18">
      <c r="A9406" s="2" t="s">
        <v>9437</v>
      </c>
      <c r="B9406">
        <f t="shared" si="146"/>
        <v>471.5761</v>
      </c>
    </row>
    <row r="9407" spans="1:2" ht="18">
      <c r="A9407" s="2" t="s">
        <v>9438</v>
      </c>
      <c r="B9407">
        <f t="shared" si="146"/>
        <v>48.939000000000007</v>
      </c>
    </row>
    <row r="9408" spans="1:2" ht="18">
      <c r="A9408" s="2" t="s">
        <v>9439</v>
      </c>
      <c r="B9408">
        <f t="shared" si="146"/>
        <v>838.20240000000001</v>
      </c>
    </row>
    <row r="9409" spans="1:2" ht="18">
      <c r="A9409" s="2" t="s">
        <v>9440</v>
      </c>
      <c r="B9409">
        <f t="shared" si="146"/>
        <v>202.45050000000001</v>
      </c>
    </row>
    <row r="9410" spans="1:2" ht="18">
      <c r="A9410" s="2" t="s">
        <v>9441</v>
      </c>
      <c r="B9410">
        <f t="shared" ref="B9410:B9473" si="147">sales*discount</f>
        <v>2146.44</v>
      </c>
    </row>
    <row r="9411" spans="1:2" ht="18">
      <c r="A9411" s="2" t="s">
        <v>9442</v>
      </c>
      <c r="B9411">
        <f t="shared" si="147"/>
        <v>218.72080000000003</v>
      </c>
    </row>
    <row r="9412" spans="1:2" ht="18">
      <c r="A9412" s="2" t="s">
        <v>9443</v>
      </c>
      <c r="B9412">
        <f t="shared" si="147"/>
        <v>65.509199999999993</v>
      </c>
    </row>
    <row r="9413" spans="1:2" ht="18">
      <c r="A9413" s="2" t="s">
        <v>9444</v>
      </c>
      <c r="B9413">
        <f t="shared" si="147"/>
        <v>935.17199999999991</v>
      </c>
    </row>
    <row r="9414" spans="1:2" ht="18">
      <c r="A9414" s="2" t="s">
        <v>9445</v>
      </c>
      <c r="B9414">
        <f t="shared" si="147"/>
        <v>168.54239999999999</v>
      </c>
    </row>
    <row r="9415" spans="1:2" ht="18">
      <c r="A9415" s="2" t="s">
        <v>9446</v>
      </c>
      <c r="B9415">
        <f t="shared" si="147"/>
        <v>432.7851</v>
      </c>
    </row>
    <row r="9416" spans="1:2" ht="18">
      <c r="A9416" s="2" t="s">
        <v>9447</v>
      </c>
      <c r="B9416">
        <f t="shared" si="147"/>
        <v>796.46490000000006</v>
      </c>
    </row>
    <row r="9417" spans="1:2" ht="18">
      <c r="A9417" s="2" t="s">
        <v>9448</v>
      </c>
      <c r="B9417">
        <f t="shared" si="147"/>
        <v>83.690299999999993</v>
      </c>
    </row>
    <row r="9418" spans="1:2" ht="18">
      <c r="A9418" s="2" t="s">
        <v>9449</v>
      </c>
      <c r="B9418">
        <f t="shared" si="147"/>
        <v>1357.454</v>
      </c>
    </row>
    <row r="9419" spans="1:2" ht="18">
      <c r="A9419" s="2" t="s">
        <v>9450</v>
      </c>
      <c r="B9419">
        <f t="shared" si="147"/>
        <v>110.583</v>
      </c>
    </row>
    <row r="9420" spans="1:2" ht="18">
      <c r="A9420" s="2" t="s">
        <v>9451</v>
      </c>
      <c r="B9420">
        <f t="shared" si="147"/>
        <v>1492.0606</v>
      </c>
    </row>
    <row r="9421" spans="1:2" ht="18">
      <c r="A9421" s="2" t="s">
        <v>9452</v>
      </c>
      <c r="B9421">
        <f t="shared" si="147"/>
        <v>1695.4559999999999</v>
      </c>
    </row>
    <row r="9422" spans="1:2" ht="18">
      <c r="A9422" s="2" t="s">
        <v>9453</v>
      </c>
      <c r="B9422">
        <f t="shared" si="147"/>
        <v>490.10940000000005</v>
      </c>
    </row>
    <row r="9423" spans="1:2" ht="18">
      <c r="A9423" s="2" t="s">
        <v>9454</v>
      </c>
      <c r="B9423">
        <f t="shared" si="147"/>
        <v>506.13639999999998</v>
      </c>
    </row>
    <row r="9424" spans="1:2" ht="18">
      <c r="A9424" s="2" t="s">
        <v>9455</v>
      </c>
      <c r="B9424">
        <f t="shared" si="147"/>
        <v>39.157499999999999</v>
      </c>
    </row>
    <row r="9425" spans="1:2" ht="18">
      <c r="A9425" s="2" t="s">
        <v>9456</v>
      </c>
      <c r="B9425">
        <f t="shared" si="147"/>
        <v>363.50909999999999</v>
      </c>
    </row>
    <row r="9426" spans="1:2" ht="18">
      <c r="A9426" s="2" t="s">
        <v>9457</v>
      </c>
      <c r="B9426">
        <f t="shared" si="147"/>
        <v>1382.9322</v>
      </c>
    </row>
    <row r="9427" spans="1:2" ht="18">
      <c r="A9427" s="2" t="s">
        <v>9458</v>
      </c>
      <c r="B9427">
        <f t="shared" si="147"/>
        <v>530.53399999999999</v>
      </c>
    </row>
    <row r="9428" spans="1:2" ht="18">
      <c r="A9428" s="2" t="s">
        <v>9459</v>
      </c>
      <c r="B9428">
        <f t="shared" si="147"/>
        <v>824.96509999999989</v>
      </c>
    </row>
    <row r="9429" spans="1:2" ht="18">
      <c r="A9429" s="2" t="s">
        <v>9460</v>
      </c>
      <c r="B9429">
        <f t="shared" si="147"/>
        <v>946.90350000000012</v>
      </c>
    </row>
    <row r="9430" spans="1:2" ht="18">
      <c r="A9430" s="2" t="s">
        <v>9461</v>
      </c>
      <c r="B9430">
        <f t="shared" si="147"/>
        <v>779.1</v>
      </c>
    </row>
    <row r="9431" spans="1:2" ht="18">
      <c r="A9431" s="2" t="s">
        <v>9462</v>
      </c>
      <c r="B9431">
        <f t="shared" si="147"/>
        <v>358.33200000000005</v>
      </c>
    </row>
    <row r="9432" spans="1:2" ht="18">
      <c r="A9432" s="2" t="s">
        <v>9463</v>
      </c>
      <c r="B9432">
        <f t="shared" si="147"/>
        <v>1109.0855999999999</v>
      </c>
    </row>
    <row r="9433" spans="1:2" ht="18">
      <c r="A9433" s="2" t="s">
        <v>9464</v>
      </c>
      <c r="B9433">
        <f t="shared" si="147"/>
        <v>1786.2852</v>
      </c>
    </row>
    <row r="9434" spans="1:2" ht="18">
      <c r="A9434" s="2" t="s">
        <v>9465</v>
      </c>
      <c r="B9434">
        <f t="shared" si="147"/>
        <v>685.5077</v>
      </c>
    </row>
    <row r="9435" spans="1:2" ht="18">
      <c r="A9435" s="2" t="s">
        <v>9466</v>
      </c>
      <c r="B9435">
        <f t="shared" si="147"/>
        <v>97.535200000000003</v>
      </c>
    </row>
    <row r="9436" spans="1:2" ht="18">
      <c r="A9436" s="2" t="s">
        <v>9467</v>
      </c>
      <c r="B9436">
        <f t="shared" si="147"/>
        <v>1707.5557000000001</v>
      </c>
    </row>
    <row r="9437" spans="1:2" ht="18">
      <c r="A9437" s="2" t="s">
        <v>9468</v>
      </c>
      <c r="B9437">
        <f t="shared" si="147"/>
        <v>254.3587</v>
      </c>
    </row>
    <row r="9438" spans="1:2" ht="18">
      <c r="A9438" s="2" t="s">
        <v>9469</v>
      </c>
      <c r="B9438">
        <f t="shared" si="147"/>
        <v>679.32540000000006</v>
      </c>
    </row>
    <row r="9439" spans="1:2" ht="18">
      <c r="A9439" s="2" t="s">
        <v>9470</v>
      </c>
      <c r="B9439">
        <f t="shared" si="147"/>
        <v>1395.0320000000002</v>
      </c>
    </row>
    <row r="9440" spans="1:2" ht="18">
      <c r="A9440" s="2" t="s">
        <v>9471</v>
      </c>
      <c r="B9440">
        <f t="shared" si="147"/>
        <v>264.5872</v>
      </c>
    </row>
    <row r="9441" spans="1:2" ht="18">
      <c r="A9441" s="2" t="s">
        <v>9472</v>
      </c>
      <c r="B9441">
        <f t="shared" si="147"/>
        <v>32.783200000000001</v>
      </c>
    </row>
    <row r="9442" spans="1:2" ht="18">
      <c r="A9442" s="2" t="s">
        <v>9473</v>
      </c>
      <c r="B9442">
        <f t="shared" si="147"/>
        <v>846.92879999999991</v>
      </c>
    </row>
    <row r="9443" spans="1:2" ht="18">
      <c r="A9443" s="2" t="s">
        <v>9474</v>
      </c>
      <c r="B9443">
        <f t="shared" si="147"/>
        <v>1302.8129999999999</v>
      </c>
    </row>
    <row r="9444" spans="1:2" ht="18">
      <c r="A9444" s="2" t="s">
        <v>9475</v>
      </c>
      <c r="B9444">
        <f t="shared" si="147"/>
        <v>1377.1572000000001</v>
      </c>
    </row>
    <row r="9445" spans="1:2" ht="18">
      <c r="A9445" s="2" t="s">
        <v>9476</v>
      </c>
      <c r="B9445">
        <f t="shared" si="147"/>
        <v>1655.3360000000002</v>
      </c>
    </row>
    <row r="9446" spans="1:2" ht="18">
      <c r="A9446" s="2" t="s">
        <v>9477</v>
      </c>
      <c r="B9446">
        <f t="shared" si="147"/>
        <v>1558.52</v>
      </c>
    </row>
    <row r="9447" spans="1:2" ht="18">
      <c r="A9447" s="2" t="s">
        <v>9478</v>
      </c>
      <c r="B9447">
        <f t="shared" si="147"/>
        <v>571.99099999999999</v>
      </c>
    </row>
    <row r="9448" spans="1:2" ht="18">
      <c r="A9448" s="2" t="s">
        <v>9479</v>
      </c>
      <c r="B9448">
        <f t="shared" si="147"/>
        <v>7.8412000000000006</v>
      </c>
    </row>
    <row r="9449" spans="1:2" ht="18">
      <c r="A9449" s="2" t="s">
        <v>9480</v>
      </c>
      <c r="B9449">
        <f t="shared" si="147"/>
        <v>18.654100000000003</v>
      </c>
    </row>
    <row r="9450" spans="1:2" ht="18">
      <c r="A9450" s="2" t="s">
        <v>9481</v>
      </c>
      <c r="B9450">
        <f t="shared" si="147"/>
        <v>770.38049999999998</v>
      </c>
    </row>
    <row r="9451" spans="1:2" ht="18">
      <c r="A9451" s="2" t="s">
        <v>9482</v>
      </c>
      <c r="B9451">
        <f t="shared" si="147"/>
        <v>518.79740000000004</v>
      </c>
    </row>
    <row r="9452" spans="1:2" ht="18">
      <c r="A9452" s="2" t="s">
        <v>9483</v>
      </c>
      <c r="B9452">
        <f t="shared" si="147"/>
        <v>224.46</v>
      </c>
    </row>
    <row r="9453" spans="1:2" ht="18">
      <c r="A9453" s="2" t="s">
        <v>9484</v>
      </c>
      <c r="B9453">
        <f t="shared" si="147"/>
        <v>646.50559999999996</v>
      </c>
    </row>
    <row r="9454" spans="1:2" ht="18">
      <c r="A9454" s="2" t="s">
        <v>9485</v>
      </c>
      <c r="B9454">
        <f t="shared" si="147"/>
        <v>353.98439999999999</v>
      </c>
    </row>
    <row r="9455" spans="1:2" ht="18">
      <c r="A9455" s="2" t="s">
        <v>9486</v>
      </c>
      <c r="B9455">
        <f t="shared" si="147"/>
        <v>1424.6609999999998</v>
      </c>
    </row>
    <row r="9456" spans="1:2" ht="18">
      <c r="A9456" s="2" t="s">
        <v>9487</v>
      </c>
      <c r="B9456">
        <f t="shared" si="147"/>
        <v>392.84399999999999</v>
      </c>
    </row>
    <row r="9457" spans="1:2" ht="18">
      <c r="A9457" s="2" t="s">
        <v>9488</v>
      </c>
      <c r="B9457">
        <f t="shared" si="147"/>
        <v>486.03330000000005</v>
      </c>
    </row>
    <row r="9458" spans="1:2" ht="18">
      <c r="A9458" s="2" t="s">
        <v>9489</v>
      </c>
      <c r="B9458">
        <f t="shared" si="147"/>
        <v>355.50060000000002</v>
      </c>
    </row>
    <row r="9459" spans="1:2" ht="18">
      <c r="A9459" s="2" t="s">
        <v>9490</v>
      </c>
      <c r="B9459">
        <f t="shared" si="147"/>
        <v>588.38020000000006</v>
      </c>
    </row>
    <row r="9460" spans="1:2" ht="18">
      <c r="A9460" s="2" t="s">
        <v>9491</v>
      </c>
      <c r="B9460">
        <f t="shared" si="147"/>
        <v>239.24950000000001</v>
      </c>
    </row>
    <row r="9461" spans="1:2" ht="18">
      <c r="A9461" s="2" t="s">
        <v>9492</v>
      </c>
      <c r="B9461">
        <f t="shared" si="147"/>
        <v>1214.7950000000001</v>
      </c>
    </row>
    <row r="9462" spans="1:2" ht="18">
      <c r="A9462" s="2" t="s">
        <v>9493</v>
      </c>
      <c r="B9462">
        <f t="shared" si="147"/>
        <v>496.09389999999996</v>
      </c>
    </row>
    <row r="9463" spans="1:2" ht="18">
      <c r="A9463" s="2" t="s">
        <v>9494</v>
      </c>
      <c r="B9463">
        <f t="shared" si="147"/>
        <v>275.34560000000005</v>
      </c>
    </row>
    <row r="9464" spans="1:2" ht="18">
      <c r="A9464" s="2" t="s">
        <v>9495</v>
      </c>
      <c r="B9464">
        <f t="shared" si="147"/>
        <v>210.392</v>
      </c>
    </row>
    <row r="9465" spans="1:2" ht="18">
      <c r="A9465" s="2" t="s">
        <v>9496</v>
      </c>
      <c r="B9465">
        <f t="shared" si="147"/>
        <v>272.13889999999998</v>
      </c>
    </row>
    <row r="9466" spans="1:2" ht="18">
      <c r="A9466" s="2" t="s">
        <v>9497</v>
      </c>
      <c r="B9466">
        <f t="shared" si="147"/>
        <v>1791.7284000000002</v>
      </c>
    </row>
    <row r="9467" spans="1:2" ht="18">
      <c r="A9467" s="2" t="s">
        <v>9498</v>
      </c>
      <c r="B9467">
        <f t="shared" si="147"/>
        <v>1250.5506</v>
      </c>
    </row>
    <row r="9468" spans="1:2" ht="18">
      <c r="A9468" s="2" t="s">
        <v>9499</v>
      </c>
      <c r="B9468">
        <f t="shared" si="147"/>
        <v>1597.5608</v>
      </c>
    </row>
    <row r="9469" spans="1:2" ht="18">
      <c r="A9469" s="2" t="s">
        <v>9500</v>
      </c>
      <c r="B9469">
        <f t="shared" si="147"/>
        <v>303.01600000000002</v>
      </c>
    </row>
    <row r="9470" spans="1:2" ht="18">
      <c r="A9470" s="2" t="s">
        <v>9501</v>
      </c>
      <c r="B9470">
        <f t="shared" si="147"/>
        <v>1535.6375</v>
      </c>
    </row>
    <row r="9471" spans="1:2" ht="18">
      <c r="A9471" s="2" t="s">
        <v>9502</v>
      </c>
      <c r="B9471">
        <f t="shared" si="147"/>
        <v>595.27499999999998</v>
      </c>
    </row>
    <row r="9472" spans="1:2" ht="18">
      <c r="A9472" s="2" t="s">
        <v>9503</v>
      </c>
      <c r="B9472">
        <f t="shared" si="147"/>
        <v>25.090499999999999</v>
      </c>
    </row>
    <row r="9473" spans="1:2" ht="18">
      <c r="A9473" s="2" t="s">
        <v>9504</v>
      </c>
      <c r="B9473">
        <f t="shared" si="147"/>
        <v>215.33400000000003</v>
      </c>
    </row>
    <row r="9474" spans="1:2" ht="18">
      <c r="A9474" s="2" t="s">
        <v>9505</v>
      </c>
      <c r="B9474">
        <f t="shared" ref="B9474:B9537" si="148">sales*discount</f>
        <v>82.546199999999999</v>
      </c>
    </row>
    <row r="9475" spans="1:2" ht="18">
      <c r="A9475" s="2" t="s">
        <v>9506</v>
      </c>
      <c r="B9475">
        <f t="shared" si="148"/>
        <v>251.16860000000003</v>
      </c>
    </row>
    <row r="9476" spans="1:2" ht="18">
      <c r="A9476" s="2" t="s">
        <v>9507</v>
      </c>
      <c r="B9476">
        <f t="shared" si="148"/>
        <v>21.299000000000003</v>
      </c>
    </row>
    <row r="9477" spans="1:2" ht="18">
      <c r="A9477" s="2" t="s">
        <v>9508</v>
      </c>
      <c r="B9477">
        <f t="shared" si="148"/>
        <v>416.07720000000006</v>
      </c>
    </row>
    <row r="9478" spans="1:2" ht="18">
      <c r="A9478" s="2" t="s">
        <v>9509</v>
      </c>
      <c r="B9478">
        <f t="shared" si="148"/>
        <v>568.02570000000003</v>
      </c>
    </row>
    <row r="9479" spans="1:2" ht="18">
      <c r="A9479" s="2" t="s">
        <v>9510</v>
      </c>
      <c r="B9479">
        <f t="shared" si="148"/>
        <v>1375.6353000000001</v>
      </c>
    </row>
    <row r="9480" spans="1:2" ht="18">
      <c r="A9480" s="2" t="s">
        <v>9511</v>
      </c>
      <c r="B9480">
        <f t="shared" si="148"/>
        <v>1067.1258</v>
      </c>
    </row>
    <row r="9481" spans="1:2" ht="18">
      <c r="A9481" s="2" t="s">
        <v>9512</v>
      </c>
      <c r="B9481">
        <f t="shared" si="148"/>
        <v>1550.3039999999999</v>
      </c>
    </row>
    <row r="9482" spans="1:2" ht="18">
      <c r="A9482" s="2" t="s">
        <v>9513</v>
      </c>
      <c r="B9482">
        <f t="shared" si="148"/>
        <v>106.1181</v>
      </c>
    </row>
    <row r="9483" spans="1:2" ht="18">
      <c r="A9483" s="2" t="s">
        <v>9514</v>
      </c>
      <c r="B9483">
        <f t="shared" si="148"/>
        <v>378.86130000000003</v>
      </c>
    </row>
    <row r="9484" spans="1:2" ht="18">
      <c r="A9484" s="2" t="s">
        <v>9515</v>
      </c>
      <c r="B9484">
        <f t="shared" si="148"/>
        <v>706.69050000000004</v>
      </c>
    </row>
    <row r="9485" spans="1:2" ht="18">
      <c r="A9485" s="2" t="s">
        <v>9516</v>
      </c>
      <c r="B9485">
        <f t="shared" si="148"/>
        <v>887.5698000000001</v>
      </c>
    </row>
    <row r="9486" spans="1:2" ht="18">
      <c r="A9486" s="2" t="s">
        <v>9517</v>
      </c>
      <c r="B9486">
        <f t="shared" si="148"/>
        <v>1467.5494999999999</v>
      </c>
    </row>
    <row r="9487" spans="1:2" ht="18">
      <c r="A9487" s="2" t="s">
        <v>9518</v>
      </c>
      <c r="B9487">
        <f t="shared" si="148"/>
        <v>276.27819999999997</v>
      </c>
    </row>
    <row r="9488" spans="1:2" ht="18">
      <c r="A9488" s="2" t="s">
        <v>9519</v>
      </c>
      <c r="B9488">
        <f t="shared" si="148"/>
        <v>770.66240000000005</v>
      </c>
    </row>
    <row r="9489" spans="1:2" ht="18">
      <c r="A9489" s="2" t="s">
        <v>9520</v>
      </c>
      <c r="B9489">
        <f t="shared" si="148"/>
        <v>24.773099999999999</v>
      </c>
    </row>
    <row r="9490" spans="1:2" ht="18">
      <c r="A9490" s="2" t="s">
        <v>9521</v>
      </c>
      <c r="B9490">
        <f t="shared" si="148"/>
        <v>1622.9344000000001</v>
      </c>
    </row>
    <row r="9491" spans="1:2" ht="18">
      <c r="A9491" s="2" t="s">
        <v>9522</v>
      </c>
      <c r="B9491">
        <f t="shared" si="148"/>
        <v>188.73660000000001</v>
      </c>
    </row>
    <row r="9492" spans="1:2" ht="18">
      <c r="A9492" s="2" t="s">
        <v>9523</v>
      </c>
      <c r="B9492">
        <f t="shared" si="148"/>
        <v>275.44760000000002</v>
      </c>
    </row>
    <row r="9493" spans="1:2" ht="18">
      <c r="A9493" s="2" t="s">
        <v>9524</v>
      </c>
      <c r="B9493">
        <f t="shared" si="148"/>
        <v>1359.9960000000001</v>
      </c>
    </row>
    <row r="9494" spans="1:2" ht="18">
      <c r="A9494" s="2" t="s">
        <v>9525</v>
      </c>
      <c r="B9494">
        <f t="shared" si="148"/>
        <v>1111.7908</v>
      </c>
    </row>
    <row r="9495" spans="1:2" ht="18">
      <c r="A9495" s="2" t="s">
        <v>9526</v>
      </c>
      <c r="B9495">
        <f t="shared" si="148"/>
        <v>441.875</v>
      </c>
    </row>
    <row r="9496" spans="1:2" ht="18">
      <c r="A9496" s="2" t="s">
        <v>9527</v>
      </c>
      <c r="B9496">
        <f t="shared" si="148"/>
        <v>52.660800000000002</v>
      </c>
    </row>
    <row r="9497" spans="1:2" ht="18">
      <c r="A9497" s="2" t="s">
        <v>9528</v>
      </c>
      <c r="B9497">
        <f t="shared" si="148"/>
        <v>426.673</v>
      </c>
    </row>
    <row r="9498" spans="1:2" ht="18">
      <c r="A9498" s="2" t="s">
        <v>9529</v>
      </c>
      <c r="B9498">
        <f t="shared" si="148"/>
        <v>463.52019999999999</v>
      </c>
    </row>
    <row r="9499" spans="1:2" ht="18">
      <c r="A9499" s="2" t="s">
        <v>9530</v>
      </c>
      <c r="B9499">
        <f t="shared" si="148"/>
        <v>188.3486</v>
      </c>
    </row>
    <row r="9500" spans="1:2" ht="18">
      <c r="A9500" s="2" t="s">
        <v>9531</v>
      </c>
      <c r="B9500">
        <f t="shared" si="148"/>
        <v>935.48249999999996</v>
      </c>
    </row>
    <row r="9501" spans="1:2" ht="18">
      <c r="A9501" s="2" t="s">
        <v>9532</v>
      </c>
      <c r="B9501">
        <f t="shared" si="148"/>
        <v>42.308</v>
      </c>
    </row>
    <row r="9502" spans="1:2" ht="18">
      <c r="A9502" s="2" t="s">
        <v>9533</v>
      </c>
      <c r="B9502">
        <f t="shared" si="148"/>
        <v>81.142499999999998</v>
      </c>
    </row>
    <row r="9503" spans="1:2" ht="18">
      <c r="A9503" s="2" t="s">
        <v>9534</v>
      </c>
      <c r="B9503">
        <f t="shared" si="148"/>
        <v>1597.0680000000002</v>
      </c>
    </row>
    <row r="9504" spans="1:2" ht="18">
      <c r="A9504" s="2" t="s">
        <v>9535</v>
      </c>
      <c r="B9504">
        <f t="shared" si="148"/>
        <v>546.15660000000003</v>
      </c>
    </row>
    <row r="9505" spans="1:2" ht="18">
      <c r="A9505" s="2" t="s">
        <v>9536</v>
      </c>
      <c r="B9505">
        <f t="shared" si="148"/>
        <v>165.38120000000001</v>
      </c>
    </row>
    <row r="9506" spans="1:2" ht="18">
      <c r="A9506" s="2" t="s">
        <v>9537</v>
      </c>
      <c r="B9506">
        <f t="shared" si="148"/>
        <v>735.47669999999994</v>
      </c>
    </row>
    <row r="9507" spans="1:2" ht="18">
      <c r="A9507" s="2" t="s">
        <v>9538</v>
      </c>
      <c r="B9507">
        <f t="shared" si="148"/>
        <v>803.4</v>
      </c>
    </row>
    <row r="9508" spans="1:2" ht="18">
      <c r="A9508" s="2" t="s">
        <v>9539</v>
      </c>
      <c r="B9508">
        <f t="shared" si="148"/>
        <v>1438.2016000000001</v>
      </c>
    </row>
    <row r="9509" spans="1:2" ht="18">
      <c r="A9509" s="2" t="s">
        <v>9540</v>
      </c>
      <c r="B9509">
        <f t="shared" si="148"/>
        <v>79.970999999999989</v>
      </c>
    </row>
    <row r="9510" spans="1:2" ht="18">
      <c r="A9510" s="2" t="s">
        <v>9541</v>
      </c>
      <c r="B9510">
        <f t="shared" si="148"/>
        <v>2060.89</v>
      </c>
    </row>
    <row r="9511" spans="1:2" ht="18">
      <c r="A9511" s="2" t="s">
        <v>9542</v>
      </c>
      <c r="B9511">
        <f t="shared" si="148"/>
        <v>468.27839999999998</v>
      </c>
    </row>
    <row r="9512" spans="1:2" ht="18">
      <c r="A9512" s="2" t="s">
        <v>9543</v>
      </c>
      <c r="B9512">
        <f t="shared" si="148"/>
        <v>1387.6114</v>
      </c>
    </row>
    <row r="9513" spans="1:2" ht="18">
      <c r="A9513" s="2" t="s">
        <v>9544</v>
      </c>
      <c r="B9513">
        <f t="shared" si="148"/>
        <v>1133.8019999999999</v>
      </c>
    </row>
    <row r="9514" spans="1:2" ht="18">
      <c r="A9514" s="2" t="s">
        <v>9545</v>
      </c>
      <c r="B9514">
        <f t="shared" si="148"/>
        <v>86.055599999999998</v>
      </c>
    </row>
    <row r="9515" spans="1:2" ht="18">
      <c r="A9515" s="2" t="s">
        <v>9546</v>
      </c>
      <c r="B9515">
        <f t="shared" si="148"/>
        <v>1345.4189999999999</v>
      </c>
    </row>
    <row r="9516" spans="1:2" ht="18">
      <c r="A9516" s="2" t="s">
        <v>9547</v>
      </c>
      <c r="B9516">
        <f t="shared" si="148"/>
        <v>817.68150000000003</v>
      </c>
    </row>
    <row r="9517" spans="1:2" ht="18">
      <c r="A9517" s="2" t="s">
        <v>9548</v>
      </c>
      <c r="B9517">
        <f t="shared" si="148"/>
        <v>77.621099999999998</v>
      </c>
    </row>
    <row r="9518" spans="1:2" ht="18">
      <c r="A9518" s="2" t="s">
        <v>9549</v>
      </c>
      <c r="B9518">
        <f t="shared" si="148"/>
        <v>1378.3244999999999</v>
      </c>
    </row>
    <row r="9519" spans="1:2" ht="18">
      <c r="A9519" s="2" t="s">
        <v>9550</v>
      </c>
      <c r="B9519">
        <f t="shared" si="148"/>
        <v>154.90530000000001</v>
      </c>
    </row>
    <row r="9520" spans="1:2" ht="18">
      <c r="A9520" s="2" t="s">
        <v>9551</v>
      </c>
      <c r="B9520">
        <f t="shared" si="148"/>
        <v>61.323499999999996</v>
      </c>
    </row>
    <row r="9521" spans="1:2" ht="18">
      <c r="A9521" s="2" t="s">
        <v>9552</v>
      </c>
      <c r="B9521">
        <f t="shared" si="148"/>
        <v>377.05680000000001</v>
      </c>
    </row>
    <row r="9522" spans="1:2" ht="18">
      <c r="A9522" s="2" t="s">
        <v>9553</v>
      </c>
      <c r="B9522">
        <f t="shared" si="148"/>
        <v>1009.3551000000001</v>
      </c>
    </row>
    <row r="9523" spans="1:2" ht="18">
      <c r="A9523" s="2" t="s">
        <v>9554</v>
      </c>
      <c r="B9523">
        <f t="shared" si="148"/>
        <v>731.5972999999999</v>
      </c>
    </row>
    <row r="9524" spans="1:2" ht="18">
      <c r="A9524" s="2" t="s">
        <v>9555</v>
      </c>
      <c r="B9524">
        <f t="shared" si="148"/>
        <v>850.74210000000005</v>
      </c>
    </row>
    <row r="9525" spans="1:2" ht="18">
      <c r="A9525" s="2" t="s">
        <v>9556</v>
      </c>
      <c r="B9525">
        <f t="shared" si="148"/>
        <v>180.4776</v>
      </c>
    </row>
    <row r="9526" spans="1:2" ht="18">
      <c r="A9526" s="2" t="s">
        <v>9557</v>
      </c>
      <c r="B9526">
        <f t="shared" si="148"/>
        <v>160.45920000000001</v>
      </c>
    </row>
    <row r="9527" spans="1:2" ht="18">
      <c r="A9527" s="2" t="s">
        <v>9558</v>
      </c>
      <c r="B9527">
        <f t="shared" si="148"/>
        <v>638.23500000000001</v>
      </c>
    </row>
    <row r="9528" spans="1:2" ht="18">
      <c r="A9528" s="2" t="s">
        <v>9559</v>
      </c>
      <c r="B9528">
        <f t="shared" si="148"/>
        <v>519.69719999999995</v>
      </c>
    </row>
    <row r="9529" spans="1:2" ht="18">
      <c r="A9529" s="2" t="s">
        <v>9560</v>
      </c>
      <c r="B9529">
        <f t="shared" si="148"/>
        <v>313.07400000000001</v>
      </c>
    </row>
    <row r="9530" spans="1:2" ht="18">
      <c r="A9530" s="2" t="s">
        <v>9561</v>
      </c>
      <c r="B9530">
        <f t="shared" si="148"/>
        <v>681.34799999999996</v>
      </c>
    </row>
    <row r="9531" spans="1:2" ht="18">
      <c r="A9531" s="2" t="s">
        <v>9562</v>
      </c>
      <c r="B9531">
        <f t="shared" si="148"/>
        <v>79.675799999999995</v>
      </c>
    </row>
    <row r="9532" spans="1:2" ht="18">
      <c r="A9532" s="2" t="s">
        <v>9563</v>
      </c>
      <c r="B9532">
        <f t="shared" si="148"/>
        <v>1177.6775</v>
      </c>
    </row>
    <row r="9533" spans="1:2" ht="18">
      <c r="A9533" s="2" t="s">
        <v>9564</v>
      </c>
      <c r="B9533">
        <f t="shared" si="148"/>
        <v>234.4725</v>
      </c>
    </row>
    <row r="9534" spans="1:2" ht="18">
      <c r="A9534" s="2" t="s">
        <v>9565</v>
      </c>
      <c r="B9534">
        <f t="shared" si="148"/>
        <v>131.7474</v>
      </c>
    </row>
    <row r="9535" spans="1:2" ht="18">
      <c r="A9535" s="2" t="s">
        <v>9566</v>
      </c>
      <c r="B9535">
        <f t="shared" si="148"/>
        <v>367.51749999999998</v>
      </c>
    </row>
    <row r="9536" spans="1:2" ht="18">
      <c r="A9536" s="2" t="s">
        <v>9567</v>
      </c>
      <c r="B9536">
        <f t="shared" si="148"/>
        <v>1727.6306999999999</v>
      </c>
    </row>
    <row r="9537" spans="1:2" ht="18">
      <c r="A9537" s="2" t="s">
        <v>9568</v>
      </c>
      <c r="B9537">
        <f t="shared" si="148"/>
        <v>51.7483</v>
      </c>
    </row>
    <row r="9538" spans="1:2" ht="18">
      <c r="A9538" s="2" t="s">
        <v>9569</v>
      </c>
      <c r="B9538">
        <f t="shared" ref="B9538:B9601" si="149">sales*discount</f>
        <v>892.10890000000006</v>
      </c>
    </row>
    <row r="9539" spans="1:2" ht="18">
      <c r="A9539" s="2" t="s">
        <v>9570</v>
      </c>
      <c r="B9539">
        <f t="shared" si="149"/>
        <v>136.88219999999998</v>
      </c>
    </row>
    <row r="9540" spans="1:2" ht="18">
      <c r="A9540" s="2" t="s">
        <v>9571</v>
      </c>
      <c r="B9540">
        <f t="shared" si="149"/>
        <v>981.71730000000002</v>
      </c>
    </row>
    <row r="9541" spans="1:2" ht="18">
      <c r="A9541" s="2" t="s">
        <v>9572</v>
      </c>
      <c r="B9541">
        <f t="shared" si="149"/>
        <v>1136.9406000000001</v>
      </c>
    </row>
    <row r="9542" spans="1:2" ht="18">
      <c r="A9542" s="2" t="s">
        <v>9573</v>
      </c>
      <c r="B9542">
        <f t="shared" si="149"/>
        <v>77.000399999999999</v>
      </c>
    </row>
    <row r="9543" spans="1:2" ht="18">
      <c r="A9543" s="2" t="s">
        <v>9574</v>
      </c>
      <c r="B9543">
        <f t="shared" si="149"/>
        <v>1565.5035</v>
      </c>
    </row>
    <row r="9544" spans="1:2" ht="18">
      <c r="A9544" s="2" t="s">
        <v>9575</v>
      </c>
      <c r="B9544">
        <f t="shared" si="149"/>
        <v>825.23339999999996</v>
      </c>
    </row>
    <row r="9545" spans="1:2" ht="18">
      <c r="A9545" s="2" t="s">
        <v>9576</v>
      </c>
      <c r="B9545">
        <f t="shared" si="149"/>
        <v>942.49</v>
      </c>
    </row>
    <row r="9546" spans="1:2" ht="18">
      <c r="A9546" s="2" t="s">
        <v>9577</v>
      </c>
      <c r="B9546">
        <f t="shared" si="149"/>
        <v>1713.8645999999999</v>
      </c>
    </row>
    <row r="9547" spans="1:2" ht="18">
      <c r="A9547" s="2" t="s">
        <v>9578</v>
      </c>
      <c r="B9547">
        <f t="shared" si="149"/>
        <v>108.6645</v>
      </c>
    </row>
    <row r="9548" spans="1:2" ht="18">
      <c r="A9548" s="2" t="s">
        <v>9579</v>
      </c>
      <c r="B9548">
        <f t="shared" si="149"/>
        <v>305.53590000000003</v>
      </c>
    </row>
    <row r="9549" spans="1:2" ht="18">
      <c r="A9549" s="2" t="s">
        <v>9580</v>
      </c>
      <c r="B9549">
        <f t="shared" si="149"/>
        <v>339.91559999999998</v>
      </c>
    </row>
    <row r="9550" spans="1:2" ht="18">
      <c r="A9550" s="2" t="s">
        <v>9581</v>
      </c>
      <c r="B9550">
        <f t="shared" si="149"/>
        <v>0</v>
      </c>
    </row>
    <row r="9551" spans="1:2" ht="18">
      <c r="A9551" s="2" t="s">
        <v>9582</v>
      </c>
      <c r="B9551">
        <f t="shared" si="149"/>
        <v>784.43399999999997</v>
      </c>
    </row>
    <row r="9552" spans="1:2" ht="18">
      <c r="A9552" s="2" t="s">
        <v>9583</v>
      </c>
      <c r="B9552">
        <f t="shared" si="149"/>
        <v>265.68360000000001</v>
      </c>
    </row>
    <row r="9553" spans="1:2" ht="18">
      <c r="A9553" s="2" t="s">
        <v>9584</v>
      </c>
      <c r="B9553">
        <f t="shared" si="149"/>
        <v>1291.5572999999999</v>
      </c>
    </row>
    <row r="9554" spans="1:2" ht="18">
      <c r="A9554" s="2" t="s">
        <v>9585</v>
      </c>
      <c r="B9554">
        <f t="shared" si="149"/>
        <v>852.16950000000008</v>
      </c>
    </row>
    <row r="9555" spans="1:2" ht="18">
      <c r="A9555" s="2" t="s">
        <v>9586</v>
      </c>
      <c r="B9555">
        <f t="shared" si="149"/>
        <v>439.96260000000007</v>
      </c>
    </row>
    <row r="9556" spans="1:2" ht="18">
      <c r="A9556" s="2" t="s">
        <v>9587</v>
      </c>
      <c r="B9556">
        <f t="shared" si="149"/>
        <v>509.23070000000001</v>
      </c>
    </row>
    <row r="9557" spans="1:2" ht="18">
      <c r="A9557" s="2" t="s">
        <v>9588</v>
      </c>
      <c r="B9557">
        <f t="shared" si="149"/>
        <v>87.599400000000003</v>
      </c>
    </row>
    <row r="9558" spans="1:2" ht="18">
      <c r="A9558" s="2" t="s">
        <v>9589</v>
      </c>
      <c r="B9558">
        <f t="shared" si="149"/>
        <v>967.41899999999998</v>
      </c>
    </row>
    <row r="9559" spans="1:2" ht="18">
      <c r="A9559" s="2" t="s">
        <v>9590</v>
      </c>
      <c r="B9559">
        <f t="shared" si="149"/>
        <v>812.50750000000005</v>
      </c>
    </row>
    <row r="9560" spans="1:2" ht="18">
      <c r="A9560" s="2" t="s">
        <v>9591</v>
      </c>
      <c r="B9560">
        <f t="shared" si="149"/>
        <v>1271.3116</v>
      </c>
    </row>
    <row r="9561" spans="1:2" ht="18">
      <c r="A9561" s="2" t="s">
        <v>9592</v>
      </c>
      <c r="B9561">
        <f t="shared" si="149"/>
        <v>211.8888</v>
      </c>
    </row>
    <row r="9562" spans="1:2" ht="18">
      <c r="A9562" s="2" t="s">
        <v>9593</v>
      </c>
      <c r="B9562">
        <f t="shared" si="149"/>
        <v>233.64400000000001</v>
      </c>
    </row>
    <row r="9563" spans="1:2" ht="18">
      <c r="A9563" s="2" t="s">
        <v>9594</v>
      </c>
      <c r="B9563">
        <f t="shared" si="149"/>
        <v>55.02000000000001</v>
      </c>
    </row>
    <row r="9564" spans="1:2" ht="18">
      <c r="A9564" s="2" t="s">
        <v>9595</v>
      </c>
      <c r="B9564">
        <f t="shared" si="149"/>
        <v>728.80100000000004</v>
      </c>
    </row>
    <row r="9565" spans="1:2" ht="18">
      <c r="A9565" s="2" t="s">
        <v>9596</v>
      </c>
      <c r="B9565">
        <f t="shared" si="149"/>
        <v>1401.2447999999999</v>
      </c>
    </row>
    <row r="9566" spans="1:2" ht="18">
      <c r="A9566" s="2" t="s">
        <v>9597</v>
      </c>
      <c r="B9566">
        <f t="shared" si="149"/>
        <v>447.89490000000001</v>
      </c>
    </row>
    <row r="9567" spans="1:2" ht="18">
      <c r="A9567" s="2" t="s">
        <v>9598</v>
      </c>
      <c r="B9567">
        <f t="shared" si="149"/>
        <v>160.02539999999999</v>
      </c>
    </row>
    <row r="9568" spans="1:2" ht="18">
      <c r="A9568" s="2" t="s">
        <v>9599</v>
      </c>
      <c r="B9568">
        <f t="shared" si="149"/>
        <v>1081.8714</v>
      </c>
    </row>
    <row r="9569" spans="1:2" ht="18">
      <c r="A9569" s="2" t="s">
        <v>9600</v>
      </c>
      <c r="B9569">
        <f t="shared" si="149"/>
        <v>584.97120000000007</v>
      </c>
    </row>
    <row r="9570" spans="1:2" ht="18">
      <c r="A9570" s="2" t="s">
        <v>9601</v>
      </c>
      <c r="B9570">
        <f t="shared" si="149"/>
        <v>338.16419999999999</v>
      </c>
    </row>
    <row r="9571" spans="1:2" ht="18">
      <c r="A9571" s="2" t="s">
        <v>9602</v>
      </c>
      <c r="B9571">
        <f t="shared" si="149"/>
        <v>38.3645</v>
      </c>
    </row>
    <row r="9572" spans="1:2" ht="18">
      <c r="A9572" s="2" t="s">
        <v>9603</v>
      </c>
      <c r="B9572">
        <f t="shared" si="149"/>
        <v>38.030900000000003</v>
      </c>
    </row>
    <row r="9573" spans="1:2" ht="18">
      <c r="A9573" s="2" t="s">
        <v>9604</v>
      </c>
      <c r="B9573">
        <f t="shared" si="149"/>
        <v>432.34739999999994</v>
      </c>
    </row>
    <row r="9574" spans="1:2" ht="18">
      <c r="A9574" s="2" t="s">
        <v>9605</v>
      </c>
      <c r="B9574">
        <f t="shared" si="149"/>
        <v>1301.6843999999999</v>
      </c>
    </row>
    <row r="9575" spans="1:2" ht="18">
      <c r="A9575" s="2" t="s">
        <v>9606</v>
      </c>
      <c r="B9575">
        <f t="shared" si="149"/>
        <v>392.5181</v>
      </c>
    </row>
    <row r="9576" spans="1:2" ht="18">
      <c r="A9576" s="2" t="s">
        <v>9607</v>
      </c>
      <c r="B9576">
        <f t="shared" si="149"/>
        <v>0</v>
      </c>
    </row>
    <row r="9577" spans="1:2" ht="18">
      <c r="A9577" s="2" t="s">
        <v>9608</v>
      </c>
      <c r="B9577">
        <f t="shared" si="149"/>
        <v>726.91499999999996</v>
      </c>
    </row>
    <row r="9578" spans="1:2" ht="18">
      <c r="A9578" s="2" t="s">
        <v>9609</v>
      </c>
      <c r="B9578">
        <f t="shared" si="149"/>
        <v>2228.9903999999997</v>
      </c>
    </row>
    <row r="9579" spans="1:2" ht="18">
      <c r="A9579" s="2" t="s">
        <v>9610</v>
      </c>
      <c r="B9579">
        <f t="shared" si="149"/>
        <v>468.72230000000002</v>
      </c>
    </row>
    <row r="9580" spans="1:2" ht="18">
      <c r="A9580" s="2" t="s">
        <v>9611</v>
      </c>
      <c r="B9580">
        <f t="shared" si="149"/>
        <v>108.9948</v>
      </c>
    </row>
    <row r="9581" spans="1:2" ht="18">
      <c r="A9581" s="2" t="s">
        <v>9612</v>
      </c>
      <c r="B9581">
        <f t="shared" si="149"/>
        <v>508.04549999999995</v>
      </c>
    </row>
    <row r="9582" spans="1:2" ht="18">
      <c r="A9582" s="2" t="s">
        <v>9613</v>
      </c>
      <c r="B9582">
        <f t="shared" si="149"/>
        <v>708.07600000000002</v>
      </c>
    </row>
    <row r="9583" spans="1:2" ht="18">
      <c r="A9583" s="2" t="s">
        <v>9614</v>
      </c>
      <c r="B9583">
        <f t="shared" si="149"/>
        <v>985.28670000000011</v>
      </c>
    </row>
    <row r="9584" spans="1:2" ht="18">
      <c r="A9584" s="2" t="s">
        <v>9615</v>
      </c>
      <c r="B9584">
        <f t="shared" si="149"/>
        <v>317.3152</v>
      </c>
    </row>
    <row r="9585" spans="1:2" ht="18">
      <c r="A9585" s="2" t="s">
        <v>9616</v>
      </c>
      <c r="B9585">
        <f t="shared" si="149"/>
        <v>348.14980000000003</v>
      </c>
    </row>
    <row r="9586" spans="1:2" ht="18">
      <c r="A9586" s="2" t="s">
        <v>9617</v>
      </c>
      <c r="B9586">
        <f t="shared" si="149"/>
        <v>204.363</v>
      </c>
    </row>
    <row r="9587" spans="1:2" ht="18">
      <c r="A9587" s="2" t="s">
        <v>9618</v>
      </c>
      <c r="B9587">
        <f t="shared" si="149"/>
        <v>332.24800000000005</v>
      </c>
    </row>
    <row r="9588" spans="1:2" ht="18">
      <c r="A9588" s="2" t="s">
        <v>9619</v>
      </c>
      <c r="B9588">
        <f t="shared" si="149"/>
        <v>259.16879999999998</v>
      </c>
    </row>
    <row r="9589" spans="1:2" ht="18">
      <c r="A9589" s="2" t="s">
        <v>9620</v>
      </c>
      <c r="B9589">
        <f t="shared" si="149"/>
        <v>1486.5888</v>
      </c>
    </row>
    <row r="9590" spans="1:2" ht="18">
      <c r="A9590" s="2" t="s">
        <v>9621</v>
      </c>
      <c r="B9590">
        <f t="shared" si="149"/>
        <v>600.41280000000006</v>
      </c>
    </row>
    <row r="9591" spans="1:2" ht="18">
      <c r="A9591" s="2" t="s">
        <v>9622</v>
      </c>
      <c r="B9591">
        <f t="shared" si="149"/>
        <v>1426.941</v>
      </c>
    </row>
    <row r="9592" spans="1:2" ht="18">
      <c r="A9592" s="2" t="s">
        <v>9623</v>
      </c>
      <c r="B9592">
        <f t="shared" si="149"/>
        <v>977.91359999999997</v>
      </c>
    </row>
    <row r="9593" spans="1:2" ht="18">
      <c r="A9593" s="2" t="s">
        <v>9624</v>
      </c>
      <c r="B9593">
        <f t="shared" si="149"/>
        <v>986.92000000000007</v>
      </c>
    </row>
    <row r="9594" spans="1:2" ht="18">
      <c r="A9594" s="2" t="s">
        <v>9625</v>
      </c>
      <c r="B9594">
        <f t="shared" si="149"/>
        <v>933.72</v>
      </c>
    </row>
    <row r="9595" spans="1:2" ht="18">
      <c r="A9595" s="2" t="s">
        <v>9626</v>
      </c>
      <c r="B9595">
        <f t="shared" si="149"/>
        <v>364.24639999999999</v>
      </c>
    </row>
    <row r="9596" spans="1:2" ht="18">
      <c r="A9596" s="2" t="s">
        <v>9627</v>
      </c>
      <c r="B9596">
        <f t="shared" si="149"/>
        <v>93.017499999999998</v>
      </c>
    </row>
    <row r="9597" spans="1:2" ht="18">
      <c r="A9597" s="2" t="s">
        <v>9628</v>
      </c>
      <c r="B9597">
        <f t="shared" si="149"/>
        <v>600.49270000000001</v>
      </c>
    </row>
    <row r="9598" spans="1:2" ht="18">
      <c r="A9598" s="2" t="s">
        <v>9629</v>
      </c>
      <c r="B9598">
        <f t="shared" si="149"/>
        <v>7.4690000000000003</v>
      </c>
    </row>
    <row r="9599" spans="1:2" ht="18">
      <c r="A9599" s="2" t="s">
        <v>9630</v>
      </c>
      <c r="B9599">
        <f t="shared" si="149"/>
        <v>753.53240000000005</v>
      </c>
    </row>
    <row r="9600" spans="1:2" ht="18">
      <c r="A9600" s="2" t="s">
        <v>9631</v>
      </c>
      <c r="B9600">
        <f t="shared" si="149"/>
        <v>1416.4536000000001</v>
      </c>
    </row>
    <row r="9601" spans="1:2" ht="18">
      <c r="A9601" s="2" t="s">
        <v>9632</v>
      </c>
      <c r="B9601">
        <f t="shared" si="149"/>
        <v>846.96160000000009</v>
      </c>
    </row>
    <row r="9602" spans="1:2" ht="18">
      <c r="A9602" s="2" t="s">
        <v>9633</v>
      </c>
      <c r="B9602">
        <f t="shared" ref="B9602:B9665" si="150">sales*discount</f>
        <v>936.95519999999999</v>
      </c>
    </row>
    <row r="9603" spans="1:2" ht="18">
      <c r="A9603" s="2" t="s">
        <v>9634</v>
      </c>
      <c r="B9603">
        <f t="shared" si="150"/>
        <v>1507.0895</v>
      </c>
    </row>
    <row r="9604" spans="1:2" ht="18">
      <c r="A9604" s="2" t="s">
        <v>9635</v>
      </c>
      <c r="B9604">
        <f t="shared" si="150"/>
        <v>1860.4656</v>
      </c>
    </row>
    <row r="9605" spans="1:2" ht="18">
      <c r="A9605" s="2" t="s">
        <v>9636</v>
      </c>
      <c r="B9605">
        <f t="shared" si="150"/>
        <v>242.58</v>
      </c>
    </row>
    <row r="9606" spans="1:2" ht="18">
      <c r="A9606" s="2" t="s">
        <v>9637</v>
      </c>
      <c r="B9606">
        <f t="shared" si="150"/>
        <v>664.7503999999999</v>
      </c>
    </row>
    <row r="9607" spans="1:2" ht="18">
      <c r="A9607" s="2" t="s">
        <v>9638</v>
      </c>
      <c r="B9607">
        <f t="shared" si="150"/>
        <v>418.69909999999999</v>
      </c>
    </row>
    <row r="9608" spans="1:2" ht="18">
      <c r="A9608" s="2" t="s">
        <v>9639</v>
      </c>
      <c r="B9608">
        <f t="shared" si="150"/>
        <v>476.29400000000004</v>
      </c>
    </row>
    <row r="9609" spans="1:2" ht="18">
      <c r="A9609" s="2" t="s">
        <v>9640</v>
      </c>
      <c r="B9609">
        <f t="shared" si="150"/>
        <v>491.05699999999996</v>
      </c>
    </row>
    <row r="9610" spans="1:2" ht="18">
      <c r="A9610" s="2" t="s">
        <v>9641</v>
      </c>
      <c r="B9610">
        <f t="shared" si="150"/>
        <v>78.964199999999991</v>
      </c>
    </row>
    <row r="9611" spans="1:2" ht="18">
      <c r="A9611" s="2" t="s">
        <v>9642</v>
      </c>
      <c r="B9611">
        <f t="shared" si="150"/>
        <v>214.39029999999997</v>
      </c>
    </row>
    <row r="9612" spans="1:2" ht="18">
      <c r="A9612" s="2" t="s">
        <v>9643</v>
      </c>
      <c r="B9612">
        <f t="shared" si="150"/>
        <v>189.22409999999996</v>
      </c>
    </row>
    <row r="9613" spans="1:2" ht="18">
      <c r="A9613" s="2" t="s">
        <v>9644</v>
      </c>
      <c r="B9613">
        <f t="shared" si="150"/>
        <v>1044.9656</v>
      </c>
    </row>
    <row r="9614" spans="1:2" ht="18">
      <c r="A9614" s="2" t="s">
        <v>9645</v>
      </c>
      <c r="B9614">
        <f t="shared" si="150"/>
        <v>213.642</v>
      </c>
    </row>
    <row r="9615" spans="1:2" ht="18">
      <c r="A9615" s="2" t="s">
        <v>9646</v>
      </c>
      <c r="B9615">
        <f t="shared" si="150"/>
        <v>1184.1802</v>
      </c>
    </row>
    <row r="9616" spans="1:2" ht="18">
      <c r="A9616" s="2" t="s">
        <v>9647</v>
      </c>
      <c r="B9616">
        <f t="shared" si="150"/>
        <v>149.55180000000001</v>
      </c>
    </row>
    <row r="9617" spans="1:2" ht="18">
      <c r="A9617" s="2" t="s">
        <v>9648</v>
      </c>
      <c r="B9617">
        <f t="shared" si="150"/>
        <v>1822.7316000000001</v>
      </c>
    </row>
    <row r="9618" spans="1:2" ht="18">
      <c r="A9618" s="2" t="s">
        <v>9649</v>
      </c>
      <c r="B9618">
        <f t="shared" si="150"/>
        <v>0</v>
      </c>
    </row>
    <row r="9619" spans="1:2" ht="18">
      <c r="A9619" s="2" t="s">
        <v>9650</v>
      </c>
      <c r="B9619">
        <f t="shared" si="150"/>
        <v>1268.9556</v>
      </c>
    </row>
    <row r="9620" spans="1:2" ht="18">
      <c r="A9620" s="2" t="s">
        <v>9651</v>
      </c>
      <c r="B9620">
        <f t="shared" si="150"/>
        <v>49.472200000000001</v>
      </c>
    </row>
    <row r="9621" spans="1:2" ht="18">
      <c r="A9621" s="2" t="s">
        <v>9652</v>
      </c>
      <c r="B9621">
        <f t="shared" si="150"/>
        <v>56.272000000000006</v>
      </c>
    </row>
    <row r="9622" spans="1:2" ht="18">
      <c r="A9622" s="2" t="s">
        <v>9653</v>
      </c>
      <c r="B9622">
        <f t="shared" si="150"/>
        <v>540.60479999999995</v>
      </c>
    </row>
    <row r="9623" spans="1:2" ht="18">
      <c r="A9623" s="2" t="s">
        <v>9654</v>
      </c>
      <c r="B9623">
        <f t="shared" si="150"/>
        <v>35.099900000000005</v>
      </c>
    </row>
    <row r="9624" spans="1:2" ht="18">
      <c r="A9624" s="2" t="s">
        <v>9655</v>
      </c>
      <c r="B9624">
        <f t="shared" si="150"/>
        <v>2085.4100000000003</v>
      </c>
    </row>
    <row r="9625" spans="1:2" ht="18">
      <c r="A9625" s="2" t="s">
        <v>9656</v>
      </c>
      <c r="B9625">
        <f t="shared" si="150"/>
        <v>320.92060000000004</v>
      </c>
    </row>
    <row r="9626" spans="1:2" ht="18">
      <c r="A9626" s="2" t="s">
        <v>9657</v>
      </c>
      <c r="B9626">
        <f t="shared" si="150"/>
        <v>30.0824</v>
      </c>
    </row>
    <row r="9627" spans="1:2" ht="18">
      <c r="A9627" s="2" t="s">
        <v>9658</v>
      </c>
      <c r="B9627">
        <f t="shared" si="150"/>
        <v>191.84200000000001</v>
      </c>
    </row>
    <row r="9628" spans="1:2" ht="18">
      <c r="A9628" s="2" t="s">
        <v>9659</v>
      </c>
      <c r="B9628">
        <f t="shared" si="150"/>
        <v>281.1893</v>
      </c>
    </row>
    <row r="9629" spans="1:2" ht="18">
      <c r="A9629" s="2" t="s">
        <v>9660</v>
      </c>
      <c r="B9629">
        <f t="shared" si="150"/>
        <v>342.03540000000004</v>
      </c>
    </row>
    <row r="9630" spans="1:2" ht="18">
      <c r="A9630" s="2" t="s">
        <v>9661</v>
      </c>
      <c r="B9630">
        <f t="shared" si="150"/>
        <v>397.61540000000002</v>
      </c>
    </row>
    <row r="9631" spans="1:2" ht="18">
      <c r="A9631" s="2" t="s">
        <v>9662</v>
      </c>
      <c r="B9631">
        <f t="shared" si="150"/>
        <v>1698.0117</v>
      </c>
    </row>
    <row r="9632" spans="1:2" ht="18">
      <c r="A9632" s="2" t="s">
        <v>9663</v>
      </c>
      <c r="B9632">
        <f t="shared" si="150"/>
        <v>1130.2487999999998</v>
      </c>
    </row>
    <row r="9633" spans="1:2" ht="18">
      <c r="A9633" s="2" t="s">
        <v>9664</v>
      </c>
      <c r="B9633">
        <f t="shared" si="150"/>
        <v>261.45089999999999</v>
      </c>
    </row>
    <row r="9634" spans="1:2" ht="18">
      <c r="A9634" s="2" t="s">
        <v>9665</v>
      </c>
      <c r="B9634">
        <f t="shared" si="150"/>
        <v>157.58010000000002</v>
      </c>
    </row>
    <row r="9635" spans="1:2" ht="18">
      <c r="A9635" s="2" t="s">
        <v>9666</v>
      </c>
      <c r="B9635">
        <f t="shared" si="150"/>
        <v>58.924799999999998</v>
      </c>
    </row>
    <row r="9636" spans="1:2" ht="18">
      <c r="A9636" s="2" t="s">
        <v>9667</v>
      </c>
      <c r="B9636">
        <f t="shared" si="150"/>
        <v>1839.8942000000002</v>
      </c>
    </row>
    <row r="9637" spans="1:2" ht="18">
      <c r="A9637" s="2" t="s">
        <v>9668</v>
      </c>
      <c r="B9637">
        <f t="shared" si="150"/>
        <v>1298.8020999999999</v>
      </c>
    </row>
    <row r="9638" spans="1:2" ht="18">
      <c r="A9638" s="2" t="s">
        <v>9669</v>
      </c>
      <c r="B9638">
        <f t="shared" si="150"/>
        <v>693.15300000000002</v>
      </c>
    </row>
    <row r="9639" spans="1:2" ht="18">
      <c r="A9639" s="2" t="s">
        <v>9670</v>
      </c>
      <c r="B9639">
        <f t="shared" si="150"/>
        <v>27.815300000000004</v>
      </c>
    </row>
    <row r="9640" spans="1:2" ht="18">
      <c r="A9640" s="2" t="s">
        <v>9671</v>
      </c>
      <c r="B9640">
        <f t="shared" si="150"/>
        <v>202.87</v>
      </c>
    </row>
    <row r="9641" spans="1:2" ht="18">
      <c r="A9641" s="2" t="s">
        <v>9672</v>
      </c>
      <c r="B9641">
        <f t="shared" si="150"/>
        <v>706.54380000000015</v>
      </c>
    </row>
    <row r="9642" spans="1:2" ht="18">
      <c r="A9642" s="2" t="s">
        <v>9673</v>
      </c>
      <c r="B9642">
        <f t="shared" si="150"/>
        <v>698.07150000000001</v>
      </c>
    </row>
    <row r="9643" spans="1:2" ht="18">
      <c r="A9643" s="2" t="s">
        <v>9674</v>
      </c>
      <c r="B9643">
        <f t="shared" si="150"/>
        <v>278.03160000000003</v>
      </c>
    </row>
    <row r="9644" spans="1:2" ht="18">
      <c r="A9644" s="2" t="s">
        <v>9675</v>
      </c>
      <c r="B9644">
        <f t="shared" si="150"/>
        <v>0</v>
      </c>
    </row>
    <row r="9645" spans="1:2" ht="18">
      <c r="A9645" s="2" t="s">
        <v>9676</v>
      </c>
      <c r="B9645">
        <f t="shared" si="150"/>
        <v>166.90880000000001</v>
      </c>
    </row>
    <row r="9646" spans="1:2" ht="18">
      <c r="A9646" s="2" t="s">
        <v>9677</v>
      </c>
      <c r="B9646">
        <f t="shared" si="150"/>
        <v>0</v>
      </c>
    </row>
    <row r="9647" spans="1:2" ht="18">
      <c r="A9647" s="2" t="s">
        <v>9678</v>
      </c>
      <c r="B9647">
        <f t="shared" si="150"/>
        <v>361.32600000000002</v>
      </c>
    </row>
    <row r="9648" spans="1:2" ht="18">
      <c r="A9648" s="2" t="s">
        <v>9679</v>
      </c>
      <c r="B9648">
        <f t="shared" si="150"/>
        <v>279.00839999999999</v>
      </c>
    </row>
    <row r="9649" spans="1:2" ht="18">
      <c r="A9649" s="2" t="s">
        <v>9680</v>
      </c>
      <c r="B9649">
        <f t="shared" si="150"/>
        <v>1239.56</v>
      </c>
    </row>
    <row r="9650" spans="1:2" ht="18">
      <c r="A9650" s="2" t="s">
        <v>9681</v>
      </c>
      <c r="B9650">
        <f t="shared" si="150"/>
        <v>268.57799999999997</v>
      </c>
    </row>
    <row r="9651" spans="1:2" ht="18">
      <c r="A9651" s="2" t="s">
        <v>9682</v>
      </c>
      <c r="B9651">
        <f t="shared" si="150"/>
        <v>6.0630000000000006</v>
      </c>
    </row>
    <row r="9652" spans="1:2" ht="18">
      <c r="A9652" s="2" t="s">
        <v>9683</v>
      </c>
      <c r="B9652">
        <f t="shared" si="150"/>
        <v>493.49190000000004</v>
      </c>
    </row>
    <row r="9653" spans="1:2" ht="18">
      <c r="A9653" s="2" t="s">
        <v>9684</v>
      </c>
      <c r="B9653">
        <f t="shared" si="150"/>
        <v>813.38499999999999</v>
      </c>
    </row>
    <row r="9654" spans="1:2" ht="18">
      <c r="A9654" s="2" t="s">
        <v>9685</v>
      </c>
      <c r="B9654">
        <f t="shared" si="150"/>
        <v>1795.2088000000001</v>
      </c>
    </row>
    <row r="9655" spans="1:2" ht="18">
      <c r="A9655" s="2" t="s">
        <v>9686</v>
      </c>
      <c r="B9655">
        <f t="shared" si="150"/>
        <v>440.2647</v>
      </c>
    </row>
    <row r="9656" spans="1:2" ht="18">
      <c r="A9656" s="2" t="s">
        <v>9687</v>
      </c>
      <c r="B9656">
        <f t="shared" si="150"/>
        <v>719.93680000000006</v>
      </c>
    </row>
    <row r="9657" spans="1:2" ht="18">
      <c r="A9657" s="2" t="s">
        <v>9688</v>
      </c>
      <c r="B9657">
        <f t="shared" si="150"/>
        <v>335.94239999999996</v>
      </c>
    </row>
    <row r="9658" spans="1:2" ht="18">
      <c r="A9658" s="2" t="s">
        <v>9689</v>
      </c>
      <c r="B9658">
        <f t="shared" si="150"/>
        <v>1358.3154000000002</v>
      </c>
    </row>
    <row r="9659" spans="1:2" ht="18">
      <c r="A9659" s="2" t="s">
        <v>9690</v>
      </c>
      <c r="B9659">
        <f t="shared" si="150"/>
        <v>35.1995</v>
      </c>
    </row>
    <row r="9660" spans="1:2" ht="18">
      <c r="A9660" s="2" t="s">
        <v>9691</v>
      </c>
      <c r="B9660">
        <f t="shared" si="150"/>
        <v>339.52140000000003</v>
      </c>
    </row>
    <row r="9661" spans="1:2" ht="18">
      <c r="A9661" s="2" t="s">
        <v>9692</v>
      </c>
      <c r="B9661">
        <f t="shared" si="150"/>
        <v>1209.2184</v>
      </c>
    </row>
    <row r="9662" spans="1:2" ht="18">
      <c r="A9662" s="2" t="s">
        <v>9693</v>
      </c>
      <c r="B9662">
        <f t="shared" si="150"/>
        <v>763.1712</v>
      </c>
    </row>
    <row r="9663" spans="1:2" ht="18">
      <c r="A9663" s="2" t="s">
        <v>9694</v>
      </c>
      <c r="B9663">
        <f t="shared" si="150"/>
        <v>453.94560000000001</v>
      </c>
    </row>
    <row r="9664" spans="1:2" ht="18">
      <c r="A9664" s="2" t="s">
        <v>9695</v>
      </c>
      <c r="B9664">
        <f t="shared" si="150"/>
        <v>280.69470000000001</v>
      </c>
    </row>
    <row r="9665" spans="1:2" ht="18">
      <c r="A9665" s="2" t="s">
        <v>9696</v>
      </c>
      <c r="B9665">
        <f t="shared" si="150"/>
        <v>671.71249999999998</v>
      </c>
    </row>
    <row r="9666" spans="1:2" ht="18">
      <c r="A9666" s="2" t="s">
        <v>9697</v>
      </c>
      <c r="B9666">
        <f t="shared" ref="B9666:B9729" si="151">sales*discount</f>
        <v>934.07759999999996</v>
      </c>
    </row>
    <row r="9667" spans="1:2" ht="18">
      <c r="A9667" s="2" t="s">
        <v>9698</v>
      </c>
      <c r="B9667">
        <f t="shared" si="151"/>
        <v>138.8151</v>
      </c>
    </row>
    <row r="9668" spans="1:2" ht="18">
      <c r="A9668" s="2" t="s">
        <v>9699</v>
      </c>
      <c r="B9668">
        <f t="shared" si="151"/>
        <v>79.395799999999994</v>
      </c>
    </row>
    <row r="9669" spans="1:2" ht="18">
      <c r="A9669" s="2" t="s">
        <v>9700</v>
      </c>
      <c r="B9669">
        <f t="shared" si="151"/>
        <v>285.108</v>
      </c>
    </row>
    <row r="9670" spans="1:2" ht="18">
      <c r="A9670" s="2" t="s">
        <v>9701</v>
      </c>
      <c r="B9670">
        <f t="shared" si="151"/>
        <v>535.94399999999996</v>
      </c>
    </row>
    <row r="9671" spans="1:2" ht="18">
      <c r="A9671" s="2" t="s">
        <v>9702</v>
      </c>
      <c r="B9671">
        <f t="shared" si="151"/>
        <v>893.45880000000011</v>
      </c>
    </row>
    <row r="9672" spans="1:2" ht="18">
      <c r="A9672" s="2" t="s">
        <v>9703</v>
      </c>
      <c r="B9672">
        <f t="shared" si="151"/>
        <v>308.0428</v>
      </c>
    </row>
    <row r="9673" spans="1:2" ht="18">
      <c r="A9673" s="2" t="s">
        <v>9704</v>
      </c>
      <c r="B9673">
        <f t="shared" si="151"/>
        <v>1928.7099000000001</v>
      </c>
    </row>
    <row r="9674" spans="1:2" ht="18">
      <c r="A9674" s="2" t="s">
        <v>9705</v>
      </c>
      <c r="B9674">
        <f t="shared" si="151"/>
        <v>1105.7154</v>
      </c>
    </row>
    <row r="9675" spans="1:2" ht="18">
      <c r="A9675" s="2" t="s">
        <v>9706</v>
      </c>
      <c r="B9675">
        <f t="shared" si="151"/>
        <v>494.28469999999999</v>
      </c>
    </row>
    <row r="9676" spans="1:2" ht="18">
      <c r="A9676" s="2" t="s">
        <v>9707</v>
      </c>
      <c r="B9676">
        <f t="shared" si="151"/>
        <v>405.96569999999997</v>
      </c>
    </row>
    <row r="9677" spans="1:2" ht="18">
      <c r="A9677" s="2" t="s">
        <v>9708</v>
      </c>
      <c r="B9677">
        <f t="shared" si="151"/>
        <v>162.98500000000001</v>
      </c>
    </row>
    <row r="9678" spans="1:2" ht="18">
      <c r="A9678" s="2" t="s">
        <v>9709</v>
      </c>
      <c r="B9678">
        <f t="shared" si="151"/>
        <v>418.03499999999997</v>
      </c>
    </row>
    <row r="9679" spans="1:2" ht="18">
      <c r="A9679" s="2" t="s">
        <v>9710</v>
      </c>
      <c r="B9679">
        <f t="shared" si="151"/>
        <v>151.34520000000001</v>
      </c>
    </row>
    <row r="9680" spans="1:2" ht="18">
      <c r="A9680" s="2" t="s">
        <v>9711</v>
      </c>
      <c r="B9680">
        <f t="shared" si="151"/>
        <v>1646.8416</v>
      </c>
    </row>
    <row r="9681" spans="1:2" ht="18">
      <c r="A9681" s="2" t="s">
        <v>9712</v>
      </c>
      <c r="B9681">
        <f t="shared" si="151"/>
        <v>392.88919999999996</v>
      </c>
    </row>
    <row r="9682" spans="1:2" ht="18">
      <c r="A9682" s="2" t="s">
        <v>9713</v>
      </c>
      <c r="B9682">
        <f t="shared" si="151"/>
        <v>1573.0482000000002</v>
      </c>
    </row>
    <row r="9683" spans="1:2" ht="18">
      <c r="A9683" s="2" t="s">
        <v>9714</v>
      </c>
      <c r="B9683">
        <f t="shared" si="151"/>
        <v>1646.0010000000002</v>
      </c>
    </row>
    <row r="9684" spans="1:2" ht="18">
      <c r="A9684" s="2" t="s">
        <v>9715</v>
      </c>
      <c r="B9684">
        <f t="shared" si="151"/>
        <v>499.83599999999996</v>
      </c>
    </row>
    <row r="9685" spans="1:2" ht="18">
      <c r="A9685" s="2" t="s">
        <v>9716</v>
      </c>
      <c r="B9685">
        <f t="shared" si="151"/>
        <v>152.92000000000002</v>
      </c>
    </row>
    <row r="9686" spans="1:2" ht="18">
      <c r="A9686" s="2" t="s">
        <v>9717</v>
      </c>
      <c r="B9686">
        <f t="shared" si="151"/>
        <v>323.80430000000001</v>
      </c>
    </row>
    <row r="9687" spans="1:2" ht="18">
      <c r="A9687" s="2" t="s">
        <v>9718</v>
      </c>
      <c r="B9687">
        <f t="shared" si="151"/>
        <v>213.08540000000002</v>
      </c>
    </row>
    <row r="9688" spans="1:2" ht="18">
      <c r="A9688" s="2" t="s">
        <v>9719</v>
      </c>
      <c r="B9688">
        <f t="shared" si="151"/>
        <v>131.22200000000001</v>
      </c>
    </row>
    <row r="9689" spans="1:2" ht="18">
      <c r="A9689" s="2" t="s">
        <v>9720</v>
      </c>
      <c r="B9689">
        <f t="shared" si="151"/>
        <v>1152.819</v>
      </c>
    </row>
    <row r="9690" spans="1:2" ht="18">
      <c r="A9690" s="2" t="s">
        <v>9721</v>
      </c>
      <c r="B9690">
        <f t="shared" si="151"/>
        <v>1800.415</v>
      </c>
    </row>
    <row r="9691" spans="1:2" ht="18">
      <c r="A9691" s="2" t="s">
        <v>9722</v>
      </c>
      <c r="B9691">
        <f t="shared" si="151"/>
        <v>86.271599999999992</v>
      </c>
    </row>
    <row r="9692" spans="1:2" ht="18">
      <c r="A9692" s="2" t="s">
        <v>9723</v>
      </c>
      <c r="B9692">
        <f t="shared" si="151"/>
        <v>25.387699999999999</v>
      </c>
    </row>
    <row r="9693" spans="1:2" ht="18">
      <c r="A9693" s="2" t="s">
        <v>9724</v>
      </c>
      <c r="B9693">
        <f t="shared" si="151"/>
        <v>338.96610000000004</v>
      </c>
    </row>
    <row r="9694" spans="1:2" ht="18">
      <c r="A9694" s="2" t="s">
        <v>9725</v>
      </c>
      <c r="B9694">
        <f t="shared" si="151"/>
        <v>1614.8879999999999</v>
      </c>
    </row>
    <row r="9695" spans="1:2" ht="18">
      <c r="A9695" s="2" t="s">
        <v>9726</v>
      </c>
      <c r="B9695">
        <f t="shared" si="151"/>
        <v>12.8818</v>
      </c>
    </row>
    <row r="9696" spans="1:2" ht="18">
      <c r="A9696" s="2" t="s">
        <v>9727</v>
      </c>
      <c r="B9696">
        <f t="shared" si="151"/>
        <v>1361.0154</v>
      </c>
    </row>
    <row r="9697" spans="1:2" ht="18">
      <c r="A9697" s="2" t="s">
        <v>9728</v>
      </c>
      <c r="B9697">
        <f t="shared" si="151"/>
        <v>70.329700000000003</v>
      </c>
    </row>
    <row r="9698" spans="1:2" ht="18">
      <c r="A9698" s="2" t="s">
        <v>9729</v>
      </c>
      <c r="B9698">
        <f t="shared" si="151"/>
        <v>1289.9039999999998</v>
      </c>
    </row>
    <row r="9699" spans="1:2" ht="18">
      <c r="A9699" s="2" t="s">
        <v>9730</v>
      </c>
      <c r="B9699">
        <f t="shared" si="151"/>
        <v>1112.3839999999998</v>
      </c>
    </row>
    <row r="9700" spans="1:2" ht="18">
      <c r="A9700" s="2" t="s">
        <v>9731</v>
      </c>
      <c r="B9700">
        <f t="shared" si="151"/>
        <v>870.46490000000006</v>
      </c>
    </row>
    <row r="9701" spans="1:2" ht="18">
      <c r="A9701" s="2" t="s">
        <v>9732</v>
      </c>
      <c r="B9701">
        <f t="shared" si="151"/>
        <v>921.63080000000002</v>
      </c>
    </row>
    <row r="9702" spans="1:2" ht="18">
      <c r="A9702" s="2" t="s">
        <v>9733</v>
      </c>
      <c r="B9702">
        <f t="shared" si="151"/>
        <v>1184.0407</v>
      </c>
    </row>
    <row r="9703" spans="1:2" ht="18">
      <c r="A9703" s="2" t="s">
        <v>9734</v>
      </c>
      <c r="B9703">
        <f t="shared" si="151"/>
        <v>944.73700000000008</v>
      </c>
    </row>
    <row r="9704" spans="1:2" ht="18">
      <c r="A9704" s="2" t="s">
        <v>9735</v>
      </c>
      <c r="B9704">
        <f t="shared" si="151"/>
        <v>711.29399999999998</v>
      </c>
    </row>
    <row r="9705" spans="1:2" ht="18">
      <c r="A9705" s="2" t="s">
        <v>9736</v>
      </c>
      <c r="B9705">
        <f t="shared" si="151"/>
        <v>823.73819999999989</v>
      </c>
    </row>
    <row r="9706" spans="1:2" ht="18">
      <c r="A9706" s="2" t="s">
        <v>9737</v>
      </c>
      <c r="B9706">
        <f t="shared" si="151"/>
        <v>78.892099999999999</v>
      </c>
    </row>
    <row r="9707" spans="1:2" ht="18">
      <c r="A9707" s="2" t="s">
        <v>9738</v>
      </c>
      <c r="B9707">
        <f t="shared" si="151"/>
        <v>1382.7946999999999</v>
      </c>
    </row>
    <row r="9708" spans="1:2" ht="18">
      <c r="A9708" s="2" t="s">
        <v>9739</v>
      </c>
      <c r="B9708">
        <f t="shared" si="151"/>
        <v>724.74739999999997</v>
      </c>
    </row>
    <row r="9709" spans="1:2" ht="18">
      <c r="A9709" s="2" t="s">
        <v>9740</v>
      </c>
      <c r="B9709">
        <f t="shared" si="151"/>
        <v>1655.8915999999999</v>
      </c>
    </row>
    <row r="9710" spans="1:2" ht="18">
      <c r="A9710" s="2" t="s">
        <v>9741</v>
      </c>
      <c r="B9710">
        <f t="shared" si="151"/>
        <v>106.3557</v>
      </c>
    </row>
    <row r="9711" spans="1:2" ht="18">
      <c r="A9711" s="2" t="s">
        <v>9742</v>
      </c>
      <c r="B9711">
        <f t="shared" si="151"/>
        <v>96.50200000000001</v>
      </c>
    </row>
    <row r="9712" spans="1:2" ht="18">
      <c r="A9712" s="2" t="s">
        <v>9743</v>
      </c>
      <c r="B9712">
        <f t="shared" si="151"/>
        <v>1569.4331999999999</v>
      </c>
    </row>
    <row r="9713" spans="1:2" ht="18">
      <c r="A9713" s="2" t="s">
        <v>9744</v>
      </c>
      <c r="B9713">
        <f t="shared" si="151"/>
        <v>139.7139</v>
      </c>
    </row>
    <row r="9714" spans="1:2" ht="18">
      <c r="A9714" s="2" t="s">
        <v>9745</v>
      </c>
      <c r="B9714">
        <f t="shared" si="151"/>
        <v>272.04719999999998</v>
      </c>
    </row>
    <row r="9715" spans="1:2" ht="18">
      <c r="A9715" s="2" t="s">
        <v>9746</v>
      </c>
      <c r="B9715">
        <f t="shared" si="151"/>
        <v>150.29100000000003</v>
      </c>
    </row>
    <row r="9716" spans="1:2" ht="18">
      <c r="A9716" s="2" t="s">
        <v>9747</v>
      </c>
      <c r="B9716">
        <f t="shared" si="151"/>
        <v>112.14840000000001</v>
      </c>
    </row>
    <row r="9717" spans="1:2" ht="18">
      <c r="A9717" s="2" t="s">
        <v>9748</v>
      </c>
      <c r="B9717">
        <f t="shared" si="151"/>
        <v>249.07100000000003</v>
      </c>
    </row>
    <row r="9718" spans="1:2" ht="18">
      <c r="A9718" s="2" t="s">
        <v>9749</v>
      </c>
      <c r="B9718">
        <f t="shared" si="151"/>
        <v>1002.0024</v>
      </c>
    </row>
    <row r="9719" spans="1:2" ht="18">
      <c r="A9719" s="2" t="s">
        <v>9750</v>
      </c>
      <c r="B9719">
        <f t="shared" si="151"/>
        <v>16.572200000000002</v>
      </c>
    </row>
    <row r="9720" spans="1:2" ht="18">
      <c r="A9720" s="2" t="s">
        <v>9751</v>
      </c>
      <c r="B9720">
        <f t="shared" si="151"/>
        <v>915.65320000000008</v>
      </c>
    </row>
    <row r="9721" spans="1:2" ht="18">
      <c r="A9721" s="2" t="s">
        <v>9752</v>
      </c>
      <c r="B9721">
        <f t="shared" si="151"/>
        <v>44.803199999999997</v>
      </c>
    </row>
    <row r="9722" spans="1:2" ht="18">
      <c r="A9722" s="2" t="s">
        <v>9753</v>
      </c>
      <c r="B9722">
        <f t="shared" si="151"/>
        <v>1466.415</v>
      </c>
    </row>
    <row r="9723" spans="1:2" ht="18">
      <c r="A9723" s="2" t="s">
        <v>9754</v>
      </c>
      <c r="B9723">
        <f t="shared" si="151"/>
        <v>1241.3204000000001</v>
      </c>
    </row>
    <row r="9724" spans="1:2" ht="18">
      <c r="A9724" s="2" t="s">
        <v>9755</v>
      </c>
      <c r="B9724">
        <f t="shared" si="151"/>
        <v>1468.3108</v>
      </c>
    </row>
    <row r="9725" spans="1:2" ht="18">
      <c r="A9725" s="2" t="s">
        <v>9756</v>
      </c>
      <c r="B9725">
        <f t="shared" si="151"/>
        <v>53.0182</v>
      </c>
    </row>
    <row r="9726" spans="1:2" ht="18">
      <c r="A9726" s="2" t="s">
        <v>9757</v>
      </c>
      <c r="B9726">
        <f t="shared" si="151"/>
        <v>154.72050000000002</v>
      </c>
    </row>
    <row r="9727" spans="1:2" ht="18">
      <c r="A9727" s="2" t="s">
        <v>9758</v>
      </c>
      <c r="B9727">
        <f t="shared" si="151"/>
        <v>1506.4254000000001</v>
      </c>
    </row>
    <row r="9728" spans="1:2" ht="18">
      <c r="A9728" s="2" t="s">
        <v>9759</v>
      </c>
      <c r="B9728">
        <f t="shared" si="151"/>
        <v>1498.1728000000001</v>
      </c>
    </row>
    <row r="9729" spans="1:2" ht="18">
      <c r="A9729" s="2" t="s">
        <v>9760</v>
      </c>
      <c r="B9729">
        <f t="shared" si="151"/>
        <v>80.89800000000001</v>
      </c>
    </row>
    <row r="9730" spans="1:2" ht="18">
      <c r="A9730" s="2" t="s">
        <v>9761</v>
      </c>
      <c r="B9730">
        <f t="shared" ref="B9730:B9793" si="152">sales*discount</f>
        <v>92.181799999999996</v>
      </c>
    </row>
    <row r="9731" spans="1:2" ht="18">
      <c r="A9731" s="2" t="s">
        <v>9762</v>
      </c>
      <c r="B9731">
        <f t="shared" si="152"/>
        <v>1810.6569</v>
      </c>
    </row>
    <row r="9732" spans="1:2" ht="18">
      <c r="A9732" s="2" t="s">
        <v>9763</v>
      </c>
      <c r="B9732">
        <f t="shared" si="152"/>
        <v>787.36860000000001</v>
      </c>
    </row>
    <row r="9733" spans="1:2" ht="18">
      <c r="A9733" s="2" t="s">
        <v>9764</v>
      </c>
      <c r="B9733">
        <f t="shared" si="152"/>
        <v>2251.9533000000001</v>
      </c>
    </row>
    <row r="9734" spans="1:2" ht="18">
      <c r="A9734" s="2" t="s">
        <v>9765</v>
      </c>
      <c r="B9734">
        <f t="shared" si="152"/>
        <v>775.18000000000006</v>
      </c>
    </row>
    <row r="9735" spans="1:2" ht="18">
      <c r="A9735" s="2" t="s">
        <v>9766</v>
      </c>
      <c r="B9735">
        <f t="shared" si="152"/>
        <v>231.84719999999999</v>
      </c>
    </row>
    <row r="9736" spans="1:2" ht="18">
      <c r="A9736" s="2" t="s">
        <v>9767</v>
      </c>
      <c r="B9736">
        <f t="shared" si="152"/>
        <v>507.95849999999996</v>
      </c>
    </row>
    <row r="9737" spans="1:2" ht="18">
      <c r="A9737" s="2" t="s">
        <v>9768</v>
      </c>
      <c r="B9737">
        <f t="shared" si="152"/>
        <v>850.84660000000008</v>
      </c>
    </row>
    <row r="9738" spans="1:2" ht="18">
      <c r="A9738" s="2" t="s">
        <v>9769</v>
      </c>
      <c r="B9738">
        <f t="shared" si="152"/>
        <v>842.9344000000001</v>
      </c>
    </row>
    <row r="9739" spans="1:2" ht="18">
      <c r="A9739" s="2" t="s">
        <v>9770</v>
      </c>
      <c r="B9739">
        <f t="shared" si="152"/>
        <v>1664.1653999999999</v>
      </c>
    </row>
    <row r="9740" spans="1:2" ht="18">
      <c r="A9740" s="2" t="s">
        <v>9771</v>
      </c>
      <c r="B9740">
        <f t="shared" si="152"/>
        <v>1291.8204000000001</v>
      </c>
    </row>
    <row r="9741" spans="1:2" ht="18">
      <c r="A9741" s="2" t="s">
        <v>9772</v>
      </c>
      <c r="B9741">
        <f t="shared" si="152"/>
        <v>262.041</v>
      </c>
    </row>
    <row r="9742" spans="1:2" ht="18">
      <c r="A9742" s="2" t="s">
        <v>9773</v>
      </c>
      <c r="B9742">
        <f t="shared" si="152"/>
        <v>1738.5018</v>
      </c>
    </row>
    <row r="9743" spans="1:2" ht="18">
      <c r="A9743" s="2" t="s">
        <v>9774</v>
      </c>
      <c r="B9743">
        <f t="shared" si="152"/>
        <v>1050.1015</v>
      </c>
    </row>
    <row r="9744" spans="1:2" ht="18">
      <c r="A9744" s="2" t="s">
        <v>9775</v>
      </c>
      <c r="B9744">
        <f t="shared" si="152"/>
        <v>293.37200000000001</v>
      </c>
    </row>
    <row r="9745" spans="1:2" ht="18">
      <c r="A9745" s="2" t="s">
        <v>9776</v>
      </c>
      <c r="B9745">
        <f t="shared" si="152"/>
        <v>1061.2726</v>
      </c>
    </row>
    <row r="9746" spans="1:2" ht="18">
      <c r="A9746" s="2" t="s">
        <v>9777</v>
      </c>
      <c r="B9746">
        <f t="shared" si="152"/>
        <v>286.34300000000002</v>
      </c>
    </row>
    <row r="9747" spans="1:2" ht="18">
      <c r="A9747" s="2" t="s">
        <v>9778</v>
      </c>
      <c r="B9747">
        <f t="shared" si="152"/>
        <v>655.70960000000014</v>
      </c>
    </row>
    <row r="9748" spans="1:2" ht="18">
      <c r="A9748" s="2" t="s">
        <v>9779</v>
      </c>
      <c r="B9748">
        <f t="shared" si="152"/>
        <v>1262.7654</v>
      </c>
    </row>
    <row r="9749" spans="1:2" ht="18">
      <c r="A9749" s="2" t="s">
        <v>9780</v>
      </c>
      <c r="B9749">
        <f t="shared" si="152"/>
        <v>1494.9666</v>
      </c>
    </row>
    <row r="9750" spans="1:2" ht="18">
      <c r="A9750" s="2" t="s">
        <v>9781</v>
      </c>
      <c r="B9750">
        <f t="shared" si="152"/>
        <v>398.06580000000002</v>
      </c>
    </row>
    <row r="9751" spans="1:2" ht="18">
      <c r="A9751" s="2" t="s">
        <v>9782</v>
      </c>
      <c r="B9751">
        <f t="shared" si="152"/>
        <v>988.86059999999998</v>
      </c>
    </row>
    <row r="9752" spans="1:2" ht="18">
      <c r="A9752" s="2" t="s">
        <v>9783</v>
      </c>
      <c r="B9752">
        <f t="shared" si="152"/>
        <v>562.81200000000001</v>
      </c>
    </row>
    <row r="9753" spans="1:2" ht="18">
      <c r="A9753" s="2" t="s">
        <v>9784</v>
      </c>
      <c r="B9753">
        <f t="shared" si="152"/>
        <v>82.748400000000004</v>
      </c>
    </row>
    <row r="9754" spans="1:2" ht="18">
      <c r="A9754" s="2" t="s">
        <v>9785</v>
      </c>
      <c r="B9754">
        <f t="shared" si="152"/>
        <v>1843.05</v>
      </c>
    </row>
    <row r="9755" spans="1:2" ht="18">
      <c r="A9755" s="2" t="s">
        <v>9786</v>
      </c>
      <c r="B9755">
        <f t="shared" si="152"/>
        <v>487.29250000000002</v>
      </c>
    </row>
    <row r="9756" spans="1:2" ht="18">
      <c r="A9756" s="2" t="s">
        <v>9787</v>
      </c>
      <c r="B9756">
        <f t="shared" si="152"/>
        <v>82.112399999999994</v>
      </c>
    </row>
    <row r="9757" spans="1:2" ht="18">
      <c r="A9757" s="2" t="s">
        <v>9788</v>
      </c>
      <c r="B9757">
        <f t="shared" si="152"/>
        <v>937.48400000000004</v>
      </c>
    </row>
    <row r="9758" spans="1:2" ht="18">
      <c r="A9758" s="2" t="s">
        <v>9789</v>
      </c>
      <c r="B9758">
        <f t="shared" si="152"/>
        <v>26.7378</v>
      </c>
    </row>
    <row r="9759" spans="1:2" ht="18">
      <c r="A9759" s="2" t="s">
        <v>9790</v>
      </c>
      <c r="B9759">
        <f t="shared" si="152"/>
        <v>1704.7824000000001</v>
      </c>
    </row>
    <row r="9760" spans="1:2" ht="18">
      <c r="A9760" s="2" t="s">
        <v>9791</v>
      </c>
      <c r="B9760">
        <f t="shared" si="152"/>
        <v>493.28559999999999</v>
      </c>
    </row>
    <row r="9761" spans="1:2" ht="18">
      <c r="A9761" s="2" t="s">
        <v>9792</v>
      </c>
      <c r="B9761">
        <f t="shared" si="152"/>
        <v>441.30359999999996</v>
      </c>
    </row>
    <row r="9762" spans="1:2" ht="18">
      <c r="A9762" s="2" t="s">
        <v>9793</v>
      </c>
      <c r="B9762">
        <f t="shared" si="152"/>
        <v>1617.4888000000001</v>
      </c>
    </row>
    <row r="9763" spans="1:2" ht="18">
      <c r="A9763" s="2" t="s">
        <v>9794</v>
      </c>
      <c r="B9763">
        <f t="shared" si="152"/>
        <v>107.0685</v>
      </c>
    </row>
    <row r="9764" spans="1:2" ht="18">
      <c r="A9764" s="2" t="s">
        <v>9795</v>
      </c>
      <c r="B9764">
        <f t="shared" si="152"/>
        <v>1155.9867999999999</v>
      </c>
    </row>
    <row r="9765" spans="1:2" ht="18">
      <c r="A9765" s="2" t="s">
        <v>9796</v>
      </c>
      <c r="B9765">
        <f t="shared" si="152"/>
        <v>1168.0271999999998</v>
      </c>
    </row>
    <row r="9766" spans="1:2" ht="18">
      <c r="A9766" s="2" t="s">
        <v>9797</v>
      </c>
      <c r="B9766">
        <f t="shared" si="152"/>
        <v>418.89120000000003</v>
      </c>
    </row>
    <row r="9767" spans="1:2" ht="18">
      <c r="A9767" s="2" t="s">
        <v>9798</v>
      </c>
      <c r="B9767">
        <f t="shared" si="152"/>
        <v>2067.5216999999998</v>
      </c>
    </row>
    <row r="9768" spans="1:2" ht="18">
      <c r="A9768" s="2" t="s">
        <v>9799</v>
      </c>
      <c r="B9768">
        <f t="shared" si="152"/>
        <v>1312.8159000000001</v>
      </c>
    </row>
    <row r="9769" spans="1:2" ht="18">
      <c r="A9769" s="2" t="s">
        <v>9800</v>
      </c>
      <c r="B9769">
        <f t="shared" si="152"/>
        <v>1799.0661</v>
      </c>
    </row>
    <row r="9770" spans="1:2" ht="18">
      <c r="A9770" s="2" t="s">
        <v>9801</v>
      </c>
      <c r="B9770">
        <f t="shared" si="152"/>
        <v>963.12</v>
      </c>
    </row>
    <row r="9771" spans="1:2" ht="18">
      <c r="A9771" s="2" t="s">
        <v>9802</v>
      </c>
      <c r="B9771">
        <f t="shared" si="152"/>
        <v>195.08580000000003</v>
      </c>
    </row>
    <row r="9772" spans="1:2" ht="18">
      <c r="A9772" s="2" t="s">
        <v>9803</v>
      </c>
      <c r="B9772">
        <f t="shared" si="152"/>
        <v>1560.2197000000001</v>
      </c>
    </row>
    <row r="9773" spans="1:2" ht="18">
      <c r="A9773" s="2" t="s">
        <v>9804</v>
      </c>
      <c r="B9773">
        <f t="shared" si="152"/>
        <v>1720.3169999999998</v>
      </c>
    </row>
    <row r="9774" spans="1:2" ht="18">
      <c r="A9774" s="2" t="s">
        <v>9805</v>
      </c>
      <c r="B9774">
        <f t="shared" si="152"/>
        <v>2080.0472</v>
      </c>
    </row>
    <row r="9775" spans="1:2" ht="18">
      <c r="A9775" s="2" t="s">
        <v>9806</v>
      </c>
      <c r="B9775">
        <f t="shared" si="152"/>
        <v>881.5680000000001</v>
      </c>
    </row>
    <row r="9776" spans="1:2" ht="18">
      <c r="A9776" s="2" t="s">
        <v>9807</v>
      </c>
      <c r="B9776">
        <f t="shared" si="152"/>
        <v>1582.7009999999998</v>
      </c>
    </row>
    <row r="9777" spans="1:2" ht="18">
      <c r="A9777" s="2" t="s">
        <v>9808</v>
      </c>
      <c r="B9777">
        <f t="shared" si="152"/>
        <v>69.968000000000004</v>
      </c>
    </row>
    <row r="9778" spans="1:2" ht="18">
      <c r="A9778" s="2" t="s">
        <v>9809</v>
      </c>
      <c r="B9778">
        <f t="shared" si="152"/>
        <v>49.298099999999998</v>
      </c>
    </row>
    <row r="9779" spans="1:2" ht="18">
      <c r="A9779" s="2" t="s">
        <v>9810</v>
      </c>
      <c r="B9779">
        <f t="shared" si="152"/>
        <v>14.6358</v>
      </c>
    </row>
    <row r="9780" spans="1:2" ht="18">
      <c r="A9780" s="2" t="s">
        <v>9811</v>
      </c>
      <c r="B9780">
        <f t="shared" si="152"/>
        <v>205.99680000000001</v>
      </c>
    </row>
    <row r="9781" spans="1:2" ht="18">
      <c r="A9781" s="2" t="s">
        <v>9812</v>
      </c>
      <c r="B9781">
        <f t="shared" si="152"/>
        <v>594.92550000000006</v>
      </c>
    </row>
    <row r="9782" spans="1:2" ht="18">
      <c r="A9782" s="2" t="s">
        <v>9813</v>
      </c>
      <c r="B9782">
        <f t="shared" si="152"/>
        <v>88.583700000000007</v>
      </c>
    </row>
    <row r="9783" spans="1:2" ht="18">
      <c r="A9783" s="2" t="s">
        <v>9814</v>
      </c>
      <c r="B9783">
        <f t="shared" si="152"/>
        <v>555.06979999999999</v>
      </c>
    </row>
    <row r="9784" spans="1:2" ht="18">
      <c r="A9784" s="2" t="s">
        <v>9815</v>
      </c>
      <c r="B9784">
        <f t="shared" si="152"/>
        <v>1197.3</v>
      </c>
    </row>
    <row r="9785" spans="1:2" ht="18">
      <c r="A9785" s="2" t="s">
        <v>9816</v>
      </c>
      <c r="B9785">
        <f t="shared" si="152"/>
        <v>16.2852</v>
      </c>
    </row>
    <row r="9786" spans="1:2" ht="18">
      <c r="A9786" s="2" t="s">
        <v>9817</v>
      </c>
      <c r="B9786">
        <f t="shared" si="152"/>
        <v>432.46910000000003</v>
      </c>
    </row>
    <row r="9787" spans="1:2" ht="18">
      <c r="A9787" s="2" t="s">
        <v>9818</v>
      </c>
      <c r="B9787">
        <f t="shared" si="152"/>
        <v>868.72079999999994</v>
      </c>
    </row>
    <row r="9788" spans="1:2" ht="18">
      <c r="A9788" s="2" t="s">
        <v>9819</v>
      </c>
      <c r="B9788">
        <f t="shared" si="152"/>
        <v>1372.6944000000001</v>
      </c>
    </row>
    <row r="9789" spans="1:2" ht="18">
      <c r="A9789" s="2" t="s">
        <v>9820</v>
      </c>
      <c r="B9789">
        <f t="shared" si="152"/>
        <v>163.87900000000002</v>
      </c>
    </row>
    <row r="9790" spans="1:2" ht="18">
      <c r="A9790" s="2" t="s">
        <v>9821</v>
      </c>
      <c r="B9790">
        <f t="shared" si="152"/>
        <v>219.696</v>
      </c>
    </row>
    <row r="9791" spans="1:2" ht="18">
      <c r="A9791" s="2" t="s">
        <v>9822</v>
      </c>
      <c r="B9791">
        <f t="shared" si="152"/>
        <v>308.30879999999996</v>
      </c>
    </row>
    <row r="9792" spans="1:2" ht="18">
      <c r="A9792" s="2" t="s">
        <v>9823</v>
      </c>
      <c r="B9792">
        <f t="shared" si="152"/>
        <v>871.60140000000001</v>
      </c>
    </row>
    <row r="9793" spans="1:2" ht="18">
      <c r="A9793" s="2" t="s">
        <v>9824</v>
      </c>
      <c r="B9793">
        <f t="shared" si="152"/>
        <v>26.372000000000003</v>
      </c>
    </row>
    <row r="9794" spans="1:2" ht="18">
      <c r="A9794" s="2" t="s">
        <v>9825</v>
      </c>
      <c r="B9794">
        <f t="shared" ref="B9794:B9857" si="153">sales*discount</f>
        <v>1317.7047</v>
      </c>
    </row>
    <row r="9795" spans="1:2" ht="18">
      <c r="A9795" s="2" t="s">
        <v>9826</v>
      </c>
      <c r="B9795">
        <f t="shared" si="153"/>
        <v>1197.3838999999998</v>
      </c>
    </row>
    <row r="9796" spans="1:2" ht="18">
      <c r="A9796" s="2" t="s">
        <v>9827</v>
      </c>
      <c r="B9796">
        <f t="shared" si="153"/>
        <v>838.01</v>
      </c>
    </row>
    <row r="9797" spans="1:2" ht="18">
      <c r="A9797" s="2" t="s">
        <v>9828</v>
      </c>
      <c r="B9797">
        <f t="shared" si="153"/>
        <v>952.10720000000003</v>
      </c>
    </row>
    <row r="9798" spans="1:2" ht="18">
      <c r="A9798" s="2" t="s">
        <v>9829</v>
      </c>
      <c r="B9798">
        <f t="shared" si="153"/>
        <v>90.955200000000005</v>
      </c>
    </row>
    <row r="9799" spans="1:2" ht="18">
      <c r="A9799" s="2" t="s">
        <v>9830</v>
      </c>
      <c r="B9799">
        <f t="shared" si="153"/>
        <v>1053.145</v>
      </c>
    </row>
    <row r="9800" spans="1:2" ht="18">
      <c r="A9800" s="2" t="s">
        <v>9831</v>
      </c>
      <c r="B9800">
        <f t="shared" si="153"/>
        <v>936.02400000000011</v>
      </c>
    </row>
    <row r="9801" spans="1:2" ht="18">
      <c r="A9801" s="2" t="s">
        <v>9832</v>
      </c>
      <c r="B9801">
        <f t="shared" si="153"/>
        <v>538.16</v>
      </c>
    </row>
    <row r="9802" spans="1:2" ht="18">
      <c r="A9802" s="2" t="s">
        <v>9833</v>
      </c>
      <c r="B9802">
        <f t="shared" si="153"/>
        <v>1068.925</v>
      </c>
    </row>
    <row r="9803" spans="1:2" ht="18">
      <c r="A9803" s="2" t="s">
        <v>9834</v>
      </c>
      <c r="B9803">
        <f t="shared" si="153"/>
        <v>4.4587000000000003</v>
      </c>
    </row>
    <row r="9804" spans="1:2" ht="18">
      <c r="A9804" s="2" t="s">
        <v>9835</v>
      </c>
      <c r="B9804">
        <f t="shared" si="153"/>
        <v>1240.5718000000002</v>
      </c>
    </row>
    <row r="9805" spans="1:2" ht="18">
      <c r="A9805" s="2" t="s">
        <v>9836</v>
      </c>
      <c r="B9805">
        <f t="shared" si="153"/>
        <v>1231.1973</v>
      </c>
    </row>
    <row r="9806" spans="1:2" ht="18">
      <c r="A9806" s="2" t="s">
        <v>9837</v>
      </c>
      <c r="B9806">
        <f t="shared" si="153"/>
        <v>311.36939999999998</v>
      </c>
    </row>
    <row r="9807" spans="1:2" ht="18">
      <c r="A9807" s="2" t="s">
        <v>9838</v>
      </c>
      <c r="B9807">
        <f t="shared" si="153"/>
        <v>189.91830000000002</v>
      </c>
    </row>
    <row r="9808" spans="1:2" ht="18">
      <c r="A9808" s="2" t="s">
        <v>9839</v>
      </c>
      <c r="B9808">
        <f t="shared" si="153"/>
        <v>471.77779999999996</v>
      </c>
    </row>
    <row r="9809" spans="1:2" ht="18">
      <c r="A9809" s="2" t="s">
        <v>9840</v>
      </c>
      <c r="B9809">
        <f t="shared" si="153"/>
        <v>1051.6732</v>
      </c>
    </row>
    <row r="9810" spans="1:2" ht="18">
      <c r="A9810" s="2" t="s">
        <v>9841</v>
      </c>
      <c r="B9810">
        <f t="shared" si="153"/>
        <v>227.67899999999997</v>
      </c>
    </row>
    <row r="9811" spans="1:2" ht="18">
      <c r="A9811" s="2" t="s">
        <v>9842</v>
      </c>
      <c r="B9811">
        <f t="shared" si="153"/>
        <v>86.531200000000013</v>
      </c>
    </row>
    <row r="9812" spans="1:2" ht="18">
      <c r="A9812" s="2" t="s">
        <v>9843</v>
      </c>
      <c r="B9812">
        <f t="shared" si="153"/>
        <v>407.07989999999995</v>
      </c>
    </row>
    <row r="9813" spans="1:2" ht="18">
      <c r="A9813" s="2" t="s">
        <v>9844</v>
      </c>
      <c r="B9813">
        <f t="shared" si="153"/>
        <v>44.489900000000006</v>
      </c>
    </row>
    <row r="9814" spans="1:2" ht="18">
      <c r="A9814" s="2" t="s">
        <v>9845</v>
      </c>
      <c r="B9814">
        <f t="shared" si="153"/>
        <v>225.995</v>
      </c>
    </row>
    <row r="9815" spans="1:2" ht="18">
      <c r="A9815" s="2" t="s">
        <v>9846</v>
      </c>
      <c r="B9815">
        <f t="shared" si="153"/>
        <v>614.19360000000006</v>
      </c>
    </row>
    <row r="9816" spans="1:2" ht="18">
      <c r="A9816" s="2" t="s">
        <v>9847</v>
      </c>
      <c r="B9816">
        <f t="shared" si="153"/>
        <v>1648.0022000000001</v>
      </c>
    </row>
    <row r="9817" spans="1:2" ht="18">
      <c r="A9817" s="2" t="s">
        <v>9848</v>
      </c>
      <c r="B9817">
        <f t="shared" si="153"/>
        <v>52.398299999999992</v>
      </c>
    </row>
    <row r="9818" spans="1:2" ht="18">
      <c r="A9818" s="2" t="s">
        <v>9849</v>
      </c>
      <c r="B9818">
        <f t="shared" si="153"/>
        <v>371.35339999999997</v>
      </c>
    </row>
    <row r="9819" spans="1:2" ht="18">
      <c r="A9819" s="2" t="s">
        <v>9850</v>
      </c>
      <c r="B9819">
        <f t="shared" si="153"/>
        <v>482.47680000000003</v>
      </c>
    </row>
    <row r="9820" spans="1:2" ht="18">
      <c r="A9820" s="2" t="s">
        <v>9851</v>
      </c>
      <c r="B9820">
        <f t="shared" si="153"/>
        <v>1204.5143</v>
      </c>
    </row>
    <row r="9821" spans="1:2" ht="18">
      <c r="A9821" s="2" t="s">
        <v>9852</v>
      </c>
      <c r="B9821">
        <f t="shared" si="153"/>
        <v>1372.6048000000001</v>
      </c>
    </row>
    <row r="9822" spans="1:2" ht="18">
      <c r="A9822" s="2" t="s">
        <v>9853</v>
      </c>
      <c r="B9822">
        <f t="shared" si="153"/>
        <v>62.700800000000001</v>
      </c>
    </row>
    <row r="9823" spans="1:2" ht="18">
      <c r="A9823" s="2" t="s">
        <v>9854</v>
      </c>
      <c r="B9823">
        <f t="shared" si="153"/>
        <v>500.66240000000005</v>
      </c>
    </row>
    <row r="9824" spans="1:2" ht="18">
      <c r="A9824" s="2" t="s">
        <v>9855</v>
      </c>
      <c r="B9824">
        <f t="shared" si="153"/>
        <v>321.70949999999999</v>
      </c>
    </row>
    <row r="9825" spans="1:2" ht="18">
      <c r="A9825" s="2" t="s">
        <v>9856</v>
      </c>
      <c r="B9825">
        <f t="shared" si="153"/>
        <v>1420.3208000000002</v>
      </c>
    </row>
    <row r="9826" spans="1:2" ht="18">
      <c r="A9826" s="2" t="s">
        <v>9857</v>
      </c>
      <c r="B9826">
        <f t="shared" si="153"/>
        <v>818.36429999999996</v>
      </c>
    </row>
    <row r="9827" spans="1:2" ht="18">
      <c r="A9827" s="2" t="s">
        <v>9858</v>
      </c>
      <c r="B9827">
        <f t="shared" si="153"/>
        <v>1142.605</v>
      </c>
    </row>
    <row r="9828" spans="1:2" ht="18">
      <c r="A9828" s="2" t="s">
        <v>9859</v>
      </c>
      <c r="B9828">
        <f t="shared" si="153"/>
        <v>36.064999999999998</v>
      </c>
    </row>
    <row r="9829" spans="1:2" ht="18">
      <c r="A9829" s="2" t="s">
        <v>9860</v>
      </c>
      <c r="B9829">
        <f t="shared" si="153"/>
        <v>786.11729999999989</v>
      </c>
    </row>
    <row r="9830" spans="1:2" ht="18">
      <c r="A9830" s="2" t="s">
        <v>9861</v>
      </c>
      <c r="B9830">
        <f t="shared" si="153"/>
        <v>577.95360000000005</v>
      </c>
    </row>
    <row r="9831" spans="1:2" ht="18">
      <c r="A9831" s="2" t="s">
        <v>9862</v>
      </c>
      <c r="B9831">
        <f t="shared" si="153"/>
        <v>33.4422</v>
      </c>
    </row>
    <row r="9832" spans="1:2" ht="18">
      <c r="A9832" s="2" t="s">
        <v>9863</v>
      </c>
      <c r="B9832">
        <f t="shared" si="153"/>
        <v>314.17540000000002</v>
      </c>
    </row>
    <row r="9833" spans="1:2" ht="18">
      <c r="A9833" s="2" t="s">
        <v>9864</v>
      </c>
      <c r="B9833">
        <f t="shared" si="153"/>
        <v>174.79600000000002</v>
      </c>
    </row>
    <row r="9834" spans="1:2" ht="18">
      <c r="A9834" s="2" t="s">
        <v>9865</v>
      </c>
      <c r="B9834">
        <f t="shared" si="153"/>
        <v>1130.8668</v>
      </c>
    </row>
    <row r="9835" spans="1:2" ht="18">
      <c r="A9835" s="2" t="s">
        <v>9866</v>
      </c>
      <c r="B9835">
        <f t="shared" si="153"/>
        <v>293.67950000000002</v>
      </c>
    </row>
    <row r="9836" spans="1:2" ht="18">
      <c r="A9836" s="2" t="s">
        <v>9867</v>
      </c>
      <c r="B9836">
        <f t="shared" si="153"/>
        <v>344.2527</v>
      </c>
    </row>
    <row r="9837" spans="1:2" ht="18">
      <c r="A9837" s="2" t="s">
        <v>9868</v>
      </c>
      <c r="B9837">
        <f t="shared" si="153"/>
        <v>791.70519999999999</v>
      </c>
    </row>
    <row r="9838" spans="1:2" ht="18">
      <c r="A9838" s="2" t="s">
        <v>9869</v>
      </c>
      <c r="B9838">
        <f t="shared" si="153"/>
        <v>128.47300000000001</v>
      </c>
    </row>
    <row r="9839" spans="1:2" ht="18">
      <c r="A9839" s="2" t="s">
        <v>9870</v>
      </c>
      <c r="B9839">
        <f t="shared" si="153"/>
        <v>45.722699999999996</v>
      </c>
    </row>
    <row r="9840" spans="1:2" ht="18">
      <c r="A9840" s="2" t="s">
        <v>9871</v>
      </c>
      <c r="B9840">
        <f t="shared" si="153"/>
        <v>1816.7413999999999</v>
      </c>
    </row>
    <row r="9841" spans="1:2" ht="18">
      <c r="A9841" s="2" t="s">
        <v>9872</v>
      </c>
      <c r="B9841">
        <f t="shared" si="153"/>
        <v>171.88730000000001</v>
      </c>
    </row>
    <row r="9842" spans="1:2" ht="18">
      <c r="A9842" s="2" t="s">
        <v>9873</v>
      </c>
      <c r="B9842">
        <f t="shared" si="153"/>
        <v>97.588799999999992</v>
      </c>
    </row>
    <row r="9843" spans="1:2" ht="18">
      <c r="A9843" s="2" t="s">
        <v>9874</v>
      </c>
      <c r="B9843">
        <f t="shared" si="153"/>
        <v>836.67600000000004</v>
      </c>
    </row>
    <row r="9844" spans="1:2" ht="18">
      <c r="A9844" s="2" t="s">
        <v>9875</v>
      </c>
      <c r="B9844">
        <f t="shared" si="153"/>
        <v>392.22269999999997</v>
      </c>
    </row>
    <row r="9845" spans="1:2" ht="18">
      <c r="A9845" s="2" t="s">
        <v>9876</v>
      </c>
      <c r="B9845">
        <f t="shared" si="153"/>
        <v>0</v>
      </c>
    </row>
    <row r="9846" spans="1:2" ht="18">
      <c r="A9846" s="2" t="s">
        <v>9877</v>
      </c>
      <c r="B9846">
        <f t="shared" si="153"/>
        <v>1758.5136</v>
      </c>
    </row>
    <row r="9847" spans="1:2" ht="18">
      <c r="A9847" s="2" t="s">
        <v>9878</v>
      </c>
      <c r="B9847">
        <f t="shared" si="153"/>
        <v>1148.1652000000001</v>
      </c>
    </row>
    <row r="9848" spans="1:2" ht="18">
      <c r="A9848" s="2" t="s">
        <v>9879</v>
      </c>
      <c r="B9848">
        <f t="shared" si="153"/>
        <v>1707.2562</v>
      </c>
    </row>
    <row r="9849" spans="1:2" ht="18">
      <c r="A9849" s="2" t="s">
        <v>9880</v>
      </c>
      <c r="B9849">
        <f t="shared" si="153"/>
        <v>595.64839999999992</v>
      </c>
    </row>
    <row r="9850" spans="1:2" ht="18">
      <c r="A9850" s="2" t="s">
        <v>9881</v>
      </c>
      <c r="B9850">
        <f t="shared" si="153"/>
        <v>867.25080000000003</v>
      </c>
    </row>
    <row r="9851" spans="1:2" ht="18">
      <c r="A9851" s="2" t="s">
        <v>9882</v>
      </c>
      <c r="B9851">
        <f t="shared" si="153"/>
        <v>103.5501</v>
      </c>
    </row>
    <row r="9852" spans="1:2" ht="18">
      <c r="A9852" s="2" t="s">
        <v>9883</v>
      </c>
      <c r="B9852">
        <f t="shared" si="153"/>
        <v>1796.0111000000002</v>
      </c>
    </row>
    <row r="9853" spans="1:2" ht="18">
      <c r="A9853" s="2" t="s">
        <v>9884</v>
      </c>
      <c r="B9853">
        <f t="shared" si="153"/>
        <v>255.429</v>
      </c>
    </row>
    <row r="9854" spans="1:2" ht="18">
      <c r="A9854" s="2" t="s">
        <v>9885</v>
      </c>
      <c r="B9854">
        <f t="shared" si="153"/>
        <v>434.63979999999998</v>
      </c>
    </row>
    <row r="9855" spans="1:2" ht="18">
      <c r="A9855" s="2" t="s">
        <v>9886</v>
      </c>
      <c r="B9855">
        <f t="shared" si="153"/>
        <v>533.48879999999997</v>
      </c>
    </row>
    <row r="9856" spans="1:2" ht="18">
      <c r="A9856" s="2" t="s">
        <v>9887</v>
      </c>
      <c r="B9856">
        <f t="shared" si="153"/>
        <v>1018.2308999999999</v>
      </c>
    </row>
    <row r="9857" spans="1:2" ht="18">
      <c r="A9857" s="2" t="s">
        <v>9888</v>
      </c>
      <c r="B9857">
        <f t="shared" si="153"/>
        <v>1889.9088000000002</v>
      </c>
    </row>
    <row r="9858" spans="1:2" ht="18">
      <c r="A9858" s="2" t="s">
        <v>9889</v>
      </c>
      <c r="B9858">
        <f t="shared" ref="B9858:B9921" si="154">sales*discount</f>
        <v>310.22859999999997</v>
      </c>
    </row>
    <row r="9859" spans="1:2" ht="18">
      <c r="A9859" s="2" t="s">
        <v>9890</v>
      </c>
      <c r="B9859">
        <f t="shared" si="154"/>
        <v>992.53200000000004</v>
      </c>
    </row>
    <row r="9860" spans="1:2" ht="18">
      <c r="A9860" s="2" t="s">
        <v>9891</v>
      </c>
      <c r="B9860">
        <f t="shared" si="154"/>
        <v>416.45800000000003</v>
      </c>
    </row>
    <row r="9861" spans="1:2" ht="18">
      <c r="A9861" s="2" t="s">
        <v>9892</v>
      </c>
      <c r="B9861">
        <f t="shared" si="154"/>
        <v>495.04520000000002</v>
      </c>
    </row>
    <row r="9862" spans="1:2" ht="18">
      <c r="A9862" s="2" t="s">
        <v>9893</v>
      </c>
      <c r="B9862">
        <f t="shared" si="154"/>
        <v>963.41759999999999</v>
      </c>
    </row>
    <row r="9863" spans="1:2" ht="18">
      <c r="A9863" s="2" t="s">
        <v>9894</v>
      </c>
      <c r="B9863">
        <f t="shared" si="154"/>
        <v>839.34720000000004</v>
      </c>
    </row>
    <row r="9864" spans="1:2" ht="18">
      <c r="A9864" s="2" t="s">
        <v>9895</v>
      </c>
      <c r="B9864">
        <f t="shared" si="154"/>
        <v>1016.2264000000001</v>
      </c>
    </row>
    <row r="9865" spans="1:2" ht="18">
      <c r="A9865" s="2" t="s">
        <v>9896</v>
      </c>
      <c r="B9865">
        <f t="shared" si="154"/>
        <v>219.02759999999998</v>
      </c>
    </row>
    <row r="9866" spans="1:2" ht="18">
      <c r="A9866" s="2" t="s">
        <v>9897</v>
      </c>
      <c r="B9866">
        <f t="shared" si="154"/>
        <v>14.2935</v>
      </c>
    </row>
    <row r="9867" spans="1:2" ht="18">
      <c r="A9867" s="2" t="s">
        <v>9898</v>
      </c>
      <c r="B9867">
        <f t="shared" si="154"/>
        <v>455.51519999999994</v>
      </c>
    </row>
    <row r="9868" spans="1:2" ht="18">
      <c r="A9868" s="2" t="s">
        <v>9899</v>
      </c>
      <c r="B9868">
        <f t="shared" si="154"/>
        <v>400.19310000000002</v>
      </c>
    </row>
    <row r="9869" spans="1:2" ht="18">
      <c r="A9869" s="2" t="s">
        <v>9900</v>
      </c>
      <c r="B9869">
        <f t="shared" si="154"/>
        <v>1495.1295000000002</v>
      </c>
    </row>
    <row r="9870" spans="1:2" ht="18">
      <c r="A9870" s="2" t="s">
        <v>9901</v>
      </c>
      <c r="B9870">
        <f t="shared" si="154"/>
        <v>208.5615</v>
      </c>
    </row>
    <row r="9871" spans="1:2" ht="18">
      <c r="A9871" s="2" t="s">
        <v>9902</v>
      </c>
      <c r="B9871">
        <f t="shared" si="154"/>
        <v>446.63740000000001</v>
      </c>
    </row>
    <row r="9872" spans="1:2" ht="18">
      <c r="A9872" s="2" t="s">
        <v>9903</v>
      </c>
      <c r="B9872">
        <f t="shared" si="154"/>
        <v>1643.5532000000001</v>
      </c>
    </row>
    <row r="9873" spans="1:2" ht="18">
      <c r="A9873" s="2" t="s">
        <v>9904</v>
      </c>
      <c r="B9873">
        <f t="shared" si="154"/>
        <v>53.545000000000009</v>
      </c>
    </row>
    <row r="9874" spans="1:2" ht="18">
      <c r="A9874" s="2" t="s">
        <v>9905</v>
      </c>
      <c r="B9874">
        <f t="shared" si="154"/>
        <v>1342.6336000000001</v>
      </c>
    </row>
    <row r="9875" spans="1:2" ht="18">
      <c r="A9875" s="2" t="s">
        <v>9906</v>
      </c>
      <c r="B9875">
        <f t="shared" si="154"/>
        <v>114.27779999999998</v>
      </c>
    </row>
    <row r="9876" spans="1:2" ht="18">
      <c r="A9876" s="2" t="s">
        <v>9907</v>
      </c>
      <c r="B9876">
        <f t="shared" si="154"/>
        <v>408.56159999999994</v>
      </c>
    </row>
    <row r="9877" spans="1:2" ht="18">
      <c r="A9877" s="2" t="s">
        <v>9908</v>
      </c>
      <c r="B9877">
        <f t="shared" si="154"/>
        <v>428.98520000000002</v>
      </c>
    </row>
    <row r="9878" spans="1:2" ht="18">
      <c r="A9878" s="2" t="s">
        <v>9909</v>
      </c>
      <c r="B9878">
        <f t="shared" si="154"/>
        <v>523.38340000000005</v>
      </c>
    </row>
    <row r="9879" spans="1:2" ht="18">
      <c r="A9879" s="2" t="s">
        <v>9910</v>
      </c>
      <c r="B9879">
        <f t="shared" si="154"/>
        <v>1087.1835000000001</v>
      </c>
    </row>
    <row r="9880" spans="1:2" ht="18">
      <c r="A9880" s="2" t="s">
        <v>9911</v>
      </c>
      <c r="B9880">
        <f t="shared" si="154"/>
        <v>1235.1836000000001</v>
      </c>
    </row>
    <row r="9881" spans="1:2" ht="18">
      <c r="A9881" s="2" t="s">
        <v>9912</v>
      </c>
      <c r="B9881">
        <f t="shared" si="154"/>
        <v>1354.4784</v>
      </c>
    </row>
    <row r="9882" spans="1:2" ht="18">
      <c r="A9882" s="2" t="s">
        <v>9913</v>
      </c>
      <c r="B9882">
        <f t="shared" si="154"/>
        <v>623.15539999999999</v>
      </c>
    </row>
    <row r="9883" spans="1:2" ht="18">
      <c r="A9883" s="2" t="s">
        <v>9914</v>
      </c>
      <c r="B9883">
        <f t="shared" si="154"/>
        <v>499.14400000000001</v>
      </c>
    </row>
    <row r="9884" spans="1:2" ht="18">
      <c r="A9884" s="2" t="s">
        <v>9915</v>
      </c>
      <c r="B9884">
        <f t="shared" si="154"/>
        <v>624.8125</v>
      </c>
    </row>
    <row r="9885" spans="1:2" ht="18">
      <c r="A9885" s="2" t="s">
        <v>9916</v>
      </c>
      <c r="B9885">
        <f t="shared" si="154"/>
        <v>235.00700000000003</v>
      </c>
    </row>
    <row r="9886" spans="1:2" ht="18">
      <c r="A9886" s="2" t="s">
        <v>9917</v>
      </c>
      <c r="B9886">
        <f t="shared" si="154"/>
        <v>223.50359999999998</v>
      </c>
    </row>
    <row r="9887" spans="1:2" ht="18">
      <c r="A9887" s="2" t="s">
        <v>9918</v>
      </c>
      <c r="B9887">
        <f t="shared" si="154"/>
        <v>1114.8353999999999</v>
      </c>
    </row>
    <row r="9888" spans="1:2" ht="18">
      <c r="A9888" s="2" t="s">
        <v>9919</v>
      </c>
      <c r="B9888">
        <f t="shared" si="154"/>
        <v>241.12530000000001</v>
      </c>
    </row>
    <row r="9889" spans="1:2" ht="18">
      <c r="A9889" s="2" t="s">
        <v>9920</v>
      </c>
      <c r="B9889">
        <f t="shared" si="154"/>
        <v>373.88499999999999</v>
      </c>
    </row>
    <row r="9890" spans="1:2" ht="18">
      <c r="A9890" s="2" t="s">
        <v>9921</v>
      </c>
      <c r="B9890">
        <f t="shared" si="154"/>
        <v>536.41589999999997</v>
      </c>
    </row>
    <row r="9891" spans="1:2" ht="18">
      <c r="A9891" s="2" t="s">
        <v>9922</v>
      </c>
      <c r="B9891">
        <f t="shared" si="154"/>
        <v>90.789299999999997</v>
      </c>
    </row>
    <row r="9892" spans="1:2" ht="18">
      <c r="A9892" s="2" t="s">
        <v>9923</v>
      </c>
      <c r="B9892">
        <f t="shared" si="154"/>
        <v>63.611500000000007</v>
      </c>
    </row>
    <row r="9893" spans="1:2" ht="18">
      <c r="A9893" s="2" t="s">
        <v>9924</v>
      </c>
      <c r="B9893">
        <f t="shared" si="154"/>
        <v>1426.0348000000001</v>
      </c>
    </row>
    <row r="9894" spans="1:2" ht="18">
      <c r="A9894" s="2" t="s">
        <v>9925</v>
      </c>
      <c r="B9894">
        <f t="shared" si="154"/>
        <v>37.009300000000003</v>
      </c>
    </row>
    <row r="9895" spans="1:2" ht="18">
      <c r="A9895" s="2" t="s">
        <v>9926</v>
      </c>
      <c r="B9895">
        <f t="shared" si="154"/>
        <v>856.81680000000006</v>
      </c>
    </row>
    <row r="9896" spans="1:2" ht="18">
      <c r="A9896" s="2" t="s">
        <v>9927</v>
      </c>
      <c r="B9896">
        <f t="shared" si="154"/>
        <v>621.52800000000002</v>
      </c>
    </row>
    <row r="9897" spans="1:2" ht="18">
      <c r="A9897" s="2" t="s">
        <v>9928</v>
      </c>
      <c r="B9897">
        <f t="shared" si="154"/>
        <v>242.77500000000001</v>
      </c>
    </row>
    <row r="9898" spans="1:2" ht="18">
      <c r="A9898" s="2" t="s">
        <v>9929</v>
      </c>
      <c r="B9898">
        <f t="shared" si="154"/>
        <v>384.83250000000004</v>
      </c>
    </row>
    <row r="9899" spans="1:2" ht="18">
      <c r="A9899" s="2" t="s">
        <v>9930</v>
      </c>
      <c r="B9899">
        <f t="shared" si="154"/>
        <v>86.903999999999996</v>
      </c>
    </row>
    <row r="9900" spans="1:2" ht="18">
      <c r="A9900" s="2" t="s">
        <v>9931</v>
      </c>
      <c r="B9900">
        <f t="shared" si="154"/>
        <v>1279.3949</v>
      </c>
    </row>
    <row r="9901" spans="1:2" ht="18">
      <c r="A9901" s="2" t="s">
        <v>9932</v>
      </c>
      <c r="B9901">
        <f t="shared" si="154"/>
        <v>826.87</v>
      </c>
    </row>
    <row r="9902" spans="1:2" ht="18">
      <c r="A9902" s="2" t="s">
        <v>9933</v>
      </c>
      <c r="B9902">
        <f t="shared" si="154"/>
        <v>608.10360000000003</v>
      </c>
    </row>
    <row r="9903" spans="1:2" ht="18">
      <c r="A9903" s="2" t="s">
        <v>9934</v>
      </c>
      <c r="B9903">
        <f t="shared" si="154"/>
        <v>60.248999999999995</v>
      </c>
    </row>
    <row r="9904" spans="1:2" ht="18">
      <c r="A9904" s="2" t="s">
        <v>9935</v>
      </c>
      <c r="B9904">
        <f t="shared" si="154"/>
        <v>442.05779999999999</v>
      </c>
    </row>
    <row r="9905" spans="1:2" ht="18">
      <c r="A9905" s="2" t="s">
        <v>9936</v>
      </c>
      <c r="B9905">
        <f t="shared" si="154"/>
        <v>1807.5654</v>
      </c>
    </row>
    <row r="9906" spans="1:2" ht="18">
      <c r="A9906" s="2" t="s">
        <v>9937</v>
      </c>
      <c r="B9906">
        <f t="shared" si="154"/>
        <v>47.559600000000003</v>
      </c>
    </row>
    <row r="9907" spans="1:2" ht="18">
      <c r="A9907" s="2" t="s">
        <v>9938</v>
      </c>
      <c r="B9907">
        <f t="shared" si="154"/>
        <v>1497.4698000000001</v>
      </c>
    </row>
    <row r="9908" spans="1:2" ht="18">
      <c r="A9908" s="2" t="s">
        <v>9939</v>
      </c>
      <c r="B9908">
        <f t="shared" si="154"/>
        <v>1648.8891999999998</v>
      </c>
    </row>
    <row r="9909" spans="1:2" ht="18">
      <c r="A9909" s="2" t="s">
        <v>9940</v>
      </c>
      <c r="B9909">
        <f t="shared" si="154"/>
        <v>76.979399999999998</v>
      </c>
    </row>
    <row r="9910" spans="1:2" ht="18">
      <c r="A9910" s="2" t="s">
        <v>9941</v>
      </c>
      <c r="B9910">
        <f t="shared" si="154"/>
        <v>454.10739999999998</v>
      </c>
    </row>
    <row r="9911" spans="1:2" ht="18">
      <c r="A9911" s="2" t="s">
        <v>9942</v>
      </c>
      <c r="B9911">
        <f t="shared" si="154"/>
        <v>81.964799999999997</v>
      </c>
    </row>
    <row r="9912" spans="1:2" ht="18">
      <c r="A9912" s="2" t="s">
        <v>9943</v>
      </c>
      <c r="B9912">
        <f t="shared" si="154"/>
        <v>235.19759999999999</v>
      </c>
    </row>
    <row r="9913" spans="1:2" ht="18">
      <c r="A9913" s="2" t="s">
        <v>9944</v>
      </c>
      <c r="B9913">
        <f t="shared" si="154"/>
        <v>9.5281000000000002</v>
      </c>
    </row>
    <row r="9914" spans="1:2" ht="18">
      <c r="A9914" s="2" t="s">
        <v>9945</v>
      </c>
      <c r="B9914">
        <f t="shared" si="154"/>
        <v>48.132100000000001</v>
      </c>
    </row>
    <row r="9915" spans="1:2" ht="18">
      <c r="A9915" s="2" t="s">
        <v>9946</v>
      </c>
      <c r="B9915">
        <f t="shared" si="154"/>
        <v>499.42980000000006</v>
      </c>
    </row>
    <row r="9916" spans="1:2" ht="18">
      <c r="A9916" s="2" t="s">
        <v>9947</v>
      </c>
      <c r="B9916">
        <f t="shared" si="154"/>
        <v>1133.9645</v>
      </c>
    </row>
    <row r="9917" spans="1:2" ht="18">
      <c r="A9917" s="2" t="s">
        <v>9948</v>
      </c>
      <c r="B9917">
        <f t="shared" si="154"/>
        <v>1891.3341</v>
      </c>
    </row>
    <row r="9918" spans="1:2" ht="18">
      <c r="A9918" s="2" t="s">
        <v>9949</v>
      </c>
      <c r="B9918">
        <f t="shared" si="154"/>
        <v>434.86170000000004</v>
      </c>
    </row>
    <row r="9919" spans="1:2" ht="18">
      <c r="A9919" s="2" t="s">
        <v>9950</v>
      </c>
      <c r="B9919">
        <f t="shared" si="154"/>
        <v>62.089500000000001</v>
      </c>
    </row>
    <row r="9920" spans="1:2" ht="18">
      <c r="A9920" s="2" t="s">
        <v>9951</v>
      </c>
      <c r="B9920">
        <f t="shared" si="154"/>
        <v>199.90119999999999</v>
      </c>
    </row>
    <row r="9921" spans="1:2" ht="18">
      <c r="A9921" s="2" t="s">
        <v>9952</v>
      </c>
      <c r="B9921">
        <f t="shared" si="154"/>
        <v>371.60500000000002</v>
      </c>
    </row>
    <row r="9922" spans="1:2" ht="18">
      <c r="A9922" s="2" t="s">
        <v>9953</v>
      </c>
      <c r="B9922">
        <f t="shared" ref="B9922:B9985" si="155">sales*discount</f>
        <v>467.79240000000004</v>
      </c>
    </row>
    <row r="9923" spans="1:2" ht="18">
      <c r="A9923" s="2" t="s">
        <v>9954</v>
      </c>
      <c r="B9923">
        <f t="shared" si="155"/>
        <v>1162.2996000000001</v>
      </c>
    </row>
    <row r="9924" spans="1:2" ht="18">
      <c r="A9924" s="2" t="s">
        <v>9955</v>
      </c>
      <c r="B9924">
        <f t="shared" si="155"/>
        <v>257.40700000000004</v>
      </c>
    </row>
    <row r="9925" spans="1:2" ht="18">
      <c r="A9925" s="2" t="s">
        <v>9956</v>
      </c>
      <c r="B9925">
        <f t="shared" si="155"/>
        <v>147.09040000000002</v>
      </c>
    </row>
    <row r="9926" spans="1:2" ht="18">
      <c r="A9926" s="2" t="s">
        <v>9957</v>
      </c>
      <c r="B9926">
        <f t="shared" si="155"/>
        <v>631.43099999999993</v>
      </c>
    </row>
    <row r="9927" spans="1:2" ht="18">
      <c r="A9927" s="2" t="s">
        <v>9958</v>
      </c>
      <c r="B9927">
        <f t="shared" si="155"/>
        <v>230.21620000000001</v>
      </c>
    </row>
    <row r="9928" spans="1:2" ht="18">
      <c r="A9928" s="2" t="s">
        <v>9959</v>
      </c>
      <c r="B9928">
        <f t="shared" si="155"/>
        <v>1040.2639999999999</v>
      </c>
    </row>
    <row r="9929" spans="1:2" ht="18">
      <c r="A9929" s="2" t="s">
        <v>9960</v>
      </c>
      <c r="B9929">
        <f t="shared" si="155"/>
        <v>994.74180000000001</v>
      </c>
    </row>
    <row r="9930" spans="1:2" ht="18">
      <c r="A9930" s="2" t="s">
        <v>9961</v>
      </c>
      <c r="B9930">
        <f t="shared" si="155"/>
        <v>1902.8130000000001</v>
      </c>
    </row>
    <row r="9931" spans="1:2" ht="18">
      <c r="A9931" s="2" t="s">
        <v>9962</v>
      </c>
      <c r="B9931">
        <f t="shared" si="155"/>
        <v>1996.1202000000001</v>
      </c>
    </row>
    <row r="9932" spans="1:2" ht="18">
      <c r="A9932" s="2" t="s">
        <v>9963</v>
      </c>
      <c r="B9932">
        <f t="shared" si="155"/>
        <v>737</v>
      </c>
    </row>
    <row r="9933" spans="1:2" ht="18">
      <c r="A9933" s="2" t="s">
        <v>9964</v>
      </c>
      <c r="B9933">
        <f t="shared" si="155"/>
        <v>15.963200000000001</v>
      </c>
    </row>
    <row r="9934" spans="1:2" ht="18">
      <c r="A9934" s="2" t="s">
        <v>9965</v>
      </c>
      <c r="B9934">
        <f t="shared" si="155"/>
        <v>417.49079999999998</v>
      </c>
    </row>
    <row r="9935" spans="1:2" ht="18">
      <c r="A9935" s="2" t="s">
        <v>9966</v>
      </c>
      <c r="B9935">
        <f t="shared" si="155"/>
        <v>412.83320000000003</v>
      </c>
    </row>
    <row r="9936" spans="1:2" ht="18">
      <c r="A9936" s="2" t="s">
        <v>9967</v>
      </c>
      <c r="B9936">
        <f t="shared" si="155"/>
        <v>1209.0174999999999</v>
      </c>
    </row>
    <row r="9937" spans="1:2" ht="18">
      <c r="A9937" s="2" t="s">
        <v>9968</v>
      </c>
      <c r="B9937">
        <f t="shared" si="155"/>
        <v>495.54839999999996</v>
      </c>
    </row>
    <row r="9938" spans="1:2" ht="18">
      <c r="A9938" s="2" t="s">
        <v>9969</v>
      </c>
      <c r="B9938">
        <f t="shared" si="155"/>
        <v>154.8981</v>
      </c>
    </row>
    <row r="9939" spans="1:2" ht="18">
      <c r="A9939" s="2" t="s">
        <v>9970</v>
      </c>
      <c r="B9939">
        <f t="shared" si="155"/>
        <v>433.76080000000002</v>
      </c>
    </row>
    <row r="9940" spans="1:2" ht="18">
      <c r="A9940" s="2" t="s">
        <v>9971</v>
      </c>
      <c r="B9940">
        <f t="shared" si="155"/>
        <v>273.31329999999997</v>
      </c>
    </row>
    <row r="9941" spans="1:2" ht="18">
      <c r="A9941" s="2" t="s">
        <v>9972</v>
      </c>
      <c r="B9941">
        <f t="shared" si="155"/>
        <v>200.2037</v>
      </c>
    </row>
    <row r="9942" spans="1:2" ht="18">
      <c r="A9942" s="2" t="s">
        <v>9973</v>
      </c>
      <c r="B9942">
        <f t="shared" si="155"/>
        <v>1282.7411999999999</v>
      </c>
    </row>
    <row r="9943" spans="1:2" ht="18">
      <c r="A9943" s="2" t="s">
        <v>9974</v>
      </c>
      <c r="B9943">
        <f t="shared" si="155"/>
        <v>583.13080000000014</v>
      </c>
    </row>
    <row r="9944" spans="1:2" ht="18">
      <c r="A9944" s="2" t="s">
        <v>9975</v>
      </c>
      <c r="B9944">
        <f t="shared" si="155"/>
        <v>46.585699999999996</v>
      </c>
    </row>
    <row r="9945" spans="1:2" ht="18">
      <c r="A9945" s="2" t="s">
        <v>9976</v>
      </c>
      <c r="B9945">
        <f t="shared" si="155"/>
        <v>656.88149999999996</v>
      </c>
    </row>
    <row r="9946" spans="1:2" ht="18">
      <c r="A9946" s="2" t="s">
        <v>9977</v>
      </c>
      <c r="B9946">
        <f t="shared" si="155"/>
        <v>1185.0524</v>
      </c>
    </row>
    <row r="9947" spans="1:2" ht="18">
      <c r="A9947" s="2" t="s">
        <v>9978</v>
      </c>
      <c r="B9947">
        <f t="shared" si="155"/>
        <v>1064.5865000000001</v>
      </c>
    </row>
    <row r="9948" spans="1:2" ht="18">
      <c r="A9948" s="2" t="s">
        <v>9979</v>
      </c>
      <c r="B9948">
        <f t="shared" si="155"/>
        <v>128.43869999999998</v>
      </c>
    </row>
    <row r="9949" spans="1:2" ht="18">
      <c r="A9949" s="2" t="s">
        <v>9980</v>
      </c>
      <c r="B9949">
        <f t="shared" si="155"/>
        <v>627.39019999999994</v>
      </c>
    </row>
    <row r="9950" spans="1:2" ht="18">
      <c r="A9950" s="2" t="s">
        <v>9981</v>
      </c>
      <c r="B9950">
        <f t="shared" si="155"/>
        <v>991.44780000000003</v>
      </c>
    </row>
    <row r="9951" spans="1:2" ht="18">
      <c r="A9951" s="2" t="s">
        <v>9982</v>
      </c>
      <c r="B9951">
        <f t="shared" si="155"/>
        <v>1818.6651999999999</v>
      </c>
    </row>
    <row r="9952" spans="1:2" ht="18">
      <c r="A9952" s="2" t="s">
        <v>9983</v>
      </c>
      <c r="B9952">
        <f t="shared" si="155"/>
        <v>846.22460000000001</v>
      </c>
    </row>
    <row r="9953" spans="1:2" ht="18">
      <c r="A9953" s="2" t="s">
        <v>9984</v>
      </c>
      <c r="B9953">
        <f t="shared" si="155"/>
        <v>372.72399999999999</v>
      </c>
    </row>
    <row r="9954" spans="1:2" ht="18">
      <c r="A9954" s="2" t="s">
        <v>9985</v>
      </c>
      <c r="B9954">
        <f t="shared" si="155"/>
        <v>104.35120000000001</v>
      </c>
    </row>
    <row r="9955" spans="1:2" ht="18">
      <c r="A9955" s="2" t="s">
        <v>9986</v>
      </c>
      <c r="B9955">
        <f t="shared" si="155"/>
        <v>498.08800000000002</v>
      </c>
    </row>
    <row r="9956" spans="1:2" ht="18">
      <c r="A9956" s="2" t="s">
        <v>9987</v>
      </c>
      <c r="B9956">
        <f t="shared" si="155"/>
        <v>410.85660000000001</v>
      </c>
    </row>
    <row r="9957" spans="1:2" ht="18">
      <c r="A9957" s="2" t="s">
        <v>9988</v>
      </c>
      <c r="B9957">
        <f t="shared" si="155"/>
        <v>93.334799999999987</v>
      </c>
    </row>
    <row r="9958" spans="1:2" ht="18">
      <c r="A9958" s="2" t="s">
        <v>9989</v>
      </c>
      <c r="B9958">
        <f t="shared" si="155"/>
        <v>332.54160000000002</v>
      </c>
    </row>
    <row r="9959" spans="1:2" ht="18">
      <c r="A9959" s="2" t="s">
        <v>9990</v>
      </c>
      <c r="B9959">
        <f t="shared" si="155"/>
        <v>997.01799999999992</v>
      </c>
    </row>
    <row r="9960" spans="1:2" ht="18">
      <c r="A9960" s="2" t="s">
        <v>9991</v>
      </c>
      <c r="B9960">
        <f t="shared" si="155"/>
        <v>1283.9337000000003</v>
      </c>
    </row>
    <row r="9961" spans="1:2" ht="18">
      <c r="A9961" s="2" t="s">
        <v>9992</v>
      </c>
      <c r="B9961">
        <f t="shared" si="155"/>
        <v>1065.8620000000001</v>
      </c>
    </row>
    <row r="9962" spans="1:2" ht="18">
      <c r="A9962" s="2" t="s">
        <v>9993</v>
      </c>
      <c r="B9962">
        <f t="shared" si="155"/>
        <v>238.23380000000003</v>
      </c>
    </row>
    <row r="9963" spans="1:2" ht="18">
      <c r="A9963" s="2" t="s">
        <v>9994</v>
      </c>
      <c r="B9963">
        <f t="shared" si="155"/>
        <v>36.505000000000003</v>
      </c>
    </row>
    <row r="9964" spans="1:2" ht="18">
      <c r="A9964" s="2" t="s">
        <v>9995</v>
      </c>
      <c r="B9964">
        <f t="shared" si="155"/>
        <v>368.77289999999999</v>
      </c>
    </row>
    <row r="9965" spans="1:2" ht="18">
      <c r="A9965" s="2" t="s">
        <v>9996</v>
      </c>
      <c r="B9965">
        <f t="shared" si="155"/>
        <v>1154.5319999999999</v>
      </c>
    </row>
    <row r="9966" spans="1:2" ht="18">
      <c r="A9966" s="2" t="s">
        <v>9997</v>
      </c>
      <c r="B9966">
        <f t="shared" si="155"/>
        <v>531.88800000000003</v>
      </c>
    </row>
    <row r="9967" spans="1:2" ht="18">
      <c r="A9967" s="2" t="s">
        <v>9998</v>
      </c>
      <c r="B9967">
        <f t="shared" si="155"/>
        <v>438.80700000000002</v>
      </c>
    </row>
    <row r="9968" spans="1:2" ht="18">
      <c r="A9968" s="2" t="s">
        <v>9999</v>
      </c>
      <c r="B9968">
        <f t="shared" si="155"/>
        <v>47.254100000000001</v>
      </c>
    </row>
    <row r="9969" spans="1:2" ht="18">
      <c r="A9969" s="2" t="s">
        <v>10000</v>
      </c>
      <c r="B9969">
        <f t="shared" si="155"/>
        <v>186.62619999999998</v>
      </c>
    </row>
    <row r="9970" spans="1:2" ht="18">
      <c r="A9970" s="2" t="s">
        <v>10001</v>
      </c>
      <c r="B9970">
        <f t="shared" si="155"/>
        <v>669.77459999999996</v>
      </c>
    </row>
    <row r="9971" spans="1:2" ht="18">
      <c r="A9971" s="2" t="s">
        <v>10002</v>
      </c>
      <c r="B9971">
        <f t="shared" si="155"/>
        <v>437.61770000000001</v>
      </c>
    </row>
    <row r="9972" spans="1:2" ht="18">
      <c r="A9972" s="2" t="s">
        <v>10003</v>
      </c>
      <c r="B9972">
        <f t="shared" si="155"/>
        <v>245.20860000000002</v>
      </c>
    </row>
    <row r="9973" spans="1:2" ht="18">
      <c r="A9973" s="2" t="s">
        <v>10004</v>
      </c>
      <c r="B9973">
        <f t="shared" si="155"/>
        <v>970.70399999999995</v>
      </c>
    </row>
    <row r="9974" spans="1:2" ht="18">
      <c r="A9974" s="2" t="s">
        <v>10005</v>
      </c>
      <c r="B9974">
        <f t="shared" si="155"/>
        <v>208.88159999999999</v>
      </c>
    </row>
    <row r="9975" spans="1:2" ht="18">
      <c r="A9975" s="2" t="s">
        <v>10006</v>
      </c>
      <c r="B9975">
        <f t="shared" si="155"/>
        <v>143.80199999999999</v>
      </c>
    </row>
    <row r="9976" spans="1:2" ht="18">
      <c r="A9976" s="2" t="s">
        <v>10007</v>
      </c>
      <c r="B9976">
        <f t="shared" si="155"/>
        <v>54.956200000000003</v>
      </c>
    </row>
    <row r="9977" spans="1:2" ht="18">
      <c r="A9977" s="2" t="s">
        <v>10008</v>
      </c>
      <c r="B9977">
        <f t="shared" si="155"/>
        <v>1871.8686</v>
      </c>
    </row>
    <row r="9978" spans="1:2" ht="18">
      <c r="A9978" s="2" t="s">
        <v>10009</v>
      </c>
      <c r="B9978">
        <f t="shared" si="155"/>
        <v>1152.8200999999999</v>
      </c>
    </row>
    <row r="9979" spans="1:2" ht="18">
      <c r="A9979" s="2" t="s">
        <v>10010</v>
      </c>
      <c r="B9979">
        <f t="shared" si="155"/>
        <v>1081.23</v>
      </c>
    </row>
    <row r="9980" spans="1:2" ht="18">
      <c r="A9980" s="2" t="s">
        <v>10011</v>
      </c>
      <c r="B9980">
        <f t="shared" si="155"/>
        <v>311.20740000000001</v>
      </c>
    </row>
    <row r="9981" spans="1:2" ht="18">
      <c r="A9981" s="2" t="s">
        <v>10012</v>
      </c>
      <c r="B9981">
        <f t="shared" si="155"/>
        <v>219.85769999999999</v>
      </c>
    </row>
    <row r="9982" spans="1:2" ht="18">
      <c r="A9982" s="2" t="s">
        <v>10013</v>
      </c>
      <c r="B9982">
        <f t="shared" si="155"/>
        <v>337.06799999999998</v>
      </c>
    </row>
    <row r="9983" spans="1:2" ht="18">
      <c r="A9983" s="2" t="s">
        <v>10014</v>
      </c>
      <c r="B9983">
        <f t="shared" si="155"/>
        <v>494.75290000000001</v>
      </c>
    </row>
    <row r="9984" spans="1:2" ht="18">
      <c r="A9984" s="2" t="s">
        <v>10015</v>
      </c>
      <c r="B9984">
        <f t="shared" si="155"/>
        <v>801.68010000000004</v>
      </c>
    </row>
    <row r="9985" spans="1:2" ht="18">
      <c r="A9985" s="2" t="s">
        <v>10016</v>
      </c>
      <c r="B9985">
        <f t="shared" si="155"/>
        <v>752.31360000000006</v>
      </c>
    </row>
    <row r="9986" spans="1:2" ht="18">
      <c r="A9986" s="2" t="s">
        <v>10017</v>
      </c>
      <c r="B9986">
        <f t="shared" ref="B9986:B10049" si="156">sales*discount</f>
        <v>544.33120000000008</v>
      </c>
    </row>
    <row r="9987" spans="1:2" ht="18">
      <c r="A9987" s="2" t="s">
        <v>10018</v>
      </c>
      <c r="B9987">
        <f t="shared" si="156"/>
        <v>364.59179999999998</v>
      </c>
    </row>
    <row r="9988" spans="1:2" ht="18">
      <c r="A9988" s="2" t="s">
        <v>10019</v>
      </c>
      <c r="B9988">
        <f t="shared" si="156"/>
        <v>52.404800000000002</v>
      </c>
    </row>
    <row r="9989" spans="1:2" ht="18">
      <c r="A9989" s="2" t="s">
        <v>10020</v>
      </c>
      <c r="B9989">
        <f t="shared" si="156"/>
        <v>207.16199999999998</v>
      </c>
    </row>
    <row r="9990" spans="1:2" ht="18">
      <c r="A9990" s="2" t="s">
        <v>10021</v>
      </c>
      <c r="B9990">
        <f t="shared" si="156"/>
        <v>727.73379999999997</v>
      </c>
    </row>
    <row r="9991" spans="1:2" ht="18">
      <c r="A9991" s="2" t="s">
        <v>10022</v>
      </c>
      <c r="B9991">
        <f t="shared" si="156"/>
        <v>0</v>
      </c>
    </row>
    <row r="9992" spans="1:2" ht="18">
      <c r="A9992" s="2" t="s">
        <v>10023</v>
      </c>
      <c r="B9992">
        <f t="shared" si="156"/>
        <v>524.31640000000004</v>
      </c>
    </row>
    <row r="9993" spans="1:2" ht="18">
      <c r="A9993" s="2" t="s">
        <v>10024</v>
      </c>
      <c r="B9993">
        <f t="shared" si="156"/>
        <v>974.25439999999992</v>
      </c>
    </row>
    <row r="9994" spans="1:2" ht="18">
      <c r="A9994" s="2" t="s">
        <v>10025</v>
      </c>
      <c r="B9994">
        <f t="shared" si="156"/>
        <v>524.25520000000006</v>
      </c>
    </row>
    <row r="9995" spans="1:2" ht="18">
      <c r="A9995" s="2" t="s">
        <v>10026</v>
      </c>
      <c r="B9995">
        <f t="shared" si="156"/>
        <v>1519.4864</v>
      </c>
    </row>
    <row r="9996" spans="1:2" ht="18">
      <c r="A9996" s="2" t="s">
        <v>10027</v>
      </c>
      <c r="B9996">
        <f t="shared" si="156"/>
        <v>136.41240000000002</v>
      </c>
    </row>
    <row r="9997" spans="1:2" ht="18">
      <c r="A9997" s="2" t="s">
        <v>10028</v>
      </c>
      <c r="B9997">
        <f t="shared" si="156"/>
        <v>507.38099999999997</v>
      </c>
    </row>
    <row r="9998" spans="1:2" ht="18">
      <c r="A9998" s="2" t="s">
        <v>10029</v>
      </c>
      <c r="B9998">
        <f t="shared" si="156"/>
        <v>91.634099999999989</v>
      </c>
    </row>
    <row r="9999" spans="1:2" ht="18">
      <c r="A9999" s="2" t="s">
        <v>10030</v>
      </c>
      <c r="B9999">
        <f t="shared" si="156"/>
        <v>486.46399999999994</v>
      </c>
    </row>
    <row r="10000" spans="1:2" ht="18">
      <c r="A10000" s="2" t="s">
        <v>10031</v>
      </c>
      <c r="B10000">
        <f t="shared" si="156"/>
        <v>1086.816</v>
      </c>
    </row>
    <row r="10001" spans="1:2" ht="18">
      <c r="A10001" s="2" t="s">
        <v>10032</v>
      </c>
      <c r="B10001">
        <f t="shared" si="156"/>
        <v>238.75890000000001</v>
      </c>
    </row>
    <row r="10002" spans="1:2" ht="18">
      <c r="A10002" s="2" t="s">
        <v>10033</v>
      </c>
      <c r="B10002">
        <f t="shared" si="156"/>
        <v>40.238199999999999</v>
      </c>
    </row>
    <row r="10003" spans="1:2" ht="18">
      <c r="A10003" s="2" t="s">
        <v>10034</v>
      </c>
      <c r="B10003">
        <f t="shared" si="156"/>
        <v>43.311199999999999</v>
      </c>
    </row>
    <row r="10004" spans="1:2" ht="18">
      <c r="A10004" s="2" t="s">
        <v>10035</v>
      </c>
      <c r="B10004">
        <f t="shared" si="156"/>
        <v>780.24600000000009</v>
      </c>
    </row>
    <row r="10005" spans="1:2" ht="18">
      <c r="A10005" s="2" t="s">
        <v>10036</v>
      </c>
      <c r="B10005">
        <f t="shared" si="156"/>
        <v>425.59439999999995</v>
      </c>
    </row>
    <row r="10006" spans="1:2" ht="18">
      <c r="A10006" s="2" t="s">
        <v>10037</v>
      </c>
      <c r="B10006">
        <f t="shared" si="156"/>
        <v>378.50800000000004</v>
      </c>
    </row>
    <row r="10007" spans="1:2" ht="18">
      <c r="A10007" s="2" t="s">
        <v>10038</v>
      </c>
      <c r="B10007">
        <f t="shared" si="156"/>
        <v>2042.8094000000003</v>
      </c>
    </row>
    <row r="10008" spans="1:2" ht="18">
      <c r="A10008" s="2" t="s">
        <v>10039</v>
      </c>
      <c r="B10008">
        <f t="shared" si="156"/>
        <v>198.40260000000001</v>
      </c>
    </row>
    <row r="10009" spans="1:2" ht="18">
      <c r="A10009" s="2" t="s">
        <v>10040</v>
      </c>
      <c r="B10009">
        <f t="shared" si="156"/>
        <v>287.166</v>
      </c>
    </row>
    <row r="10010" spans="1:2" ht="18">
      <c r="A10010" s="2" t="s">
        <v>10041</v>
      </c>
      <c r="B10010">
        <f t="shared" si="156"/>
        <v>1768.8879999999999</v>
      </c>
    </row>
    <row r="10011" spans="1:2" ht="18">
      <c r="A10011" s="2" t="s">
        <v>10042</v>
      </c>
      <c r="B10011">
        <f t="shared" si="156"/>
        <v>115.8288</v>
      </c>
    </row>
    <row r="10012" spans="1:2" ht="18">
      <c r="A10012" s="2" t="s">
        <v>10043</v>
      </c>
      <c r="B10012">
        <f t="shared" si="156"/>
        <v>127.456</v>
      </c>
    </row>
    <row r="10013" spans="1:2" ht="18">
      <c r="A10013" s="2" t="s">
        <v>10044</v>
      </c>
      <c r="B10013">
        <f t="shared" si="156"/>
        <v>1689.9953999999998</v>
      </c>
    </row>
    <row r="10014" spans="1:2" ht="18">
      <c r="A10014" s="2" t="s">
        <v>10045</v>
      </c>
      <c r="B10014">
        <f t="shared" si="156"/>
        <v>594.16000000000008</v>
      </c>
    </row>
    <row r="10015" spans="1:2" ht="18">
      <c r="A10015" s="2" t="s">
        <v>10046</v>
      </c>
      <c r="B10015">
        <f t="shared" si="156"/>
        <v>830.46</v>
      </c>
    </row>
    <row r="10016" spans="1:2" ht="18">
      <c r="A10016" s="2" t="s">
        <v>10047</v>
      </c>
      <c r="B10016">
        <f t="shared" si="156"/>
        <v>1067.6204</v>
      </c>
    </row>
    <row r="10017" spans="1:2" ht="18">
      <c r="A10017" s="2" t="s">
        <v>10048</v>
      </c>
      <c r="B10017">
        <f t="shared" si="156"/>
        <v>1506.7139999999999</v>
      </c>
    </row>
    <row r="10018" spans="1:2" ht="18">
      <c r="A10018" s="2" t="s">
        <v>10049</v>
      </c>
      <c r="B10018">
        <f t="shared" si="156"/>
        <v>651.93179999999995</v>
      </c>
    </row>
    <row r="10019" spans="1:2" ht="18">
      <c r="A10019" s="2" t="s">
        <v>10050</v>
      </c>
      <c r="B10019">
        <f t="shared" si="156"/>
        <v>1116.6714999999999</v>
      </c>
    </row>
    <row r="10020" spans="1:2" ht="18">
      <c r="A10020" s="2" t="s">
        <v>10051</v>
      </c>
      <c r="B10020">
        <f t="shared" si="156"/>
        <v>1265.7974000000002</v>
      </c>
    </row>
    <row r="10021" spans="1:2" ht="18">
      <c r="A10021" s="2" t="s">
        <v>10052</v>
      </c>
      <c r="B10021">
        <f t="shared" si="156"/>
        <v>614.00559999999996</v>
      </c>
    </row>
    <row r="10022" spans="1:2" ht="18">
      <c r="A10022" s="2" t="s">
        <v>10053</v>
      </c>
      <c r="B10022">
        <f t="shared" si="156"/>
        <v>0</v>
      </c>
    </row>
    <row r="10023" spans="1:2" ht="18">
      <c r="A10023" s="2" t="s">
        <v>10054</v>
      </c>
      <c r="B10023">
        <f t="shared" si="156"/>
        <v>540.02549999999997</v>
      </c>
    </row>
    <row r="10024" spans="1:2" ht="18">
      <c r="A10024" s="2" t="s">
        <v>10055</v>
      </c>
      <c r="B10024">
        <f t="shared" si="156"/>
        <v>12.836500000000001</v>
      </c>
    </row>
    <row r="10025" spans="1:2" ht="18">
      <c r="A10025" s="2" t="s">
        <v>10056</v>
      </c>
      <c r="B10025">
        <f t="shared" si="156"/>
        <v>190.1814</v>
      </c>
    </row>
    <row r="10026" spans="1:2" ht="18">
      <c r="A10026" s="2" t="s">
        <v>10057</v>
      </c>
      <c r="B10026">
        <f t="shared" si="156"/>
        <v>476.74250000000001</v>
      </c>
    </row>
    <row r="10027" spans="1:2" ht="18">
      <c r="A10027" s="2" t="s">
        <v>10058</v>
      </c>
      <c r="B10027">
        <f t="shared" si="156"/>
        <v>843.10599999999999</v>
      </c>
    </row>
    <row r="10028" spans="1:2" ht="18">
      <c r="A10028" s="2" t="s">
        <v>10059</v>
      </c>
      <c r="B10028">
        <f t="shared" si="156"/>
        <v>768.03839999999991</v>
      </c>
    </row>
    <row r="10029" spans="1:2" ht="18">
      <c r="A10029" s="2" t="s">
        <v>10060</v>
      </c>
      <c r="B10029">
        <f t="shared" si="156"/>
        <v>15.6272</v>
      </c>
    </row>
    <row r="10030" spans="1:2" ht="18">
      <c r="A10030" s="2" t="s">
        <v>10061</v>
      </c>
      <c r="B10030">
        <f t="shared" si="156"/>
        <v>109.88</v>
      </c>
    </row>
    <row r="10031" spans="1:2" ht="18">
      <c r="A10031" s="2" t="s">
        <v>10062</v>
      </c>
      <c r="B10031">
        <f t="shared" si="156"/>
        <v>124.61120000000001</v>
      </c>
    </row>
    <row r="10032" spans="1:2" ht="18">
      <c r="A10032" s="2" t="s">
        <v>10063</v>
      </c>
      <c r="B10032">
        <f t="shared" si="156"/>
        <v>204.33240000000001</v>
      </c>
    </row>
    <row r="10033" spans="1:2" ht="18">
      <c r="A10033" s="2" t="s">
        <v>10064</v>
      </c>
      <c r="B10033">
        <f t="shared" si="156"/>
        <v>200.94550000000001</v>
      </c>
    </row>
    <row r="10034" spans="1:2" ht="18">
      <c r="A10034" s="2" t="s">
        <v>10065</v>
      </c>
      <c r="B10034">
        <f t="shared" si="156"/>
        <v>323.56400000000002</v>
      </c>
    </row>
    <row r="10035" spans="1:2" ht="18">
      <c r="A10035" s="2" t="s">
        <v>10066</v>
      </c>
      <c r="B10035">
        <f t="shared" si="156"/>
        <v>456.56240000000003</v>
      </c>
    </row>
    <row r="10036" spans="1:2" ht="18">
      <c r="A10036" s="2" t="s">
        <v>10067</v>
      </c>
      <c r="B10036">
        <f t="shared" si="156"/>
        <v>190.11900000000003</v>
      </c>
    </row>
    <row r="10037" spans="1:2" ht="18">
      <c r="A10037" s="2" t="s">
        <v>10068</v>
      </c>
      <c r="B10037">
        <f t="shared" si="156"/>
        <v>551.44440000000009</v>
      </c>
    </row>
    <row r="10038" spans="1:2" ht="18">
      <c r="A10038" s="2" t="s">
        <v>10069</v>
      </c>
      <c r="B10038">
        <f t="shared" si="156"/>
        <v>158.35740000000001</v>
      </c>
    </row>
    <row r="10039" spans="1:2" ht="18">
      <c r="A10039" s="2" t="s">
        <v>10070</v>
      </c>
      <c r="B10039">
        <f t="shared" si="156"/>
        <v>0</v>
      </c>
    </row>
    <row r="10040" spans="1:2" ht="18">
      <c r="A10040" s="2" t="s">
        <v>10071</v>
      </c>
      <c r="B10040">
        <f t="shared" si="156"/>
        <v>14.746600000000001</v>
      </c>
    </row>
    <row r="10041" spans="1:2" ht="18">
      <c r="A10041" s="2" t="s">
        <v>10072</v>
      </c>
      <c r="B10041">
        <f t="shared" si="156"/>
        <v>667.2645</v>
      </c>
    </row>
    <row r="10042" spans="1:2" ht="18">
      <c r="A10042" s="2" t="s">
        <v>10073</v>
      </c>
      <c r="B10042">
        <f t="shared" si="156"/>
        <v>1724.9012</v>
      </c>
    </row>
    <row r="10043" spans="1:2" ht="18">
      <c r="A10043" s="2" t="s">
        <v>10074</v>
      </c>
      <c r="B10043">
        <f t="shared" si="156"/>
        <v>2327.25</v>
      </c>
    </row>
    <row r="10044" spans="1:2" ht="18">
      <c r="A10044" s="2" t="s">
        <v>10075</v>
      </c>
      <c r="B10044">
        <f t="shared" si="156"/>
        <v>21.428000000000001</v>
      </c>
    </row>
    <row r="10045" spans="1:2" ht="18">
      <c r="A10045" s="2" t="s">
        <v>10076</v>
      </c>
      <c r="B10045">
        <f t="shared" si="156"/>
        <v>15.894400000000001</v>
      </c>
    </row>
    <row r="10046" spans="1:2" ht="18">
      <c r="A10046" s="2" t="s">
        <v>10077</v>
      </c>
      <c r="B10046">
        <f t="shared" si="156"/>
        <v>362.67770000000002</v>
      </c>
    </row>
    <row r="10047" spans="1:2" ht="18">
      <c r="A10047" s="2" t="s">
        <v>10078</v>
      </c>
      <c r="B10047">
        <f t="shared" si="156"/>
        <v>378.51560000000001</v>
      </c>
    </row>
    <row r="10048" spans="1:2" ht="18">
      <c r="A10048" s="2" t="s">
        <v>10079</v>
      </c>
      <c r="B10048">
        <f t="shared" si="156"/>
        <v>669.90870000000007</v>
      </c>
    </row>
    <row r="10049" spans="1:2" ht="18">
      <c r="A10049" s="2" t="s">
        <v>10080</v>
      </c>
      <c r="B10049">
        <f t="shared" si="156"/>
        <v>97.240499999999997</v>
      </c>
    </row>
    <row r="10050" spans="1:2" ht="18">
      <c r="A10050" s="2" t="s">
        <v>10081</v>
      </c>
      <c r="B10050">
        <f t="shared" ref="B10050:B10113" si="157">sales*discount</f>
        <v>1539.1815999999999</v>
      </c>
    </row>
    <row r="10051" spans="1:2" ht="18">
      <c r="A10051" s="2" t="s">
        <v>10082</v>
      </c>
      <c r="B10051">
        <f t="shared" si="157"/>
        <v>1239.8596</v>
      </c>
    </row>
    <row r="10052" spans="1:2" ht="18">
      <c r="A10052" s="2" t="s">
        <v>10083</v>
      </c>
      <c r="B10052">
        <f t="shared" si="157"/>
        <v>879.58979999999985</v>
      </c>
    </row>
    <row r="10053" spans="1:2" ht="18">
      <c r="A10053" s="2" t="s">
        <v>10084</v>
      </c>
      <c r="B10053">
        <f t="shared" si="157"/>
        <v>667.13759999999991</v>
      </c>
    </row>
    <row r="10054" spans="1:2" ht="18">
      <c r="A10054" s="2" t="s">
        <v>10085</v>
      </c>
      <c r="B10054">
        <f t="shared" si="157"/>
        <v>74.152999999999992</v>
      </c>
    </row>
    <row r="10055" spans="1:2" ht="18">
      <c r="A10055" s="2" t="s">
        <v>10086</v>
      </c>
      <c r="B10055">
        <f t="shared" si="157"/>
        <v>1185.8688</v>
      </c>
    </row>
    <row r="10056" spans="1:2" ht="18">
      <c r="A10056" s="2" t="s">
        <v>10087</v>
      </c>
      <c r="B10056">
        <f t="shared" si="157"/>
        <v>606.89519999999993</v>
      </c>
    </row>
    <row r="10057" spans="1:2" ht="18">
      <c r="A10057" s="2" t="s">
        <v>10088</v>
      </c>
      <c r="B10057">
        <f t="shared" si="157"/>
        <v>704.35349999999994</v>
      </c>
    </row>
    <row r="10058" spans="1:2" ht="18">
      <c r="A10058" s="2" t="s">
        <v>10089</v>
      </c>
      <c r="B10058">
        <f t="shared" si="157"/>
        <v>1401.3487999999998</v>
      </c>
    </row>
    <row r="10059" spans="1:2" ht="18">
      <c r="A10059" s="2" t="s">
        <v>10090</v>
      </c>
      <c r="B10059">
        <f t="shared" si="157"/>
        <v>1383.6004000000003</v>
      </c>
    </row>
    <row r="10060" spans="1:2" ht="18">
      <c r="A10060" s="2" t="s">
        <v>10091</v>
      </c>
      <c r="B10060">
        <f t="shared" si="157"/>
        <v>907.93079999999986</v>
      </c>
    </row>
    <row r="10061" spans="1:2" ht="18">
      <c r="A10061" s="2" t="s">
        <v>10092</v>
      </c>
      <c r="B10061">
        <f t="shared" si="157"/>
        <v>1028.5148999999999</v>
      </c>
    </row>
    <row r="10062" spans="1:2" ht="18">
      <c r="A10062" s="2" t="s">
        <v>10093</v>
      </c>
      <c r="B10062">
        <f t="shared" si="157"/>
        <v>504.42140000000006</v>
      </c>
    </row>
    <row r="10063" spans="1:2" ht="18">
      <c r="A10063" s="2" t="s">
        <v>10094</v>
      </c>
      <c r="B10063">
        <f t="shared" si="157"/>
        <v>1158.4608000000001</v>
      </c>
    </row>
    <row r="10064" spans="1:2" ht="18">
      <c r="A10064" s="2" t="s">
        <v>10095</v>
      </c>
      <c r="B10064">
        <f t="shared" si="157"/>
        <v>1378.4018999999998</v>
      </c>
    </row>
    <row r="10065" spans="1:2" ht="18">
      <c r="A10065" s="2" t="s">
        <v>10096</v>
      </c>
      <c r="B10065">
        <f t="shared" si="157"/>
        <v>1517.7239999999997</v>
      </c>
    </row>
    <row r="10066" spans="1:2" ht="18">
      <c r="A10066" s="2" t="s">
        <v>10097</v>
      </c>
      <c r="B10066">
        <f t="shared" si="157"/>
        <v>896.19769999999994</v>
      </c>
    </row>
    <row r="10067" spans="1:2" ht="18">
      <c r="A10067" s="2" t="s">
        <v>10098</v>
      </c>
      <c r="B10067">
        <f t="shared" si="157"/>
        <v>781.82010000000002</v>
      </c>
    </row>
    <row r="10068" spans="1:2" ht="18">
      <c r="A10068" s="2" t="s">
        <v>10099</v>
      </c>
      <c r="B10068">
        <f t="shared" si="157"/>
        <v>175.97200000000001</v>
      </c>
    </row>
    <row r="10069" spans="1:2" ht="18">
      <c r="A10069" s="2" t="s">
        <v>10100</v>
      </c>
      <c r="B10069">
        <f t="shared" si="157"/>
        <v>51.735599999999998</v>
      </c>
    </row>
    <row r="10070" spans="1:2" ht="18">
      <c r="A10070" s="2" t="s">
        <v>10101</v>
      </c>
      <c r="B10070">
        <f t="shared" si="157"/>
        <v>113.0585</v>
      </c>
    </row>
    <row r="10071" spans="1:2" ht="18">
      <c r="A10071" s="2" t="s">
        <v>10102</v>
      </c>
      <c r="B10071">
        <f t="shared" si="157"/>
        <v>1046.6114</v>
      </c>
    </row>
    <row r="10072" spans="1:2" ht="18">
      <c r="A10072" s="2" t="s">
        <v>10103</v>
      </c>
      <c r="B10072">
        <f t="shared" si="157"/>
        <v>564.11869999999999</v>
      </c>
    </row>
    <row r="10073" spans="1:2" ht="18">
      <c r="A10073" s="2" t="s">
        <v>10104</v>
      </c>
      <c r="B10073">
        <f t="shared" si="157"/>
        <v>906.2847999999999</v>
      </c>
    </row>
    <row r="10074" spans="1:2" ht="18">
      <c r="A10074" s="2" t="s">
        <v>10105</v>
      </c>
      <c r="B10074">
        <f t="shared" si="157"/>
        <v>221.94719999999998</v>
      </c>
    </row>
    <row r="10075" spans="1:2" ht="18">
      <c r="A10075" s="2" t="s">
        <v>10106</v>
      </c>
      <c r="B10075">
        <f t="shared" si="157"/>
        <v>876.2346</v>
      </c>
    </row>
    <row r="10076" spans="1:2" ht="18">
      <c r="A10076" s="2" t="s">
        <v>10107</v>
      </c>
      <c r="B10076">
        <f t="shared" si="157"/>
        <v>702.61320000000012</v>
      </c>
    </row>
    <row r="10077" spans="1:2" ht="18">
      <c r="A10077" s="2" t="s">
        <v>10108</v>
      </c>
      <c r="B10077">
        <f t="shared" si="157"/>
        <v>701.072</v>
      </c>
    </row>
    <row r="10078" spans="1:2" ht="18">
      <c r="A10078" s="2" t="s">
        <v>10109</v>
      </c>
      <c r="B10078">
        <f t="shared" si="157"/>
        <v>76.910600000000002</v>
      </c>
    </row>
    <row r="10079" spans="1:2" ht="18">
      <c r="A10079" s="2" t="s">
        <v>10110</v>
      </c>
      <c r="B10079">
        <f t="shared" si="157"/>
        <v>91.481999999999999</v>
      </c>
    </row>
    <row r="10080" spans="1:2" ht="18">
      <c r="A10080" s="2" t="s">
        <v>10111</v>
      </c>
      <c r="B10080">
        <f t="shared" si="157"/>
        <v>163.83950000000002</v>
      </c>
    </row>
    <row r="10081" spans="1:2" ht="18">
      <c r="A10081" s="2" t="s">
        <v>10112</v>
      </c>
      <c r="B10081">
        <f t="shared" si="157"/>
        <v>1126.3396999999998</v>
      </c>
    </row>
    <row r="10082" spans="1:2" ht="18">
      <c r="A10082" s="2" t="s">
        <v>10113</v>
      </c>
      <c r="B10082">
        <f t="shared" si="157"/>
        <v>846.38729999999998</v>
      </c>
    </row>
    <row r="10083" spans="1:2" ht="18">
      <c r="A10083" s="2" t="s">
        <v>10114</v>
      </c>
      <c r="B10083">
        <f t="shared" si="157"/>
        <v>341.25120000000004</v>
      </c>
    </row>
    <row r="10084" spans="1:2" ht="18">
      <c r="A10084" s="2" t="s">
        <v>10115</v>
      </c>
      <c r="B10084">
        <f t="shared" si="157"/>
        <v>515.18430000000001</v>
      </c>
    </row>
    <row r="10085" spans="1:2" ht="18">
      <c r="A10085" s="2" t="s">
        <v>10116</v>
      </c>
      <c r="B10085">
        <f t="shared" si="157"/>
        <v>358.39749999999998</v>
      </c>
    </row>
    <row r="10086" spans="1:2" ht="18">
      <c r="A10086" s="2" t="s">
        <v>10117</v>
      </c>
      <c r="B10086">
        <f t="shared" si="157"/>
        <v>86.144800000000004</v>
      </c>
    </row>
    <row r="10087" spans="1:2" ht="18">
      <c r="A10087" s="2" t="s">
        <v>10118</v>
      </c>
      <c r="B10087">
        <f t="shared" si="157"/>
        <v>1132.6728000000001</v>
      </c>
    </row>
    <row r="10088" spans="1:2" ht="18">
      <c r="A10088" s="2" t="s">
        <v>10119</v>
      </c>
      <c r="B10088">
        <f t="shared" si="157"/>
        <v>822.33840000000009</v>
      </c>
    </row>
    <row r="10089" spans="1:2" ht="18">
      <c r="A10089" s="2" t="s">
        <v>10120</v>
      </c>
      <c r="B10089">
        <f t="shared" si="157"/>
        <v>296.87700000000007</v>
      </c>
    </row>
    <row r="10090" spans="1:2" ht="18">
      <c r="A10090" s="2" t="s">
        <v>10121</v>
      </c>
      <c r="B10090">
        <f t="shared" si="157"/>
        <v>319.13350000000003</v>
      </c>
    </row>
    <row r="10091" spans="1:2" ht="18">
      <c r="A10091" s="2" t="s">
        <v>10122</v>
      </c>
      <c r="B10091">
        <f t="shared" si="157"/>
        <v>615.32900000000006</v>
      </c>
    </row>
    <row r="10092" spans="1:2" ht="18">
      <c r="A10092" s="2" t="s">
        <v>10123</v>
      </c>
      <c r="B10092">
        <f t="shared" si="157"/>
        <v>64.138800000000003</v>
      </c>
    </row>
    <row r="10093" spans="1:2" ht="18">
      <c r="A10093" s="2" t="s">
        <v>10124</v>
      </c>
      <c r="B10093">
        <f t="shared" si="157"/>
        <v>1842.5852</v>
      </c>
    </row>
    <row r="10094" spans="1:2" ht="18">
      <c r="A10094" s="2" t="s">
        <v>10125</v>
      </c>
      <c r="B10094">
        <f t="shared" si="157"/>
        <v>609.51750000000004</v>
      </c>
    </row>
    <row r="10095" spans="1:2" ht="18">
      <c r="A10095" s="2" t="s">
        <v>10126</v>
      </c>
      <c r="B10095">
        <f t="shared" si="157"/>
        <v>1361.0191</v>
      </c>
    </row>
    <row r="10096" spans="1:2" ht="18">
      <c r="A10096" s="2" t="s">
        <v>10127</v>
      </c>
      <c r="B10096">
        <f t="shared" si="157"/>
        <v>1117.1742999999999</v>
      </c>
    </row>
    <row r="10097" spans="1:2" ht="18">
      <c r="A10097" s="2" t="s">
        <v>10128</v>
      </c>
      <c r="B10097">
        <f t="shared" si="157"/>
        <v>1382.7455</v>
      </c>
    </row>
    <row r="10098" spans="1:2" ht="18">
      <c r="A10098" s="2" t="s">
        <v>10129</v>
      </c>
      <c r="B10098">
        <f t="shared" si="157"/>
        <v>847.68309999999997</v>
      </c>
    </row>
    <row r="10099" spans="1:2" ht="18">
      <c r="A10099" s="2" t="s">
        <v>10130</v>
      </c>
      <c r="B10099">
        <f t="shared" si="157"/>
        <v>333.58640000000008</v>
      </c>
    </row>
    <row r="10100" spans="1:2" ht="18">
      <c r="A10100" s="2" t="s">
        <v>10131</v>
      </c>
      <c r="B10100">
        <f t="shared" si="157"/>
        <v>1600.3222000000001</v>
      </c>
    </row>
    <row r="10101" spans="1:2" ht="18">
      <c r="A10101" s="2" t="s">
        <v>10132</v>
      </c>
      <c r="B10101">
        <f t="shared" si="157"/>
        <v>813.274</v>
      </c>
    </row>
    <row r="10102" spans="1:2" ht="18">
      <c r="A10102" s="2" t="s">
        <v>10133</v>
      </c>
      <c r="B10102">
        <f t="shared" si="157"/>
        <v>2094.9263000000001</v>
      </c>
    </row>
    <row r="10103" spans="1:2" ht="18">
      <c r="A10103" s="2" t="s">
        <v>10134</v>
      </c>
      <c r="B10103">
        <f t="shared" si="157"/>
        <v>34.331000000000003</v>
      </c>
    </row>
    <row r="10104" spans="1:2" ht="18">
      <c r="A10104" s="2" t="s">
        <v>10135</v>
      </c>
      <c r="B10104">
        <f t="shared" si="157"/>
        <v>1320.8014999999998</v>
      </c>
    </row>
    <row r="10105" spans="1:2" ht="18">
      <c r="A10105" s="2" t="s">
        <v>10136</v>
      </c>
      <c r="B10105">
        <f t="shared" si="157"/>
        <v>195.26300000000001</v>
      </c>
    </row>
    <row r="10106" spans="1:2" ht="18">
      <c r="A10106" s="2" t="s">
        <v>10137</v>
      </c>
      <c r="B10106">
        <f t="shared" si="157"/>
        <v>751.27</v>
      </c>
    </row>
    <row r="10107" spans="1:2" ht="18">
      <c r="A10107" s="2" t="s">
        <v>10138</v>
      </c>
      <c r="B10107">
        <f t="shared" si="157"/>
        <v>446.3424</v>
      </c>
    </row>
    <row r="10108" spans="1:2" ht="18">
      <c r="A10108" s="2" t="s">
        <v>10139</v>
      </c>
      <c r="B10108">
        <f t="shared" si="157"/>
        <v>74.581599999999995</v>
      </c>
    </row>
    <row r="10109" spans="1:2" ht="18">
      <c r="A10109" s="2" t="s">
        <v>10140</v>
      </c>
      <c r="B10109">
        <f t="shared" si="157"/>
        <v>290.72499999999997</v>
      </c>
    </row>
    <row r="10110" spans="1:2" ht="18">
      <c r="A10110" s="2" t="s">
        <v>10141</v>
      </c>
      <c r="B10110">
        <f t="shared" si="157"/>
        <v>886.45440000000008</v>
      </c>
    </row>
    <row r="10111" spans="1:2" ht="18">
      <c r="A10111" s="2" t="s">
        <v>10142</v>
      </c>
      <c r="B10111">
        <f t="shared" si="157"/>
        <v>211.756</v>
      </c>
    </row>
    <row r="10112" spans="1:2" ht="18">
      <c r="A10112" s="2" t="s">
        <v>10143</v>
      </c>
      <c r="B10112">
        <f t="shared" si="157"/>
        <v>10.065299999999999</v>
      </c>
    </row>
    <row r="10113" spans="1:2" ht="18">
      <c r="A10113" s="2" t="s">
        <v>10144</v>
      </c>
      <c r="B10113">
        <f t="shared" si="157"/>
        <v>166.77759999999998</v>
      </c>
    </row>
    <row r="10114" spans="1:2" ht="18">
      <c r="A10114" s="2" t="s">
        <v>10145</v>
      </c>
      <c r="B10114">
        <f t="shared" ref="B10114:B10177" si="158">sales*discount</f>
        <v>685.6816</v>
      </c>
    </row>
    <row r="10115" spans="1:2" ht="18">
      <c r="A10115" s="2" t="s">
        <v>10146</v>
      </c>
      <c r="B10115">
        <f t="shared" si="158"/>
        <v>435.46690000000001</v>
      </c>
    </row>
    <row r="10116" spans="1:2" ht="18">
      <c r="A10116" s="2" t="s">
        <v>10147</v>
      </c>
      <c r="B10116">
        <f t="shared" si="158"/>
        <v>467.85970000000003</v>
      </c>
    </row>
    <row r="10117" spans="1:2" ht="18">
      <c r="A10117" s="2" t="s">
        <v>10148</v>
      </c>
      <c r="B10117">
        <f t="shared" si="158"/>
        <v>869.24130000000002</v>
      </c>
    </row>
    <row r="10118" spans="1:2" ht="18">
      <c r="A10118" s="2" t="s">
        <v>10149</v>
      </c>
      <c r="B10118">
        <f t="shared" si="158"/>
        <v>187.74680000000001</v>
      </c>
    </row>
    <row r="10119" spans="1:2" ht="18">
      <c r="A10119" s="2" t="s">
        <v>10150</v>
      </c>
      <c r="B10119">
        <f t="shared" si="158"/>
        <v>1462.16</v>
      </c>
    </row>
    <row r="10120" spans="1:2" ht="18">
      <c r="A10120" s="2" t="s">
        <v>10151</v>
      </c>
      <c r="B10120">
        <f t="shared" si="158"/>
        <v>1034.2324999999998</v>
      </c>
    </row>
    <row r="10121" spans="1:2" ht="18">
      <c r="A10121" s="2" t="s">
        <v>10152</v>
      </c>
      <c r="B10121">
        <f t="shared" si="158"/>
        <v>86.271200000000007</v>
      </c>
    </row>
    <row r="10122" spans="1:2" ht="18">
      <c r="A10122" s="2" t="s">
        <v>10153</v>
      </c>
      <c r="B10122">
        <f t="shared" si="158"/>
        <v>634.24900000000002</v>
      </c>
    </row>
    <row r="10123" spans="1:2" ht="18">
      <c r="A10123" s="2" t="s">
        <v>10154</v>
      </c>
      <c r="B10123">
        <f t="shared" si="158"/>
        <v>138.16</v>
      </c>
    </row>
    <row r="10124" spans="1:2" ht="18">
      <c r="A10124" s="2" t="s">
        <v>10155</v>
      </c>
      <c r="B10124">
        <f t="shared" si="158"/>
        <v>377.42900000000003</v>
      </c>
    </row>
    <row r="10125" spans="1:2" ht="18">
      <c r="A10125" s="2" t="s">
        <v>10156</v>
      </c>
      <c r="B10125">
        <f t="shared" si="158"/>
        <v>565.94579999999996</v>
      </c>
    </row>
    <row r="10126" spans="1:2" ht="18">
      <c r="A10126" s="2" t="s">
        <v>10157</v>
      </c>
      <c r="B10126">
        <f t="shared" si="158"/>
        <v>751.36560000000009</v>
      </c>
    </row>
    <row r="10127" spans="1:2" ht="18">
      <c r="A10127" s="2" t="s">
        <v>10158</v>
      </c>
      <c r="B10127">
        <f t="shared" si="158"/>
        <v>524.04560000000004</v>
      </c>
    </row>
    <row r="10128" spans="1:2" ht="18">
      <c r="A10128" s="2" t="s">
        <v>10159</v>
      </c>
      <c r="B10128">
        <f t="shared" si="158"/>
        <v>1494.99</v>
      </c>
    </row>
    <row r="10129" spans="1:2" ht="18">
      <c r="A10129" s="2" t="s">
        <v>10160</v>
      </c>
      <c r="B10129">
        <f t="shared" si="158"/>
        <v>1678.4739999999999</v>
      </c>
    </row>
    <row r="10130" spans="1:2" ht="18">
      <c r="A10130" s="2" t="s">
        <v>10161</v>
      </c>
      <c r="B10130">
        <f t="shared" si="158"/>
        <v>29.568800000000003</v>
      </c>
    </row>
    <row r="10131" spans="1:2" ht="18">
      <c r="A10131" s="2" t="s">
        <v>10162</v>
      </c>
      <c r="B10131">
        <f t="shared" si="158"/>
        <v>198.9632</v>
      </c>
    </row>
    <row r="10132" spans="1:2" ht="18">
      <c r="A10132" s="2" t="s">
        <v>10163</v>
      </c>
      <c r="B10132">
        <f t="shared" si="158"/>
        <v>267.50099999999998</v>
      </c>
    </row>
    <row r="10133" spans="1:2" ht="18">
      <c r="A10133" s="2" t="s">
        <v>10164</v>
      </c>
      <c r="B10133">
        <f t="shared" si="158"/>
        <v>203.92199999999997</v>
      </c>
    </row>
    <row r="10134" spans="1:2" ht="18">
      <c r="A10134" s="2" t="s">
        <v>10165</v>
      </c>
      <c r="B10134">
        <f t="shared" si="158"/>
        <v>528.12479999999994</v>
      </c>
    </row>
    <row r="10135" spans="1:2" ht="18">
      <c r="A10135" s="2" t="s">
        <v>10166</v>
      </c>
      <c r="B10135">
        <f t="shared" si="158"/>
        <v>513.84960000000001</v>
      </c>
    </row>
    <row r="10136" spans="1:2" ht="18">
      <c r="A10136" s="2" t="s">
        <v>10167</v>
      </c>
      <c r="B10136">
        <f t="shared" si="158"/>
        <v>104.36280000000001</v>
      </c>
    </row>
    <row r="10137" spans="1:2" ht="18">
      <c r="A10137" s="2" t="s">
        <v>10168</v>
      </c>
      <c r="B10137">
        <f t="shared" si="158"/>
        <v>213.22</v>
      </c>
    </row>
    <row r="10138" spans="1:2" ht="18">
      <c r="A10138" s="2" t="s">
        <v>10169</v>
      </c>
      <c r="B10138">
        <f t="shared" si="158"/>
        <v>190.29839999999999</v>
      </c>
    </row>
    <row r="10139" spans="1:2" ht="18">
      <c r="A10139" s="2" t="s">
        <v>10170</v>
      </c>
      <c r="B10139">
        <f t="shared" si="158"/>
        <v>928.452</v>
      </c>
    </row>
    <row r="10140" spans="1:2" ht="18">
      <c r="A10140" s="2" t="s">
        <v>10171</v>
      </c>
      <c r="B10140">
        <f t="shared" si="158"/>
        <v>244.53870000000001</v>
      </c>
    </row>
    <row r="10141" spans="1:2" ht="18">
      <c r="A10141" s="2" t="s">
        <v>10172</v>
      </c>
      <c r="B10141">
        <f t="shared" si="158"/>
        <v>653.64179999999999</v>
      </c>
    </row>
    <row r="10142" spans="1:2" ht="18">
      <c r="A10142" s="2" t="s">
        <v>10173</v>
      </c>
      <c r="B10142">
        <f t="shared" si="158"/>
        <v>175.5855</v>
      </c>
    </row>
    <row r="10143" spans="1:2" ht="18">
      <c r="A10143" s="2" t="s">
        <v>10174</v>
      </c>
      <c r="B10143">
        <f t="shared" si="158"/>
        <v>700.76760000000002</v>
      </c>
    </row>
    <row r="10144" spans="1:2" ht="18">
      <c r="A10144" s="2" t="s">
        <v>10175</v>
      </c>
      <c r="B10144">
        <f t="shared" si="158"/>
        <v>559.03049999999996</v>
      </c>
    </row>
    <row r="10145" spans="1:2" ht="18">
      <c r="A10145" s="2" t="s">
        <v>10176</v>
      </c>
      <c r="B10145">
        <f t="shared" si="158"/>
        <v>714.37379999999996</v>
      </c>
    </row>
    <row r="10146" spans="1:2" ht="18">
      <c r="A10146" s="2" t="s">
        <v>10177</v>
      </c>
      <c r="B10146">
        <f t="shared" si="158"/>
        <v>199.90950000000001</v>
      </c>
    </row>
    <row r="10147" spans="1:2" ht="18">
      <c r="A10147" s="2" t="s">
        <v>10178</v>
      </c>
      <c r="B10147">
        <f t="shared" si="158"/>
        <v>1538.4383999999998</v>
      </c>
    </row>
    <row r="10148" spans="1:2" ht="18">
      <c r="A10148" s="2" t="s">
        <v>10179</v>
      </c>
      <c r="B10148">
        <f t="shared" si="158"/>
        <v>577.7505000000001</v>
      </c>
    </row>
    <row r="10149" spans="1:2" ht="18">
      <c r="A10149" s="2" t="s">
        <v>10180</v>
      </c>
      <c r="B10149">
        <f t="shared" si="158"/>
        <v>26.693099999999998</v>
      </c>
    </row>
    <row r="10150" spans="1:2" ht="18">
      <c r="A10150" s="2" t="s">
        <v>10181</v>
      </c>
      <c r="B10150">
        <f t="shared" si="158"/>
        <v>297.57599999999996</v>
      </c>
    </row>
    <row r="10151" spans="1:2" ht="18">
      <c r="A10151" s="2" t="s">
        <v>10182</v>
      </c>
      <c r="B10151">
        <f t="shared" si="158"/>
        <v>374.31450000000001</v>
      </c>
    </row>
    <row r="10152" spans="1:2" ht="18">
      <c r="A10152" s="2" t="s">
        <v>10183</v>
      </c>
      <c r="B10152">
        <f t="shared" si="158"/>
        <v>39.212399999999995</v>
      </c>
    </row>
    <row r="10153" spans="1:2" ht="18">
      <c r="A10153" s="2" t="s">
        <v>10184</v>
      </c>
      <c r="B10153">
        <f t="shared" si="158"/>
        <v>183.31199999999998</v>
      </c>
    </row>
    <row r="10154" spans="1:2" ht="18">
      <c r="A10154" s="2" t="s">
        <v>10185</v>
      </c>
      <c r="B10154">
        <f t="shared" si="158"/>
        <v>91.2864</v>
      </c>
    </row>
    <row r="10155" spans="1:2" ht="18">
      <c r="A10155" s="2" t="s">
        <v>10186</v>
      </c>
      <c r="B10155">
        <f t="shared" si="158"/>
        <v>1195.9395</v>
      </c>
    </row>
    <row r="10156" spans="1:2" ht="18">
      <c r="A10156" s="2" t="s">
        <v>10187</v>
      </c>
      <c r="B10156">
        <f t="shared" si="158"/>
        <v>529.57799999999997</v>
      </c>
    </row>
    <row r="10157" spans="1:2" ht="18">
      <c r="A10157" s="2" t="s">
        <v>10188</v>
      </c>
      <c r="B10157">
        <f t="shared" si="158"/>
        <v>575.05280000000016</v>
      </c>
    </row>
    <row r="10158" spans="1:2" ht="18">
      <c r="A10158" s="2" t="s">
        <v>10189</v>
      </c>
      <c r="B10158">
        <f t="shared" si="158"/>
        <v>195.39360000000002</v>
      </c>
    </row>
    <row r="10159" spans="1:2" ht="18">
      <c r="A10159" s="2" t="s">
        <v>10190</v>
      </c>
      <c r="B10159">
        <f t="shared" si="158"/>
        <v>722.34389999999996</v>
      </c>
    </row>
    <row r="10160" spans="1:2" ht="18">
      <c r="A10160" s="2" t="s">
        <v>10191</v>
      </c>
      <c r="B10160">
        <f t="shared" si="158"/>
        <v>91.413499999999999</v>
      </c>
    </row>
    <row r="10161" spans="1:2" ht="18">
      <c r="A10161" s="2" t="s">
        <v>10192</v>
      </c>
      <c r="B10161">
        <f t="shared" si="158"/>
        <v>907.43050000000005</v>
      </c>
    </row>
    <row r="10162" spans="1:2" ht="18">
      <c r="A10162" s="2" t="s">
        <v>10193</v>
      </c>
      <c r="B10162">
        <f t="shared" si="158"/>
        <v>532.41540000000009</v>
      </c>
    </row>
    <row r="10163" spans="1:2" ht="18">
      <c r="A10163" s="2" t="s">
        <v>10194</v>
      </c>
      <c r="B10163">
        <f t="shared" si="158"/>
        <v>397.29239999999993</v>
      </c>
    </row>
    <row r="10164" spans="1:2" ht="18">
      <c r="A10164" s="2" t="s">
        <v>10195</v>
      </c>
      <c r="B10164">
        <f t="shared" si="158"/>
        <v>116.131</v>
      </c>
    </row>
    <row r="10165" spans="1:2" ht="18">
      <c r="A10165" s="2" t="s">
        <v>10196</v>
      </c>
      <c r="B10165">
        <f t="shared" si="158"/>
        <v>1117.0632000000001</v>
      </c>
    </row>
    <row r="10166" spans="1:2" ht="18">
      <c r="A10166" s="2" t="s">
        <v>10197</v>
      </c>
      <c r="B10166">
        <f t="shared" si="158"/>
        <v>1155.3568</v>
      </c>
    </row>
    <row r="10167" spans="1:2" ht="18">
      <c r="A10167" s="2" t="s">
        <v>10198</v>
      </c>
      <c r="B10167">
        <f t="shared" si="158"/>
        <v>144.9256</v>
      </c>
    </row>
    <row r="10168" spans="1:2" ht="18">
      <c r="A10168" s="2" t="s">
        <v>10199</v>
      </c>
      <c r="B10168">
        <f t="shared" si="158"/>
        <v>963.90479999999991</v>
      </c>
    </row>
    <row r="10169" spans="1:2" ht="18">
      <c r="A10169" s="2" t="s">
        <v>10200</v>
      </c>
      <c r="B10169">
        <f t="shared" si="158"/>
        <v>739.49369999999999</v>
      </c>
    </row>
    <row r="10170" spans="1:2" ht="18">
      <c r="A10170" s="2" t="s">
        <v>10201</v>
      </c>
      <c r="B10170">
        <f t="shared" si="158"/>
        <v>1869.7888000000003</v>
      </c>
    </row>
    <row r="10171" spans="1:2" ht="18">
      <c r="A10171" s="2" t="s">
        <v>10202</v>
      </c>
      <c r="B10171">
        <f t="shared" si="158"/>
        <v>40.445999999999998</v>
      </c>
    </row>
    <row r="10172" spans="1:2" ht="18">
      <c r="A10172" s="2" t="s">
        <v>10203</v>
      </c>
      <c r="B10172">
        <f t="shared" si="158"/>
        <v>28.035</v>
      </c>
    </row>
    <row r="10173" spans="1:2" ht="18">
      <c r="A10173" s="2" t="s">
        <v>10204</v>
      </c>
      <c r="B10173">
        <f t="shared" si="158"/>
        <v>992.05269999999996</v>
      </c>
    </row>
    <row r="10174" spans="1:2" ht="18">
      <c r="A10174" s="2" t="s">
        <v>10205</v>
      </c>
      <c r="B10174">
        <f t="shared" si="158"/>
        <v>23.142600000000002</v>
      </c>
    </row>
    <row r="10175" spans="1:2" ht="18">
      <c r="A10175" s="2" t="s">
        <v>10206</v>
      </c>
      <c r="B10175">
        <f t="shared" si="158"/>
        <v>47.175599999999996</v>
      </c>
    </row>
    <row r="10176" spans="1:2" ht="18">
      <c r="A10176" s="2" t="s">
        <v>10207</v>
      </c>
      <c r="B10176">
        <f t="shared" si="158"/>
        <v>921.04100000000005</v>
      </c>
    </row>
    <row r="10177" spans="1:2" ht="18">
      <c r="A10177" s="2" t="s">
        <v>10208</v>
      </c>
      <c r="B10177">
        <f t="shared" si="158"/>
        <v>166.6782</v>
      </c>
    </row>
    <row r="10178" spans="1:2" ht="18">
      <c r="A10178" s="2" t="s">
        <v>10209</v>
      </c>
      <c r="B10178">
        <f t="shared" ref="B10178:B10241" si="159">sales*discount</f>
        <v>127.4308</v>
      </c>
    </row>
    <row r="10179" spans="1:2" ht="18">
      <c r="A10179" s="2" t="s">
        <v>10210</v>
      </c>
      <c r="B10179">
        <f t="shared" si="159"/>
        <v>707.02319999999997</v>
      </c>
    </row>
    <row r="10180" spans="1:2" ht="18">
      <c r="A10180" s="2" t="s">
        <v>10211</v>
      </c>
      <c r="B10180">
        <f t="shared" si="159"/>
        <v>122.0063</v>
      </c>
    </row>
    <row r="10181" spans="1:2" ht="18">
      <c r="A10181" s="2" t="s">
        <v>10212</v>
      </c>
      <c r="B10181">
        <f t="shared" si="159"/>
        <v>741.47499999999991</v>
      </c>
    </row>
    <row r="10182" spans="1:2" ht="18">
      <c r="A10182" s="2" t="s">
        <v>10213</v>
      </c>
      <c r="B10182">
        <f t="shared" si="159"/>
        <v>558.12149999999997</v>
      </c>
    </row>
    <row r="10183" spans="1:2" ht="18">
      <c r="A10183" s="2" t="s">
        <v>10214</v>
      </c>
      <c r="B10183">
        <f t="shared" si="159"/>
        <v>858.04420000000005</v>
      </c>
    </row>
    <row r="10184" spans="1:2" ht="18">
      <c r="A10184" s="2" t="s">
        <v>10215</v>
      </c>
      <c r="B10184">
        <f t="shared" si="159"/>
        <v>463.86</v>
      </c>
    </row>
    <row r="10185" spans="1:2" ht="18">
      <c r="A10185" s="2" t="s">
        <v>10216</v>
      </c>
      <c r="B10185">
        <f t="shared" si="159"/>
        <v>1073.2514000000001</v>
      </c>
    </row>
    <row r="10186" spans="1:2" ht="18">
      <c r="A10186" s="2" t="s">
        <v>10217</v>
      </c>
      <c r="B10186">
        <f t="shared" si="159"/>
        <v>69.453999999999994</v>
      </c>
    </row>
    <row r="10187" spans="1:2" ht="18">
      <c r="A10187" s="2" t="s">
        <v>10218</v>
      </c>
      <c r="B10187">
        <f t="shared" si="159"/>
        <v>249.20999999999998</v>
      </c>
    </row>
    <row r="10188" spans="1:2" ht="18">
      <c r="A10188" s="2" t="s">
        <v>10219</v>
      </c>
      <c r="B10188">
        <f t="shared" si="159"/>
        <v>624.73800000000006</v>
      </c>
    </row>
    <row r="10189" spans="1:2" ht="18">
      <c r="A10189" s="2" t="s">
        <v>10220</v>
      </c>
      <c r="B10189">
        <f t="shared" si="159"/>
        <v>94.850999999999999</v>
      </c>
    </row>
    <row r="10190" spans="1:2" ht="18">
      <c r="A10190" s="2" t="s">
        <v>10221</v>
      </c>
      <c r="B10190">
        <f t="shared" si="159"/>
        <v>416.74680000000001</v>
      </c>
    </row>
    <row r="10191" spans="1:2" ht="18">
      <c r="A10191" s="2" t="s">
        <v>10222</v>
      </c>
      <c r="B10191">
        <f t="shared" si="159"/>
        <v>272.69759999999997</v>
      </c>
    </row>
    <row r="10192" spans="1:2" ht="18">
      <c r="A10192" s="2" t="s">
        <v>10223</v>
      </c>
      <c r="B10192">
        <f t="shared" si="159"/>
        <v>86.956799999999987</v>
      </c>
    </row>
    <row r="10193" spans="1:2" ht="18">
      <c r="A10193" s="2" t="s">
        <v>10224</v>
      </c>
      <c r="B10193">
        <f t="shared" si="159"/>
        <v>333.45359999999999</v>
      </c>
    </row>
    <row r="10194" spans="1:2" ht="18">
      <c r="A10194" s="2" t="s">
        <v>10225</v>
      </c>
      <c r="B10194">
        <f t="shared" si="159"/>
        <v>1021.2032</v>
      </c>
    </row>
    <row r="10195" spans="1:2" ht="18">
      <c r="A10195" s="2" t="s">
        <v>10226</v>
      </c>
      <c r="B10195">
        <f t="shared" si="159"/>
        <v>583.13279999999997</v>
      </c>
    </row>
    <row r="10196" spans="1:2" ht="18">
      <c r="A10196" s="2" t="s">
        <v>10227</v>
      </c>
      <c r="B10196">
        <f t="shared" si="159"/>
        <v>801.2903</v>
      </c>
    </row>
    <row r="10197" spans="1:2" ht="18">
      <c r="A10197" s="2" t="s">
        <v>10228</v>
      </c>
      <c r="B10197">
        <f t="shared" si="159"/>
        <v>1998.2880000000002</v>
      </c>
    </row>
    <row r="10198" spans="1:2" ht="18">
      <c r="A10198" s="2" t="s">
        <v>10229</v>
      </c>
      <c r="B10198">
        <f t="shared" si="159"/>
        <v>1644.9829999999999</v>
      </c>
    </row>
    <row r="10199" spans="1:2" ht="18">
      <c r="A10199" s="2" t="s">
        <v>10230</v>
      </c>
      <c r="B10199">
        <f t="shared" si="159"/>
        <v>166.5992</v>
      </c>
    </row>
    <row r="10200" spans="1:2" ht="18">
      <c r="A10200" s="2" t="s">
        <v>10231</v>
      </c>
      <c r="B10200">
        <f t="shared" si="159"/>
        <v>348.77760000000001</v>
      </c>
    </row>
    <row r="10201" spans="1:2" ht="18">
      <c r="A10201" s="2" t="s">
        <v>10232</v>
      </c>
      <c r="B10201">
        <f t="shared" si="159"/>
        <v>25.2258</v>
      </c>
    </row>
    <row r="10202" spans="1:2" ht="18">
      <c r="A10202" s="2" t="s">
        <v>10233</v>
      </c>
      <c r="B10202">
        <f t="shared" si="159"/>
        <v>13.014900000000001</v>
      </c>
    </row>
    <row r="10203" spans="1:2" ht="18">
      <c r="A10203" s="2" t="s">
        <v>10234</v>
      </c>
      <c r="B10203">
        <f t="shared" si="159"/>
        <v>149.02500000000001</v>
      </c>
    </row>
    <row r="10204" spans="1:2" ht="18">
      <c r="A10204" s="2" t="s">
        <v>10235</v>
      </c>
      <c r="B10204">
        <f t="shared" si="159"/>
        <v>646.71359999999993</v>
      </c>
    </row>
    <row r="10205" spans="1:2" ht="18">
      <c r="A10205" s="2" t="s">
        <v>10236</v>
      </c>
      <c r="B10205">
        <f t="shared" si="159"/>
        <v>95.944799999999987</v>
      </c>
    </row>
    <row r="10206" spans="1:2" ht="18">
      <c r="A10206" s="2" t="s">
        <v>10237</v>
      </c>
      <c r="B10206">
        <f t="shared" si="159"/>
        <v>1132.5594000000001</v>
      </c>
    </row>
    <row r="10207" spans="1:2" ht="18">
      <c r="A10207" s="2" t="s">
        <v>10238</v>
      </c>
      <c r="B10207">
        <f t="shared" si="159"/>
        <v>950.84739999999999</v>
      </c>
    </row>
    <row r="10208" spans="1:2" ht="18">
      <c r="A10208" s="2" t="s">
        <v>10239</v>
      </c>
      <c r="B10208">
        <f t="shared" si="159"/>
        <v>32.75</v>
      </c>
    </row>
    <row r="10209" spans="1:2" ht="18">
      <c r="A10209" s="2" t="s">
        <v>10240</v>
      </c>
      <c r="B10209">
        <f t="shared" si="159"/>
        <v>640.72580000000005</v>
      </c>
    </row>
    <row r="10210" spans="1:2" ht="18">
      <c r="A10210" s="2" t="s">
        <v>10241</v>
      </c>
      <c r="B10210">
        <f t="shared" si="159"/>
        <v>582.351</v>
      </c>
    </row>
    <row r="10211" spans="1:2" ht="18">
      <c r="A10211" s="2" t="s">
        <v>10242</v>
      </c>
      <c r="B10211">
        <f t="shared" si="159"/>
        <v>398.83350000000002</v>
      </c>
    </row>
    <row r="10212" spans="1:2" ht="18">
      <c r="A10212" s="2" t="s">
        <v>10243</v>
      </c>
      <c r="B10212">
        <f t="shared" si="159"/>
        <v>2087.0007000000001</v>
      </c>
    </row>
    <row r="10213" spans="1:2" ht="18">
      <c r="A10213" s="2" t="s">
        <v>10244</v>
      </c>
      <c r="B10213">
        <f t="shared" si="159"/>
        <v>491.51900000000001</v>
      </c>
    </row>
    <row r="10214" spans="1:2" ht="18">
      <c r="A10214" s="2" t="s">
        <v>10245</v>
      </c>
      <c r="B10214">
        <f t="shared" si="159"/>
        <v>1206.8775000000001</v>
      </c>
    </row>
    <row r="10215" spans="1:2" ht="18">
      <c r="A10215" s="2" t="s">
        <v>10246</v>
      </c>
      <c r="B10215">
        <f t="shared" si="159"/>
        <v>763.4538</v>
      </c>
    </row>
    <row r="10216" spans="1:2" ht="18">
      <c r="A10216" s="2" t="s">
        <v>10247</v>
      </c>
      <c r="B10216">
        <f t="shared" si="159"/>
        <v>5.1730999999999998</v>
      </c>
    </row>
    <row r="10217" spans="1:2" ht="18">
      <c r="A10217" s="2" t="s">
        <v>10248</v>
      </c>
      <c r="B10217">
        <f t="shared" si="159"/>
        <v>216.21279999999999</v>
      </c>
    </row>
    <row r="10218" spans="1:2" ht="18">
      <c r="A10218" s="2" t="s">
        <v>10249</v>
      </c>
      <c r="B10218">
        <f t="shared" si="159"/>
        <v>1507.7084</v>
      </c>
    </row>
    <row r="10219" spans="1:2" ht="18">
      <c r="A10219" s="2" t="s">
        <v>10250</v>
      </c>
      <c r="B10219">
        <f t="shared" si="159"/>
        <v>172.03020000000001</v>
      </c>
    </row>
    <row r="10220" spans="1:2" ht="18">
      <c r="A10220" s="2" t="s">
        <v>10251</v>
      </c>
      <c r="B10220">
        <f t="shared" si="159"/>
        <v>455.29609999999997</v>
      </c>
    </row>
    <row r="10221" spans="1:2" ht="18">
      <c r="A10221" s="2" t="s">
        <v>10252</v>
      </c>
      <c r="B10221">
        <f t="shared" si="159"/>
        <v>36.631799999999998</v>
      </c>
    </row>
    <row r="10222" spans="1:2" ht="18">
      <c r="A10222" s="2" t="s">
        <v>10253</v>
      </c>
      <c r="B10222">
        <f t="shared" si="159"/>
        <v>498.67</v>
      </c>
    </row>
    <row r="10223" spans="1:2" ht="18">
      <c r="A10223" s="2" t="s">
        <v>10254</v>
      </c>
      <c r="B10223">
        <f t="shared" si="159"/>
        <v>327.34500000000003</v>
      </c>
    </row>
    <row r="10224" spans="1:2" ht="18">
      <c r="A10224" s="2" t="s">
        <v>10255</v>
      </c>
      <c r="B10224">
        <f t="shared" si="159"/>
        <v>843.09630000000016</v>
      </c>
    </row>
    <row r="10225" spans="1:2" ht="18">
      <c r="A10225" s="2" t="s">
        <v>10256</v>
      </c>
      <c r="B10225">
        <f t="shared" si="159"/>
        <v>75.540599999999998</v>
      </c>
    </row>
    <row r="10226" spans="1:2" ht="18">
      <c r="A10226" s="2" t="s">
        <v>10257</v>
      </c>
      <c r="B10226">
        <f t="shared" si="159"/>
        <v>1287.2076000000002</v>
      </c>
    </row>
    <row r="10227" spans="1:2" ht="18">
      <c r="A10227" s="2" t="s">
        <v>10258</v>
      </c>
      <c r="B10227">
        <f t="shared" si="159"/>
        <v>78.206400000000002</v>
      </c>
    </row>
    <row r="10228" spans="1:2" ht="18">
      <c r="A10228" s="2" t="s">
        <v>10259</v>
      </c>
      <c r="B10228">
        <f t="shared" si="159"/>
        <v>839.13300000000004</v>
      </c>
    </row>
    <row r="10229" spans="1:2" ht="18">
      <c r="A10229" s="2" t="s">
        <v>10260</v>
      </c>
      <c r="B10229">
        <f t="shared" si="159"/>
        <v>83.572000000000003</v>
      </c>
    </row>
    <row r="10230" spans="1:2" ht="18">
      <c r="A10230" s="2" t="s">
        <v>10261</v>
      </c>
      <c r="B10230">
        <f t="shared" si="159"/>
        <v>14.184100000000001</v>
      </c>
    </row>
    <row r="10231" spans="1:2" ht="18">
      <c r="A10231" s="2" t="s">
        <v>10262</v>
      </c>
      <c r="B10231">
        <f t="shared" si="159"/>
        <v>546.38849999999991</v>
      </c>
    </row>
    <row r="10232" spans="1:2" ht="18">
      <c r="A10232" s="2" t="s">
        <v>10263</v>
      </c>
      <c r="B10232">
        <f t="shared" si="159"/>
        <v>52.453499999999998</v>
      </c>
    </row>
    <row r="10233" spans="1:2" ht="18">
      <c r="A10233" s="2" t="s">
        <v>10264</v>
      </c>
      <c r="B10233">
        <f t="shared" si="159"/>
        <v>1095.1555999999998</v>
      </c>
    </row>
    <row r="10234" spans="1:2" ht="18">
      <c r="A10234" s="2" t="s">
        <v>10265</v>
      </c>
      <c r="B10234">
        <f t="shared" si="159"/>
        <v>834.6472</v>
      </c>
    </row>
    <row r="10235" spans="1:2" ht="18">
      <c r="A10235" s="2" t="s">
        <v>10266</v>
      </c>
      <c r="B10235">
        <f t="shared" si="159"/>
        <v>735.82299999999998</v>
      </c>
    </row>
    <row r="10236" spans="1:2" ht="18">
      <c r="A10236" s="2" t="s">
        <v>10267</v>
      </c>
      <c r="B10236">
        <f t="shared" si="159"/>
        <v>137.22829999999999</v>
      </c>
    </row>
    <row r="10237" spans="1:2" ht="18">
      <c r="A10237" s="2" t="s">
        <v>10268</v>
      </c>
      <c r="B10237">
        <f t="shared" si="159"/>
        <v>1262.3337000000001</v>
      </c>
    </row>
    <row r="10238" spans="1:2" ht="18">
      <c r="A10238" s="2" t="s">
        <v>10269</v>
      </c>
      <c r="B10238">
        <f t="shared" si="159"/>
        <v>577.38</v>
      </c>
    </row>
    <row r="10239" spans="1:2" ht="18">
      <c r="A10239" s="2" t="s">
        <v>10270</v>
      </c>
      <c r="B10239">
        <f t="shared" si="159"/>
        <v>412.51499999999999</v>
      </c>
    </row>
    <row r="10240" spans="1:2" ht="18">
      <c r="A10240" s="2" t="s">
        <v>10271</v>
      </c>
      <c r="B10240">
        <f t="shared" si="159"/>
        <v>344.72339999999997</v>
      </c>
    </row>
    <row r="10241" spans="1:2" ht="18">
      <c r="A10241" s="2" t="s">
        <v>10272</v>
      </c>
      <c r="B10241">
        <f t="shared" si="159"/>
        <v>141.97199999999998</v>
      </c>
    </row>
    <row r="10242" spans="1:2" ht="18">
      <c r="A10242" s="2" t="s">
        <v>10273</v>
      </c>
      <c r="B10242">
        <f t="shared" ref="B10242:B10305" si="160">sales*discount</f>
        <v>22.897199999999998</v>
      </c>
    </row>
    <row r="10243" spans="1:2" ht="18">
      <c r="A10243" s="2" t="s">
        <v>10274</v>
      </c>
      <c r="B10243">
        <f t="shared" si="160"/>
        <v>1423.818</v>
      </c>
    </row>
    <row r="10244" spans="1:2" ht="18">
      <c r="A10244" s="2" t="s">
        <v>10275</v>
      </c>
      <c r="B10244">
        <f t="shared" si="160"/>
        <v>99.5124</v>
      </c>
    </row>
    <row r="10245" spans="1:2" ht="18">
      <c r="A10245" s="2" t="s">
        <v>10276</v>
      </c>
      <c r="B10245">
        <f t="shared" si="160"/>
        <v>109.68360000000001</v>
      </c>
    </row>
    <row r="10246" spans="1:2" ht="18">
      <c r="A10246" s="2" t="s">
        <v>10277</v>
      </c>
      <c r="B10246">
        <f t="shared" si="160"/>
        <v>0</v>
      </c>
    </row>
    <row r="10247" spans="1:2" ht="18">
      <c r="A10247" s="2" t="s">
        <v>10278</v>
      </c>
      <c r="B10247">
        <f t="shared" si="160"/>
        <v>115.9632</v>
      </c>
    </row>
    <row r="10248" spans="1:2" ht="18">
      <c r="A10248" s="2" t="s">
        <v>10279</v>
      </c>
      <c r="B10248">
        <f t="shared" si="160"/>
        <v>806.4541999999999</v>
      </c>
    </row>
    <row r="10249" spans="1:2" ht="18">
      <c r="A10249" s="2" t="s">
        <v>10280</v>
      </c>
      <c r="B10249">
        <f t="shared" si="160"/>
        <v>1031.7417</v>
      </c>
    </row>
    <row r="10250" spans="1:2" ht="18">
      <c r="A10250" s="2" t="s">
        <v>10281</v>
      </c>
      <c r="B10250">
        <f t="shared" si="160"/>
        <v>61.752600000000001</v>
      </c>
    </row>
    <row r="10251" spans="1:2" ht="18">
      <c r="A10251" s="2" t="s">
        <v>10282</v>
      </c>
      <c r="B10251">
        <f t="shared" si="160"/>
        <v>379.86110000000002</v>
      </c>
    </row>
    <row r="10252" spans="1:2" ht="18">
      <c r="A10252" s="2" t="s">
        <v>10283</v>
      </c>
      <c r="B10252">
        <f t="shared" si="160"/>
        <v>1407.7185999999999</v>
      </c>
    </row>
    <row r="10253" spans="1:2" ht="18">
      <c r="A10253" s="2" t="s">
        <v>10284</v>
      </c>
      <c r="B10253">
        <f t="shared" si="160"/>
        <v>16.922799999999999</v>
      </c>
    </row>
    <row r="10254" spans="1:2" ht="18">
      <c r="A10254" s="2" t="s">
        <v>10285</v>
      </c>
      <c r="B10254">
        <f t="shared" si="160"/>
        <v>597.63689999999997</v>
      </c>
    </row>
    <row r="10255" spans="1:2" ht="18">
      <c r="A10255" s="2" t="s">
        <v>10286</v>
      </c>
      <c r="B10255">
        <f t="shared" si="160"/>
        <v>176.27629999999999</v>
      </c>
    </row>
    <row r="10256" spans="1:2" ht="18">
      <c r="A10256" s="2" t="s">
        <v>10287</v>
      </c>
      <c r="B10256">
        <f t="shared" si="160"/>
        <v>420.58170000000001</v>
      </c>
    </row>
    <row r="10257" spans="1:2" ht="18">
      <c r="A10257" s="2" t="s">
        <v>10288</v>
      </c>
      <c r="B10257">
        <f t="shared" si="160"/>
        <v>582.62549999999999</v>
      </c>
    </row>
    <row r="10258" spans="1:2" ht="18">
      <c r="A10258" s="2" t="s">
        <v>10289</v>
      </c>
      <c r="B10258">
        <f t="shared" si="160"/>
        <v>295.25369999999998</v>
      </c>
    </row>
    <row r="10259" spans="1:2" ht="18">
      <c r="A10259" s="2" t="s">
        <v>10290</v>
      </c>
      <c r="B10259">
        <f t="shared" si="160"/>
        <v>737.68259999999998</v>
      </c>
    </row>
    <row r="10260" spans="1:2" ht="18">
      <c r="A10260" s="2" t="s">
        <v>10291</v>
      </c>
      <c r="B10260">
        <f t="shared" si="160"/>
        <v>1617.9196000000002</v>
      </c>
    </row>
    <row r="10261" spans="1:2" ht="18">
      <c r="A10261" s="2" t="s">
        <v>10292</v>
      </c>
      <c r="B10261">
        <f t="shared" si="160"/>
        <v>431.04599999999999</v>
      </c>
    </row>
    <row r="10262" spans="1:2" ht="18">
      <c r="A10262" s="2" t="s">
        <v>10293</v>
      </c>
      <c r="B10262">
        <f t="shared" si="160"/>
        <v>541.10200000000009</v>
      </c>
    </row>
    <row r="10263" spans="1:2" ht="18">
      <c r="A10263" s="2" t="s">
        <v>10294</v>
      </c>
      <c r="B10263">
        <f t="shared" si="160"/>
        <v>2160.7403999999997</v>
      </c>
    </row>
    <row r="10264" spans="1:2" ht="18">
      <c r="A10264" s="2" t="s">
        <v>10295</v>
      </c>
      <c r="B10264">
        <f t="shared" si="160"/>
        <v>928.53750000000002</v>
      </c>
    </row>
    <row r="10265" spans="1:2" ht="18">
      <c r="A10265" s="2" t="s">
        <v>10296</v>
      </c>
      <c r="B10265">
        <f t="shared" si="160"/>
        <v>145.91619999999998</v>
      </c>
    </row>
    <row r="10266" spans="1:2" ht="18">
      <c r="A10266" s="2" t="s">
        <v>10297</v>
      </c>
      <c r="B10266">
        <f t="shared" si="160"/>
        <v>1375.1792</v>
      </c>
    </row>
    <row r="10267" spans="1:2" ht="18">
      <c r="A10267" s="2" t="s">
        <v>10298</v>
      </c>
      <c r="B10267">
        <f t="shared" si="160"/>
        <v>65.009999999999991</v>
      </c>
    </row>
    <row r="10268" spans="1:2" ht="18">
      <c r="A10268" s="2" t="s">
        <v>10299</v>
      </c>
      <c r="B10268">
        <f t="shared" si="160"/>
        <v>370.60250000000002</v>
      </c>
    </row>
    <row r="10269" spans="1:2" ht="18">
      <c r="A10269" s="2" t="s">
        <v>10300</v>
      </c>
      <c r="B10269">
        <f t="shared" si="160"/>
        <v>1236.3888999999999</v>
      </c>
    </row>
    <row r="10270" spans="1:2" ht="18">
      <c r="A10270" s="2" t="s">
        <v>10301</v>
      </c>
      <c r="B10270">
        <f t="shared" si="160"/>
        <v>61.696000000000005</v>
      </c>
    </row>
    <row r="10271" spans="1:2" ht="18">
      <c r="A10271" s="2" t="s">
        <v>10302</v>
      </c>
      <c r="B10271">
        <f t="shared" si="160"/>
        <v>95.474000000000004</v>
      </c>
    </row>
    <row r="10272" spans="1:2" ht="18">
      <c r="A10272" s="2" t="s">
        <v>10303</v>
      </c>
      <c r="B10272">
        <f t="shared" si="160"/>
        <v>206.8528</v>
      </c>
    </row>
    <row r="10273" spans="1:2" ht="18">
      <c r="A10273" s="2" t="s">
        <v>10304</v>
      </c>
      <c r="B10273">
        <f t="shared" si="160"/>
        <v>1848.9048</v>
      </c>
    </row>
    <row r="10274" spans="1:2" ht="18">
      <c r="A10274" s="2" t="s">
        <v>10305</v>
      </c>
      <c r="B10274">
        <f t="shared" si="160"/>
        <v>459.03900000000004</v>
      </c>
    </row>
    <row r="10275" spans="1:2" ht="18">
      <c r="A10275" s="2" t="s">
        <v>10306</v>
      </c>
      <c r="B10275">
        <f t="shared" si="160"/>
        <v>391.79250000000002</v>
      </c>
    </row>
    <row r="10276" spans="1:2" ht="18">
      <c r="A10276" s="2" t="s">
        <v>10307</v>
      </c>
      <c r="B10276">
        <f t="shared" si="160"/>
        <v>921.41610000000003</v>
      </c>
    </row>
    <row r="10277" spans="1:2" ht="18">
      <c r="A10277" s="2" t="s">
        <v>10308</v>
      </c>
      <c r="B10277">
        <f t="shared" si="160"/>
        <v>26.4435</v>
      </c>
    </row>
    <row r="10278" spans="1:2" ht="18">
      <c r="A10278" s="2" t="s">
        <v>10309</v>
      </c>
      <c r="B10278">
        <f t="shared" si="160"/>
        <v>1105.5072</v>
      </c>
    </row>
    <row r="10279" spans="1:2" ht="18">
      <c r="A10279" s="2" t="s">
        <v>10310</v>
      </c>
      <c r="B10279">
        <f t="shared" si="160"/>
        <v>1421.5800000000002</v>
      </c>
    </row>
    <row r="10280" spans="1:2" ht="18">
      <c r="A10280" s="2" t="s">
        <v>10311</v>
      </c>
      <c r="B10280">
        <f t="shared" si="160"/>
        <v>441.81900000000002</v>
      </c>
    </row>
    <row r="10281" spans="1:2" ht="18">
      <c r="A10281" s="2" t="s">
        <v>10312</v>
      </c>
      <c r="B10281">
        <f t="shared" si="160"/>
        <v>691.78049999999996</v>
      </c>
    </row>
    <row r="10282" spans="1:2" ht="18">
      <c r="A10282" s="2" t="s">
        <v>10313</v>
      </c>
      <c r="B10282">
        <f t="shared" si="160"/>
        <v>259.79579999999999</v>
      </c>
    </row>
    <row r="10283" spans="1:2" ht="18">
      <c r="A10283" s="2" t="s">
        <v>10314</v>
      </c>
      <c r="B10283">
        <f t="shared" si="160"/>
        <v>844.0104</v>
      </c>
    </row>
    <row r="10284" spans="1:2" ht="18">
      <c r="A10284" s="2" t="s">
        <v>10315</v>
      </c>
      <c r="B10284">
        <f t="shared" si="160"/>
        <v>83.735500000000002</v>
      </c>
    </row>
    <row r="10285" spans="1:2" ht="18">
      <c r="A10285" s="2" t="s">
        <v>10316</v>
      </c>
      <c r="B10285">
        <f t="shared" si="160"/>
        <v>1936.0463999999999</v>
      </c>
    </row>
    <row r="10286" spans="1:2" ht="18">
      <c r="A10286" s="2" t="s">
        <v>10317</v>
      </c>
      <c r="B10286">
        <f t="shared" si="160"/>
        <v>194.46439999999998</v>
      </c>
    </row>
    <row r="10287" spans="1:2" ht="18">
      <c r="A10287" s="2" t="s">
        <v>10318</v>
      </c>
      <c r="B10287">
        <f t="shared" si="160"/>
        <v>28.2654</v>
      </c>
    </row>
    <row r="10288" spans="1:2" ht="18">
      <c r="A10288" s="2" t="s">
        <v>10319</v>
      </c>
      <c r="B10288">
        <f t="shared" si="160"/>
        <v>2036.183</v>
      </c>
    </row>
    <row r="10289" spans="1:2" ht="18">
      <c r="A10289" s="2" t="s">
        <v>10320</v>
      </c>
      <c r="B10289">
        <f t="shared" si="160"/>
        <v>336.27749999999997</v>
      </c>
    </row>
    <row r="10290" spans="1:2" ht="18">
      <c r="A10290" s="2" t="s">
        <v>10321</v>
      </c>
      <c r="B10290">
        <f t="shared" si="160"/>
        <v>194.26859999999999</v>
      </c>
    </row>
    <row r="10291" spans="1:2" ht="18">
      <c r="A10291" s="2" t="s">
        <v>10322</v>
      </c>
      <c r="B10291">
        <f t="shared" si="160"/>
        <v>547.53160000000003</v>
      </c>
    </row>
    <row r="10292" spans="1:2" ht="18">
      <c r="A10292" s="2" t="s">
        <v>10323</v>
      </c>
      <c r="B10292">
        <f t="shared" si="160"/>
        <v>1680.06</v>
      </c>
    </row>
    <row r="10293" spans="1:2" ht="18">
      <c r="A10293" s="2" t="s">
        <v>10324</v>
      </c>
      <c r="B10293">
        <f t="shared" si="160"/>
        <v>1135.1586</v>
      </c>
    </row>
    <row r="10294" spans="1:2" ht="18">
      <c r="A10294" s="2" t="s">
        <v>10325</v>
      </c>
      <c r="B10294">
        <f t="shared" si="160"/>
        <v>477.00600000000009</v>
      </c>
    </row>
    <row r="10295" spans="1:2" ht="18">
      <c r="A10295" s="2" t="s">
        <v>10326</v>
      </c>
      <c r="B10295">
        <f t="shared" si="160"/>
        <v>2019.0411999999999</v>
      </c>
    </row>
    <row r="10296" spans="1:2" ht="18">
      <c r="A10296" s="2" t="s">
        <v>10327</v>
      </c>
      <c r="B10296">
        <f t="shared" si="160"/>
        <v>952.97039999999993</v>
      </c>
    </row>
    <row r="10297" spans="1:2" ht="18">
      <c r="A10297" s="2" t="s">
        <v>10328</v>
      </c>
      <c r="B10297">
        <f t="shared" si="160"/>
        <v>242.28299999999999</v>
      </c>
    </row>
    <row r="10298" spans="1:2" ht="18">
      <c r="A10298" s="2" t="s">
        <v>10329</v>
      </c>
      <c r="B10298">
        <f t="shared" si="160"/>
        <v>379.80400000000003</v>
      </c>
    </row>
    <row r="10299" spans="1:2" ht="18">
      <c r="A10299" s="2" t="s">
        <v>10330</v>
      </c>
      <c r="B10299">
        <f t="shared" si="160"/>
        <v>1779.3929000000001</v>
      </c>
    </row>
    <row r="10300" spans="1:2" ht="18">
      <c r="A10300" s="2" t="s">
        <v>10331</v>
      </c>
      <c r="B10300">
        <f t="shared" si="160"/>
        <v>640.12800000000004</v>
      </c>
    </row>
    <row r="10301" spans="1:2" ht="18">
      <c r="A10301" s="2" t="s">
        <v>10332</v>
      </c>
      <c r="B10301">
        <f t="shared" si="160"/>
        <v>164.73050000000001</v>
      </c>
    </row>
    <row r="10302" spans="1:2" ht="18">
      <c r="A10302" s="2" t="s">
        <v>10333</v>
      </c>
      <c r="B10302">
        <f t="shared" si="160"/>
        <v>1227.711</v>
      </c>
    </row>
    <row r="10303" spans="1:2" ht="18">
      <c r="A10303" s="2" t="s">
        <v>10334</v>
      </c>
      <c r="B10303">
        <f t="shared" si="160"/>
        <v>328.38160000000005</v>
      </c>
    </row>
    <row r="10304" spans="1:2" ht="18">
      <c r="A10304" s="2" t="s">
        <v>10335</v>
      </c>
      <c r="B10304">
        <f t="shared" si="160"/>
        <v>82.912900000000008</v>
      </c>
    </row>
    <row r="10305" spans="1:2" ht="18">
      <c r="A10305" s="2" t="s">
        <v>10336</v>
      </c>
      <c r="B10305">
        <f t="shared" si="160"/>
        <v>413.68210000000005</v>
      </c>
    </row>
    <row r="10306" spans="1:2" ht="18">
      <c r="A10306" s="2" t="s">
        <v>10337</v>
      </c>
      <c r="B10306">
        <f t="shared" ref="B10306:B10369" si="161">sales*discount</f>
        <v>1704.8954999999999</v>
      </c>
    </row>
    <row r="10307" spans="1:2" ht="18">
      <c r="A10307" s="2" t="s">
        <v>10338</v>
      </c>
      <c r="B10307">
        <f t="shared" si="161"/>
        <v>407.08799999999997</v>
      </c>
    </row>
    <row r="10308" spans="1:2" ht="18">
      <c r="A10308" s="2" t="s">
        <v>10339</v>
      </c>
      <c r="B10308">
        <f t="shared" si="161"/>
        <v>1399.4679999999998</v>
      </c>
    </row>
    <row r="10309" spans="1:2" ht="18">
      <c r="A10309" s="2" t="s">
        <v>10340</v>
      </c>
      <c r="B10309">
        <f t="shared" si="161"/>
        <v>570.74009999999998</v>
      </c>
    </row>
    <row r="10310" spans="1:2" ht="18">
      <c r="A10310" s="2" t="s">
        <v>10341</v>
      </c>
      <c r="B10310">
        <f t="shared" si="161"/>
        <v>47.408000000000001</v>
      </c>
    </row>
    <row r="10311" spans="1:2" ht="18">
      <c r="A10311" s="2" t="s">
        <v>10342</v>
      </c>
      <c r="B10311">
        <f t="shared" si="161"/>
        <v>171.54409999999999</v>
      </c>
    </row>
    <row r="10312" spans="1:2" ht="18">
      <c r="A10312" s="2" t="s">
        <v>10343</v>
      </c>
      <c r="B10312">
        <f t="shared" si="161"/>
        <v>382.36200000000002</v>
      </c>
    </row>
    <row r="10313" spans="1:2" ht="18">
      <c r="A10313" s="2" t="s">
        <v>10344</v>
      </c>
      <c r="B10313">
        <f t="shared" si="161"/>
        <v>627.26600000000008</v>
      </c>
    </row>
    <row r="10314" spans="1:2" ht="18">
      <c r="A10314" s="2" t="s">
        <v>10345</v>
      </c>
      <c r="B10314">
        <f t="shared" si="161"/>
        <v>135.82590000000002</v>
      </c>
    </row>
    <row r="10315" spans="1:2" ht="18">
      <c r="A10315" s="2" t="s">
        <v>10346</v>
      </c>
      <c r="B10315">
        <f t="shared" si="161"/>
        <v>346.86820000000006</v>
      </c>
    </row>
    <row r="10316" spans="1:2" ht="18">
      <c r="A10316" s="2" t="s">
        <v>10347</v>
      </c>
      <c r="B10316">
        <f t="shared" si="161"/>
        <v>723.8728000000001</v>
      </c>
    </row>
    <row r="10317" spans="1:2" ht="18">
      <c r="A10317" s="2" t="s">
        <v>10348</v>
      </c>
      <c r="B10317">
        <f t="shared" si="161"/>
        <v>233.16509999999997</v>
      </c>
    </row>
    <row r="10318" spans="1:2" ht="18">
      <c r="A10318" s="2" t="s">
        <v>10349</v>
      </c>
      <c r="B10318">
        <f t="shared" si="161"/>
        <v>1625.3520000000001</v>
      </c>
    </row>
    <row r="10319" spans="1:2" ht="18">
      <c r="A10319" s="2" t="s">
        <v>10350</v>
      </c>
      <c r="B10319">
        <f t="shared" si="161"/>
        <v>1467.2489999999998</v>
      </c>
    </row>
    <row r="10320" spans="1:2" ht="18">
      <c r="A10320" s="2" t="s">
        <v>10351</v>
      </c>
      <c r="B10320">
        <f t="shared" si="161"/>
        <v>366.74420000000003</v>
      </c>
    </row>
    <row r="10321" spans="1:2" ht="18">
      <c r="A10321" s="2" t="s">
        <v>10352</v>
      </c>
      <c r="B10321">
        <f t="shared" si="161"/>
        <v>867.60320000000013</v>
      </c>
    </row>
    <row r="10322" spans="1:2" ht="18">
      <c r="A10322" s="2" t="s">
        <v>10353</v>
      </c>
      <c r="B10322">
        <f t="shared" si="161"/>
        <v>339.39069999999998</v>
      </c>
    </row>
    <row r="10323" spans="1:2" ht="18">
      <c r="A10323" s="2" t="s">
        <v>10354</v>
      </c>
      <c r="B10323">
        <f t="shared" si="161"/>
        <v>263.28379999999999</v>
      </c>
    </row>
    <row r="10324" spans="1:2" ht="18">
      <c r="A10324" s="2" t="s">
        <v>10355</v>
      </c>
      <c r="B10324">
        <f t="shared" si="161"/>
        <v>1703.4867999999999</v>
      </c>
    </row>
    <row r="10325" spans="1:2" ht="18">
      <c r="A10325" s="2" t="s">
        <v>10356</v>
      </c>
      <c r="B10325">
        <f t="shared" si="161"/>
        <v>73.975499999999997</v>
      </c>
    </row>
    <row r="10326" spans="1:2" ht="18">
      <c r="A10326" s="2" t="s">
        <v>10357</v>
      </c>
      <c r="B10326">
        <f t="shared" si="161"/>
        <v>285.36520000000002</v>
      </c>
    </row>
    <row r="10327" spans="1:2" ht="18">
      <c r="A10327" s="2" t="s">
        <v>10358</v>
      </c>
      <c r="B10327">
        <f t="shared" si="161"/>
        <v>556.33280000000002</v>
      </c>
    </row>
    <row r="10328" spans="1:2" ht="18">
      <c r="A10328" s="2" t="s">
        <v>10359</v>
      </c>
      <c r="B10328">
        <f t="shared" si="161"/>
        <v>877.3596</v>
      </c>
    </row>
    <row r="10329" spans="1:2" ht="18">
      <c r="A10329" s="2" t="s">
        <v>10360</v>
      </c>
      <c r="B10329">
        <f t="shared" si="161"/>
        <v>52.398499999999999</v>
      </c>
    </row>
    <row r="10330" spans="1:2" ht="18">
      <c r="A10330" s="2" t="s">
        <v>10361</v>
      </c>
      <c r="B10330">
        <f t="shared" si="161"/>
        <v>107.6712</v>
      </c>
    </row>
    <row r="10331" spans="1:2" ht="18">
      <c r="A10331" s="2" t="s">
        <v>10362</v>
      </c>
      <c r="B10331">
        <f t="shared" si="161"/>
        <v>14.882000000000001</v>
      </c>
    </row>
    <row r="10332" spans="1:2" ht="18">
      <c r="A10332" s="2" t="s">
        <v>10363</v>
      </c>
      <c r="B10332">
        <f t="shared" si="161"/>
        <v>520.00340000000006</v>
      </c>
    </row>
    <row r="10333" spans="1:2" ht="18">
      <c r="A10333" s="2" t="s">
        <v>10364</v>
      </c>
      <c r="B10333">
        <f t="shared" si="161"/>
        <v>436.70749999999998</v>
      </c>
    </row>
    <row r="10334" spans="1:2" ht="18">
      <c r="A10334" s="2" t="s">
        <v>10365</v>
      </c>
      <c r="B10334">
        <f t="shared" si="161"/>
        <v>1208.5767000000001</v>
      </c>
    </row>
    <row r="10335" spans="1:2" ht="18">
      <c r="A10335" s="2" t="s">
        <v>10366</v>
      </c>
      <c r="B10335">
        <f t="shared" si="161"/>
        <v>1334.9175</v>
      </c>
    </row>
    <row r="10336" spans="1:2" ht="18">
      <c r="A10336" s="2" t="s">
        <v>10367</v>
      </c>
      <c r="B10336">
        <f t="shared" si="161"/>
        <v>76.469799999999992</v>
      </c>
    </row>
    <row r="10337" spans="1:2" ht="18">
      <c r="A10337" s="2" t="s">
        <v>10368</v>
      </c>
      <c r="B10337">
        <f t="shared" si="161"/>
        <v>1490.7884999999999</v>
      </c>
    </row>
    <row r="10338" spans="1:2" ht="18">
      <c r="A10338" s="2" t="s">
        <v>10369</v>
      </c>
      <c r="B10338">
        <f t="shared" si="161"/>
        <v>741.8796000000001</v>
      </c>
    </row>
    <row r="10339" spans="1:2" ht="18">
      <c r="A10339" s="2" t="s">
        <v>10370</v>
      </c>
      <c r="B10339">
        <f t="shared" si="161"/>
        <v>1049.7564000000002</v>
      </c>
    </row>
    <row r="10340" spans="1:2" ht="18">
      <c r="A10340" s="2" t="s">
        <v>10371</v>
      </c>
      <c r="B10340">
        <f t="shared" si="161"/>
        <v>443.0496</v>
      </c>
    </row>
    <row r="10341" spans="1:2" ht="18">
      <c r="A10341" s="2" t="s">
        <v>10372</v>
      </c>
      <c r="B10341">
        <f t="shared" si="161"/>
        <v>636.39679999999998</v>
      </c>
    </row>
    <row r="10342" spans="1:2" ht="18">
      <c r="A10342" s="2" t="s">
        <v>10373</v>
      </c>
      <c r="B10342">
        <f t="shared" si="161"/>
        <v>715.34080000000006</v>
      </c>
    </row>
    <row r="10343" spans="1:2" ht="18">
      <c r="A10343" s="2" t="s">
        <v>10374</v>
      </c>
      <c r="B10343">
        <f t="shared" si="161"/>
        <v>378.77939999999995</v>
      </c>
    </row>
    <row r="10344" spans="1:2" ht="18">
      <c r="A10344" s="2" t="s">
        <v>10375</v>
      </c>
      <c r="B10344">
        <f t="shared" si="161"/>
        <v>972.41360000000009</v>
      </c>
    </row>
    <row r="10345" spans="1:2" ht="18">
      <c r="A10345" s="2" t="s">
        <v>10376</v>
      </c>
      <c r="B10345">
        <f t="shared" si="161"/>
        <v>253.33750000000001</v>
      </c>
    </row>
    <row r="10346" spans="1:2" ht="18">
      <c r="A10346" s="2" t="s">
        <v>10377</v>
      </c>
      <c r="B10346">
        <f t="shared" si="161"/>
        <v>333.45160000000004</v>
      </c>
    </row>
    <row r="10347" spans="1:2" ht="18">
      <c r="A10347" s="2" t="s">
        <v>10378</v>
      </c>
      <c r="B10347">
        <f t="shared" si="161"/>
        <v>783.44749999999999</v>
      </c>
    </row>
    <row r="10348" spans="1:2" ht="18">
      <c r="A10348" s="2" t="s">
        <v>10379</v>
      </c>
      <c r="B10348">
        <f t="shared" si="161"/>
        <v>481.24079999999998</v>
      </c>
    </row>
    <row r="10349" spans="1:2" ht="18">
      <c r="A10349" s="2" t="s">
        <v>10380</v>
      </c>
      <c r="B10349">
        <f t="shared" si="161"/>
        <v>47.823399999999999</v>
      </c>
    </row>
    <row r="10350" spans="1:2" ht="18">
      <c r="A10350" s="2" t="s">
        <v>10381</v>
      </c>
      <c r="B10350">
        <f t="shared" si="161"/>
        <v>150.3486</v>
      </c>
    </row>
    <row r="10351" spans="1:2" ht="18">
      <c r="A10351" s="2" t="s">
        <v>10382</v>
      </c>
      <c r="B10351">
        <f t="shared" si="161"/>
        <v>60.416999999999994</v>
      </c>
    </row>
    <row r="10352" spans="1:2" ht="18">
      <c r="A10352" s="2" t="s">
        <v>10383</v>
      </c>
      <c r="B10352">
        <f t="shared" si="161"/>
        <v>105.46900000000001</v>
      </c>
    </row>
    <row r="10353" spans="1:2" ht="18">
      <c r="A10353" s="2" t="s">
        <v>10384</v>
      </c>
      <c r="B10353">
        <f t="shared" si="161"/>
        <v>627.13980000000004</v>
      </c>
    </row>
    <row r="10354" spans="1:2" ht="18">
      <c r="A10354" s="2" t="s">
        <v>10385</v>
      </c>
      <c r="B10354">
        <f t="shared" si="161"/>
        <v>16.548000000000002</v>
      </c>
    </row>
    <row r="10355" spans="1:2" ht="18">
      <c r="A10355" s="2" t="s">
        <v>10386</v>
      </c>
      <c r="B10355">
        <f t="shared" si="161"/>
        <v>1702.5557999999999</v>
      </c>
    </row>
    <row r="10356" spans="1:2" ht="18">
      <c r="A10356" s="2" t="s">
        <v>10387</v>
      </c>
      <c r="B10356">
        <f t="shared" si="161"/>
        <v>171.4528</v>
      </c>
    </row>
    <row r="10357" spans="1:2" ht="18">
      <c r="A10357" s="2" t="s">
        <v>10388</v>
      </c>
      <c r="B10357">
        <f t="shared" si="161"/>
        <v>1117.1606000000002</v>
      </c>
    </row>
    <row r="10358" spans="1:2" ht="18">
      <c r="A10358" s="2" t="s">
        <v>10389</v>
      </c>
      <c r="B10358">
        <f t="shared" si="161"/>
        <v>1673.9895999999999</v>
      </c>
    </row>
    <row r="10359" spans="1:2" ht="18">
      <c r="A10359" s="2" t="s">
        <v>10390</v>
      </c>
      <c r="B10359">
        <f t="shared" si="161"/>
        <v>130.5112</v>
      </c>
    </row>
    <row r="10360" spans="1:2" ht="18">
      <c r="A10360" s="2" t="s">
        <v>10391</v>
      </c>
      <c r="B10360">
        <f t="shared" si="161"/>
        <v>832.52340000000004</v>
      </c>
    </row>
    <row r="10361" spans="1:2" ht="18">
      <c r="A10361" s="2" t="s">
        <v>10392</v>
      </c>
      <c r="B10361">
        <f t="shared" si="161"/>
        <v>1231.7058</v>
      </c>
    </row>
    <row r="10362" spans="1:2" ht="18">
      <c r="A10362" s="2" t="s">
        <v>10393</v>
      </c>
      <c r="B10362">
        <f t="shared" si="161"/>
        <v>1979.8604999999998</v>
      </c>
    </row>
    <row r="10363" spans="1:2" ht="18">
      <c r="A10363" s="2" t="s">
        <v>10394</v>
      </c>
      <c r="B10363">
        <f t="shared" si="161"/>
        <v>734.6074000000001</v>
      </c>
    </row>
    <row r="10364" spans="1:2" ht="18">
      <c r="A10364" s="2" t="s">
        <v>10395</v>
      </c>
      <c r="B10364">
        <f t="shared" si="161"/>
        <v>1356.54</v>
      </c>
    </row>
    <row r="10365" spans="1:2" ht="18">
      <c r="A10365" s="2" t="s">
        <v>10396</v>
      </c>
      <c r="B10365">
        <f t="shared" si="161"/>
        <v>38.833199999999998</v>
      </c>
    </row>
    <row r="10366" spans="1:2" ht="18">
      <c r="A10366" s="2" t="s">
        <v>10397</v>
      </c>
      <c r="B10366">
        <f t="shared" si="161"/>
        <v>330.69450000000001</v>
      </c>
    </row>
    <row r="10367" spans="1:2" ht="18">
      <c r="A10367" s="2" t="s">
        <v>10398</v>
      </c>
      <c r="B10367">
        <f t="shared" si="161"/>
        <v>546.50750000000005</v>
      </c>
    </row>
    <row r="10368" spans="1:2" ht="18">
      <c r="A10368" s="2" t="s">
        <v>10399</v>
      </c>
      <c r="B10368">
        <f t="shared" si="161"/>
        <v>278.09200000000004</v>
      </c>
    </row>
    <row r="10369" spans="1:2" ht="18">
      <c r="A10369" s="2" t="s">
        <v>10400</v>
      </c>
      <c r="B10369">
        <f t="shared" si="161"/>
        <v>1443.232</v>
      </c>
    </row>
    <row r="10370" spans="1:2" ht="18">
      <c r="A10370" s="2" t="s">
        <v>10401</v>
      </c>
      <c r="B10370">
        <f t="shared" ref="B10370:B10433" si="162">sales*discount</f>
        <v>1151.5336</v>
      </c>
    </row>
    <row r="10371" spans="1:2" ht="18">
      <c r="A10371" s="2" t="s">
        <v>10402</v>
      </c>
      <c r="B10371">
        <f t="shared" si="162"/>
        <v>242.6832</v>
      </c>
    </row>
    <row r="10372" spans="1:2" ht="18">
      <c r="A10372" s="2" t="s">
        <v>10403</v>
      </c>
      <c r="B10372">
        <f t="shared" si="162"/>
        <v>64.408699999999996</v>
      </c>
    </row>
    <row r="10373" spans="1:2" ht="18">
      <c r="A10373" s="2" t="s">
        <v>10404</v>
      </c>
      <c r="B10373">
        <f t="shared" si="162"/>
        <v>477.43</v>
      </c>
    </row>
    <row r="10374" spans="1:2" ht="18">
      <c r="A10374" s="2" t="s">
        <v>10405</v>
      </c>
      <c r="B10374">
        <f t="shared" si="162"/>
        <v>61.06</v>
      </c>
    </row>
    <row r="10375" spans="1:2" ht="18">
      <c r="A10375" s="2" t="s">
        <v>10406</v>
      </c>
      <c r="B10375">
        <f t="shared" si="162"/>
        <v>844.82879999999989</v>
      </c>
    </row>
    <row r="10376" spans="1:2" ht="18">
      <c r="A10376" s="2" t="s">
        <v>10407</v>
      </c>
      <c r="B10376">
        <f t="shared" si="162"/>
        <v>1312.3866</v>
      </c>
    </row>
    <row r="10377" spans="1:2" ht="18">
      <c r="A10377" s="2" t="s">
        <v>10408</v>
      </c>
      <c r="B10377">
        <f t="shared" si="162"/>
        <v>17.026400000000002</v>
      </c>
    </row>
    <row r="10378" spans="1:2" ht="18">
      <c r="A10378" s="2" t="s">
        <v>10409</v>
      </c>
      <c r="B10378">
        <f t="shared" si="162"/>
        <v>98.225300000000004</v>
      </c>
    </row>
    <row r="10379" spans="1:2" ht="18">
      <c r="A10379" s="2" t="s">
        <v>10410</v>
      </c>
      <c r="B10379">
        <f t="shared" si="162"/>
        <v>1030.7128</v>
      </c>
    </row>
    <row r="10380" spans="1:2" ht="18">
      <c r="A10380" s="2" t="s">
        <v>10411</v>
      </c>
      <c r="B10380">
        <f t="shared" si="162"/>
        <v>79.770200000000003</v>
      </c>
    </row>
    <row r="10381" spans="1:2" ht="18">
      <c r="A10381" s="2" t="s">
        <v>10412</v>
      </c>
      <c r="B10381">
        <f t="shared" si="162"/>
        <v>25.042000000000002</v>
      </c>
    </row>
    <row r="10382" spans="1:2" ht="18">
      <c r="A10382" s="2" t="s">
        <v>10413</v>
      </c>
      <c r="B10382">
        <f t="shared" si="162"/>
        <v>1491.1189999999999</v>
      </c>
    </row>
    <row r="10383" spans="1:2" ht="18">
      <c r="A10383" s="2" t="s">
        <v>10414</v>
      </c>
      <c r="B10383">
        <f t="shared" si="162"/>
        <v>931.07469999999989</v>
      </c>
    </row>
    <row r="10384" spans="1:2" ht="18">
      <c r="A10384" s="2" t="s">
        <v>10415</v>
      </c>
      <c r="B10384">
        <f t="shared" si="162"/>
        <v>278.5335</v>
      </c>
    </row>
    <row r="10385" spans="1:2" ht="18">
      <c r="A10385" s="2" t="s">
        <v>10416</v>
      </c>
      <c r="B10385">
        <f t="shared" si="162"/>
        <v>403.30360000000002</v>
      </c>
    </row>
    <row r="10386" spans="1:2" ht="18">
      <c r="A10386" s="2" t="s">
        <v>10417</v>
      </c>
      <c r="B10386">
        <f t="shared" si="162"/>
        <v>95.331400000000002</v>
      </c>
    </row>
    <row r="10387" spans="1:2" ht="18">
      <c r="A10387" s="2" t="s">
        <v>10418</v>
      </c>
      <c r="B10387">
        <f t="shared" si="162"/>
        <v>661.99439999999993</v>
      </c>
    </row>
    <row r="10388" spans="1:2" ht="18">
      <c r="A10388" s="2" t="s">
        <v>10419</v>
      </c>
      <c r="B10388">
        <f t="shared" si="162"/>
        <v>173.22550000000001</v>
      </c>
    </row>
    <row r="10389" spans="1:2" ht="18">
      <c r="A10389" s="2" t="s">
        <v>10420</v>
      </c>
      <c r="B10389">
        <f t="shared" si="162"/>
        <v>492.05520000000001</v>
      </c>
    </row>
    <row r="10390" spans="1:2" ht="18">
      <c r="A10390" s="2" t="s">
        <v>10421</v>
      </c>
      <c r="B10390">
        <f t="shared" si="162"/>
        <v>1285.3664000000001</v>
      </c>
    </row>
    <row r="10391" spans="1:2" ht="18">
      <c r="A10391" s="2" t="s">
        <v>10422</v>
      </c>
      <c r="B10391">
        <f t="shared" si="162"/>
        <v>114.57</v>
      </c>
    </row>
    <row r="10392" spans="1:2" ht="18">
      <c r="A10392" s="2" t="s">
        <v>10423</v>
      </c>
      <c r="B10392">
        <f t="shared" si="162"/>
        <v>708.86720000000003</v>
      </c>
    </row>
    <row r="10393" spans="1:2" ht="18">
      <c r="A10393" s="2" t="s">
        <v>10424</v>
      </c>
      <c r="B10393">
        <f t="shared" si="162"/>
        <v>2186.058</v>
      </c>
    </row>
    <row r="10394" spans="1:2" ht="18">
      <c r="A10394" s="2" t="s">
        <v>10425</v>
      </c>
      <c r="B10394">
        <f t="shared" si="162"/>
        <v>353.32</v>
      </c>
    </row>
    <row r="10395" spans="1:2" ht="18">
      <c r="A10395" s="2" t="s">
        <v>10426</v>
      </c>
      <c r="B10395">
        <f t="shared" si="162"/>
        <v>1007.6567999999999</v>
      </c>
    </row>
    <row r="10396" spans="1:2" ht="18">
      <c r="A10396" s="2" t="s">
        <v>10427</v>
      </c>
      <c r="B10396">
        <f t="shared" si="162"/>
        <v>718.96510000000001</v>
      </c>
    </row>
    <row r="10397" spans="1:2" ht="18">
      <c r="A10397" s="2" t="s">
        <v>10428</v>
      </c>
      <c r="B10397">
        <f t="shared" si="162"/>
        <v>266.15039999999999</v>
      </c>
    </row>
    <row r="10398" spans="1:2" ht="18">
      <c r="A10398" s="2" t="s">
        <v>10429</v>
      </c>
      <c r="B10398">
        <f t="shared" si="162"/>
        <v>1194.7494999999999</v>
      </c>
    </row>
    <row r="10399" spans="1:2" ht="18">
      <c r="A10399" s="2" t="s">
        <v>10430</v>
      </c>
      <c r="B10399">
        <f t="shared" si="162"/>
        <v>1080.0654000000002</v>
      </c>
    </row>
    <row r="10400" spans="1:2" ht="18">
      <c r="A10400" s="2" t="s">
        <v>10431</v>
      </c>
      <c r="B10400">
        <f t="shared" si="162"/>
        <v>1211.4684000000002</v>
      </c>
    </row>
    <row r="10401" spans="1:2" ht="18">
      <c r="A10401" s="2" t="s">
        <v>10432</v>
      </c>
      <c r="B10401">
        <f t="shared" si="162"/>
        <v>1901.0433000000003</v>
      </c>
    </row>
    <row r="10402" spans="1:2" ht="18">
      <c r="A10402" s="2" t="s">
        <v>10433</v>
      </c>
      <c r="B10402">
        <f t="shared" si="162"/>
        <v>123.51089999999999</v>
      </c>
    </row>
    <row r="10403" spans="1:2" ht="18">
      <c r="A10403" s="2" t="s">
        <v>10434</v>
      </c>
      <c r="B10403">
        <f t="shared" si="162"/>
        <v>397.13040000000001</v>
      </c>
    </row>
    <row r="10404" spans="1:2" ht="18">
      <c r="A10404" s="2" t="s">
        <v>10435</v>
      </c>
      <c r="B10404">
        <f t="shared" si="162"/>
        <v>415.6146</v>
      </c>
    </row>
    <row r="10405" spans="1:2" ht="18">
      <c r="A10405" s="2" t="s">
        <v>10436</v>
      </c>
      <c r="B10405">
        <f t="shared" si="162"/>
        <v>2065.0320000000002</v>
      </c>
    </row>
    <row r="10406" spans="1:2" ht="18">
      <c r="A10406" s="2" t="s">
        <v>10437</v>
      </c>
      <c r="B10406">
        <f t="shared" si="162"/>
        <v>463.50090000000006</v>
      </c>
    </row>
    <row r="10407" spans="1:2" ht="18">
      <c r="A10407" s="2" t="s">
        <v>10438</v>
      </c>
      <c r="B10407">
        <f t="shared" si="162"/>
        <v>149.2458</v>
      </c>
    </row>
    <row r="10408" spans="1:2" ht="18">
      <c r="A10408" s="2" t="s">
        <v>10439</v>
      </c>
      <c r="B10408">
        <f t="shared" si="162"/>
        <v>943.41899999999998</v>
      </c>
    </row>
    <row r="10409" spans="1:2" ht="18">
      <c r="A10409" s="2" t="s">
        <v>10440</v>
      </c>
      <c r="B10409">
        <f t="shared" si="162"/>
        <v>139.7664</v>
      </c>
    </row>
    <row r="10410" spans="1:2" ht="18">
      <c r="A10410" s="2" t="s">
        <v>10441</v>
      </c>
      <c r="B10410">
        <f t="shared" si="162"/>
        <v>1523.3889000000001</v>
      </c>
    </row>
    <row r="10411" spans="1:2" ht="18">
      <c r="A10411" s="2" t="s">
        <v>10442</v>
      </c>
      <c r="B10411">
        <f t="shared" si="162"/>
        <v>125.58750000000001</v>
      </c>
    </row>
    <row r="10412" spans="1:2" ht="18">
      <c r="A10412" s="2" t="s">
        <v>10443</v>
      </c>
      <c r="B10412">
        <f t="shared" si="162"/>
        <v>1347.1659999999997</v>
      </c>
    </row>
    <row r="10413" spans="1:2" ht="18">
      <c r="A10413" s="2" t="s">
        <v>10444</v>
      </c>
      <c r="B10413">
        <f t="shared" si="162"/>
        <v>174.7116</v>
      </c>
    </row>
    <row r="10414" spans="1:2" ht="18">
      <c r="A10414" s="2" t="s">
        <v>10445</v>
      </c>
      <c r="B10414">
        <f t="shared" si="162"/>
        <v>875.59710000000007</v>
      </c>
    </row>
    <row r="10415" spans="1:2" ht="18">
      <c r="A10415" s="2" t="s">
        <v>10446</v>
      </c>
      <c r="B10415">
        <f t="shared" si="162"/>
        <v>1757.0436</v>
      </c>
    </row>
    <row r="10416" spans="1:2" ht="18">
      <c r="A10416" s="2" t="s">
        <v>10447</v>
      </c>
      <c r="B10416">
        <f t="shared" si="162"/>
        <v>290.2312</v>
      </c>
    </row>
    <row r="10417" spans="1:2" ht="18">
      <c r="A10417" s="2" t="s">
        <v>10448</v>
      </c>
      <c r="B10417">
        <f t="shared" si="162"/>
        <v>165.61529999999999</v>
      </c>
    </row>
    <row r="10418" spans="1:2" ht="18">
      <c r="A10418" s="2" t="s">
        <v>10449</v>
      </c>
      <c r="B10418">
        <f t="shared" si="162"/>
        <v>1024.5092</v>
      </c>
    </row>
    <row r="10419" spans="1:2" ht="18">
      <c r="A10419" s="2" t="s">
        <v>10450</v>
      </c>
      <c r="B10419">
        <f t="shared" si="162"/>
        <v>1160.0305000000001</v>
      </c>
    </row>
    <row r="10420" spans="1:2" ht="18">
      <c r="A10420" s="2" t="s">
        <v>10451</v>
      </c>
      <c r="B10420">
        <f t="shared" si="162"/>
        <v>720.90000000000009</v>
      </c>
    </row>
    <row r="10421" spans="1:2" ht="18">
      <c r="A10421" s="2" t="s">
        <v>10452</v>
      </c>
      <c r="B10421">
        <f t="shared" si="162"/>
        <v>1290.7185999999999</v>
      </c>
    </row>
    <row r="10422" spans="1:2" ht="18">
      <c r="A10422" s="2" t="s">
        <v>10453</v>
      </c>
      <c r="B10422">
        <f t="shared" si="162"/>
        <v>305.00749999999999</v>
      </c>
    </row>
    <row r="10423" spans="1:2" ht="18">
      <c r="A10423" s="2" t="s">
        <v>10454</v>
      </c>
      <c r="B10423">
        <f t="shared" si="162"/>
        <v>162.37260000000001</v>
      </c>
    </row>
    <row r="10424" spans="1:2" ht="18">
      <c r="A10424" s="2" t="s">
        <v>10455</v>
      </c>
      <c r="B10424">
        <f t="shared" si="162"/>
        <v>890.32569999999987</v>
      </c>
    </row>
    <row r="10425" spans="1:2" ht="18">
      <c r="A10425" s="2" t="s">
        <v>10456</v>
      </c>
      <c r="B10425">
        <f t="shared" si="162"/>
        <v>1354.4942999999998</v>
      </c>
    </row>
    <row r="10426" spans="1:2" ht="18">
      <c r="A10426" s="2" t="s">
        <v>10457</v>
      </c>
      <c r="B10426">
        <f t="shared" si="162"/>
        <v>862.62399999999991</v>
      </c>
    </row>
    <row r="10427" spans="1:2" ht="18">
      <c r="A10427" s="2" t="s">
        <v>10458</v>
      </c>
      <c r="B10427">
        <f t="shared" si="162"/>
        <v>1168.9145999999998</v>
      </c>
    </row>
    <row r="10428" spans="1:2" ht="18">
      <c r="A10428" s="2" t="s">
        <v>10459</v>
      </c>
      <c r="B10428">
        <f t="shared" si="162"/>
        <v>1139.6463000000001</v>
      </c>
    </row>
    <row r="10429" spans="1:2" ht="18">
      <c r="A10429" s="2" t="s">
        <v>10460</v>
      </c>
      <c r="B10429">
        <f t="shared" si="162"/>
        <v>671.12360000000001</v>
      </c>
    </row>
    <row r="10430" spans="1:2" ht="18">
      <c r="A10430" s="2" t="s">
        <v>10461</v>
      </c>
      <c r="B10430">
        <f t="shared" si="162"/>
        <v>745.02869999999996</v>
      </c>
    </row>
    <row r="10431" spans="1:2" ht="18">
      <c r="A10431" s="2" t="s">
        <v>10462</v>
      </c>
      <c r="B10431">
        <f t="shared" si="162"/>
        <v>136.63800000000001</v>
      </c>
    </row>
    <row r="10432" spans="1:2" ht="18">
      <c r="A10432" s="2" t="s">
        <v>10463</v>
      </c>
      <c r="B10432">
        <f t="shared" si="162"/>
        <v>1177.5840000000001</v>
      </c>
    </row>
    <row r="10433" spans="1:2" ht="18">
      <c r="A10433" s="2" t="s">
        <v>10464</v>
      </c>
      <c r="B10433">
        <f t="shared" si="162"/>
        <v>71.134799999999998</v>
      </c>
    </row>
    <row r="10434" spans="1:2" ht="18">
      <c r="A10434" s="2" t="s">
        <v>10465</v>
      </c>
      <c r="B10434">
        <f t="shared" ref="B10434:B10497" si="163">sales*discount</f>
        <v>1047.1188</v>
      </c>
    </row>
    <row r="10435" spans="1:2" ht="18">
      <c r="A10435" s="2" t="s">
        <v>10466</v>
      </c>
      <c r="B10435">
        <f t="shared" si="163"/>
        <v>118.95240000000001</v>
      </c>
    </row>
    <row r="10436" spans="1:2" ht="18">
      <c r="A10436" s="2" t="s">
        <v>10467</v>
      </c>
      <c r="B10436">
        <f t="shared" si="163"/>
        <v>490.79999999999995</v>
      </c>
    </row>
    <row r="10437" spans="1:2" ht="18">
      <c r="A10437" s="2" t="s">
        <v>10468</v>
      </c>
      <c r="B10437">
        <f t="shared" si="163"/>
        <v>98.52600000000001</v>
      </c>
    </row>
    <row r="10438" spans="1:2" ht="18">
      <c r="A10438" s="2" t="s">
        <v>10469</v>
      </c>
      <c r="B10438">
        <f t="shared" si="163"/>
        <v>1211.1804</v>
      </c>
    </row>
    <row r="10439" spans="1:2" ht="18">
      <c r="A10439" s="2" t="s">
        <v>10470</v>
      </c>
      <c r="B10439">
        <f t="shared" si="163"/>
        <v>528.57719999999995</v>
      </c>
    </row>
    <row r="10440" spans="1:2" ht="18">
      <c r="A10440" s="2" t="s">
        <v>10471</v>
      </c>
      <c r="B10440">
        <f t="shared" si="163"/>
        <v>830.16899999999987</v>
      </c>
    </row>
    <row r="10441" spans="1:2" ht="18">
      <c r="A10441" s="2" t="s">
        <v>10472</v>
      </c>
      <c r="B10441">
        <f t="shared" si="163"/>
        <v>713.57</v>
      </c>
    </row>
    <row r="10442" spans="1:2" ht="18">
      <c r="A10442" s="2" t="s">
        <v>10473</v>
      </c>
      <c r="B10442">
        <f t="shared" si="163"/>
        <v>194.9838</v>
      </c>
    </row>
    <row r="10443" spans="1:2" ht="18">
      <c r="A10443" s="2" t="s">
        <v>10474</v>
      </c>
      <c r="B10443">
        <f t="shared" si="163"/>
        <v>140.38480000000001</v>
      </c>
    </row>
    <row r="10444" spans="1:2" ht="18">
      <c r="A10444" s="2" t="s">
        <v>10475</v>
      </c>
      <c r="B10444">
        <f t="shared" si="163"/>
        <v>1774.9679999999998</v>
      </c>
    </row>
    <row r="10445" spans="1:2" ht="18">
      <c r="A10445" s="2" t="s">
        <v>10476</v>
      </c>
      <c r="B10445">
        <f t="shared" si="163"/>
        <v>0</v>
      </c>
    </row>
    <row r="10446" spans="1:2" ht="18">
      <c r="A10446" s="2" t="s">
        <v>10477</v>
      </c>
      <c r="B10446">
        <f t="shared" si="163"/>
        <v>670.00849999999991</v>
      </c>
    </row>
    <row r="10447" spans="1:2" ht="18">
      <c r="A10447" s="2" t="s">
        <v>10478</v>
      </c>
      <c r="B10447">
        <f t="shared" si="163"/>
        <v>154.38360000000003</v>
      </c>
    </row>
    <row r="10448" spans="1:2" ht="18">
      <c r="A10448" s="2" t="s">
        <v>10479</v>
      </c>
      <c r="B10448">
        <f t="shared" si="163"/>
        <v>648.87420000000009</v>
      </c>
    </row>
    <row r="10449" spans="1:2" ht="18">
      <c r="A10449" s="2" t="s">
        <v>10480</v>
      </c>
      <c r="B10449">
        <f t="shared" si="163"/>
        <v>962.36160000000007</v>
      </c>
    </row>
    <row r="10450" spans="1:2" ht="18">
      <c r="A10450" s="2" t="s">
        <v>10481</v>
      </c>
      <c r="B10450">
        <f t="shared" si="163"/>
        <v>809.92079999999999</v>
      </c>
    </row>
    <row r="10451" spans="1:2" ht="18">
      <c r="A10451" s="2" t="s">
        <v>10482</v>
      </c>
      <c r="B10451">
        <f t="shared" si="163"/>
        <v>876.41899999999987</v>
      </c>
    </row>
    <row r="10452" spans="1:2" ht="18">
      <c r="A10452" s="2" t="s">
        <v>10483</v>
      </c>
      <c r="B10452">
        <f t="shared" si="163"/>
        <v>48.273900000000005</v>
      </c>
    </row>
    <row r="10453" spans="1:2" ht="18">
      <c r="A10453" s="2" t="s">
        <v>10484</v>
      </c>
      <c r="B10453">
        <f t="shared" si="163"/>
        <v>1633.3120999999999</v>
      </c>
    </row>
    <row r="10454" spans="1:2" ht="18">
      <c r="A10454" s="2" t="s">
        <v>10485</v>
      </c>
      <c r="B10454">
        <f t="shared" si="163"/>
        <v>287.19329999999997</v>
      </c>
    </row>
    <row r="10455" spans="1:2" ht="18">
      <c r="A10455" s="2" t="s">
        <v>10486</v>
      </c>
      <c r="B10455">
        <f t="shared" si="163"/>
        <v>436.2362</v>
      </c>
    </row>
    <row r="10456" spans="1:2" ht="18">
      <c r="A10456" s="2" t="s">
        <v>10487</v>
      </c>
      <c r="B10456">
        <f t="shared" si="163"/>
        <v>1129.1324</v>
      </c>
    </row>
    <row r="10457" spans="1:2" ht="18">
      <c r="A10457" s="2" t="s">
        <v>10488</v>
      </c>
      <c r="B10457">
        <f t="shared" si="163"/>
        <v>195.6978</v>
      </c>
    </row>
    <row r="10458" spans="1:2" ht="18">
      <c r="A10458" s="2" t="s">
        <v>10489</v>
      </c>
      <c r="B10458">
        <f t="shared" si="163"/>
        <v>194.0052</v>
      </c>
    </row>
    <row r="10459" spans="1:2" ht="18">
      <c r="A10459" s="2" t="s">
        <v>10490</v>
      </c>
      <c r="B10459">
        <f t="shared" si="163"/>
        <v>198.2784</v>
      </c>
    </row>
    <row r="10460" spans="1:2" ht="18">
      <c r="A10460" s="2" t="s">
        <v>10491</v>
      </c>
      <c r="B10460">
        <f t="shared" si="163"/>
        <v>2061.2327999999998</v>
      </c>
    </row>
    <row r="10461" spans="1:2" ht="18">
      <c r="A10461" s="2" t="s">
        <v>10492</v>
      </c>
      <c r="B10461">
        <f t="shared" si="163"/>
        <v>612.77449999999999</v>
      </c>
    </row>
    <row r="10462" spans="1:2" ht="18">
      <c r="A10462" s="2" t="s">
        <v>10493</v>
      </c>
      <c r="B10462">
        <f t="shared" si="163"/>
        <v>275.72399999999999</v>
      </c>
    </row>
    <row r="10463" spans="1:2" ht="18">
      <c r="A10463" s="2" t="s">
        <v>10494</v>
      </c>
      <c r="B10463">
        <f t="shared" si="163"/>
        <v>174.69900000000001</v>
      </c>
    </row>
    <row r="10464" spans="1:2" ht="18">
      <c r="A10464" s="2" t="s">
        <v>10495</v>
      </c>
      <c r="B10464">
        <f t="shared" si="163"/>
        <v>158.62910000000002</v>
      </c>
    </row>
    <row r="10465" spans="1:2" ht="18">
      <c r="A10465" s="2" t="s">
        <v>10496</v>
      </c>
      <c r="B10465">
        <f t="shared" si="163"/>
        <v>208.87150000000003</v>
      </c>
    </row>
    <row r="10466" spans="1:2" ht="18">
      <c r="A10466" s="2" t="s">
        <v>10497</v>
      </c>
      <c r="B10466">
        <f t="shared" si="163"/>
        <v>1595.4934999999998</v>
      </c>
    </row>
    <row r="10467" spans="1:2" ht="18">
      <c r="A10467" s="2" t="s">
        <v>10498</v>
      </c>
      <c r="B10467">
        <f t="shared" si="163"/>
        <v>255.80219999999997</v>
      </c>
    </row>
    <row r="10468" spans="1:2" ht="18">
      <c r="A10468" s="2" t="s">
        <v>10499</v>
      </c>
      <c r="B10468">
        <f t="shared" si="163"/>
        <v>184.46959999999999</v>
      </c>
    </row>
    <row r="10469" spans="1:2" ht="18">
      <c r="A10469" s="2" t="s">
        <v>10500</v>
      </c>
      <c r="B10469">
        <f t="shared" si="163"/>
        <v>0</v>
      </c>
    </row>
    <row r="10470" spans="1:2" ht="18">
      <c r="A10470" s="2" t="s">
        <v>10501</v>
      </c>
      <c r="B10470">
        <f t="shared" si="163"/>
        <v>248.88060000000002</v>
      </c>
    </row>
    <row r="10471" spans="1:2" ht="18">
      <c r="A10471" s="2" t="s">
        <v>10502</v>
      </c>
      <c r="B10471">
        <f t="shared" si="163"/>
        <v>704.37959999999998</v>
      </c>
    </row>
    <row r="10472" spans="1:2" ht="18">
      <c r="A10472" s="2" t="s">
        <v>10503</v>
      </c>
      <c r="B10472">
        <f t="shared" si="163"/>
        <v>822.2355</v>
      </c>
    </row>
    <row r="10473" spans="1:2" ht="18">
      <c r="A10473" s="2" t="s">
        <v>10504</v>
      </c>
      <c r="B10473">
        <f t="shared" si="163"/>
        <v>95.104199999999992</v>
      </c>
    </row>
    <row r="10474" spans="1:2" ht="18">
      <c r="A10474" s="2" t="s">
        <v>10505</v>
      </c>
      <c r="B10474">
        <f t="shared" si="163"/>
        <v>13.2058</v>
      </c>
    </row>
    <row r="10475" spans="1:2" ht="18">
      <c r="A10475" s="2" t="s">
        <v>10506</v>
      </c>
      <c r="B10475">
        <f t="shared" si="163"/>
        <v>1439.1284000000001</v>
      </c>
    </row>
    <row r="10476" spans="1:2" ht="18">
      <c r="A10476" s="2" t="s">
        <v>10507</v>
      </c>
      <c r="B10476">
        <f t="shared" si="163"/>
        <v>39.984000000000002</v>
      </c>
    </row>
    <row r="10477" spans="1:2" ht="18">
      <c r="A10477" s="2" t="s">
        <v>10508</v>
      </c>
      <c r="B10477">
        <f t="shared" si="163"/>
        <v>1541.0346</v>
      </c>
    </row>
    <row r="10478" spans="1:2" ht="18">
      <c r="A10478" s="2" t="s">
        <v>10509</v>
      </c>
      <c r="B10478">
        <f t="shared" si="163"/>
        <v>454.9006</v>
      </c>
    </row>
    <row r="10479" spans="1:2" ht="18">
      <c r="A10479" s="2" t="s">
        <v>10510</v>
      </c>
      <c r="B10479">
        <f t="shared" si="163"/>
        <v>105.905</v>
      </c>
    </row>
    <row r="10480" spans="1:2" ht="18">
      <c r="A10480" s="2" t="s">
        <v>10511</v>
      </c>
      <c r="B10480">
        <f t="shared" si="163"/>
        <v>8.0609999999999999</v>
      </c>
    </row>
    <row r="10481" spans="1:2" ht="18">
      <c r="A10481" s="2" t="s">
        <v>10512</v>
      </c>
      <c r="B10481">
        <f t="shared" si="163"/>
        <v>674.44650000000001</v>
      </c>
    </row>
    <row r="10482" spans="1:2" ht="18">
      <c r="A10482" s="2" t="s">
        <v>10513</v>
      </c>
      <c r="B10482">
        <f t="shared" si="163"/>
        <v>100.863</v>
      </c>
    </row>
    <row r="10483" spans="1:2" ht="18">
      <c r="A10483" s="2" t="s">
        <v>10514</v>
      </c>
      <c r="B10483">
        <f t="shared" si="163"/>
        <v>442.13399999999996</v>
      </c>
    </row>
    <row r="10484" spans="1:2" ht="18">
      <c r="A10484" s="2" t="s">
        <v>10515</v>
      </c>
      <c r="B10484">
        <f t="shared" si="163"/>
        <v>818.33039999999994</v>
      </c>
    </row>
    <row r="10485" spans="1:2" ht="18">
      <c r="A10485" s="2" t="s">
        <v>10516</v>
      </c>
      <c r="B10485">
        <f t="shared" si="163"/>
        <v>449.02200000000005</v>
      </c>
    </row>
    <row r="10486" spans="1:2" ht="18">
      <c r="A10486" s="2" t="s">
        <v>10517</v>
      </c>
      <c r="B10486">
        <f t="shared" si="163"/>
        <v>37.020000000000003</v>
      </c>
    </row>
    <row r="10487" spans="1:2" ht="18">
      <c r="A10487" s="2" t="s">
        <v>10518</v>
      </c>
      <c r="B10487">
        <f t="shared" si="163"/>
        <v>25.421500000000002</v>
      </c>
    </row>
    <row r="10488" spans="1:2" ht="18">
      <c r="A10488" s="2" t="s">
        <v>10519</v>
      </c>
      <c r="B10488">
        <f t="shared" si="163"/>
        <v>1553.2608</v>
      </c>
    </row>
    <row r="10489" spans="1:2" ht="18">
      <c r="A10489" s="2" t="s">
        <v>10520</v>
      </c>
      <c r="B10489">
        <f t="shared" si="163"/>
        <v>109.63040000000001</v>
      </c>
    </row>
    <row r="10490" spans="1:2" ht="18">
      <c r="A10490" s="2" t="s">
        <v>10521</v>
      </c>
      <c r="B10490">
        <f t="shared" si="163"/>
        <v>208.18369999999999</v>
      </c>
    </row>
    <row r="10491" spans="1:2" ht="18">
      <c r="A10491" s="2" t="s">
        <v>10522</v>
      </c>
      <c r="B10491">
        <f t="shared" si="163"/>
        <v>2053.1778000000004</v>
      </c>
    </row>
    <row r="10492" spans="1:2" ht="18">
      <c r="A10492" s="2" t="s">
        <v>10523</v>
      </c>
      <c r="B10492">
        <f t="shared" si="163"/>
        <v>746.50800000000004</v>
      </c>
    </row>
    <row r="10493" spans="1:2" ht="18">
      <c r="A10493" s="2" t="s">
        <v>10524</v>
      </c>
      <c r="B10493">
        <f t="shared" si="163"/>
        <v>1368.7278000000001</v>
      </c>
    </row>
    <row r="10494" spans="1:2" ht="18">
      <c r="A10494" s="2" t="s">
        <v>10525</v>
      </c>
      <c r="B10494">
        <f t="shared" si="163"/>
        <v>438.85050000000001</v>
      </c>
    </row>
    <row r="10495" spans="1:2" ht="18">
      <c r="A10495" s="2" t="s">
        <v>10526</v>
      </c>
      <c r="B10495">
        <f t="shared" si="163"/>
        <v>121.61600000000001</v>
      </c>
    </row>
    <row r="10496" spans="1:2" ht="18">
      <c r="A10496" s="2" t="s">
        <v>10527</v>
      </c>
      <c r="B10496">
        <f t="shared" si="163"/>
        <v>204.1568</v>
      </c>
    </row>
    <row r="10497" spans="1:2" ht="18">
      <c r="A10497" s="2" t="s">
        <v>10528</v>
      </c>
      <c r="B10497">
        <f t="shared" si="163"/>
        <v>1476.1428000000001</v>
      </c>
    </row>
    <row r="10498" spans="1:2" ht="18">
      <c r="A10498" s="2" t="s">
        <v>10529</v>
      </c>
      <c r="B10498">
        <f t="shared" ref="B10498:B10561" si="164">sales*discount</f>
        <v>205.72450000000001</v>
      </c>
    </row>
    <row r="10499" spans="1:2" ht="18">
      <c r="A10499" s="2" t="s">
        <v>10530</v>
      </c>
      <c r="B10499">
        <f t="shared" si="164"/>
        <v>80.364000000000004</v>
      </c>
    </row>
    <row r="10500" spans="1:2" ht="18">
      <c r="A10500" s="2" t="s">
        <v>10531</v>
      </c>
      <c r="B10500">
        <f t="shared" si="164"/>
        <v>547.04279999999994</v>
      </c>
    </row>
    <row r="10501" spans="1:2" ht="18">
      <c r="A10501" s="2" t="s">
        <v>10532</v>
      </c>
      <c r="B10501">
        <f t="shared" si="164"/>
        <v>857.71349999999995</v>
      </c>
    </row>
    <row r="10502" spans="1:2" ht="18">
      <c r="A10502" s="2" t="s">
        <v>10533</v>
      </c>
      <c r="B10502">
        <f t="shared" si="164"/>
        <v>153.04500000000002</v>
      </c>
    </row>
    <row r="10503" spans="1:2" ht="18">
      <c r="A10503" s="2" t="s">
        <v>10534</v>
      </c>
      <c r="B10503">
        <f t="shared" si="164"/>
        <v>82.890500000000003</v>
      </c>
    </row>
    <row r="10504" spans="1:2" ht="18">
      <c r="A10504" s="2" t="s">
        <v>10535</v>
      </c>
      <c r="B10504">
        <f t="shared" si="164"/>
        <v>520.18259999999998</v>
      </c>
    </row>
    <row r="10505" spans="1:2" ht="18">
      <c r="A10505" s="2" t="s">
        <v>10536</v>
      </c>
      <c r="B10505">
        <f t="shared" si="164"/>
        <v>722.01480000000004</v>
      </c>
    </row>
    <row r="10506" spans="1:2" ht="18">
      <c r="A10506" s="2" t="s">
        <v>10537</v>
      </c>
      <c r="B10506">
        <f t="shared" si="164"/>
        <v>176.96519999999998</v>
      </c>
    </row>
    <row r="10507" spans="1:2" ht="18">
      <c r="A10507" s="2" t="s">
        <v>10538</v>
      </c>
      <c r="B10507">
        <f t="shared" si="164"/>
        <v>1431.8837999999998</v>
      </c>
    </row>
    <row r="10508" spans="1:2" ht="18">
      <c r="A10508" s="2" t="s">
        <v>10539</v>
      </c>
      <c r="B10508">
        <f t="shared" si="164"/>
        <v>941.00760000000014</v>
      </c>
    </row>
    <row r="10509" spans="1:2" ht="18">
      <c r="A10509" s="2" t="s">
        <v>10540</v>
      </c>
      <c r="B10509">
        <f t="shared" si="164"/>
        <v>483.15359999999998</v>
      </c>
    </row>
    <row r="10510" spans="1:2" ht="18">
      <c r="A10510" s="2" t="s">
        <v>10541</v>
      </c>
      <c r="B10510">
        <f t="shared" si="164"/>
        <v>918.13009999999997</v>
      </c>
    </row>
    <row r="10511" spans="1:2" ht="18">
      <c r="A10511" s="2" t="s">
        <v>10542</v>
      </c>
      <c r="B10511">
        <f t="shared" si="164"/>
        <v>33.5137</v>
      </c>
    </row>
    <row r="10512" spans="1:2" ht="18">
      <c r="A10512" s="2" t="s">
        <v>10543</v>
      </c>
      <c r="B10512">
        <f t="shared" si="164"/>
        <v>560.14560000000006</v>
      </c>
    </row>
    <row r="10513" spans="1:2" ht="18">
      <c r="A10513" s="2" t="s">
        <v>10544</v>
      </c>
      <c r="B10513">
        <f t="shared" si="164"/>
        <v>1405.7095999999999</v>
      </c>
    </row>
    <row r="10514" spans="1:2" ht="18">
      <c r="A10514" s="2" t="s">
        <v>10545</v>
      </c>
      <c r="B10514">
        <f t="shared" si="164"/>
        <v>440.37900000000002</v>
      </c>
    </row>
    <row r="10515" spans="1:2" ht="18">
      <c r="A10515" s="2" t="s">
        <v>10546</v>
      </c>
      <c r="B10515">
        <f t="shared" si="164"/>
        <v>196.42859999999999</v>
      </c>
    </row>
    <row r="10516" spans="1:2" ht="18">
      <c r="A10516" s="2" t="s">
        <v>10547</v>
      </c>
      <c r="B10516">
        <f t="shared" si="164"/>
        <v>869.26490000000001</v>
      </c>
    </row>
    <row r="10517" spans="1:2" ht="18">
      <c r="A10517" s="2" t="s">
        <v>10548</v>
      </c>
      <c r="B10517">
        <f t="shared" si="164"/>
        <v>629.02139999999997</v>
      </c>
    </row>
    <row r="10518" spans="1:2" ht="18">
      <c r="A10518" s="2" t="s">
        <v>10549</v>
      </c>
      <c r="B10518">
        <f t="shared" si="164"/>
        <v>723.06</v>
      </c>
    </row>
    <row r="10519" spans="1:2" ht="18">
      <c r="A10519" s="2" t="s">
        <v>10550</v>
      </c>
      <c r="B10519">
        <f t="shared" si="164"/>
        <v>100.65100000000001</v>
      </c>
    </row>
    <row r="10520" spans="1:2" ht="18">
      <c r="A10520" s="2" t="s">
        <v>10551</v>
      </c>
      <c r="B10520">
        <f t="shared" si="164"/>
        <v>688.5612000000001</v>
      </c>
    </row>
    <row r="10521" spans="1:2" ht="18">
      <c r="A10521" s="2" t="s">
        <v>10552</v>
      </c>
      <c r="B10521">
        <f t="shared" si="164"/>
        <v>523.55380000000002</v>
      </c>
    </row>
    <row r="10522" spans="1:2" ht="18">
      <c r="A10522" s="2" t="s">
        <v>10553</v>
      </c>
      <c r="B10522">
        <f t="shared" si="164"/>
        <v>932.51220000000001</v>
      </c>
    </row>
    <row r="10523" spans="1:2" ht="18">
      <c r="A10523" s="2" t="s">
        <v>10554</v>
      </c>
      <c r="B10523">
        <f t="shared" si="164"/>
        <v>451.55279999999999</v>
      </c>
    </row>
    <row r="10524" spans="1:2" ht="18">
      <c r="A10524" s="2" t="s">
        <v>10555</v>
      </c>
      <c r="B10524">
        <f t="shared" si="164"/>
        <v>297.1404</v>
      </c>
    </row>
    <row r="10525" spans="1:2" ht="18">
      <c r="A10525" s="2" t="s">
        <v>10556</v>
      </c>
      <c r="B10525">
        <f t="shared" si="164"/>
        <v>1097.0309999999999</v>
      </c>
    </row>
    <row r="10526" spans="1:2" ht="18">
      <c r="A10526" s="2" t="s">
        <v>10557</v>
      </c>
      <c r="B10526">
        <f t="shared" si="164"/>
        <v>52.362099999999998</v>
      </c>
    </row>
    <row r="10527" spans="1:2" ht="18">
      <c r="A10527" s="2" t="s">
        <v>10558</v>
      </c>
      <c r="B10527">
        <f t="shared" si="164"/>
        <v>33.849899999999998</v>
      </c>
    </row>
    <row r="10528" spans="1:2" ht="18">
      <c r="A10528" s="2" t="s">
        <v>10559</v>
      </c>
      <c r="B10528">
        <f t="shared" si="164"/>
        <v>158.28049999999999</v>
      </c>
    </row>
    <row r="10529" spans="1:2" ht="18">
      <c r="A10529" s="2" t="s">
        <v>10560</v>
      </c>
      <c r="B10529">
        <f t="shared" si="164"/>
        <v>184.702</v>
      </c>
    </row>
    <row r="10530" spans="1:2" ht="18">
      <c r="A10530" s="2" t="s">
        <v>10561</v>
      </c>
      <c r="B10530">
        <f t="shared" si="164"/>
        <v>296.77550000000002</v>
      </c>
    </row>
    <row r="10531" spans="1:2" ht="18">
      <c r="A10531" s="2" t="s">
        <v>10562</v>
      </c>
      <c r="B10531">
        <f t="shared" si="164"/>
        <v>681.14400000000001</v>
      </c>
    </row>
    <row r="10532" spans="1:2" ht="18">
      <c r="A10532" s="2" t="s">
        <v>10563</v>
      </c>
      <c r="B10532">
        <f t="shared" si="164"/>
        <v>444.75979999999998</v>
      </c>
    </row>
    <row r="10533" spans="1:2" ht="18">
      <c r="A10533" s="2" t="s">
        <v>10564</v>
      </c>
      <c r="B10533">
        <f t="shared" si="164"/>
        <v>270.32939999999996</v>
      </c>
    </row>
    <row r="10534" spans="1:2" ht="18">
      <c r="A10534" s="2" t="s">
        <v>10565</v>
      </c>
      <c r="B10534">
        <f t="shared" si="164"/>
        <v>290.89389999999997</v>
      </c>
    </row>
    <row r="10535" spans="1:2" ht="18">
      <c r="A10535" s="2" t="s">
        <v>10566</v>
      </c>
      <c r="B10535">
        <f t="shared" si="164"/>
        <v>211.345</v>
      </c>
    </row>
    <row r="10536" spans="1:2" ht="18">
      <c r="A10536" s="2" t="s">
        <v>10567</v>
      </c>
      <c r="B10536">
        <f t="shared" si="164"/>
        <v>2268.27</v>
      </c>
    </row>
    <row r="10537" spans="1:2" ht="18">
      <c r="A10537" s="2" t="s">
        <v>10568</v>
      </c>
      <c r="B10537">
        <f t="shared" si="164"/>
        <v>414.95740000000001</v>
      </c>
    </row>
    <row r="10538" spans="1:2" ht="18">
      <c r="A10538" s="2" t="s">
        <v>10569</v>
      </c>
      <c r="B10538">
        <f t="shared" si="164"/>
        <v>109.56529999999999</v>
      </c>
    </row>
    <row r="10539" spans="1:2" ht="18">
      <c r="A10539" s="2" t="s">
        <v>10570</v>
      </c>
      <c r="B10539">
        <f t="shared" si="164"/>
        <v>57.936000000000007</v>
      </c>
    </row>
    <row r="10540" spans="1:2" ht="18">
      <c r="A10540" s="2" t="s">
        <v>10571</v>
      </c>
      <c r="B10540">
        <f t="shared" si="164"/>
        <v>262.07650000000001</v>
      </c>
    </row>
    <row r="10541" spans="1:2" ht="18">
      <c r="A10541" s="2" t="s">
        <v>10572</v>
      </c>
      <c r="B10541">
        <f t="shared" si="164"/>
        <v>155.85599999999999</v>
      </c>
    </row>
    <row r="10542" spans="1:2" ht="18">
      <c r="A10542" s="2" t="s">
        <v>10573</v>
      </c>
      <c r="B10542">
        <f t="shared" si="164"/>
        <v>1640.9951999999998</v>
      </c>
    </row>
    <row r="10543" spans="1:2" ht="18">
      <c r="A10543" s="2" t="s">
        <v>10574</v>
      </c>
      <c r="B10543">
        <f t="shared" si="164"/>
        <v>23.6419</v>
      </c>
    </row>
    <row r="10544" spans="1:2" ht="18">
      <c r="A10544" s="2" t="s">
        <v>10575</v>
      </c>
      <c r="B10544">
        <f t="shared" si="164"/>
        <v>1743.8147999999999</v>
      </c>
    </row>
    <row r="10545" spans="1:2" ht="18">
      <c r="A10545" s="2" t="s">
        <v>10576</v>
      </c>
      <c r="B10545">
        <f t="shared" si="164"/>
        <v>347.08819999999997</v>
      </c>
    </row>
    <row r="10546" spans="1:2" ht="18">
      <c r="A10546" s="2" t="s">
        <v>10577</v>
      </c>
      <c r="B10546">
        <f t="shared" si="164"/>
        <v>44.2468</v>
      </c>
    </row>
    <row r="10547" spans="1:2" ht="18">
      <c r="A10547" s="2" t="s">
        <v>10578</v>
      </c>
      <c r="B10547">
        <f t="shared" si="164"/>
        <v>109.73039999999999</v>
      </c>
    </row>
    <row r="10548" spans="1:2" ht="18">
      <c r="A10548" s="2" t="s">
        <v>10579</v>
      </c>
      <c r="B10548">
        <f t="shared" si="164"/>
        <v>284.25</v>
      </c>
    </row>
    <row r="10549" spans="1:2" ht="18">
      <c r="A10549" s="2" t="s">
        <v>10580</v>
      </c>
      <c r="B10549">
        <f t="shared" si="164"/>
        <v>675.33479999999997</v>
      </c>
    </row>
    <row r="10550" spans="1:2" ht="18">
      <c r="A10550" s="2" t="s">
        <v>10581</v>
      </c>
      <c r="B10550">
        <f t="shared" si="164"/>
        <v>1184.4729</v>
      </c>
    </row>
    <row r="10551" spans="1:2" ht="18">
      <c r="A10551" s="2" t="s">
        <v>10582</v>
      </c>
      <c r="B10551">
        <f t="shared" si="164"/>
        <v>84.327600000000004</v>
      </c>
    </row>
    <row r="10552" spans="1:2" ht="18">
      <c r="A10552" s="2" t="s">
        <v>10583</v>
      </c>
      <c r="B10552">
        <f t="shared" si="164"/>
        <v>1007.0412</v>
      </c>
    </row>
    <row r="10553" spans="1:2" ht="18">
      <c r="A10553" s="2" t="s">
        <v>10584</v>
      </c>
      <c r="B10553">
        <f t="shared" si="164"/>
        <v>405.65139999999997</v>
      </c>
    </row>
    <row r="10554" spans="1:2" ht="18">
      <c r="A10554" s="2" t="s">
        <v>10585</v>
      </c>
      <c r="B10554">
        <f t="shared" si="164"/>
        <v>850.21199999999999</v>
      </c>
    </row>
    <row r="10555" spans="1:2" ht="18">
      <c r="A10555" s="2" t="s">
        <v>10586</v>
      </c>
      <c r="B10555">
        <f t="shared" si="164"/>
        <v>0</v>
      </c>
    </row>
    <row r="10556" spans="1:2" ht="18">
      <c r="A10556" s="2" t="s">
        <v>10587</v>
      </c>
      <c r="B10556">
        <f t="shared" si="164"/>
        <v>605.15099999999995</v>
      </c>
    </row>
    <row r="10557" spans="1:2" ht="18">
      <c r="A10557" s="2" t="s">
        <v>10588</v>
      </c>
      <c r="B10557">
        <f t="shared" si="164"/>
        <v>227.33729999999997</v>
      </c>
    </row>
    <row r="10558" spans="1:2" ht="18">
      <c r="A10558" s="2" t="s">
        <v>10589</v>
      </c>
      <c r="B10558">
        <f t="shared" si="164"/>
        <v>909.54499999999996</v>
      </c>
    </row>
    <row r="10559" spans="1:2" ht="18">
      <c r="A10559" s="2" t="s">
        <v>10590</v>
      </c>
      <c r="B10559">
        <f t="shared" si="164"/>
        <v>350.93120000000005</v>
      </c>
    </row>
    <row r="10560" spans="1:2" ht="18">
      <c r="A10560" s="2" t="s">
        <v>10591</v>
      </c>
      <c r="B10560">
        <f t="shared" si="164"/>
        <v>108.29700000000001</v>
      </c>
    </row>
    <row r="10561" spans="1:2" ht="18">
      <c r="A10561" s="2" t="s">
        <v>10592</v>
      </c>
      <c r="B10561">
        <f t="shared" si="164"/>
        <v>1222.5355999999999</v>
      </c>
    </row>
    <row r="10562" spans="1:2" ht="18">
      <c r="A10562" s="2" t="s">
        <v>10593</v>
      </c>
      <c r="B10562">
        <f t="shared" ref="B10562:B10625" si="165">sales*discount</f>
        <v>2078.1473999999998</v>
      </c>
    </row>
    <row r="10563" spans="1:2" ht="18">
      <c r="A10563" s="2" t="s">
        <v>10594</v>
      </c>
      <c r="B10563">
        <f t="shared" si="165"/>
        <v>1240.4349999999999</v>
      </c>
    </row>
    <row r="10564" spans="1:2" ht="18">
      <c r="A10564" s="2" t="s">
        <v>10595</v>
      </c>
      <c r="B10564">
        <f t="shared" si="165"/>
        <v>1994.1414000000002</v>
      </c>
    </row>
    <row r="10565" spans="1:2" ht="18">
      <c r="A10565" s="2" t="s">
        <v>10596</v>
      </c>
      <c r="B10565">
        <f t="shared" si="165"/>
        <v>141.5274</v>
      </c>
    </row>
    <row r="10566" spans="1:2" ht="18">
      <c r="A10566" s="2" t="s">
        <v>10597</v>
      </c>
      <c r="B10566">
        <f t="shared" si="165"/>
        <v>489.76160000000004</v>
      </c>
    </row>
    <row r="10567" spans="1:2" ht="18">
      <c r="A10567" s="2" t="s">
        <v>10598</v>
      </c>
      <c r="B10567">
        <f t="shared" si="165"/>
        <v>1178.4150000000002</v>
      </c>
    </row>
    <row r="10568" spans="1:2" ht="18">
      <c r="A10568" s="2" t="s">
        <v>10599</v>
      </c>
      <c r="B10568">
        <f t="shared" si="165"/>
        <v>420.75690000000003</v>
      </c>
    </row>
    <row r="10569" spans="1:2" ht="18">
      <c r="A10569" s="2" t="s">
        <v>10600</v>
      </c>
      <c r="B10569">
        <f t="shared" si="165"/>
        <v>1192.7711999999999</v>
      </c>
    </row>
    <row r="10570" spans="1:2" ht="18">
      <c r="A10570" s="2" t="s">
        <v>10601</v>
      </c>
      <c r="B10570">
        <f t="shared" si="165"/>
        <v>85.321300000000008</v>
      </c>
    </row>
    <row r="10571" spans="1:2" ht="18">
      <c r="A10571" s="2" t="s">
        <v>10602</v>
      </c>
      <c r="B10571">
        <f t="shared" si="165"/>
        <v>113.45679999999999</v>
      </c>
    </row>
    <row r="10572" spans="1:2" ht="18">
      <c r="A10572" s="2" t="s">
        <v>10603</v>
      </c>
      <c r="B10572">
        <f t="shared" si="165"/>
        <v>695.03429999999992</v>
      </c>
    </row>
    <row r="10573" spans="1:2" ht="18">
      <c r="A10573" s="2" t="s">
        <v>10604</v>
      </c>
      <c r="B10573">
        <f t="shared" si="165"/>
        <v>2031.8543999999997</v>
      </c>
    </row>
    <row r="10574" spans="1:2" ht="18">
      <c r="A10574" s="2" t="s">
        <v>10605</v>
      </c>
      <c r="B10574">
        <f t="shared" si="165"/>
        <v>1725.4912999999999</v>
      </c>
    </row>
    <row r="10575" spans="1:2" ht="18">
      <c r="A10575" s="2" t="s">
        <v>10606</v>
      </c>
      <c r="B10575">
        <f t="shared" si="165"/>
        <v>499.11</v>
      </c>
    </row>
    <row r="10576" spans="1:2" ht="18">
      <c r="A10576" s="2" t="s">
        <v>10607</v>
      </c>
      <c r="B10576">
        <f t="shared" si="165"/>
        <v>414.93500000000006</v>
      </c>
    </row>
    <row r="10577" spans="1:2" ht="18">
      <c r="A10577" s="2" t="s">
        <v>10608</v>
      </c>
      <c r="B10577">
        <f t="shared" si="165"/>
        <v>1591.3397</v>
      </c>
    </row>
    <row r="10578" spans="1:2" ht="18">
      <c r="A10578" s="2" t="s">
        <v>10609</v>
      </c>
      <c r="B10578">
        <f t="shared" si="165"/>
        <v>1627.1488000000002</v>
      </c>
    </row>
    <row r="10579" spans="1:2" ht="18">
      <c r="A10579" s="2" t="s">
        <v>10610</v>
      </c>
      <c r="B10579">
        <f t="shared" si="165"/>
        <v>1624.6692</v>
      </c>
    </row>
    <row r="10580" spans="1:2" ht="18">
      <c r="A10580" s="2" t="s">
        <v>10611</v>
      </c>
      <c r="B10580">
        <f t="shared" si="165"/>
        <v>953.11260000000004</v>
      </c>
    </row>
    <row r="10581" spans="1:2" ht="18">
      <c r="A10581" s="2" t="s">
        <v>10612</v>
      </c>
      <c r="B10581">
        <f t="shared" si="165"/>
        <v>375.024</v>
      </c>
    </row>
    <row r="10582" spans="1:2" ht="18">
      <c r="A10582" s="2" t="s">
        <v>10613</v>
      </c>
      <c r="B10582">
        <f t="shared" si="165"/>
        <v>219.95</v>
      </c>
    </row>
    <row r="10583" spans="1:2" ht="18">
      <c r="A10583" s="2" t="s">
        <v>10614</v>
      </c>
      <c r="B10583">
        <f t="shared" si="165"/>
        <v>1947.962</v>
      </c>
    </row>
    <row r="10584" spans="1:2" ht="18">
      <c r="A10584" s="2" t="s">
        <v>10615</v>
      </c>
      <c r="B10584">
        <f t="shared" si="165"/>
        <v>22.302700000000002</v>
      </c>
    </row>
    <row r="10585" spans="1:2" ht="18">
      <c r="A10585" s="2" t="s">
        <v>10616</v>
      </c>
      <c r="B10585">
        <f t="shared" si="165"/>
        <v>352.62</v>
      </c>
    </row>
    <row r="10586" spans="1:2" ht="18">
      <c r="A10586" s="2" t="s">
        <v>10617</v>
      </c>
      <c r="B10586">
        <f t="shared" si="165"/>
        <v>476.56619999999998</v>
      </c>
    </row>
    <row r="10587" spans="1:2" ht="18">
      <c r="A10587" s="2" t="s">
        <v>10618</v>
      </c>
      <c r="B10587">
        <f t="shared" si="165"/>
        <v>1652.6822000000002</v>
      </c>
    </row>
    <row r="10588" spans="1:2" ht="18">
      <c r="A10588" s="2" t="s">
        <v>10619</v>
      </c>
      <c r="B10588">
        <f t="shared" si="165"/>
        <v>1264.4064000000001</v>
      </c>
    </row>
    <row r="10589" spans="1:2" ht="18">
      <c r="A10589" s="2" t="s">
        <v>10620</v>
      </c>
      <c r="B10589">
        <f t="shared" si="165"/>
        <v>533.81720000000007</v>
      </c>
    </row>
    <row r="10590" spans="1:2" ht="18">
      <c r="A10590" s="2" t="s">
        <v>10621</v>
      </c>
      <c r="B10590">
        <f t="shared" si="165"/>
        <v>503.76900000000006</v>
      </c>
    </row>
    <row r="10591" spans="1:2" ht="18">
      <c r="A10591" s="2" t="s">
        <v>10622</v>
      </c>
      <c r="B10591">
        <f t="shared" si="165"/>
        <v>373.09680000000003</v>
      </c>
    </row>
    <row r="10592" spans="1:2" ht="18">
      <c r="A10592" s="2" t="s">
        <v>10623</v>
      </c>
      <c r="B10592">
        <f t="shared" si="165"/>
        <v>1068.8067000000001</v>
      </c>
    </row>
    <row r="10593" spans="1:2" ht="18">
      <c r="A10593" s="2" t="s">
        <v>10624</v>
      </c>
      <c r="B10593">
        <f t="shared" si="165"/>
        <v>1181.7550000000001</v>
      </c>
    </row>
    <row r="10594" spans="1:2" ht="18">
      <c r="A10594" s="2" t="s">
        <v>10625</v>
      </c>
      <c r="B10594">
        <f t="shared" si="165"/>
        <v>224.77360000000002</v>
      </c>
    </row>
    <row r="10595" spans="1:2" ht="18">
      <c r="A10595" s="2" t="s">
        <v>10626</v>
      </c>
      <c r="B10595">
        <f t="shared" si="165"/>
        <v>65.06</v>
      </c>
    </row>
    <row r="10596" spans="1:2" ht="18">
      <c r="A10596" s="2" t="s">
        <v>10627</v>
      </c>
      <c r="B10596">
        <f t="shared" si="165"/>
        <v>1682.0237</v>
      </c>
    </row>
    <row r="10597" spans="1:2" ht="18">
      <c r="A10597" s="2" t="s">
        <v>10628</v>
      </c>
      <c r="B10597">
        <f t="shared" si="165"/>
        <v>681.13560000000007</v>
      </c>
    </row>
    <row r="10598" spans="1:2" ht="18">
      <c r="A10598" s="2" t="s">
        <v>10629</v>
      </c>
      <c r="B10598">
        <f t="shared" si="165"/>
        <v>391.25569999999999</v>
      </c>
    </row>
    <row r="10599" spans="1:2" ht="18">
      <c r="A10599" s="2" t="s">
        <v>10630</v>
      </c>
      <c r="B10599">
        <f t="shared" si="165"/>
        <v>776.50300000000004</v>
      </c>
    </row>
    <row r="10600" spans="1:2" ht="18">
      <c r="A10600" s="2" t="s">
        <v>10631</v>
      </c>
      <c r="B10600">
        <f t="shared" si="165"/>
        <v>1649.1462000000001</v>
      </c>
    </row>
    <row r="10601" spans="1:2" ht="18">
      <c r="A10601" s="2" t="s">
        <v>10632</v>
      </c>
      <c r="B10601">
        <f t="shared" si="165"/>
        <v>171.46360000000001</v>
      </c>
    </row>
    <row r="10602" spans="1:2" ht="18">
      <c r="A10602" s="2" t="s">
        <v>10633</v>
      </c>
      <c r="B10602">
        <f t="shared" si="165"/>
        <v>743.68</v>
      </c>
    </row>
    <row r="10603" spans="1:2" ht="18">
      <c r="A10603" s="2" t="s">
        <v>10634</v>
      </c>
      <c r="B10603">
        <f t="shared" si="165"/>
        <v>205.83680000000001</v>
      </c>
    </row>
    <row r="10604" spans="1:2" ht="18">
      <c r="A10604" s="2" t="s">
        <v>10635</v>
      </c>
      <c r="B10604">
        <f t="shared" si="165"/>
        <v>597.55200000000002</v>
      </c>
    </row>
    <row r="10605" spans="1:2" ht="18">
      <c r="A10605" s="2" t="s">
        <v>10636</v>
      </c>
      <c r="B10605">
        <f t="shared" si="165"/>
        <v>841.40699999999993</v>
      </c>
    </row>
    <row r="10606" spans="1:2" ht="18">
      <c r="A10606" s="2" t="s">
        <v>10637</v>
      </c>
      <c r="B10606">
        <f t="shared" si="165"/>
        <v>1119.5681999999999</v>
      </c>
    </row>
    <row r="10607" spans="1:2" ht="18">
      <c r="A10607" s="2" t="s">
        <v>10638</v>
      </c>
      <c r="B10607">
        <f t="shared" si="165"/>
        <v>1449.6768</v>
      </c>
    </row>
    <row r="10608" spans="1:2" ht="18">
      <c r="A10608" s="2" t="s">
        <v>10639</v>
      </c>
      <c r="B10608">
        <f t="shared" si="165"/>
        <v>289.5856</v>
      </c>
    </row>
    <row r="10609" spans="1:2" ht="18">
      <c r="A10609" s="2" t="s">
        <v>10640</v>
      </c>
      <c r="B10609">
        <f t="shared" si="165"/>
        <v>17.688600000000001</v>
      </c>
    </row>
    <row r="10610" spans="1:2" ht="18">
      <c r="A10610" s="2" t="s">
        <v>10641</v>
      </c>
      <c r="B10610">
        <f t="shared" si="165"/>
        <v>174.56659999999999</v>
      </c>
    </row>
    <row r="10611" spans="1:2" ht="18">
      <c r="A10611" s="2" t="s">
        <v>10642</v>
      </c>
      <c r="B10611">
        <f t="shared" si="165"/>
        <v>118.5236</v>
      </c>
    </row>
    <row r="10612" spans="1:2" ht="18">
      <c r="A10612" s="2" t="s">
        <v>10643</v>
      </c>
      <c r="B10612">
        <f t="shared" si="165"/>
        <v>1306.6784</v>
      </c>
    </row>
    <row r="10613" spans="1:2" ht="18">
      <c r="A10613" s="2" t="s">
        <v>10644</v>
      </c>
      <c r="B10613">
        <f t="shared" si="165"/>
        <v>1446.0562</v>
      </c>
    </row>
    <row r="10614" spans="1:2" ht="18">
      <c r="A10614" s="2" t="s">
        <v>10645</v>
      </c>
      <c r="B10614">
        <f t="shared" si="165"/>
        <v>205.69289999999998</v>
      </c>
    </row>
    <row r="10615" spans="1:2" ht="18">
      <c r="A10615" s="2" t="s">
        <v>10646</v>
      </c>
      <c r="B10615">
        <f t="shared" si="165"/>
        <v>169.00319999999999</v>
      </c>
    </row>
    <row r="10616" spans="1:2" ht="18">
      <c r="A10616" s="2" t="s">
        <v>10647</v>
      </c>
      <c r="B10616">
        <f t="shared" si="165"/>
        <v>1536.3863999999999</v>
      </c>
    </row>
    <row r="10617" spans="1:2" ht="18">
      <c r="A10617" s="2" t="s">
        <v>10648</v>
      </c>
      <c r="B10617">
        <f t="shared" si="165"/>
        <v>89.374099999999999</v>
      </c>
    </row>
    <row r="10618" spans="1:2" ht="18">
      <c r="A10618" s="2" t="s">
        <v>10649</v>
      </c>
      <c r="B10618">
        <f t="shared" si="165"/>
        <v>101.36150000000001</v>
      </c>
    </row>
    <row r="10619" spans="1:2" ht="18">
      <c r="A10619" s="2" t="s">
        <v>10650</v>
      </c>
      <c r="B10619">
        <f t="shared" si="165"/>
        <v>140.42750000000001</v>
      </c>
    </row>
    <row r="10620" spans="1:2" ht="18">
      <c r="A10620" s="2" t="s">
        <v>10651</v>
      </c>
      <c r="B10620">
        <f t="shared" si="165"/>
        <v>715.96</v>
      </c>
    </row>
    <row r="10621" spans="1:2" ht="18">
      <c r="A10621" s="2" t="s">
        <v>10652</v>
      </c>
      <c r="B10621">
        <f t="shared" si="165"/>
        <v>526.49800000000005</v>
      </c>
    </row>
    <row r="10622" spans="1:2" ht="18">
      <c r="A10622" s="2" t="s">
        <v>10653</v>
      </c>
      <c r="B10622">
        <f t="shared" si="165"/>
        <v>371.35480000000001</v>
      </c>
    </row>
    <row r="10623" spans="1:2" ht="18">
      <c r="A10623" s="2" t="s">
        <v>10654</v>
      </c>
      <c r="B10623">
        <f t="shared" si="165"/>
        <v>392.12160000000006</v>
      </c>
    </row>
    <row r="10624" spans="1:2" ht="18">
      <c r="A10624" s="2" t="s">
        <v>10655</v>
      </c>
      <c r="B10624">
        <f t="shared" si="165"/>
        <v>0</v>
      </c>
    </row>
    <row r="10625" spans="1:2" ht="18">
      <c r="A10625" s="2" t="s">
        <v>10656</v>
      </c>
      <c r="B10625">
        <f t="shared" si="165"/>
        <v>376.07659999999998</v>
      </c>
    </row>
    <row r="10626" spans="1:2" ht="18">
      <c r="A10626" s="2" t="s">
        <v>10657</v>
      </c>
      <c r="B10626">
        <f t="shared" ref="B10626:B10689" si="166">sales*discount</f>
        <v>1447.4721999999999</v>
      </c>
    </row>
    <row r="10627" spans="1:2" ht="18">
      <c r="A10627" s="2" t="s">
        <v>10658</v>
      </c>
      <c r="B10627">
        <f t="shared" si="166"/>
        <v>1932.1656</v>
      </c>
    </row>
    <row r="10628" spans="1:2" ht="18">
      <c r="A10628" s="2" t="s">
        <v>10659</v>
      </c>
      <c r="B10628">
        <f t="shared" si="166"/>
        <v>691.84319999999991</v>
      </c>
    </row>
    <row r="10629" spans="1:2" ht="18">
      <c r="A10629" s="2" t="s">
        <v>10660</v>
      </c>
      <c r="B10629">
        <f t="shared" si="166"/>
        <v>81.078400000000002</v>
      </c>
    </row>
    <row r="10630" spans="1:2" ht="18">
      <c r="A10630" s="2" t="s">
        <v>10661</v>
      </c>
      <c r="B10630">
        <f t="shared" si="166"/>
        <v>84.371399999999994</v>
      </c>
    </row>
    <row r="10631" spans="1:2" ht="18">
      <c r="A10631" s="2" t="s">
        <v>10662</v>
      </c>
      <c r="B10631">
        <f t="shared" si="166"/>
        <v>1155.2895999999998</v>
      </c>
    </row>
    <row r="10632" spans="1:2" ht="18">
      <c r="A10632" s="2" t="s">
        <v>10663</v>
      </c>
      <c r="B10632">
        <f t="shared" si="166"/>
        <v>1961.4697999999999</v>
      </c>
    </row>
    <row r="10633" spans="1:2" ht="18">
      <c r="A10633" s="2" t="s">
        <v>10664</v>
      </c>
      <c r="B10633">
        <f t="shared" si="166"/>
        <v>13.288699999999999</v>
      </c>
    </row>
    <row r="10634" spans="1:2" ht="18">
      <c r="A10634" s="2" t="s">
        <v>10665</v>
      </c>
      <c r="B10634">
        <f t="shared" si="166"/>
        <v>447.85470000000004</v>
      </c>
    </row>
    <row r="10635" spans="1:2" ht="18">
      <c r="A10635" s="2" t="s">
        <v>10666</v>
      </c>
      <c r="B10635">
        <f t="shared" si="166"/>
        <v>53.276400000000002</v>
      </c>
    </row>
    <row r="10636" spans="1:2" ht="18">
      <c r="A10636" s="2" t="s">
        <v>10667</v>
      </c>
      <c r="B10636">
        <f t="shared" si="166"/>
        <v>811.42619999999999</v>
      </c>
    </row>
    <row r="10637" spans="1:2" ht="18">
      <c r="A10637" s="2" t="s">
        <v>10668</v>
      </c>
      <c r="B10637">
        <f t="shared" si="166"/>
        <v>65.001599999999996</v>
      </c>
    </row>
    <row r="10638" spans="1:2" ht="18">
      <c r="A10638" s="2" t="s">
        <v>10669</v>
      </c>
      <c r="B10638">
        <f t="shared" si="166"/>
        <v>1733.7765999999999</v>
      </c>
    </row>
    <row r="10639" spans="1:2" ht="18">
      <c r="A10639" s="2" t="s">
        <v>10670</v>
      </c>
      <c r="B10639">
        <f t="shared" si="166"/>
        <v>683.04</v>
      </c>
    </row>
    <row r="10640" spans="1:2" ht="18">
      <c r="A10640" s="2" t="s">
        <v>10671</v>
      </c>
      <c r="B10640">
        <f t="shared" si="166"/>
        <v>346.15800000000002</v>
      </c>
    </row>
    <row r="10641" spans="1:2" ht="18">
      <c r="A10641" s="2" t="s">
        <v>10672</v>
      </c>
      <c r="B10641">
        <f t="shared" si="166"/>
        <v>574.32309999999995</v>
      </c>
    </row>
    <row r="10642" spans="1:2" ht="18">
      <c r="A10642" s="2" t="s">
        <v>10673</v>
      </c>
      <c r="B10642">
        <f t="shared" si="166"/>
        <v>179.34479999999999</v>
      </c>
    </row>
    <row r="10643" spans="1:2" ht="18">
      <c r="A10643" s="2" t="s">
        <v>10674</v>
      </c>
      <c r="B10643">
        <f t="shared" si="166"/>
        <v>238.042</v>
      </c>
    </row>
    <row r="10644" spans="1:2" ht="18">
      <c r="A10644" s="2" t="s">
        <v>10675</v>
      </c>
      <c r="B10644">
        <f t="shared" si="166"/>
        <v>94.37700000000001</v>
      </c>
    </row>
    <row r="10645" spans="1:2" ht="18">
      <c r="A10645" s="2" t="s">
        <v>10676</v>
      </c>
      <c r="B10645">
        <f t="shared" si="166"/>
        <v>258.2688</v>
      </c>
    </row>
    <row r="10646" spans="1:2" ht="18">
      <c r="A10646" s="2" t="s">
        <v>10677</v>
      </c>
      <c r="B10646">
        <f t="shared" si="166"/>
        <v>1827.6453000000001</v>
      </c>
    </row>
    <row r="10647" spans="1:2" ht="18">
      <c r="A10647" s="2" t="s">
        <v>10678</v>
      </c>
      <c r="B10647">
        <f t="shared" si="166"/>
        <v>612.61700000000008</v>
      </c>
    </row>
    <row r="10648" spans="1:2" ht="18">
      <c r="A10648" s="2" t="s">
        <v>10679</v>
      </c>
      <c r="B10648">
        <f t="shared" si="166"/>
        <v>2304.0387000000001</v>
      </c>
    </row>
    <row r="10649" spans="1:2" ht="18">
      <c r="A10649" s="2" t="s">
        <v>10680</v>
      </c>
      <c r="B10649">
        <f t="shared" si="166"/>
        <v>644.60600000000011</v>
      </c>
    </row>
    <row r="10650" spans="1:2" ht="18">
      <c r="A10650" s="2" t="s">
        <v>10681</v>
      </c>
      <c r="B10650">
        <f t="shared" si="166"/>
        <v>259.08539999999999</v>
      </c>
    </row>
    <row r="10651" spans="1:2" ht="18">
      <c r="A10651" s="2" t="s">
        <v>10682</v>
      </c>
      <c r="B10651">
        <f t="shared" si="166"/>
        <v>1753.1271999999999</v>
      </c>
    </row>
    <row r="10652" spans="1:2" ht="18">
      <c r="A10652" s="2" t="s">
        <v>10683</v>
      </c>
      <c r="B10652">
        <f t="shared" si="166"/>
        <v>0</v>
      </c>
    </row>
    <row r="10653" spans="1:2" ht="18">
      <c r="A10653" s="2" t="s">
        <v>10684</v>
      </c>
      <c r="B10653">
        <f t="shared" si="166"/>
        <v>698.35400000000004</v>
      </c>
    </row>
    <row r="10654" spans="1:2" ht="18">
      <c r="A10654" s="2" t="s">
        <v>10685</v>
      </c>
      <c r="B10654">
        <f t="shared" si="166"/>
        <v>357.28000000000003</v>
      </c>
    </row>
    <row r="10655" spans="1:2" ht="18">
      <c r="A10655" s="2" t="s">
        <v>10686</v>
      </c>
      <c r="B10655">
        <f t="shared" si="166"/>
        <v>856.28399999999999</v>
      </c>
    </row>
    <row r="10656" spans="1:2" ht="18">
      <c r="A10656" s="2" t="s">
        <v>10687</v>
      </c>
      <c r="B10656">
        <f t="shared" si="166"/>
        <v>885.14350000000002</v>
      </c>
    </row>
    <row r="10657" spans="1:2" ht="18">
      <c r="A10657" s="2" t="s">
        <v>10688</v>
      </c>
      <c r="B10657">
        <f t="shared" si="166"/>
        <v>1817.0820000000001</v>
      </c>
    </row>
    <row r="10658" spans="1:2" ht="18">
      <c r="A10658" s="2" t="s">
        <v>10689</v>
      </c>
      <c r="B10658">
        <f t="shared" si="166"/>
        <v>377.22599999999994</v>
      </c>
    </row>
    <row r="10659" spans="1:2" ht="18">
      <c r="A10659" s="2" t="s">
        <v>10690</v>
      </c>
      <c r="B10659">
        <f t="shared" si="166"/>
        <v>382.62599999999998</v>
      </c>
    </row>
    <row r="10660" spans="1:2" ht="18">
      <c r="A10660" s="2" t="s">
        <v>10691</v>
      </c>
      <c r="B10660">
        <f t="shared" si="166"/>
        <v>106.08050000000001</v>
      </c>
    </row>
    <row r="10661" spans="1:2" ht="18">
      <c r="A10661" s="2" t="s">
        <v>10692</v>
      </c>
      <c r="B10661">
        <f t="shared" si="166"/>
        <v>1649.1714000000002</v>
      </c>
    </row>
    <row r="10662" spans="1:2" ht="18">
      <c r="A10662" s="2" t="s">
        <v>10693</v>
      </c>
      <c r="B10662">
        <f t="shared" si="166"/>
        <v>1667.9324000000001</v>
      </c>
    </row>
    <row r="10663" spans="1:2" ht="18">
      <c r="A10663" s="2" t="s">
        <v>10694</v>
      </c>
      <c r="B10663">
        <f t="shared" si="166"/>
        <v>757.97280000000001</v>
      </c>
    </row>
    <row r="10664" spans="1:2" ht="18">
      <c r="A10664" s="2" t="s">
        <v>10695</v>
      </c>
      <c r="B10664">
        <f t="shared" si="166"/>
        <v>148.41119999999998</v>
      </c>
    </row>
    <row r="10665" spans="1:2" ht="18">
      <c r="A10665" s="2" t="s">
        <v>10696</v>
      </c>
      <c r="B10665">
        <f t="shared" si="166"/>
        <v>53.634399999999999</v>
      </c>
    </row>
    <row r="10666" spans="1:2" ht="18">
      <c r="A10666" s="2" t="s">
        <v>10697</v>
      </c>
      <c r="B10666">
        <f t="shared" si="166"/>
        <v>95.792000000000002</v>
      </c>
    </row>
    <row r="10667" spans="1:2" ht="18">
      <c r="A10667" s="2" t="s">
        <v>10698</v>
      </c>
      <c r="B10667">
        <f t="shared" si="166"/>
        <v>1215.624</v>
      </c>
    </row>
    <row r="10668" spans="1:2" ht="18">
      <c r="A10668" s="2" t="s">
        <v>10699</v>
      </c>
      <c r="B10668">
        <f t="shared" si="166"/>
        <v>73.204599999999999</v>
      </c>
    </row>
    <row r="10669" spans="1:2" ht="18">
      <c r="A10669" s="2" t="s">
        <v>10700</v>
      </c>
      <c r="B10669">
        <f t="shared" si="166"/>
        <v>1237.4235000000001</v>
      </c>
    </row>
    <row r="10670" spans="1:2" ht="18">
      <c r="A10670" s="2" t="s">
        <v>10701</v>
      </c>
      <c r="B10670">
        <f t="shared" si="166"/>
        <v>344.49199999999996</v>
      </c>
    </row>
    <row r="10671" spans="1:2" ht="18">
      <c r="A10671" s="2" t="s">
        <v>10702</v>
      </c>
      <c r="B10671">
        <f t="shared" si="166"/>
        <v>90.738199999999992</v>
      </c>
    </row>
    <row r="10672" spans="1:2" ht="18">
      <c r="A10672" s="2" t="s">
        <v>10703</v>
      </c>
      <c r="B10672">
        <f t="shared" si="166"/>
        <v>799.61880000000008</v>
      </c>
    </row>
    <row r="10673" spans="1:2" ht="18">
      <c r="A10673" s="2" t="s">
        <v>10704</v>
      </c>
      <c r="B10673">
        <f t="shared" si="166"/>
        <v>2103.9512999999997</v>
      </c>
    </row>
    <row r="10674" spans="1:2" ht="18">
      <c r="A10674" s="2" t="s">
        <v>10705</v>
      </c>
      <c r="B10674">
        <f t="shared" si="166"/>
        <v>789.21460000000002</v>
      </c>
    </row>
    <row r="10675" spans="1:2" ht="18">
      <c r="A10675" s="2" t="s">
        <v>10706</v>
      </c>
      <c r="B10675">
        <f t="shared" si="166"/>
        <v>1890.0672</v>
      </c>
    </row>
    <row r="10676" spans="1:2" ht="18">
      <c r="A10676" s="2" t="s">
        <v>10707</v>
      </c>
      <c r="B10676">
        <f t="shared" si="166"/>
        <v>289.26400000000001</v>
      </c>
    </row>
    <row r="10677" spans="1:2" ht="18">
      <c r="A10677" s="2" t="s">
        <v>10708</v>
      </c>
      <c r="B10677">
        <f t="shared" si="166"/>
        <v>194.35150000000002</v>
      </c>
    </row>
    <row r="10678" spans="1:2" ht="18">
      <c r="A10678" s="2" t="s">
        <v>10709</v>
      </c>
      <c r="B10678">
        <f t="shared" si="166"/>
        <v>73.783799999999999</v>
      </c>
    </row>
    <row r="10679" spans="1:2" ht="18">
      <c r="A10679" s="2" t="s">
        <v>10710</v>
      </c>
      <c r="B10679">
        <f t="shared" si="166"/>
        <v>1596.6758</v>
      </c>
    </row>
    <row r="10680" spans="1:2" ht="18">
      <c r="A10680" s="2" t="s">
        <v>10711</v>
      </c>
      <c r="B10680">
        <f t="shared" si="166"/>
        <v>513.79650000000004</v>
      </c>
    </row>
    <row r="10681" spans="1:2" ht="18">
      <c r="A10681" s="2" t="s">
        <v>10712</v>
      </c>
      <c r="B10681">
        <f t="shared" si="166"/>
        <v>271.6816</v>
      </c>
    </row>
    <row r="10682" spans="1:2" ht="18">
      <c r="A10682" s="2" t="s">
        <v>10713</v>
      </c>
      <c r="B10682">
        <f t="shared" si="166"/>
        <v>1857.4305999999999</v>
      </c>
    </row>
    <row r="10683" spans="1:2" ht="18">
      <c r="A10683" s="2" t="s">
        <v>10714</v>
      </c>
      <c r="B10683">
        <f t="shared" si="166"/>
        <v>338.58510000000001</v>
      </c>
    </row>
    <row r="10684" spans="1:2" ht="18">
      <c r="A10684" s="2" t="s">
        <v>10715</v>
      </c>
      <c r="B10684">
        <f t="shared" si="166"/>
        <v>246.57659999999998</v>
      </c>
    </row>
    <row r="10685" spans="1:2" ht="18">
      <c r="A10685" s="2" t="s">
        <v>10716</v>
      </c>
      <c r="B10685">
        <f t="shared" si="166"/>
        <v>383.53040000000004</v>
      </c>
    </row>
    <row r="10686" spans="1:2" ht="18">
      <c r="A10686" s="2" t="s">
        <v>10717</v>
      </c>
      <c r="B10686">
        <f t="shared" si="166"/>
        <v>93.563699999999997</v>
      </c>
    </row>
    <row r="10687" spans="1:2" ht="18">
      <c r="A10687" s="2" t="s">
        <v>10718</v>
      </c>
      <c r="B10687">
        <f t="shared" si="166"/>
        <v>276.20390000000003</v>
      </c>
    </row>
    <row r="10688" spans="1:2" ht="18">
      <c r="A10688" s="2" t="s">
        <v>10719</v>
      </c>
      <c r="B10688">
        <f t="shared" si="166"/>
        <v>1002.5741999999999</v>
      </c>
    </row>
    <row r="10689" spans="1:2" ht="18">
      <c r="A10689" s="2" t="s">
        <v>10720</v>
      </c>
      <c r="B10689">
        <f t="shared" si="166"/>
        <v>333.37810000000002</v>
      </c>
    </row>
    <row r="10690" spans="1:2" ht="18">
      <c r="A10690" s="2" t="s">
        <v>10721</v>
      </c>
      <c r="B10690">
        <f t="shared" ref="B10690:B10753" si="167">sales*discount</f>
        <v>46.320400000000006</v>
      </c>
    </row>
    <row r="10691" spans="1:2" ht="18">
      <c r="A10691" s="2" t="s">
        <v>10722</v>
      </c>
      <c r="B10691">
        <f t="shared" si="167"/>
        <v>960.84360000000004</v>
      </c>
    </row>
    <row r="10692" spans="1:2" ht="18">
      <c r="A10692" s="2" t="s">
        <v>10723</v>
      </c>
      <c r="B10692">
        <f t="shared" si="167"/>
        <v>1314.1170000000002</v>
      </c>
    </row>
    <row r="10693" spans="1:2" ht="18">
      <c r="A10693" s="2" t="s">
        <v>10724</v>
      </c>
      <c r="B10693">
        <f t="shared" si="167"/>
        <v>981.13669999999991</v>
      </c>
    </row>
    <row r="10694" spans="1:2" ht="18">
      <c r="A10694" s="2" t="s">
        <v>10725</v>
      </c>
      <c r="B10694">
        <f t="shared" si="167"/>
        <v>260.40280000000001</v>
      </c>
    </row>
    <row r="10695" spans="1:2" ht="18">
      <c r="A10695" s="2" t="s">
        <v>10726</v>
      </c>
      <c r="B10695">
        <f t="shared" si="167"/>
        <v>590.05580000000009</v>
      </c>
    </row>
    <row r="10696" spans="1:2" ht="18">
      <c r="A10696" s="2" t="s">
        <v>10727</v>
      </c>
      <c r="B10696">
        <f t="shared" si="167"/>
        <v>570.66300000000001</v>
      </c>
    </row>
    <row r="10697" spans="1:2" ht="18">
      <c r="A10697" s="2" t="s">
        <v>10728</v>
      </c>
      <c r="B10697">
        <f t="shared" si="167"/>
        <v>92.143000000000001</v>
      </c>
    </row>
    <row r="10698" spans="1:2" ht="18">
      <c r="A10698" s="2" t="s">
        <v>10729</v>
      </c>
      <c r="B10698">
        <f t="shared" si="167"/>
        <v>940.95320000000004</v>
      </c>
    </row>
    <row r="10699" spans="1:2" ht="18">
      <c r="A10699" s="2" t="s">
        <v>10730</v>
      </c>
      <c r="B10699">
        <f t="shared" si="167"/>
        <v>53.096000000000004</v>
      </c>
    </row>
    <row r="10700" spans="1:2" ht="18">
      <c r="A10700" s="2" t="s">
        <v>10731</v>
      </c>
      <c r="B10700">
        <f t="shared" si="167"/>
        <v>249.42599999999999</v>
      </c>
    </row>
    <row r="10701" spans="1:2" ht="18">
      <c r="A10701" s="2" t="s">
        <v>10732</v>
      </c>
      <c r="B10701">
        <f t="shared" si="167"/>
        <v>1036.4907000000001</v>
      </c>
    </row>
    <row r="10702" spans="1:2" ht="18">
      <c r="A10702" s="2" t="s">
        <v>10733</v>
      </c>
      <c r="B10702">
        <f t="shared" si="167"/>
        <v>769.49819999999988</v>
      </c>
    </row>
    <row r="10703" spans="1:2" ht="18">
      <c r="A10703" s="2" t="s">
        <v>10734</v>
      </c>
      <c r="B10703">
        <f t="shared" si="167"/>
        <v>497.14699999999999</v>
      </c>
    </row>
    <row r="10704" spans="1:2" ht="18">
      <c r="A10704" s="2" t="s">
        <v>10735</v>
      </c>
      <c r="B10704">
        <f t="shared" si="167"/>
        <v>95.31</v>
      </c>
    </row>
    <row r="10705" spans="1:2" ht="18">
      <c r="A10705" s="2" t="s">
        <v>10736</v>
      </c>
      <c r="B10705">
        <f t="shared" si="167"/>
        <v>1104.3119999999999</v>
      </c>
    </row>
    <row r="10706" spans="1:2" ht="18">
      <c r="A10706" s="2" t="s">
        <v>10737</v>
      </c>
      <c r="B10706">
        <f t="shared" si="167"/>
        <v>1800.6599999999999</v>
      </c>
    </row>
    <row r="10707" spans="1:2" ht="18">
      <c r="A10707" s="2" t="s">
        <v>10738</v>
      </c>
      <c r="B10707">
        <f t="shared" si="167"/>
        <v>301.44060000000002</v>
      </c>
    </row>
    <row r="10708" spans="1:2" ht="18">
      <c r="A10708" s="2" t="s">
        <v>10739</v>
      </c>
      <c r="B10708">
        <f t="shared" si="167"/>
        <v>1332.2976000000001</v>
      </c>
    </row>
    <row r="10709" spans="1:2" ht="18">
      <c r="A10709" s="2" t="s">
        <v>10740</v>
      </c>
      <c r="B10709">
        <f t="shared" si="167"/>
        <v>186.99359999999999</v>
      </c>
    </row>
    <row r="10710" spans="1:2" ht="18">
      <c r="A10710" s="2" t="s">
        <v>10741</v>
      </c>
      <c r="B10710">
        <f t="shared" si="167"/>
        <v>552.928</v>
      </c>
    </row>
    <row r="10711" spans="1:2" ht="18">
      <c r="A10711" s="2" t="s">
        <v>10742</v>
      </c>
      <c r="B10711">
        <f t="shared" si="167"/>
        <v>11.248200000000001</v>
      </c>
    </row>
    <row r="10712" spans="1:2" ht="18">
      <c r="A10712" s="2" t="s">
        <v>10743</v>
      </c>
      <c r="B10712">
        <f t="shared" si="167"/>
        <v>1248.2725</v>
      </c>
    </row>
    <row r="10713" spans="1:2" ht="18">
      <c r="A10713" s="2" t="s">
        <v>10744</v>
      </c>
      <c r="B10713">
        <f t="shared" si="167"/>
        <v>1110.5173</v>
      </c>
    </row>
    <row r="10714" spans="1:2" ht="18">
      <c r="A10714" s="2" t="s">
        <v>10745</v>
      </c>
      <c r="B10714">
        <f t="shared" si="167"/>
        <v>411.03680000000003</v>
      </c>
    </row>
    <row r="10715" spans="1:2" ht="18">
      <c r="A10715" s="2" t="s">
        <v>10746</v>
      </c>
      <c r="B10715">
        <f t="shared" si="167"/>
        <v>1518.2596000000001</v>
      </c>
    </row>
    <row r="10716" spans="1:2" ht="18">
      <c r="A10716" s="2" t="s">
        <v>10747</v>
      </c>
      <c r="B10716">
        <f t="shared" si="167"/>
        <v>46.116300000000003</v>
      </c>
    </row>
    <row r="10717" spans="1:2" ht="18">
      <c r="A10717" s="2" t="s">
        <v>10748</v>
      </c>
      <c r="B10717">
        <f t="shared" si="167"/>
        <v>102.28270000000001</v>
      </c>
    </row>
    <row r="10718" spans="1:2" ht="18">
      <c r="A10718" s="2" t="s">
        <v>10749</v>
      </c>
      <c r="B10718">
        <f t="shared" si="167"/>
        <v>655.20600000000002</v>
      </c>
    </row>
    <row r="10719" spans="1:2" ht="18">
      <c r="A10719" s="2" t="s">
        <v>10750</v>
      </c>
      <c r="B10719">
        <f t="shared" si="167"/>
        <v>901.09379999999987</v>
      </c>
    </row>
    <row r="10720" spans="1:2" ht="18">
      <c r="A10720" s="2" t="s">
        <v>10751</v>
      </c>
      <c r="B10720">
        <f t="shared" si="167"/>
        <v>5.3990999999999998</v>
      </c>
    </row>
    <row r="10721" spans="1:2" ht="18">
      <c r="A10721" s="2" t="s">
        <v>10752</v>
      </c>
      <c r="B10721">
        <f t="shared" si="167"/>
        <v>237.61709999999999</v>
      </c>
    </row>
    <row r="10722" spans="1:2" ht="18">
      <c r="A10722" s="2" t="s">
        <v>10753</v>
      </c>
      <c r="B10722">
        <f t="shared" si="167"/>
        <v>1101.5886</v>
      </c>
    </row>
    <row r="10723" spans="1:2" ht="18">
      <c r="A10723" s="2" t="s">
        <v>10754</v>
      </c>
      <c r="B10723">
        <f t="shared" si="167"/>
        <v>826.89360000000011</v>
      </c>
    </row>
    <row r="10724" spans="1:2" ht="18">
      <c r="A10724" s="2" t="s">
        <v>10755</v>
      </c>
      <c r="B10724">
        <f t="shared" si="167"/>
        <v>272.7396</v>
      </c>
    </row>
    <row r="10725" spans="1:2" ht="18">
      <c r="A10725" s="2" t="s">
        <v>10756</v>
      </c>
      <c r="B10725">
        <f t="shared" si="167"/>
        <v>90.512999999999991</v>
      </c>
    </row>
    <row r="10726" spans="1:2" ht="18">
      <c r="A10726" s="2" t="s">
        <v>10757</v>
      </c>
      <c r="B10726">
        <f t="shared" si="167"/>
        <v>67.671999999999997</v>
      </c>
    </row>
    <row r="10727" spans="1:2" ht="18">
      <c r="A10727" s="2" t="s">
        <v>10758</v>
      </c>
      <c r="B10727">
        <f t="shared" si="167"/>
        <v>944.40300000000013</v>
      </c>
    </row>
    <row r="10728" spans="1:2" ht="18">
      <c r="A10728" s="2" t="s">
        <v>10759</v>
      </c>
      <c r="B10728">
        <f t="shared" si="167"/>
        <v>32.151299999999999</v>
      </c>
    </row>
    <row r="10729" spans="1:2" ht="18">
      <c r="A10729" s="2" t="s">
        <v>10760</v>
      </c>
      <c r="B10729">
        <f t="shared" si="167"/>
        <v>1304.1952000000001</v>
      </c>
    </row>
    <row r="10730" spans="1:2" ht="18">
      <c r="A10730" s="2" t="s">
        <v>10761</v>
      </c>
      <c r="B10730">
        <f t="shared" si="167"/>
        <v>307.04520000000002</v>
      </c>
    </row>
    <row r="10731" spans="1:2" ht="18">
      <c r="A10731" s="2" t="s">
        <v>10762</v>
      </c>
      <c r="B10731">
        <f t="shared" si="167"/>
        <v>1109.7375999999999</v>
      </c>
    </row>
    <row r="10732" spans="1:2" ht="18">
      <c r="A10732" s="2" t="s">
        <v>10763</v>
      </c>
      <c r="B10732">
        <f t="shared" si="167"/>
        <v>5.7725999999999997</v>
      </c>
    </row>
    <row r="10733" spans="1:2" ht="18">
      <c r="A10733" s="2" t="s">
        <v>10764</v>
      </c>
      <c r="B10733">
        <f t="shared" si="167"/>
        <v>279.19350000000003</v>
      </c>
    </row>
    <row r="10734" spans="1:2" ht="18">
      <c r="A10734" s="2" t="s">
        <v>10765</v>
      </c>
      <c r="B10734">
        <f t="shared" si="167"/>
        <v>155.68559999999999</v>
      </c>
    </row>
    <row r="10735" spans="1:2" ht="18">
      <c r="A10735" s="2" t="s">
        <v>10766</v>
      </c>
      <c r="B10735">
        <f t="shared" si="167"/>
        <v>285.68400000000003</v>
      </c>
    </row>
    <row r="10736" spans="1:2" ht="18">
      <c r="A10736" s="2" t="s">
        <v>10767</v>
      </c>
      <c r="B10736">
        <f t="shared" si="167"/>
        <v>473.76889999999997</v>
      </c>
    </row>
    <row r="10737" spans="1:2" ht="18">
      <c r="A10737" s="2" t="s">
        <v>10768</v>
      </c>
      <c r="B10737">
        <f t="shared" si="167"/>
        <v>1160.9902999999999</v>
      </c>
    </row>
    <row r="10738" spans="1:2" ht="18">
      <c r="A10738" s="2" t="s">
        <v>10769</v>
      </c>
      <c r="B10738">
        <f t="shared" si="167"/>
        <v>35.045999999999999</v>
      </c>
    </row>
    <row r="10739" spans="1:2" ht="18">
      <c r="A10739" s="2" t="s">
        <v>10770</v>
      </c>
      <c r="B10739">
        <f t="shared" si="167"/>
        <v>138.05040000000002</v>
      </c>
    </row>
    <row r="10740" spans="1:2" ht="18">
      <c r="A10740" s="2" t="s">
        <v>10771</v>
      </c>
      <c r="B10740">
        <f t="shared" si="167"/>
        <v>579.71479999999997</v>
      </c>
    </row>
    <row r="10741" spans="1:2" ht="18">
      <c r="A10741" s="2" t="s">
        <v>10772</v>
      </c>
      <c r="B10741">
        <f t="shared" si="167"/>
        <v>107.0044</v>
      </c>
    </row>
    <row r="10742" spans="1:2" ht="18">
      <c r="A10742" s="2" t="s">
        <v>10773</v>
      </c>
      <c r="B10742">
        <f t="shared" si="167"/>
        <v>1594.3719000000001</v>
      </c>
    </row>
    <row r="10743" spans="1:2" ht="18">
      <c r="A10743" s="2" t="s">
        <v>10774</v>
      </c>
      <c r="B10743">
        <f t="shared" si="167"/>
        <v>33.916400000000003</v>
      </c>
    </row>
    <row r="10744" spans="1:2" ht="18">
      <c r="A10744" s="2" t="s">
        <v>10775</v>
      </c>
      <c r="B10744">
        <f t="shared" si="167"/>
        <v>822.28400000000011</v>
      </c>
    </row>
    <row r="10745" spans="1:2" ht="18">
      <c r="A10745" s="2" t="s">
        <v>10776</v>
      </c>
      <c r="B10745">
        <f t="shared" si="167"/>
        <v>800.68520000000001</v>
      </c>
    </row>
    <row r="10746" spans="1:2" ht="18">
      <c r="A10746" s="2" t="s">
        <v>10777</v>
      </c>
      <c r="B10746">
        <f t="shared" si="167"/>
        <v>854.67200000000003</v>
      </c>
    </row>
    <row r="10747" spans="1:2" ht="18">
      <c r="A10747" s="2" t="s">
        <v>10778</v>
      </c>
      <c r="B10747">
        <f t="shared" si="167"/>
        <v>1539.1464000000001</v>
      </c>
    </row>
    <row r="10748" spans="1:2" ht="18">
      <c r="A10748" s="2" t="s">
        <v>10779</v>
      </c>
      <c r="B10748">
        <f t="shared" si="167"/>
        <v>464.17979999999994</v>
      </c>
    </row>
    <row r="10749" spans="1:2" ht="18">
      <c r="A10749" s="2" t="s">
        <v>10780</v>
      </c>
      <c r="B10749">
        <f t="shared" si="167"/>
        <v>945.74019999999996</v>
      </c>
    </row>
    <row r="10750" spans="1:2" ht="18">
      <c r="A10750" s="2" t="s">
        <v>10781</v>
      </c>
      <c r="B10750">
        <f t="shared" si="167"/>
        <v>163.6011</v>
      </c>
    </row>
    <row r="10751" spans="1:2" ht="18">
      <c r="A10751" s="2" t="s">
        <v>10782</v>
      </c>
      <c r="B10751">
        <f t="shared" si="167"/>
        <v>69.555199999999999</v>
      </c>
    </row>
    <row r="10752" spans="1:2" ht="18">
      <c r="A10752" s="2" t="s">
        <v>10783</v>
      </c>
      <c r="B10752">
        <f t="shared" si="167"/>
        <v>1520.3915999999999</v>
      </c>
    </row>
    <row r="10753" spans="1:2" ht="18">
      <c r="A10753" s="2" t="s">
        <v>10784</v>
      </c>
      <c r="B10753">
        <f t="shared" si="167"/>
        <v>335.15019999999998</v>
      </c>
    </row>
    <row r="10754" spans="1:2" ht="18">
      <c r="A10754" s="2" t="s">
        <v>10785</v>
      </c>
      <c r="B10754">
        <f t="shared" ref="B10754:B10817" si="168">sales*discount</f>
        <v>236.196</v>
      </c>
    </row>
    <row r="10755" spans="1:2" ht="18">
      <c r="A10755" s="2" t="s">
        <v>10786</v>
      </c>
      <c r="B10755">
        <f t="shared" si="168"/>
        <v>590.78399999999999</v>
      </c>
    </row>
    <row r="10756" spans="1:2" ht="18">
      <c r="A10756" s="2" t="s">
        <v>10787</v>
      </c>
      <c r="B10756">
        <f t="shared" si="168"/>
        <v>795.66200000000003</v>
      </c>
    </row>
    <row r="10757" spans="1:2" ht="18">
      <c r="A10757" s="2" t="s">
        <v>10788</v>
      </c>
      <c r="B10757">
        <f t="shared" si="168"/>
        <v>1146.6912</v>
      </c>
    </row>
    <row r="10758" spans="1:2" ht="18">
      <c r="A10758" s="2" t="s">
        <v>10789</v>
      </c>
      <c r="B10758">
        <f t="shared" si="168"/>
        <v>1428.8075999999999</v>
      </c>
    </row>
    <row r="10759" spans="1:2" ht="18">
      <c r="A10759" s="2" t="s">
        <v>10790</v>
      </c>
      <c r="B10759">
        <f t="shared" si="168"/>
        <v>296.67470000000003</v>
      </c>
    </row>
    <row r="10760" spans="1:2" ht="18">
      <c r="A10760" s="2" t="s">
        <v>10791</v>
      </c>
      <c r="B10760">
        <f t="shared" si="168"/>
        <v>712.79099999999994</v>
      </c>
    </row>
    <row r="10761" spans="1:2" ht="18">
      <c r="A10761" s="2" t="s">
        <v>10792</v>
      </c>
      <c r="B10761">
        <f t="shared" si="168"/>
        <v>759.52890000000014</v>
      </c>
    </row>
    <row r="10762" spans="1:2" ht="18">
      <c r="A10762" s="2" t="s">
        <v>10793</v>
      </c>
      <c r="B10762">
        <f t="shared" si="168"/>
        <v>517.01779999999997</v>
      </c>
    </row>
    <row r="10763" spans="1:2" ht="18">
      <c r="A10763" s="2" t="s">
        <v>10794</v>
      </c>
      <c r="B10763">
        <f t="shared" si="168"/>
        <v>1034.6130000000001</v>
      </c>
    </row>
    <row r="10764" spans="1:2" ht="18">
      <c r="A10764" s="2" t="s">
        <v>10795</v>
      </c>
      <c r="B10764">
        <f t="shared" si="168"/>
        <v>198.297</v>
      </c>
    </row>
    <row r="10765" spans="1:2" ht="18">
      <c r="A10765" s="2" t="s">
        <v>10796</v>
      </c>
      <c r="B10765">
        <f t="shared" si="168"/>
        <v>156.36239999999998</v>
      </c>
    </row>
    <row r="10766" spans="1:2" ht="18">
      <c r="A10766" s="2" t="s">
        <v>10797</v>
      </c>
      <c r="B10766">
        <f t="shared" si="168"/>
        <v>394.81200000000001</v>
      </c>
    </row>
    <row r="10767" spans="1:2" ht="18">
      <c r="A10767" s="2" t="s">
        <v>10798</v>
      </c>
      <c r="B10767">
        <f t="shared" si="168"/>
        <v>666.16060000000004</v>
      </c>
    </row>
    <row r="10768" spans="1:2" ht="18">
      <c r="A10768" s="2" t="s">
        <v>10799</v>
      </c>
      <c r="B10768">
        <f t="shared" si="168"/>
        <v>498.95779999999996</v>
      </c>
    </row>
    <row r="10769" spans="1:2" ht="18">
      <c r="A10769" s="2" t="s">
        <v>10800</v>
      </c>
      <c r="B10769">
        <f t="shared" si="168"/>
        <v>311.34249999999997</v>
      </c>
    </row>
    <row r="10770" spans="1:2" ht="18">
      <c r="A10770" s="2" t="s">
        <v>10801</v>
      </c>
      <c r="B10770">
        <f t="shared" si="168"/>
        <v>101.41600000000001</v>
      </c>
    </row>
    <row r="10771" spans="1:2" ht="18">
      <c r="A10771" s="2" t="s">
        <v>10802</v>
      </c>
      <c r="B10771">
        <f t="shared" si="168"/>
        <v>121.6356</v>
      </c>
    </row>
    <row r="10772" spans="1:2" ht="18">
      <c r="A10772" s="2" t="s">
        <v>10803</v>
      </c>
      <c r="B10772">
        <f t="shared" si="168"/>
        <v>750.79679999999996</v>
      </c>
    </row>
    <row r="10773" spans="1:2" ht="18">
      <c r="A10773" s="2" t="s">
        <v>10804</v>
      </c>
      <c r="B10773">
        <f t="shared" si="168"/>
        <v>413.08800000000002</v>
      </c>
    </row>
    <row r="10774" spans="1:2" ht="18">
      <c r="A10774" s="2" t="s">
        <v>10805</v>
      </c>
      <c r="B10774">
        <f t="shared" si="168"/>
        <v>458.98079999999999</v>
      </c>
    </row>
    <row r="10775" spans="1:2" ht="18">
      <c r="A10775" s="2" t="s">
        <v>10806</v>
      </c>
      <c r="B10775">
        <f t="shared" si="168"/>
        <v>942.89279999999997</v>
      </c>
    </row>
    <row r="10776" spans="1:2" ht="18">
      <c r="A10776" s="2" t="s">
        <v>10807</v>
      </c>
      <c r="B10776">
        <f t="shared" si="168"/>
        <v>1481.2168000000001</v>
      </c>
    </row>
    <row r="10777" spans="1:2" ht="18">
      <c r="A10777" s="2" t="s">
        <v>10808</v>
      </c>
      <c r="B10777">
        <f t="shared" si="168"/>
        <v>1323.1296</v>
      </c>
    </row>
    <row r="10778" spans="1:2" ht="18">
      <c r="A10778" s="2" t="s">
        <v>10809</v>
      </c>
      <c r="B10778">
        <f t="shared" si="168"/>
        <v>122.8854</v>
      </c>
    </row>
    <row r="10779" spans="1:2" ht="18">
      <c r="A10779" s="2" t="s">
        <v>10810</v>
      </c>
      <c r="B10779">
        <f t="shared" si="168"/>
        <v>235.6317</v>
      </c>
    </row>
    <row r="10780" spans="1:2" ht="18">
      <c r="A10780" s="2" t="s">
        <v>10811</v>
      </c>
      <c r="B10780">
        <f t="shared" si="168"/>
        <v>136.83750000000001</v>
      </c>
    </row>
    <row r="10781" spans="1:2" ht="18">
      <c r="A10781" s="2" t="s">
        <v>10812</v>
      </c>
      <c r="B10781">
        <f t="shared" si="168"/>
        <v>1916.692</v>
      </c>
    </row>
    <row r="10782" spans="1:2" ht="18">
      <c r="A10782" s="2" t="s">
        <v>10813</v>
      </c>
      <c r="B10782">
        <f t="shared" si="168"/>
        <v>506.5086</v>
      </c>
    </row>
    <row r="10783" spans="1:2" ht="18">
      <c r="A10783" s="2" t="s">
        <v>10814</v>
      </c>
      <c r="B10783">
        <f t="shared" si="168"/>
        <v>2101.4280000000003</v>
      </c>
    </row>
    <row r="10784" spans="1:2" ht="18">
      <c r="A10784" s="2" t="s">
        <v>10815</v>
      </c>
      <c r="B10784">
        <f t="shared" si="168"/>
        <v>1883.9880000000003</v>
      </c>
    </row>
    <row r="10785" spans="1:2" ht="18">
      <c r="A10785" s="2" t="s">
        <v>10816</v>
      </c>
      <c r="B10785">
        <f t="shared" si="168"/>
        <v>364.21970000000005</v>
      </c>
    </row>
    <row r="10786" spans="1:2" ht="18">
      <c r="A10786" s="2" t="s">
        <v>10817</v>
      </c>
      <c r="B10786">
        <f t="shared" si="168"/>
        <v>629.24040000000002</v>
      </c>
    </row>
    <row r="10787" spans="1:2" ht="18">
      <c r="A10787" s="2" t="s">
        <v>10818</v>
      </c>
      <c r="B10787">
        <f t="shared" si="168"/>
        <v>1420.3001999999999</v>
      </c>
    </row>
    <row r="10788" spans="1:2" ht="18">
      <c r="A10788" s="2" t="s">
        <v>10819</v>
      </c>
      <c r="B10788">
        <f t="shared" si="168"/>
        <v>373.40159999999997</v>
      </c>
    </row>
    <row r="10789" spans="1:2" ht="18">
      <c r="A10789" s="2" t="s">
        <v>10820</v>
      </c>
      <c r="B10789">
        <f t="shared" si="168"/>
        <v>88.368299999999991</v>
      </c>
    </row>
    <row r="10790" spans="1:2" ht="18">
      <c r="A10790" s="2" t="s">
        <v>10821</v>
      </c>
      <c r="B10790">
        <f t="shared" si="168"/>
        <v>444.42180000000002</v>
      </c>
    </row>
    <row r="10791" spans="1:2" ht="18">
      <c r="A10791" s="2" t="s">
        <v>10822</v>
      </c>
      <c r="B10791">
        <f t="shared" si="168"/>
        <v>636.02909999999997</v>
      </c>
    </row>
    <row r="10792" spans="1:2" ht="18">
      <c r="A10792" s="2" t="s">
        <v>10823</v>
      </c>
      <c r="B10792">
        <f t="shared" si="168"/>
        <v>328.03800000000001</v>
      </c>
    </row>
    <row r="10793" spans="1:2" ht="18">
      <c r="A10793" s="2" t="s">
        <v>10824</v>
      </c>
      <c r="B10793">
        <f t="shared" si="168"/>
        <v>98.939799999999991</v>
      </c>
    </row>
    <row r="10794" spans="1:2" ht="18">
      <c r="A10794" s="2" t="s">
        <v>10825</v>
      </c>
      <c r="B10794">
        <f t="shared" si="168"/>
        <v>506.90399999999994</v>
      </c>
    </row>
    <row r="10795" spans="1:2" ht="18">
      <c r="A10795" s="2" t="s">
        <v>10826</v>
      </c>
      <c r="B10795">
        <f t="shared" si="168"/>
        <v>1376.1466</v>
      </c>
    </row>
    <row r="10796" spans="1:2" ht="18">
      <c r="A10796" s="2" t="s">
        <v>10827</v>
      </c>
      <c r="B10796">
        <f t="shared" si="168"/>
        <v>170.88</v>
      </c>
    </row>
    <row r="10797" spans="1:2" ht="18">
      <c r="A10797" s="2" t="s">
        <v>10828</v>
      </c>
      <c r="B10797">
        <f t="shared" si="168"/>
        <v>238.14570000000003</v>
      </c>
    </row>
    <row r="10798" spans="1:2" ht="18">
      <c r="A10798" s="2" t="s">
        <v>10829</v>
      </c>
      <c r="B10798">
        <f t="shared" si="168"/>
        <v>427.16520000000003</v>
      </c>
    </row>
    <row r="10799" spans="1:2" ht="18">
      <c r="A10799" s="2" t="s">
        <v>10830</v>
      </c>
      <c r="B10799">
        <f t="shared" si="168"/>
        <v>2296.6549999999997</v>
      </c>
    </row>
    <row r="10800" spans="1:2" ht="18">
      <c r="A10800" s="2" t="s">
        <v>10831</v>
      </c>
      <c r="B10800">
        <f t="shared" si="168"/>
        <v>18.086400000000001</v>
      </c>
    </row>
    <row r="10801" spans="1:2" ht="18">
      <c r="A10801" s="2" t="s">
        <v>10832</v>
      </c>
      <c r="B10801">
        <f t="shared" si="168"/>
        <v>1781.7281999999998</v>
      </c>
    </row>
    <row r="10802" spans="1:2" ht="18">
      <c r="A10802" s="2" t="s">
        <v>10833</v>
      </c>
      <c r="B10802">
        <f t="shared" si="168"/>
        <v>275.90639999999996</v>
      </c>
    </row>
    <row r="10803" spans="1:2" ht="18">
      <c r="A10803" s="2" t="s">
        <v>10834</v>
      </c>
      <c r="B10803">
        <f t="shared" si="168"/>
        <v>1996.8088</v>
      </c>
    </row>
    <row r="10804" spans="1:2" ht="18">
      <c r="A10804" s="2" t="s">
        <v>10835</v>
      </c>
      <c r="B10804">
        <f t="shared" si="168"/>
        <v>520</v>
      </c>
    </row>
    <row r="10805" spans="1:2" ht="18">
      <c r="A10805" s="2" t="s">
        <v>10836</v>
      </c>
      <c r="B10805">
        <f t="shared" si="168"/>
        <v>162.83040000000003</v>
      </c>
    </row>
    <row r="10806" spans="1:2" ht="18">
      <c r="A10806" s="2" t="s">
        <v>10837</v>
      </c>
      <c r="B10806">
        <f t="shared" si="168"/>
        <v>664.221</v>
      </c>
    </row>
    <row r="10807" spans="1:2" ht="18">
      <c r="A10807" s="2" t="s">
        <v>10838</v>
      </c>
      <c r="B10807">
        <f t="shared" si="168"/>
        <v>204.31950000000001</v>
      </c>
    </row>
    <row r="10808" spans="1:2" ht="18">
      <c r="A10808" s="2" t="s">
        <v>10839</v>
      </c>
      <c r="B10808">
        <f t="shared" si="168"/>
        <v>421.4606</v>
      </c>
    </row>
    <row r="10809" spans="1:2" ht="18">
      <c r="A10809" s="2" t="s">
        <v>10840</v>
      </c>
      <c r="B10809">
        <f t="shared" si="168"/>
        <v>238.2432</v>
      </c>
    </row>
    <row r="10810" spans="1:2" ht="18">
      <c r="A10810" s="2" t="s">
        <v>10841</v>
      </c>
      <c r="B10810">
        <f t="shared" si="168"/>
        <v>36.505300000000005</v>
      </c>
    </row>
    <row r="10811" spans="1:2" ht="18">
      <c r="A10811" s="2" t="s">
        <v>10842</v>
      </c>
      <c r="B10811">
        <f t="shared" si="168"/>
        <v>1004.88</v>
      </c>
    </row>
    <row r="10812" spans="1:2" ht="18">
      <c r="A10812" s="2" t="s">
        <v>10843</v>
      </c>
      <c r="B10812">
        <f t="shared" si="168"/>
        <v>299.75920000000002</v>
      </c>
    </row>
    <row r="10813" spans="1:2" ht="18">
      <c r="A10813" s="2" t="s">
        <v>10844</v>
      </c>
      <c r="B10813">
        <f t="shared" si="168"/>
        <v>1754.8953999999999</v>
      </c>
    </row>
    <row r="10814" spans="1:2" ht="18">
      <c r="A10814" s="2" t="s">
        <v>10845</v>
      </c>
      <c r="B10814">
        <f t="shared" si="168"/>
        <v>218.32920000000001</v>
      </c>
    </row>
    <row r="10815" spans="1:2" ht="18">
      <c r="A10815" s="2" t="s">
        <v>10846</v>
      </c>
      <c r="B10815">
        <f t="shared" si="168"/>
        <v>699.98879999999997</v>
      </c>
    </row>
    <row r="10816" spans="1:2" ht="18">
      <c r="A10816" s="2" t="s">
        <v>10847</v>
      </c>
      <c r="B10816">
        <f t="shared" si="168"/>
        <v>276.90119999999996</v>
      </c>
    </row>
    <row r="10817" spans="1:2" ht="18">
      <c r="A10817" s="2" t="s">
        <v>10848</v>
      </c>
      <c r="B10817">
        <f t="shared" si="168"/>
        <v>1211.2672</v>
      </c>
    </row>
    <row r="10818" spans="1:2" ht="18">
      <c r="A10818" s="2" t="s">
        <v>10849</v>
      </c>
      <c r="B10818">
        <f t="shared" ref="B10818:B10881" si="169">sales*discount</f>
        <v>302.32799999999997</v>
      </c>
    </row>
    <row r="10819" spans="1:2" ht="18">
      <c r="A10819" s="2" t="s">
        <v>10850</v>
      </c>
      <c r="B10819">
        <f t="shared" si="169"/>
        <v>1419.6020000000001</v>
      </c>
    </row>
    <row r="10820" spans="1:2" ht="18">
      <c r="A10820" s="2" t="s">
        <v>10851</v>
      </c>
      <c r="B10820">
        <f t="shared" si="169"/>
        <v>314.52320000000003</v>
      </c>
    </row>
    <row r="10821" spans="1:2" ht="18">
      <c r="A10821" s="2" t="s">
        <v>10852</v>
      </c>
      <c r="B10821">
        <f t="shared" si="169"/>
        <v>536.63739999999996</v>
      </c>
    </row>
    <row r="10822" spans="1:2" ht="18">
      <c r="A10822" s="2" t="s">
        <v>10853</v>
      </c>
      <c r="B10822">
        <f t="shared" si="169"/>
        <v>793.27139999999997</v>
      </c>
    </row>
    <row r="10823" spans="1:2" ht="18">
      <c r="A10823" s="2" t="s">
        <v>10854</v>
      </c>
      <c r="B10823">
        <f t="shared" si="169"/>
        <v>361.20659999999998</v>
      </c>
    </row>
    <row r="10824" spans="1:2" ht="18">
      <c r="A10824" s="2" t="s">
        <v>10855</v>
      </c>
      <c r="B10824">
        <f t="shared" si="169"/>
        <v>70.793999999999997</v>
      </c>
    </row>
    <row r="10825" spans="1:2" ht="18">
      <c r="A10825" s="2" t="s">
        <v>10856</v>
      </c>
      <c r="B10825">
        <f t="shared" si="169"/>
        <v>831.73199999999997</v>
      </c>
    </row>
    <row r="10826" spans="1:2" ht="18">
      <c r="A10826" s="2" t="s">
        <v>10857</v>
      </c>
      <c r="B10826">
        <f t="shared" si="169"/>
        <v>935.94</v>
      </c>
    </row>
    <row r="10827" spans="1:2" ht="18">
      <c r="A10827" s="2" t="s">
        <v>10858</v>
      </c>
      <c r="B10827">
        <f t="shared" si="169"/>
        <v>123.31600000000002</v>
      </c>
    </row>
    <row r="10828" spans="1:2" ht="18">
      <c r="A10828" s="2" t="s">
        <v>10859</v>
      </c>
      <c r="B10828">
        <f t="shared" si="169"/>
        <v>340.83749999999998</v>
      </c>
    </row>
    <row r="10829" spans="1:2" ht="18">
      <c r="A10829" s="2" t="s">
        <v>10860</v>
      </c>
      <c r="B10829">
        <f t="shared" si="169"/>
        <v>874.63679999999999</v>
      </c>
    </row>
    <row r="10830" spans="1:2" ht="18">
      <c r="A10830" s="2" t="s">
        <v>10861</v>
      </c>
      <c r="B10830">
        <f t="shared" si="169"/>
        <v>753.63329999999996</v>
      </c>
    </row>
    <row r="10831" spans="1:2" ht="18">
      <c r="A10831" s="2" t="s">
        <v>10862</v>
      </c>
      <c r="B10831">
        <f t="shared" si="169"/>
        <v>183.86410000000001</v>
      </c>
    </row>
    <row r="10832" spans="1:2" ht="18">
      <c r="A10832" s="2" t="s">
        <v>10863</v>
      </c>
      <c r="B10832">
        <f t="shared" si="169"/>
        <v>598.75400000000002</v>
      </c>
    </row>
    <row r="10833" spans="1:2" ht="18">
      <c r="A10833" s="2" t="s">
        <v>10864</v>
      </c>
      <c r="B10833">
        <f t="shared" si="169"/>
        <v>1047.165</v>
      </c>
    </row>
    <row r="10834" spans="1:2" ht="18">
      <c r="A10834" s="2" t="s">
        <v>10865</v>
      </c>
      <c r="B10834">
        <f t="shared" si="169"/>
        <v>37.233899999999998</v>
      </c>
    </row>
    <row r="10835" spans="1:2" ht="18">
      <c r="A10835" s="2" t="s">
        <v>10866</v>
      </c>
      <c r="B10835">
        <f t="shared" si="169"/>
        <v>1020.4731000000002</v>
      </c>
    </row>
    <row r="10836" spans="1:2" ht="18">
      <c r="A10836" s="2" t="s">
        <v>10867</v>
      </c>
      <c r="B10836">
        <f t="shared" si="169"/>
        <v>1242.8052000000002</v>
      </c>
    </row>
    <row r="10837" spans="1:2" ht="18">
      <c r="A10837" s="2" t="s">
        <v>10868</v>
      </c>
      <c r="B10837">
        <f t="shared" si="169"/>
        <v>14.576000000000001</v>
      </c>
    </row>
    <row r="10838" spans="1:2" ht="18">
      <c r="A10838" s="2" t="s">
        <v>10869</v>
      </c>
      <c r="B10838">
        <f t="shared" si="169"/>
        <v>503.56319999999994</v>
      </c>
    </row>
    <row r="10839" spans="1:2" ht="18">
      <c r="A10839" s="2" t="s">
        <v>10870</v>
      </c>
      <c r="B10839">
        <f t="shared" si="169"/>
        <v>331.57080000000002</v>
      </c>
    </row>
    <row r="10840" spans="1:2" ht="18">
      <c r="A10840" s="2" t="s">
        <v>10871</v>
      </c>
      <c r="B10840">
        <f t="shared" si="169"/>
        <v>58.422000000000004</v>
      </c>
    </row>
    <row r="10841" spans="1:2" ht="18">
      <c r="A10841" s="2" t="s">
        <v>10872</v>
      </c>
      <c r="B10841">
        <f t="shared" si="169"/>
        <v>884.73410000000001</v>
      </c>
    </row>
    <row r="10842" spans="1:2" ht="18">
      <c r="A10842" s="2" t="s">
        <v>10873</v>
      </c>
      <c r="B10842">
        <f t="shared" si="169"/>
        <v>554.01640000000009</v>
      </c>
    </row>
    <row r="10843" spans="1:2" ht="18">
      <c r="A10843" s="2" t="s">
        <v>10874</v>
      </c>
      <c r="B10843">
        <f t="shared" si="169"/>
        <v>153.876</v>
      </c>
    </row>
    <row r="10844" spans="1:2" ht="18">
      <c r="A10844" s="2" t="s">
        <v>10875</v>
      </c>
      <c r="B10844">
        <f t="shared" si="169"/>
        <v>9.4077000000000002</v>
      </c>
    </row>
    <row r="10845" spans="1:2" ht="18">
      <c r="A10845" s="2" t="s">
        <v>10876</v>
      </c>
      <c r="B10845">
        <f t="shared" si="169"/>
        <v>185.07059999999998</v>
      </c>
    </row>
    <row r="10846" spans="1:2" ht="18">
      <c r="A10846" s="2" t="s">
        <v>10877</v>
      </c>
      <c r="B10846">
        <f t="shared" si="169"/>
        <v>174.98849999999999</v>
      </c>
    </row>
    <row r="10847" spans="1:2" ht="18">
      <c r="A10847" s="2" t="s">
        <v>10878</v>
      </c>
      <c r="B10847">
        <f t="shared" si="169"/>
        <v>213.82560000000001</v>
      </c>
    </row>
    <row r="10848" spans="1:2" ht="18">
      <c r="A10848" s="2" t="s">
        <v>10879</v>
      </c>
      <c r="B10848">
        <f t="shared" si="169"/>
        <v>197.64479999999998</v>
      </c>
    </row>
    <row r="10849" spans="1:2" ht="18">
      <c r="A10849" s="2" t="s">
        <v>10880</v>
      </c>
      <c r="B10849">
        <f t="shared" si="169"/>
        <v>30.137800000000002</v>
      </c>
    </row>
    <row r="10850" spans="1:2" ht="18">
      <c r="A10850" s="2" t="s">
        <v>10881</v>
      </c>
      <c r="B10850">
        <f t="shared" si="169"/>
        <v>50.793199999999999</v>
      </c>
    </row>
    <row r="10851" spans="1:2" ht="18">
      <c r="A10851" s="2" t="s">
        <v>10882</v>
      </c>
      <c r="B10851">
        <f t="shared" si="169"/>
        <v>1503.2087999999999</v>
      </c>
    </row>
    <row r="10852" spans="1:2" ht="18">
      <c r="A10852" s="2" t="s">
        <v>10883</v>
      </c>
      <c r="B10852">
        <f t="shared" si="169"/>
        <v>313.80929999999995</v>
      </c>
    </row>
    <row r="10853" spans="1:2" ht="18">
      <c r="A10853" s="2" t="s">
        <v>10884</v>
      </c>
      <c r="B10853">
        <f t="shared" si="169"/>
        <v>203.98679999999999</v>
      </c>
    </row>
    <row r="10854" spans="1:2" ht="18">
      <c r="A10854" s="2" t="s">
        <v>10885</v>
      </c>
      <c r="B10854">
        <f t="shared" si="169"/>
        <v>3.7807999999999997</v>
      </c>
    </row>
    <row r="10855" spans="1:2" ht="18">
      <c r="A10855" s="2" t="s">
        <v>10886</v>
      </c>
      <c r="B10855">
        <f t="shared" si="169"/>
        <v>558.83100000000002</v>
      </c>
    </row>
    <row r="10856" spans="1:2" ht="18">
      <c r="A10856" s="2" t="s">
        <v>10887</v>
      </c>
      <c r="B10856">
        <f t="shared" si="169"/>
        <v>1061.9902</v>
      </c>
    </row>
    <row r="10857" spans="1:2" ht="18">
      <c r="A10857" s="2" t="s">
        <v>10888</v>
      </c>
      <c r="B10857">
        <f t="shared" si="169"/>
        <v>111.7818</v>
      </c>
    </row>
    <row r="10858" spans="1:2" ht="18">
      <c r="A10858" s="2" t="s">
        <v>10889</v>
      </c>
      <c r="B10858">
        <f t="shared" si="169"/>
        <v>568.57920000000001</v>
      </c>
    </row>
    <row r="10859" spans="1:2" ht="18">
      <c r="A10859" s="2" t="s">
        <v>10890</v>
      </c>
      <c r="B10859">
        <f t="shared" si="169"/>
        <v>948.80680000000007</v>
      </c>
    </row>
    <row r="10860" spans="1:2" ht="18">
      <c r="A10860" s="2" t="s">
        <v>10891</v>
      </c>
      <c r="B10860">
        <f t="shared" si="169"/>
        <v>931.39420000000007</v>
      </c>
    </row>
    <row r="10861" spans="1:2" ht="18">
      <c r="A10861" s="2" t="s">
        <v>10892</v>
      </c>
      <c r="B10861">
        <f t="shared" si="169"/>
        <v>725.74400000000003</v>
      </c>
    </row>
    <row r="10862" spans="1:2" ht="18">
      <c r="A10862" s="2" t="s">
        <v>10893</v>
      </c>
      <c r="B10862">
        <f t="shared" si="169"/>
        <v>1351.6748</v>
      </c>
    </row>
    <row r="10863" spans="1:2" ht="18">
      <c r="A10863" s="2" t="s">
        <v>10894</v>
      </c>
      <c r="B10863">
        <f t="shared" si="169"/>
        <v>406.31119999999999</v>
      </c>
    </row>
    <row r="10864" spans="1:2" ht="18">
      <c r="A10864" s="2" t="s">
        <v>10895</v>
      </c>
      <c r="B10864">
        <f t="shared" si="169"/>
        <v>16.698599999999999</v>
      </c>
    </row>
    <row r="10865" spans="1:2" ht="18">
      <c r="A10865" s="2" t="s">
        <v>10896</v>
      </c>
      <c r="B10865">
        <f t="shared" si="169"/>
        <v>1018.0352</v>
      </c>
    </row>
    <row r="10866" spans="1:2" ht="18">
      <c r="A10866" s="2" t="s">
        <v>10897</v>
      </c>
      <c r="B10866">
        <f t="shared" si="169"/>
        <v>1083.9690000000001</v>
      </c>
    </row>
    <row r="10867" spans="1:2" ht="18">
      <c r="A10867" s="2" t="s">
        <v>10898</v>
      </c>
      <c r="B10867">
        <f t="shared" si="169"/>
        <v>1009.5024</v>
      </c>
    </row>
    <row r="10868" spans="1:2" ht="18">
      <c r="A10868" s="2" t="s">
        <v>10899</v>
      </c>
      <c r="B10868">
        <f t="shared" si="169"/>
        <v>891.42899999999986</v>
      </c>
    </row>
    <row r="10869" spans="1:2" ht="18">
      <c r="A10869" s="2" t="s">
        <v>10900</v>
      </c>
      <c r="B10869">
        <f t="shared" si="169"/>
        <v>136.011</v>
      </c>
    </row>
    <row r="10870" spans="1:2" ht="18">
      <c r="A10870" s="2" t="s">
        <v>10901</v>
      </c>
      <c r="B10870">
        <f t="shared" si="169"/>
        <v>138.44159999999999</v>
      </c>
    </row>
    <row r="10871" spans="1:2" ht="18">
      <c r="A10871" s="2" t="s">
        <v>10902</v>
      </c>
      <c r="B10871">
        <f t="shared" si="169"/>
        <v>13.710899999999999</v>
      </c>
    </row>
    <row r="10872" spans="1:2" ht="18">
      <c r="A10872" s="2" t="s">
        <v>10903</v>
      </c>
      <c r="B10872">
        <f t="shared" si="169"/>
        <v>496.16489999999999</v>
      </c>
    </row>
    <row r="10873" spans="1:2" ht="18">
      <c r="A10873" s="2" t="s">
        <v>10904</v>
      </c>
      <c r="B10873">
        <f t="shared" si="169"/>
        <v>121.38</v>
      </c>
    </row>
    <row r="10874" spans="1:2" ht="18">
      <c r="A10874" s="2" t="s">
        <v>10905</v>
      </c>
      <c r="B10874">
        <f t="shared" si="169"/>
        <v>376.77900000000005</v>
      </c>
    </row>
    <row r="10875" spans="1:2" ht="18">
      <c r="A10875" s="2" t="s">
        <v>10906</v>
      </c>
      <c r="B10875">
        <f t="shared" si="169"/>
        <v>331.57439999999997</v>
      </c>
    </row>
    <row r="10876" spans="1:2" ht="18">
      <c r="A10876" s="2" t="s">
        <v>10907</v>
      </c>
      <c r="B10876">
        <f t="shared" si="169"/>
        <v>216.49800000000002</v>
      </c>
    </row>
    <row r="10877" spans="1:2" ht="18">
      <c r="A10877" s="2" t="s">
        <v>10908</v>
      </c>
      <c r="B10877">
        <f t="shared" si="169"/>
        <v>2016.2340000000002</v>
      </c>
    </row>
    <row r="10878" spans="1:2" ht="18">
      <c r="A10878" s="2" t="s">
        <v>10909</v>
      </c>
      <c r="B10878">
        <f t="shared" si="169"/>
        <v>1299.7608</v>
      </c>
    </row>
    <row r="10879" spans="1:2" ht="18">
      <c r="A10879" s="2" t="s">
        <v>10910</v>
      </c>
      <c r="B10879">
        <f t="shared" si="169"/>
        <v>1146.4583999999998</v>
      </c>
    </row>
    <row r="10880" spans="1:2" ht="18">
      <c r="A10880" s="2" t="s">
        <v>10911</v>
      </c>
      <c r="B10880">
        <f t="shared" si="169"/>
        <v>721.34440000000006</v>
      </c>
    </row>
    <row r="10881" spans="1:2" ht="18">
      <c r="A10881" s="2" t="s">
        <v>10912</v>
      </c>
      <c r="B10881">
        <f t="shared" si="169"/>
        <v>2003.7049999999999</v>
      </c>
    </row>
    <row r="10882" spans="1:2" ht="18">
      <c r="A10882" s="2" t="s">
        <v>10913</v>
      </c>
      <c r="B10882">
        <f t="shared" ref="B10882:B10945" si="170">sales*discount</f>
        <v>1123.5455999999999</v>
      </c>
    </row>
    <row r="10883" spans="1:2" ht="18">
      <c r="A10883" s="2" t="s">
        <v>10914</v>
      </c>
      <c r="B10883">
        <f t="shared" si="170"/>
        <v>79.527200000000008</v>
      </c>
    </row>
    <row r="10884" spans="1:2" ht="18">
      <c r="A10884" s="2" t="s">
        <v>10915</v>
      </c>
      <c r="B10884">
        <f t="shared" si="170"/>
        <v>0</v>
      </c>
    </row>
    <row r="10885" spans="1:2" ht="18">
      <c r="A10885" s="2" t="s">
        <v>10916</v>
      </c>
      <c r="B10885">
        <f t="shared" si="170"/>
        <v>1252.1522000000002</v>
      </c>
    </row>
    <row r="10886" spans="1:2" ht="18">
      <c r="A10886" s="2" t="s">
        <v>10917</v>
      </c>
      <c r="B10886">
        <f t="shared" si="170"/>
        <v>633.28060000000005</v>
      </c>
    </row>
    <row r="10887" spans="1:2" ht="18">
      <c r="A10887" s="2" t="s">
        <v>10918</v>
      </c>
      <c r="B10887">
        <f t="shared" si="170"/>
        <v>48.146000000000001</v>
      </c>
    </row>
    <row r="10888" spans="1:2" ht="18">
      <c r="A10888" s="2" t="s">
        <v>10919</v>
      </c>
      <c r="B10888">
        <f t="shared" si="170"/>
        <v>1371.5752</v>
      </c>
    </row>
    <row r="10889" spans="1:2" ht="18">
      <c r="A10889" s="2" t="s">
        <v>10920</v>
      </c>
      <c r="B10889">
        <f t="shared" si="170"/>
        <v>118.17849999999999</v>
      </c>
    </row>
    <row r="10890" spans="1:2" ht="18">
      <c r="A10890" s="2" t="s">
        <v>10921</v>
      </c>
      <c r="B10890">
        <f t="shared" si="170"/>
        <v>550.55200000000002</v>
      </c>
    </row>
    <row r="10891" spans="1:2" ht="18">
      <c r="A10891" s="2" t="s">
        <v>10922</v>
      </c>
      <c r="B10891">
        <f t="shared" si="170"/>
        <v>451.185</v>
      </c>
    </row>
    <row r="10892" spans="1:2" ht="18">
      <c r="A10892" s="2" t="s">
        <v>10923</v>
      </c>
      <c r="B10892">
        <f t="shared" si="170"/>
        <v>53.563200000000002</v>
      </c>
    </row>
    <row r="10893" spans="1:2" ht="18">
      <c r="A10893" s="2" t="s">
        <v>10924</v>
      </c>
      <c r="B10893">
        <f t="shared" si="170"/>
        <v>170.512</v>
      </c>
    </row>
    <row r="10894" spans="1:2" ht="18">
      <c r="A10894" s="2" t="s">
        <v>10925</v>
      </c>
      <c r="B10894">
        <f t="shared" si="170"/>
        <v>711.16460000000006</v>
      </c>
    </row>
    <row r="10895" spans="1:2" ht="18">
      <c r="A10895" s="2" t="s">
        <v>10926</v>
      </c>
      <c r="B10895">
        <f t="shared" si="170"/>
        <v>1969.4269000000002</v>
      </c>
    </row>
    <row r="10896" spans="1:2" ht="18">
      <c r="A10896" s="2" t="s">
        <v>10927</v>
      </c>
      <c r="B10896">
        <f t="shared" si="170"/>
        <v>705.39560000000006</v>
      </c>
    </row>
    <row r="10897" spans="1:2" ht="18">
      <c r="A10897" s="2" t="s">
        <v>10928</v>
      </c>
      <c r="B10897">
        <f t="shared" si="170"/>
        <v>1005.4268000000001</v>
      </c>
    </row>
    <row r="10898" spans="1:2" ht="18">
      <c r="A10898" s="2" t="s">
        <v>10929</v>
      </c>
      <c r="B10898">
        <f t="shared" si="170"/>
        <v>717.39530000000002</v>
      </c>
    </row>
    <row r="10899" spans="1:2" ht="18">
      <c r="A10899" s="2" t="s">
        <v>10930</v>
      </c>
      <c r="B10899">
        <f t="shared" si="170"/>
        <v>364.32690000000002</v>
      </c>
    </row>
    <row r="10900" spans="1:2" ht="18">
      <c r="A10900" s="2" t="s">
        <v>10931</v>
      </c>
      <c r="B10900">
        <f t="shared" si="170"/>
        <v>1038.6366</v>
      </c>
    </row>
    <row r="10901" spans="1:2" ht="18">
      <c r="A10901" s="2" t="s">
        <v>10932</v>
      </c>
      <c r="B10901">
        <f t="shared" si="170"/>
        <v>639.37240000000008</v>
      </c>
    </row>
    <row r="10902" spans="1:2" ht="18">
      <c r="A10902" s="2" t="s">
        <v>10933</v>
      </c>
      <c r="B10902">
        <f t="shared" si="170"/>
        <v>334.0652</v>
      </c>
    </row>
    <row r="10903" spans="1:2" ht="18">
      <c r="A10903" s="2" t="s">
        <v>10934</v>
      </c>
      <c r="B10903">
        <f t="shared" si="170"/>
        <v>619.67500000000007</v>
      </c>
    </row>
    <row r="10904" spans="1:2" ht="18">
      <c r="A10904" s="2" t="s">
        <v>10935</v>
      </c>
      <c r="B10904">
        <f t="shared" si="170"/>
        <v>205.32400000000001</v>
      </c>
    </row>
    <row r="10905" spans="1:2" ht="18">
      <c r="A10905" s="2" t="s">
        <v>10936</v>
      </c>
      <c r="B10905">
        <f t="shared" si="170"/>
        <v>60.455999999999996</v>
      </c>
    </row>
    <row r="10906" spans="1:2" ht="18">
      <c r="A10906" s="2" t="s">
        <v>10937</v>
      </c>
      <c r="B10906">
        <f t="shared" si="170"/>
        <v>618.0551999999999</v>
      </c>
    </row>
    <row r="10907" spans="1:2" ht="18">
      <c r="A10907" s="2" t="s">
        <v>10938</v>
      </c>
      <c r="B10907">
        <f t="shared" si="170"/>
        <v>112.5531</v>
      </c>
    </row>
    <row r="10908" spans="1:2" ht="18">
      <c r="A10908" s="2" t="s">
        <v>10939</v>
      </c>
      <c r="B10908">
        <f t="shared" si="170"/>
        <v>126.63040000000001</v>
      </c>
    </row>
    <row r="10909" spans="1:2" ht="18">
      <c r="A10909" s="2" t="s">
        <v>10940</v>
      </c>
      <c r="B10909">
        <f t="shared" si="170"/>
        <v>140.86240000000001</v>
      </c>
    </row>
    <row r="10910" spans="1:2" ht="18">
      <c r="A10910" s="2" t="s">
        <v>10941</v>
      </c>
      <c r="B10910">
        <f t="shared" si="170"/>
        <v>328.20479999999998</v>
      </c>
    </row>
    <row r="10911" spans="1:2" ht="18">
      <c r="A10911" s="2" t="s">
        <v>10942</v>
      </c>
      <c r="B10911">
        <f t="shared" si="170"/>
        <v>847.9624</v>
      </c>
    </row>
    <row r="10912" spans="1:2" ht="18">
      <c r="A10912" s="2" t="s">
        <v>10943</v>
      </c>
      <c r="B10912">
        <f t="shared" si="170"/>
        <v>1216.6769999999999</v>
      </c>
    </row>
    <row r="10913" spans="1:2" ht="18">
      <c r="A10913" s="2" t="s">
        <v>10944</v>
      </c>
      <c r="B10913">
        <f t="shared" si="170"/>
        <v>793.95360000000005</v>
      </c>
    </row>
    <row r="10914" spans="1:2" ht="18">
      <c r="A10914" s="2" t="s">
        <v>10945</v>
      </c>
      <c r="B10914">
        <f t="shared" si="170"/>
        <v>298.14600000000002</v>
      </c>
    </row>
    <row r="10915" spans="1:2" ht="18">
      <c r="A10915" s="2" t="s">
        <v>10946</v>
      </c>
      <c r="B10915">
        <f t="shared" si="170"/>
        <v>167.6337</v>
      </c>
    </row>
    <row r="10916" spans="1:2" ht="18">
      <c r="A10916" s="2" t="s">
        <v>10947</v>
      </c>
      <c r="B10916">
        <f t="shared" si="170"/>
        <v>204.31180000000001</v>
      </c>
    </row>
    <row r="10917" spans="1:2" ht="18">
      <c r="A10917" s="2" t="s">
        <v>10948</v>
      </c>
      <c r="B10917">
        <f t="shared" si="170"/>
        <v>219.3056</v>
      </c>
    </row>
    <row r="10918" spans="1:2" ht="18">
      <c r="A10918" s="2" t="s">
        <v>10949</v>
      </c>
      <c r="B10918">
        <f t="shared" si="170"/>
        <v>1224.2516000000001</v>
      </c>
    </row>
    <row r="10919" spans="1:2" ht="18">
      <c r="A10919" s="2" t="s">
        <v>10950</v>
      </c>
      <c r="B10919">
        <f t="shared" si="170"/>
        <v>369.99450000000002</v>
      </c>
    </row>
    <row r="10920" spans="1:2" ht="18">
      <c r="A10920" s="2" t="s">
        <v>10951</v>
      </c>
      <c r="B10920">
        <f t="shared" si="170"/>
        <v>1732.7380000000001</v>
      </c>
    </row>
    <row r="10921" spans="1:2" ht="18">
      <c r="A10921" s="2" t="s">
        <v>10952</v>
      </c>
      <c r="B10921">
        <f t="shared" si="170"/>
        <v>64.544099999999986</v>
      </c>
    </row>
    <row r="10922" spans="1:2" ht="18">
      <c r="A10922" s="2" t="s">
        <v>10953</v>
      </c>
      <c r="B10922">
        <f t="shared" si="170"/>
        <v>1143.0048000000002</v>
      </c>
    </row>
    <row r="10923" spans="1:2" ht="18">
      <c r="A10923" s="2" t="s">
        <v>10954</v>
      </c>
      <c r="B10923">
        <f t="shared" si="170"/>
        <v>425.95410000000004</v>
      </c>
    </row>
    <row r="10924" spans="1:2" ht="18">
      <c r="A10924" s="2" t="s">
        <v>10955</v>
      </c>
      <c r="B10924">
        <f t="shared" si="170"/>
        <v>560.89440000000002</v>
      </c>
    </row>
    <row r="10925" spans="1:2" ht="18">
      <c r="A10925" s="2" t="s">
        <v>10956</v>
      </c>
      <c r="B10925">
        <f t="shared" si="170"/>
        <v>1234.1901</v>
      </c>
    </row>
    <row r="10926" spans="1:2" ht="18">
      <c r="A10926" s="2" t="s">
        <v>10957</v>
      </c>
      <c r="B10926">
        <f t="shared" si="170"/>
        <v>235.83759999999998</v>
      </c>
    </row>
    <row r="10927" spans="1:2" ht="18">
      <c r="A10927" s="2" t="s">
        <v>10958</v>
      </c>
      <c r="B10927">
        <f t="shared" si="170"/>
        <v>527.83680000000004</v>
      </c>
    </row>
    <row r="10928" spans="1:2" ht="18">
      <c r="A10928" s="2" t="s">
        <v>10959</v>
      </c>
      <c r="B10928">
        <f t="shared" si="170"/>
        <v>1265.1776</v>
      </c>
    </row>
    <row r="10929" spans="1:2" ht="18">
      <c r="A10929" s="2" t="s">
        <v>10960</v>
      </c>
      <c r="B10929">
        <f t="shared" si="170"/>
        <v>1441.3824</v>
      </c>
    </row>
    <row r="10930" spans="1:2" ht="18">
      <c r="A10930" s="2" t="s">
        <v>10961</v>
      </c>
      <c r="B10930">
        <f t="shared" si="170"/>
        <v>28.147800000000004</v>
      </c>
    </row>
    <row r="10931" spans="1:2" ht="18">
      <c r="A10931" s="2" t="s">
        <v>10962</v>
      </c>
      <c r="B10931">
        <f t="shared" si="170"/>
        <v>43.373999999999995</v>
      </c>
    </row>
    <row r="10932" spans="1:2" ht="18">
      <c r="A10932" s="2" t="s">
        <v>10963</v>
      </c>
      <c r="B10932">
        <f t="shared" si="170"/>
        <v>88.542300000000012</v>
      </c>
    </row>
    <row r="10933" spans="1:2" ht="18">
      <c r="A10933" s="2" t="s">
        <v>10964</v>
      </c>
      <c r="B10933">
        <f t="shared" si="170"/>
        <v>918.42719999999997</v>
      </c>
    </row>
    <row r="10934" spans="1:2" ht="18">
      <c r="A10934" s="2" t="s">
        <v>10965</v>
      </c>
      <c r="B10934">
        <f t="shared" si="170"/>
        <v>2123.1550000000002</v>
      </c>
    </row>
    <row r="10935" spans="1:2" ht="18">
      <c r="A10935" s="2" t="s">
        <v>10966</v>
      </c>
      <c r="B10935">
        <f t="shared" si="170"/>
        <v>216.727</v>
      </c>
    </row>
    <row r="10936" spans="1:2" ht="18">
      <c r="A10936" s="2" t="s">
        <v>10967</v>
      </c>
      <c r="B10936">
        <f t="shared" si="170"/>
        <v>492.97499999999997</v>
      </c>
    </row>
    <row r="10937" spans="1:2" ht="18">
      <c r="A10937" s="2" t="s">
        <v>10968</v>
      </c>
      <c r="B10937">
        <f t="shared" si="170"/>
        <v>420.53519999999997</v>
      </c>
    </row>
    <row r="10938" spans="1:2" ht="18">
      <c r="A10938" s="2" t="s">
        <v>10969</v>
      </c>
      <c r="B10938">
        <f t="shared" si="170"/>
        <v>210.029</v>
      </c>
    </row>
    <row r="10939" spans="1:2" ht="18">
      <c r="A10939" s="2" t="s">
        <v>10970</v>
      </c>
      <c r="B10939">
        <f t="shared" si="170"/>
        <v>473.40960000000001</v>
      </c>
    </row>
    <row r="10940" spans="1:2" ht="18">
      <c r="A10940" s="2" t="s">
        <v>10971</v>
      </c>
      <c r="B10940">
        <f t="shared" si="170"/>
        <v>141.81580000000002</v>
      </c>
    </row>
    <row r="10941" spans="1:2" ht="18">
      <c r="A10941" s="2" t="s">
        <v>10972</v>
      </c>
      <c r="B10941">
        <f t="shared" si="170"/>
        <v>1399.6066999999998</v>
      </c>
    </row>
    <row r="10942" spans="1:2" ht="18">
      <c r="A10942" s="2" t="s">
        <v>10973</v>
      </c>
      <c r="B10942">
        <f t="shared" si="170"/>
        <v>101.48219999999999</v>
      </c>
    </row>
    <row r="10943" spans="1:2" ht="18">
      <c r="A10943" s="2" t="s">
        <v>10974</v>
      </c>
      <c r="B10943">
        <f t="shared" si="170"/>
        <v>464.17199999999997</v>
      </c>
    </row>
    <row r="10944" spans="1:2" ht="18">
      <c r="A10944" s="2" t="s">
        <v>10975</v>
      </c>
      <c r="B10944">
        <f t="shared" si="170"/>
        <v>162.48339999999999</v>
      </c>
    </row>
    <row r="10945" spans="1:2" ht="18">
      <c r="A10945" s="2" t="s">
        <v>10976</v>
      </c>
      <c r="B10945">
        <f t="shared" si="170"/>
        <v>128.44</v>
      </c>
    </row>
    <row r="10946" spans="1:2" ht="18">
      <c r="A10946" s="2" t="s">
        <v>10977</v>
      </c>
      <c r="B10946">
        <f t="shared" ref="B10946:B11009" si="171">sales*discount</f>
        <v>810.22680000000003</v>
      </c>
    </row>
    <row r="10947" spans="1:2" ht="18">
      <c r="A10947" s="2" t="s">
        <v>10978</v>
      </c>
      <c r="B10947">
        <f t="shared" si="171"/>
        <v>1137.021</v>
      </c>
    </row>
    <row r="10948" spans="1:2" ht="18">
      <c r="A10948" s="2" t="s">
        <v>10979</v>
      </c>
      <c r="B10948">
        <f t="shared" si="171"/>
        <v>113.4594</v>
      </c>
    </row>
    <row r="10949" spans="1:2" ht="18">
      <c r="A10949" s="2" t="s">
        <v>10980</v>
      </c>
      <c r="B10949">
        <f t="shared" si="171"/>
        <v>1259.6025</v>
      </c>
    </row>
    <row r="10950" spans="1:2" ht="18">
      <c r="A10950" s="2" t="s">
        <v>10981</v>
      </c>
      <c r="B10950">
        <f t="shared" si="171"/>
        <v>1123.4448</v>
      </c>
    </row>
    <row r="10951" spans="1:2" ht="18">
      <c r="A10951" s="2" t="s">
        <v>10982</v>
      </c>
      <c r="B10951">
        <f t="shared" si="171"/>
        <v>106.51</v>
      </c>
    </row>
    <row r="10952" spans="1:2" ht="18">
      <c r="A10952" s="2" t="s">
        <v>10983</v>
      </c>
      <c r="B10952">
        <f t="shared" si="171"/>
        <v>1017.3884000000002</v>
      </c>
    </row>
    <row r="10953" spans="1:2" ht="18">
      <c r="A10953" s="2" t="s">
        <v>10984</v>
      </c>
      <c r="B10953">
        <f t="shared" si="171"/>
        <v>729.59050000000002</v>
      </c>
    </row>
    <row r="10954" spans="1:2" ht="18">
      <c r="A10954" s="2" t="s">
        <v>10985</v>
      </c>
      <c r="B10954">
        <f t="shared" si="171"/>
        <v>2123.2656000000002</v>
      </c>
    </row>
    <row r="10955" spans="1:2" ht="18">
      <c r="A10955" s="2" t="s">
        <v>10986</v>
      </c>
      <c r="B10955">
        <f t="shared" si="171"/>
        <v>192.4384</v>
      </c>
    </row>
    <row r="10956" spans="1:2" ht="18">
      <c r="A10956" s="2" t="s">
        <v>10987</v>
      </c>
      <c r="B10956">
        <f t="shared" si="171"/>
        <v>1393.3358000000001</v>
      </c>
    </row>
    <row r="10957" spans="1:2" ht="18">
      <c r="A10957" s="2" t="s">
        <v>10988</v>
      </c>
      <c r="B10957">
        <f t="shared" si="171"/>
        <v>741.32849999999996</v>
      </c>
    </row>
    <row r="10958" spans="1:2" ht="18">
      <c r="A10958" s="2" t="s">
        <v>10989</v>
      </c>
      <c r="B10958">
        <f t="shared" si="171"/>
        <v>665.06400000000008</v>
      </c>
    </row>
    <row r="10959" spans="1:2" ht="18">
      <c r="A10959" s="2" t="s">
        <v>10990</v>
      </c>
      <c r="B10959">
        <f t="shared" si="171"/>
        <v>1016.3183999999999</v>
      </c>
    </row>
    <row r="10960" spans="1:2" ht="18">
      <c r="A10960" s="2" t="s">
        <v>10991</v>
      </c>
      <c r="B10960">
        <f t="shared" si="171"/>
        <v>1141.8975</v>
      </c>
    </row>
    <row r="10961" spans="1:2" ht="18">
      <c r="A10961" s="2" t="s">
        <v>10992</v>
      </c>
      <c r="B10961">
        <f t="shared" si="171"/>
        <v>126.62160000000002</v>
      </c>
    </row>
    <row r="10962" spans="1:2" ht="18">
      <c r="A10962" s="2" t="s">
        <v>10993</v>
      </c>
      <c r="B10962">
        <f t="shared" si="171"/>
        <v>513.88350000000003</v>
      </c>
    </row>
    <row r="10963" spans="1:2" ht="18">
      <c r="A10963" s="2" t="s">
        <v>10994</v>
      </c>
      <c r="B10963">
        <f t="shared" si="171"/>
        <v>1289.5385999999999</v>
      </c>
    </row>
    <row r="10964" spans="1:2" ht="18">
      <c r="A10964" s="2" t="s">
        <v>10995</v>
      </c>
      <c r="B10964">
        <f t="shared" si="171"/>
        <v>227.7252</v>
      </c>
    </row>
    <row r="10965" spans="1:2" ht="18">
      <c r="A10965" s="2" t="s">
        <v>10996</v>
      </c>
      <c r="B10965">
        <f t="shared" si="171"/>
        <v>1877.4588000000001</v>
      </c>
    </row>
    <row r="10966" spans="1:2" ht="18">
      <c r="A10966" s="2" t="s">
        <v>10997</v>
      </c>
      <c r="B10966">
        <f t="shared" si="171"/>
        <v>122.64019999999999</v>
      </c>
    </row>
    <row r="10967" spans="1:2" ht="18">
      <c r="A10967" s="2" t="s">
        <v>10998</v>
      </c>
      <c r="B10967">
        <f t="shared" si="171"/>
        <v>1824.4944</v>
      </c>
    </row>
    <row r="10968" spans="1:2" ht="18">
      <c r="A10968" s="2" t="s">
        <v>10999</v>
      </c>
      <c r="B10968">
        <f t="shared" si="171"/>
        <v>560.06829999999991</v>
      </c>
    </row>
    <row r="10969" spans="1:2" ht="18">
      <c r="A10969" s="2" t="s">
        <v>11000</v>
      </c>
      <c r="B10969">
        <f t="shared" si="171"/>
        <v>66.634900000000002</v>
      </c>
    </row>
    <row r="10970" spans="1:2" ht="18">
      <c r="A10970" s="2" t="s">
        <v>11001</v>
      </c>
      <c r="B10970">
        <f t="shared" si="171"/>
        <v>1438.3190000000002</v>
      </c>
    </row>
    <row r="10971" spans="1:2" ht="18">
      <c r="A10971" s="2" t="s">
        <v>11002</v>
      </c>
      <c r="B10971">
        <f t="shared" si="171"/>
        <v>97.147800000000004</v>
      </c>
    </row>
    <row r="10972" spans="1:2" ht="18">
      <c r="A10972" s="2" t="s">
        <v>11003</v>
      </c>
      <c r="B10972">
        <f t="shared" si="171"/>
        <v>35.852499999999999</v>
      </c>
    </row>
    <row r="10973" spans="1:2" ht="18">
      <c r="A10973" s="2" t="s">
        <v>11004</v>
      </c>
      <c r="B10973">
        <f t="shared" si="171"/>
        <v>550.25490000000002</v>
      </c>
    </row>
    <row r="10974" spans="1:2" ht="18">
      <c r="A10974" s="2" t="s">
        <v>11005</v>
      </c>
      <c r="B10974">
        <f t="shared" si="171"/>
        <v>146.0016</v>
      </c>
    </row>
    <row r="10975" spans="1:2" ht="18">
      <c r="A10975" s="2" t="s">
        <v>11006</v>
      </c>
      <c r="B10975">
        <f t="shared" si="171"/>
        <v>336.12600000000003</v>
      </c>
    </row>
    <row r="10976" spans="1:2" ht="18">
      <c r="A10976" s="2" t="s">
        <v>11007</v>
      </c>
      <c r="B10976">
        <f t="shared" si="171"/>
        <v>457.53840000000002</v>
      </c>
    </row>
    <row r="10977" spans="1:2" ht="18">
      <c r="A10977" s="2" t="s">
        <v>11008</v>
      </c>
      <c r="B10977">
        <f t="shared" si="171"/>
        <v>455.8261</v>
      </c>
    </row>
    <row r="10978" spans="1:2" ht="18">
      <c r="A10978" s="2" t="s">
        <v>11009</v>
      </c>
      <c r="B10978">
        <f t="shared" si="171"/>
        <v>674.54970000000003</v>
      </c>
    </row>
    <row r="10979" spans="1:2" ht="18">
      <c r="A10979" s="2" t="s">
        <v>11010</v>
      </c>
      <c r="B10979">
        <f t="shared" si="171"/>
        <v>431.41750000000002</v>
      </c>
    </row>
    <row r="10980" spans="1:2" ht="18">
      <c r="A10980" s="2" t="s">
        <v>11011</v>
      </c>
      <c r="B10980">
        <f t="shared" si="171"/>
        <v>1028.644</v>
      </c>
    </row>
    <row r="10981" spans="1:2" ht="18">
      <c r="A10981" s="2" t="s">
        <v>11012</v>
      </c>
      <c r="B10981">
        <f t="shared" si="171"/>
        <v>7.9416000000000002</v>
      </c>
    </row>
    <row r="10982" spans="1:2" ht="18">
      <c r="A10982" s="2" t="s">
        <v>11013</v>
      </c>
      <c r="B10982">
        <f t="shared" si="171"/>
        <v>750.14269999999999</v>
      </c>
    </row>
    <row r="10983" spans="1:2" ht="18">
      <c r="A10983" s="2" t="s">
        <v>11014</v>
      </c>
      <c r="B10983">
        <f t="shared" si="171"/>
        <v>30.693100000000001</v>
      </c>
    </row>
    <row r="10984" spans="1:2" ht="18">
      <c r="A10984" s="2" t="s">
        <v>11015</v>
      </c>
      <c r="B10984">
        <f t="shared" si="171"/>
        <v>161.49980000000002</v>
      </c>
    </row>
    <row r="10985" spans="1:2" ht="18">
      <c r="A10985" s="2" t="s">
        <v>11016</v>
      </c>
      <c r="B10985">
        <f t="shared" si="171"/>
        <v>382.0557</v>
      </c>
    </row>
    <row r="10986" spans="1:2" ht="18">
      <c r="A10986" s="2" t="s">
        <v>11017</v>
      </c>
      <c r="B10986">
        <f t="shared" si="171"/>
        <v>22.881500000000003</v>
      </c>
    </row>
    <row r="10987" spans="1:2" ht="18">
      <c r="A10987" s="2" t="s">
        <v>11018</v>
      </c>
      <c r="B10987">
        <f t="shared" si="171"/>
        <v>148.899</v>
      </c>
    </row>
    <row r="10988" spans="1:2" ht="18">
      <c r="A10988" s="2" t="s">
        <v>11019</v>
      </c>
      <c r="B10988">
        <f t="shared" si="171"/>
        <v>577.52200000000005</v>
      </c>
    </row>
    <row r="10989" spans="1:2" ht="18">
      <c r="A10989" s="2" t="s">
        <v>11020</v>
      </c>
      <c r="B10989">
        <f t="shared" si="171"/>
        <v>1058.1714000000002</v>
      </c>
    </row>
    <row r="10990" spans="1:2" ht="18">
      <c r="A10990" s="2" t="s">
        <v>11021</v>
      </c>
      <c r="B10990">
        <f t="shared" si="171"/>
        <v>1577.4495999999999</v>
      </c>
    </row>
    <row r="10991" spans="1:2" ht="18">
      <c r="A10991" s="2" t="s">
        <v>11022</v>
      </c>
      <c r="B10991">
        <f t="shared" si="171"/>
        <v>1054.7823000000001</v>
      </c>
    </row>
    <row r="10992" spans="1:2" ht="18">
      <c r="A10992" s="2" t="s">
        <v>11023</v>
      </c>
      <c r="B10992">
        <f t="shared" si="171"/>
        <v>72.735399999999998</v>
      </c>
    </row>
    <row r="10993" spans="1:2" ht="18">
      <c r="A10993" s="2" t="s">
        <v>11024</v>
      </c>
      <c r="B10993">
        <f t="shared" si="171"/>
        <v>182.92400000000001</v>
      </c>
    </row>
    <row r="10994" spans="1:2" ht="18">
      <c r="A10994" s="2" t="s">
        <v>11025</v>
      </c>
      <c r="B10994">
        <f t="shared" si="171"/>
        <v>359.94080000000002</v>
      </c>
    </row>
    <row r="10995" spans="1:2" ht="18">
      <c r="A10995" s="2" t="s">
        <v>11026</v>
      </c>
      <c r="B10995">
        <f t="shared" si="171"/>
        <v>652.3605</v>
      </c>
    </row>
    <row r="10996" spans="1:2" ht="18">
      <c r="A10996" s="2" t="s">
        <v>11027</v>
      </c>
      <c r="B10996">
        <f t="shared" si="171"/>
        <v>1081.2436</v>
      </c>
    </row>
    <row r="10997" spans="1:2" ht="18">
      <c r="A10997" s="2" t="s">
        <v>11028</v>
      </c>
      <c r="B10997">
        <f t="shared" si="171"/>
        <v>361.4058</v>
      </c>
    </row>
    <row r="10998" spans="1:2" ht="18">
      <c r="A10998" s="2" t="s">
        <v>11029</v>
      </c>
      <c r="B10998">
        <f t="shared" si="171"/>
        <v>907.54440000000011</v>
      </c>
    </row>
    <row r="10999" spans="1:2" ht="18">
      <c r="A10999" s="2" t="s">
        <v>11030</v>
      </c>
      <c r="B10999">
        <f t="shared" si="171"/>
        <v>731.10239999999999</v>
      </c>
    </row>
    <row r="11000" spans="1:2" ht="18">
      <c r="A11000" s="2" t="s">
        <v>11031</v>
      </c>
      <c r="B11000">
        <f t="shared" si="171"/>
        <v>58.317599999999999</v>
      </c>
    </row>
    <row r="11001" spans="1:2" ht="18">
      <c r="A11001" s="2" t="s">
        <v>11032</v>
      </c>
      <c r="B11001">
        <f t="shared" si="171"/>
        <v>1035.1392000000001</v>
      </c>
    </row>
    <row r="11002" spans="1:2" ht="18">
      <c r="A11002" s="2" t="s">
        <v>11033</v>
      </c>
      <c r="B11002">
        <f t="shared" si="171"/>
        <v>73.948599999999999</v>
      </c>
    </row>
    <row r="11003" spans="1:2" ht="18">
      <c r="A11003" s="2" t="s">
        <v>11034</v>
      </c>
      <c r="B11003">
        <f t="shared" si="171"/>
        <v>404.4572</v>
      </c>
    </row>
    <row r="11004" spans="1:2" ht="18">
      <c r="A11004" s="2" t="s">
        <v>11035</v>
      </c>
      <c r="B11004">
        <f t="shared" si="171"/>
        <v>512.43220000000008</v>
      </c>
    </row>
    <row r="11005" spans="1:2" ht="18">
      <c r="A11005" s="2" t="s">
        <v>11036</v>
      </c>
      <c r="B11005">
        <f t="shared" si="171"/>
        <v>1418.556</v>
      </c>
    </row>
    <row r="11006" spans="1:2" ht="18">
      <c r="A11006" s="2" t="s">
        <v>11037</v>
      </c>
      <c r="B11006">
        <f t="shared" si="171"/>
        <v>737.49109999999996</v>
      </c>
    </row>
    <row r="11007" spans="1:2" ht="18">
      <c r="A11007" s="2" t="s">
        <v>11038</v>
      </c>
      <c r="B11007">
        <f t="shared" si="171"/>
        <v>301.26389999999998</v>
      </c>
    </row>
    <row r="11008" spans="1:2" ht="18">
      <c r="A11008" s="2" t="s">
        <v>11039</v>
      </c>
      <c r="B11008">
        <f t="shared" si="171"/>
        <v>90.284400000000005</v>
      </c>
    </row>
    <row r="11009" spans="1:2" ht="18">
      <c r="A11009" s="2" t="s">
        <v>11040</v>
      </c>
      <c r="B11009">
        <f t="shared" si="171"/>
        <v>51.223500000000001</v>
      </c>
    </row>
    <row r="11010" spans="1:2" ht="18">
      <c r="A11010" s="2" t="s">
        <v>11041</v>
      </c>
      <c r="B11010">
        <f t="shared" ref="B11010:B11073" si="172">sales*discount</f>
        <v>975.20600000000002</v>
      </c>
    </row>
    <row r="11011" spans="1:2" ht="18">
      <c r="A11011" s="2" t="s">
        <v>11042</v>
      </c>
      <c r="B11011">
        <f t="shared" si="172"/>
        <v>358.01800000000003</v>
      </c>
    </row>
    <row r="11012" spans="1:2" ht="18">
      <c r="A11012" s="2" t="s">
        <v>11043</v>
      </c>
      <c r="B11012">
        <f t="shared" si="172"/>
        <v>323.58690000000001</v>
      </c>
    </row>
    <row r="11013" spans="1:2" ht="18">
      <c r="A11013" s="2" t="s">
        <v>11044</v>
      </c>
      <c r="B11013">
        <f t="shared" si="172"/>
        <v>1820.2</v>
      </c>
    </row>
    <row r="11014" spans="1:2" ht="18">
      <c r="A11014" s="2" t="s">
        <v>11045</v>
      </c>
      <c r="B11014">
        <f t="shared" si="172"/>
        <v>471.94</v>
      </c>
    </row>
    <row r="11015" spans="1:2" ht="18">
      <c r="A11015" s="2" t="s">
        <v>11046</v>
      </c>
      <c r="B11015">
        <f t="shared" si="172"/>
        <v>67.250500000000002</v>
      </c>
    </row>
    <row r="11016" spans="1:2" ht="18">
      <c r="A11016" s="2" t="s">
        <v>11047</v>
      </c>
      <c r="B11016">
        <f t="shared" si="172"/>
        <v>193.85450000000003</v>
      </c>
    </row>
    <row r="11017" spans="1:2" ht="18">
      <c r="A11017" s="2" t="s">
        <v>11048</v>
      </c>
      <c r="B11017">
        <f t="shared" si="172"/>
        <v>269.26900000000001</v>
      </c>
    </row>
    <row r="11018" spans="1:2" ht="18">
      <c r="A11018" s="2" t="s">
        <v>11049</v>
      </c>
      <c r="B11018">
        <f t="shared" si="172"/>
        <v>159.2466</v>
      </c>
    </row>
    <row r="11019" spans="1:2" ht="18">
      <c r="A11019" s="2" t="s">
        <v>11050</v>
      </c>
      <c r="B11019">
        <f t="shared" si="172"/>
        <v>179.86640000000003</v>
      </c>
    </row>
    <row r="11020" spans="1:2" ht="18">
      <c r="A11020" s="2" t="s">
        <v>11051</v>
      </c>
      <c r="B11020">
        <f t="shared" si="172"/>
        <v>378.30329999999998</v>
      </c>
    </row>
    <row r="11021" spans="1:2" ht="18">
      <c r="A11021" s="2" t="s">
        <v>11052</v>
      </c>
      <c r="B11021">
        <f t="shared" si="172"/>
        <v>222.16159999999999</v>
      </c>
    </row>
    <row r="11022" spans="1:2" ht="18">
      <c r="A11022" s="2" t="s">
        <v>11053</v>
      </c>
      <c r="B11022">
        <f t="shared" si="172"/>
        <v>312.65849999999995</v>
      </c>
    </row>
    <row r="11023" spans="1:2" ht="18">
      <c r="A11023" s="2" t="s">
        <v>11054</v>
      </c>
      <c r="B11023">
        <f t="shared" si="172"/>
        <v>1041.5814</v>
      </c>
    </row>
    <row r="11024" spans="1:2" ht="18">
      <c r="A11024" s="2" t="s">
        <v>11055</v>
      </c>
      <c r="B11024">
        <f t="shared" si="172"/>
        <v>2032.5380999999998</v>
      </c>
    </row>
    <row r="11025" spans="1:2" ht="18">
      <c r="A11025" s="2" t="s">
        <v>11056</v>
      </c>
      <c r="B11025">
        <f t="shared" si="172"/>
        <v>202.28399999999999</v>
      </c>
    </row>
    <row r="11026" spans="1:2" ht="18">
      <c r="A11026" s="2" t="s">
        <v>11057</v>
      </c>
      <c r="B11026">
        <f t="shared" si="172"/>
        <v>629.01020000000005</v>
      </c>
    </row>
    <row r="11027" spans="1:2" ht="18">
      <c r="A11027" s="2" t="s">
        <v>11058</v>
      </c>
      <c r="B11027">
        <f t="shared" si="172"/>
        <v>137.72579999999999</v>
      </c>
    </row>
    <row r="11028" spans="1:2" ht="18">
      <c r="A11028" s="2" t="s">
        <v>11059</v>
      </c>
      <c r="B11028">
        <f t="shared" si="172"/>
        <v>220.517</v>
      </c>
    </row>
    <row r="11029" spans="1:2" ht="18">
      <c r="A11029" s="2" t="s">
        <v>11060</v>
      </c>
      <c r="B11029">
        <f t="shared" si="172"/>
        <v>586.97460000000001</v>
      </c>
    </row>
    <row r="11030" spans="1:2" ht="18">
      <c r="A11030" s="2" t="s">
        <v>11061</v>
      </c>
      <c r="B11030">
        <f t="shared" si="172"/>
        <v>766.72050000000002</v>
      </c>
    </row>
    <row r="11031" spans="1:2" ht="18">
      <c r="A11031" s="2" t="s">
        <v>11062</v>
      </c>
      <c r="B11031">
        <f t="shared" si="172"/>
        <v>41.069000000000003</v>
      </c>
    </row>
    <row r="11032" spans="1:2" ht="18">
      <c r="A11032" s="2" t="s">
        <v>11063</v>
      </c>
      <c r="B11032">
        <f t="shared" si="172"/>
        <v>761.98199999999997</v>
      </c>
    </row>
    <row r="11033" spans="1:2" ht="18">
      <c r="A11033" s="2" t="s">
        <v>11064</v>
      </c>
      <c r="B11033">
        <f t="shared" si="172"/>
        <v>1553.5476000000001</v>
      </c>
    </row>
    <row r="11034" spans="1:2" ht="18">
      <c r="A11034" s="2" t="s">
        <v>11065</v>
      </c>
      <c r="B11034">
        <f t="shared" si="172"/>
        <v>501.48059999999998</v>
      </c>
    </row>
    <row r="11035" spans="1:2" ht="18">
      <c r="A11035" s="2" t="s">
        <v>11066</v>
      </c>
      <c r="B11035">
        <f t="shared" si="172"/>
        <v>393.58080000000001</v>
      </c>
    </row>
    <row r="11036" spans="1:2" ht="18">
      <c r="A11036" s="2" t="s">
        <v>11067</v>
      </c>
      <c r="B11036">
        <f t="shared" si="172"/>
        <v>304.3485</v>
      </c>
    </row>
    <row r="11037" spans="1:2" ht="18">
      <c r="A11037" s="2" t="s">
        <v>11068</v>
      </c>
      <c r="B11037">
        <f t="shared" si="172"/>
        <v>0</v>
      </c>
    </row>
    <row r="11038" spans="1:2" ht="18">
      <c r="A11038" s="2" t="s">
        <v>11069</v>
      </c>
      <c r="B11038">
        <f t="shared" si="172"/>
        <v>151.85219999999998</v>
      </c>
    </row>
    <row r="11039" spans="1:2" ht="18">
      <c r="A11039" s="2" t="s">
        <v>11070</v>
      </c>
      <c r="B11039">
        <f t="shared" si="172"/>
        <v>57.097900000000003</v>
      </c>
    </row>
    <row r="11040" spans="1:2" ht="18">
      <c r="A11040" s="2" t="s">
        <v>11071</v>
      </c>
      <c r="B11040">
        <f t="shared" si="172"/>
        <v>1345.0876000000001</v>
      </c>
    </row>
    <row r="11041" spans="1:2" ht="18">
      <c r="A11041" s="2" t="s">
        <v>11072</v>
      </c>
      <c r="B11041">
        <f t="shared" si="172"/>
        <v>423.36599999999999</v>
      </c>
    </row>
    <row r="11042" spans="1:2" ht="18">
      <c r="A11042" s="2" t="s">
        <v>11073</v>
      </c>
      <c r="B11042">
        <f t="shared" si="172"/>
        <v>146.05959999999999</v>
      </c>
    </row>
    <row r="11043" spans="1:2" ht="18">
      <c r="A11043" s="2" t="s">
        <v>11074</v>
      </c>
      <c r="B11043">
        <f t="shared" si="172"/>
        <v>265.5675</v>
      </c>
    </row>
    <row r="11044" spans="1:2" ht="18">
      <c r="A11044" s="2" t="s">
        <v>11075</v>
      </c>
      <c r="B11044">
        <f t="shared" si="172"/>
        <v>835.87519999999995</v>
      </c>
    </row>
    <row r="11045" spans="1:2" ht="18">
      <c r="A11045" s="2" t="s">
        <v>11076</v>
      </c>
      <c r="B11045">
        <f t="shared" si="172"/>
        <v>553.00959999999998</v>
      </c>
    </row>
    <row r="11046" spans="1:2" ht="18">
      <c r="A11046" s="2" t="s">
        <v>11077</v>
      </c>
      <c r="B11046">
        <f t="shared" si="172"/>
        <v>642.62559999999996</v>
      </c>
    </row>
    <row r="11047" spans="1:2" ht="18">
      <c r="A11047" s="2" t="s">
        <v>11078</v>
      </c>
      <c r="B11047">
        <f t="shared" si="172"/>
        <v>941.13209999999992</v>
      </c>
    </row>
    <row r="11048" spans="1:2" ht="18">
      <c r="A11048" s="2" t="s">
        <v>11079</v>
      </c>
      <c r="B11048">
        <f t="shared" si="172"/>
        <v>827.55899999999997</v>
      </c>
    </row>
    <row r="11049" spans="1:2" ht="18">
      <c r="A11049" s="2" t="s">
        <v>11080</v>
      </c>
      <c r="B11049">
        <f t="shared" si="172"/>
        <v>305.02920000000006</v>
      </c>
    </row>
    <row r="11050" spans="1:2" ht="18">
      <c r="A11050" s="2" t="s">
        <v>11081</v>
      </c>
      <c r="B11050">
        <f t="shared" si="172"/>
        <v>1188.4286999999999</v>
      </c>
    </row>
    <row r="11051" spans="1:2" ht="18">
      <c r="A11051" s="2" t="s">
        <v>11082</v>
      </c>
      <c r="B11051">
        <f t="shared" si="172"/>
        <v>540.53859999999997</v>
      </c>
    </row>
    <row r="11052" spans="1:2" ht="18">
      <c r="A11052" s="2" t="s">
        <v>11083</v>
      </c>
      <c r="B11052">
        <f t="shared" si="172"/>
        <v>197.5436</v>
      </c>
    </row>
    <row r="11053" spans="1:2" ht="18">
      <c r="A11053" s="2" t="s">
        <v>11084</v>
      </c>
      <c r="B11053">
        <f t="shared" si="172"/>
        <v>405.31889999999999</v>
      </c>
    </row>
    <row r="11054" spans="1:2" ht="18">
      <c r="A11054" s="2" t="s">
        <v>11085</v>
      </c>
      <c r="B11054">
        <f t="shared" si="172"/>
        <v>1591.6092000000001</v>
      </c>
    </row>
    <row r="11055" spans="1:2" ht="18">
      <c r="A11055" s="2" t="s">
        <v>11086</v>
      </c>
      <c r="B11055">
        <f t="shared" si="172"/>
        <v>1071.6188000000002</v>
      </c>
    </row>
    <row r="11056" spans="1:2" ht="18">
      <c r="A11056" s="2" t="s">
        <v>11087</v>
      </c>
      <c r="B11056">
        <f t="shared" si="172"/>
        <v>806.03750000000002</v>
      </c>
    </row>
    <row r="11057" spans="1:2" ht="18">
      <c r="A11057" s="2" t="s">
        <v>11088</v>
      </c>
      <c r="B11057">
        <f t="shared" si="172"/>
        <v>1150.472</v>
      </c>
    </row>
    <row r="11058" spans="1:2" ht="18">
      <c r="A11058" s="2" t="s">
        <v>11089</v>
      </c>
      <c r="B11058">
        <f t="shared" si="172"/>
        <v>218.85640000000001</v>
      </c>
    </row>
    <row r="11059" spans="1:2" ht="18">
      <c r="A11059" s="2" t="s">
        <v>11090</v>
      </c>
      <c r="B11059">
        <f t="shared" si="172"/>
        <v>1284.8996000000002</v>
      </c>
    </row>
    <row r="11060" spans="1:2" ht="18">
      <c r="A11060" s="2" t="s">
        <v>11091</v>
      </c>
      <c r="B11060">
        <f t="shared" si="172"/>
        <v>285.42140000000001</v>
      </c>
    </row>
    <row r="11061" spans="1:2" ht="18">
      <c r="A11061" s="2" t="s">
        <v>11092</v>
      </c>
      <c r="B11061">
        <f t="shared" si="172"/>
        <v>782.49600000000009</v>
      </c>
    </row>
    <row r="11062" spans="1:2" ht="18">
      <c r="A11062" s="2" t="s">
        <v>11093</v>
      </c>
      <c r="B11062">
        <f t="shared" si="172"/>
        <v>760.62760000000003</v>
      </c>
    </row>
    <row r="11063" spans="1:2" ht="18">
      <c r="A11063" s="2" t="s">
        <v>11094</v>
      </c>
      <c r="B11063">
        <f t="shared" si="172"/>
        <v>158.53079999999997</v>
      </c>
    </row>
    <row r="11064" spans="1:2" ht="18">
      <c r="A11064" s="2" t="s">
        <v>11095</v>
      </c>
      <c r="B11064">
        <f t="shared" si="172"/>
        <v>317.77879999999999</v>
      </c>
    </row>
    <row r="11065" spans="1:2" ht="18">
      <c r="A11065" s="2" t="s">
        <v>11096</v>
      </c>
      <c r="B11065">
        <f t="shared" si="172"/>
        <v>338.0256</v>
      </c>
    </row>
    <row r="11066" spans="1:2" ht="18">
      <c r="A11066" s="2" t="s">
        <v>11097</v>
      </c>
      <c r="B11066">
        <f t="shared" si="172"/>
        <v>148.70160000000001</v>
      </c>
    </row>
    <row r="11067" spans="1:2" ht="18">
      <c r="A11067" s="2" t="s">
        <v>11098</v>
      </c>
      <c r="B11067">
        <f t="shared" si="172"/>
        <v>119.81200000000001</v>
      </c>
    </row>
    <row r="11068" spans="1:2" ht="18">
      <c r="A11068" s="2" t="s">
        <v>11099</v>
      </c>
      <c r="B11068">
        <f t="shared" si="172"/>
        <v>212.35759999999999</v>
      </c>
    </row>
    <row r="11069" spans="1:2" ht="18">
      <c r="A11069" s="2" t="s">
        <v>11100</v>
      </c>
      <c r="B11069">
        <f t="shared" si="172"/>
        <v>759.73140000000001</v>
      </c>
    </row>
    <row r="11070" spans="1:2" ht="18">
      <c r="A11070" s="2" t="s">
        <v>11101</v>
      </c>
      <c r="B11070">
        <f t="shared" si="172"/>
        <v>247.05780000000001</v>
      </c>
    </row>
    <row r="11071" spans="1:2" ht="18">
      <c r="A11071" s="2" t="s">
        <v>11102</v>
      </c>
      <c r="B11071">
        <f t="shared" si="172"/>
        <v>755.07640000000004</v>
      </c>
    </row>
    <row r="11072" spans="1:2" ht="18">
      <c r="A11072" s="2" t="s">
        <v>11103</v>
      </c>
      <c r="B11072">
        <f t="shared" si="172"/>
        <v>663.85199999999998</v>
      </c>
    </row>
    <row r="11073" spans="1:2" ht="18">
      <c r="A11073" s="2" t="s">
        <v>11104</v>
      </c>
      <c r="B11073">
        <f t="shared" si="172"/>
        <v>1650.5502000000001</v>
      </c>
    </row>
    <row r="11074" spans="1:2" ht="18">
      <c r="A11074" s="2" t="s">
        <v>11105</v>
      </c>
      <c r="B11074">
        <f t="shared" ref="B11074:B11137" si="173">sales*discount</f>
        <v>798.57799999999997</v>
      </c>
    </row>
    <row r="11075" spans="1:2" ht="18">
      <c r="A11075" s="2" t="s">
        <v>11106</v>
      </c>
      <c r="B11075">
        <f t="shared" si="173"/>
        <v>355.14269999999999</v>
      </c>
    </row>
    <row r="11076" spans="1:2" ht="18">
      <c r="A11076" s="2" t="s">
        <v>11107</v>
      </c>
      <c r="B11076">
        <f t="shared" si="173"/>
        <v>836.22810000000004</v>
      </c>
    </row>
    <row r="11077" spans="1:2" ht="18">
      <c r="A11077" s="2" t="s">
        <v>11108</v>
      </c>
      <c r="B11077">
        <f t="shared" si="173"/>
        <v>168.24280000000002</v>
      </c>
    </row>
    <row r="11078" spans="1:2" ht="18">
      <c r="A11078" s="2" t="s">
        <v>11109</v>
      </c>
      <c r="B11078">
        <f t="shared" si="173"/>
        <v>1442.7611999999999</v>
      </c>
    </row>
    <row r="11079" spans="1:2" ht="18">
      <c r="A11079" s="2" t="s">
        <v>11110</v>
      </c>
      <c r="B11079">
        <f t="shared" si="173"/>
        <v>343.214</v>
      </c>
    </row>
    <row r="11080" spans="1:2" ht="18">
      <c r="A11080" s="2" t="s">
        <v>11111</v>
      </c>
      <c r="B11080">
        <f t="shared" si="173"/>
        <v>930.11759999999992</v>
      </c>
    </row>
    <row r="11081" spans="1:2" ht="18">
      <c r="A11081" s="2" t="s">
        <v>11112</v>
      </c>
      <c r="B11081">
        <f t="shared" si="173"/>
        <v>739.62</v>
      </c>
    </row>
    <row r="11082" spans="1:2" ht="18">
      <c r="A11082" s="2" t="s">
        <v>11113</v>
      </c>
      <c r="B11082">
        <f t="shared" si="173"/>
        <v>1634.6928000000003</v>
      </c>
    </row>
    <row r="11083" spans="1:2" ht="18">
      <c r="A11083" s="2" t="s">
        <v>11114</v>
      </c>
      <c r="B11083">
        <f t="shared" si="173"/>
        <v>302.20679999999999</v>
      </c>
    </row>
    <row r="11084" spans="1:2" ht="18">
      <c r="A11084" s="2" t="s">
        <v>11115</v>
      </c>
      <c r="B11084">
        <f t="shared" si="173"/>
        <v>50.762699999999995</v>
      </c>
    </row>
    <row r="11085" spans="1:2" ht="18">
      <c r="A11085" s="2" t="s">
        <v>11116</v>
      </c>
      <c r="B11085">
        <f t="shared" si="173"/>
        <v>167.68360000000001</v>
      </c>
    </row>
    <row r="11086" spans="1:2" ht="18">
      <c r="A11086" s="2" t="s">
        <v>11117</v>
      </c>
      <c r="B11086">
        <f t="shared" si="173"/>
        <v>1648.7136</v>
      </c>
    </row>
    <row r="11087" spans="1:2" ht="18">
      <c r="A11087" s="2" t="s">
        <v>11118</v>
      </c>
      <c r="B11087">
        <f t="shared" si="173"/>
        <v>269.54820000000001</v>
      </c>
    </row>
    <row r="11088" spans="1:2" ht="18">
      <c r="A11088" s="2" t="s">
        <v>11119</v>
      </c>
      <c r="B11088">
        <f t="shared" si="173"/>
        <v>271.8768</v>
      </c>
    </row>
    <row r="11089" spans="1:2" ht="18">
      <c r="A11089" s="2" t="s">
        <v>11120</v>
      </c>
      <c r="B11089">
        <f t="shared" si="173"/>
        <v>2167.3249999999998</v>
      </c>
    </row>
    <row r="11090" spans="1:2" ht="18">
      <c r="A11090" s="2" t="s">
        <v>11121</v>
      </c>
      <c r="B11090">
        <f t="shared" si="173"/>
        <v>1566.0216</v>
      </c>
    </row>
    <row r="11091" spans="1:2" ht="18">
      <c r="A11091" s="2" t="s">
        <v>11122</v>
      </c>
      <c r="B11091">
        <f t="shared" si="173"/>
        <v>701.91700000000003</v>
      </c>
    </row>
    <row r="11092" spans="1:2" ht="18">
      <c r="A11092" s="2" t="s">
        <v>11123</v>
      </c>
      <c r="B11092">
        <f t="shared" si="173"/>
        <v>1669.1807999999999</v>
      </c>
    </row>
    <row r="11093" spans="1:2" ht="18">
      <c r="A11093" s="2" t="s">
        <v>11124</v>
      </c>
      <c r="B11093">
        <f t="shared" si="173"/>
        <v>152.40899999999999</v>
      </c>
    </row>
    <row r="11094" spans="1:2" ht="18">
      <c r="A11094" s="2" t="s">
        <v>11125</v>
      </c>
      <c r="B11094">
        <f t="shared" si="173"/>
        <v>245.1378</v>
      </c>
    </row>
    <row r="11095" spans="1:2" ht="18">
      <c r="A11095" s="2" t="s">
        <v>11126</v>
      </c>
      <c r="B11095">
        <f t="shared" si="173"/>
        <v>1361.5935999999999</v>
      </c>
    </row>
    <row r="11096" spans="1:2" ht="18">
      <c r="A11096" s="2" t="s">
        <v>11127</v>
      </c>
      <c r="B11096">
        <f t="shared" si="173"/>
        <v>202.52340000000001</v>
      </c>
    </row>
    <row r="11097" spans="1:2" ht="18">
      <c r="A11097" s="2" t="s">
        <v>11128</v>
      </c>
      <c r="B11097">
        <f t="shared" si="173"/>
        <v>86.7226</v>
      </c>
    </row>
    <row r="11098" spans="1:2" ht="18">
      <c r="A11098" s="2" t="s">
        <v>11129</v>
      </c>
      <c r="B11098">
        <f t="shared" si="173"/>
        <v>78.225000000000009</v>
      </c>
    </row>
    <row r="11099" spans="1:2" ht="18">
      <c r="A11099" s="2" t="s">
        <v>11130</v>
      </c>
      <c r="B11099">
        <f t="shared" si="173"/>
        <v>933.75700000000006</v>
      </c>
    </row>
    <row r="11100" spans="1:2" ht="18">
      <c r="A11100" s="2" t="s">
        <v>11131</v>
      </c>
      <c r="B11100">
        <f t="shared" si="173"/>
        <v>54.26</v>
      </c>
    </row>
    <row r="11101" spans="1:2" ht="18">
      <c r="A11101" s="2" t="s">
        <v>11132</v>
      </c>
      <c r="B11101">
        <f t="shared" si="173"/>
        <v>113.7204</v>
      </c>
    </row>
    <row r="11102" spans="1:2" ht="18">
      <c r="A11102" s="2" t="s">
        <v>11133</v>
      </c>
      <c r="B11102">
        <f t="shared" si="173"/>
        <v>640.0856</v>
      </c>
    </row>
    <row r="11103" spans="1:2" ht="18">
      <c r="A11103" s="2" t="s">
        <v>11134</v>
      </c>
      <c r="B11103">
        <f t="shared" si="173"/>
        <v>1054.182</v>
      </c>
    </row>
    <row r="11104" spans="1:2" ht="18">
      <c r="A11104" s="2" t="s">
        <v>11135</v>
      </c>
      <c r="B11104">
        <f t="shared" si="173"/>
        <v>996.63029999999981</v>
      </c>
    </row>
    <row r="11105" spans="1:2" ht="18">
      <c r="A11105" s="2" t="s">
        <v>11136</v>
      </c>
      <c r="B11105">
        <f t="shared" si="173"/>
        <v>476.93360000000001</v>
      </c>
    </row>
    <row r="11106" spans="1:2" ht="18">
      <c r="A11106" s="2" t="s">
        <v>11137</v>
      </c>
      <c r="B11106">
        <f t="shared" si="173"/>
        <v>179.78730000000002</v>
      </c>
    </row>
    <row r="11107" spans="1:2" ht="18">
      <c r="A11107" s="2" t="s">
        <v>11138</v>
      </c>
      <c r="B11107">
        <f t="shared" si="173"/>
        <v>274.98320000000001</v>
      </c>
    </row>
    <row r="11108" spans="1:2" ht="18">
      <c r="A11108" s="2" t="s">
        <v>11139</v>
      </c>
      <c r="B11108">
        <f t="shared" si="173"/>
        <v>773.50419999999997</v>
      </c>
    </row>
    <row r="11109" spans="1:2" ht="18">
      <c r="A11109" s="2" t="s">
        <v>11140</v>
      </c>
      <c r="B11109">
        <f t="shared" si="173"/>
        <v>662.04460000000006</v>
      </c>
    </row>
    <row r="11110" spans="1:2" ht="18">
      <c r="A11110" s="2" t="s">
        <v>11141</v>
      </c>
      <c r="B11110">
        <f t="shared" si="173"/>
        <v>50.538599999999995</v>
      </c>
    </row>
    <row r="11111" spans="1:2" ht="18">
      <c r="A11111" s="2" t="s">
        <v>11142</v>
      </c>
      <c r="B11111">
        <f t="shared" si="173"/>
        <v>355.12360000000001</v>
      </c>
    </row>
    <row r="11112" spans="1:2" ht="18">
      <c r="A11112" s="2" t="s">
        <v>11143</v>
      </c>
      <c r="B11112">
        <f t="shared" si="173"/>
        <v>1169.0308</v>
      </c>
    </row>
    <row r="11113" spans="1:2" ht="18">
      <c r="A11113" s="2" t="s">
        <v>11144</v>
      </c>
      <c r="B11113">
        <f t="shared" si="173"/>
        <v>878.53289999999993</v>
      </c>
    </row>
    <row r="11114" spans="1:2" ht="18">
      <c r="A11114" s="2" t="s">
        <v>11145</v>
      </c>
      <c r="B11114">
        <f t="shared" si="173"/>
        <v>348.08280000000002</v>
      </c>
    </row>
    <row r="11115" spans="1:2" ht="18">
      <c r="A11115" s="2" t="s">
        <v>11146</v>
      </c>
      <c r="B11115">
        <f t="shared" si="173"/>
        <v>838.15800000000002</v>
      </c>
    </row>
    <row r="11116" spans="1:2" ht="18">
      <c r="A11116" s="2" t="s">
        <v>11147</v>
      </c>
      <c r="B11116">
        <f t="shared" si="173"/>
        <v>200.89720000000003</v>
      </c>
    </row>
    <row r="11117" spans="1:2" ht="18">
      <c r="A11117" s="2" t="s">
        <v>11148</v>
      </c>
      <c r="B11117">
        <f t="shared" si="173"/>
        <v>696.92640000000006</v>
      </c>
    </row>
    <row r="11118" spans="1:2" ht="18">
      <c r="A11118" s="2" t="s">
        <v>11149</v>
      </c>
      <c r="B11118">
        <f t="shared" si="173"/>
        <v>1176.3724000000002</v>
      </c>
    </row>
    <row r="11119" spans="1:2" ht="18">
      <c r="A11119" s="2" t="s">
        <v>11150</v>
      </c>
      <c r="B11119">
        <f t="shared" si="173"/>
        <v>1321.1611</v>
      </c>
    </row>
    <row r="11120" spans="1:2" ht="18">
      <c r="A11120" s="2" t="s">
        <v>11151</v>
      </c>
      <c r="B11120">
        <f t="shared" si="173"/>
        <v>319.84289999999999</v>
      </c>
    </row>
    <row r="11121" spans="1:2" ht="18">
      <c r="A11121" s="2" t="s">
        <v>11152</v>
      </c>
      <c r="B11121">
        <f t="shared" si="173"/>
        <v>883.44899999999996</v>
      </c>
    </row>
    <row r="11122" spans="1:2" ht="18">
      <c r="A11122" s="2" t="s">
        <v>11153</v>
      </c>
      <c r="B11122">
        <f t="shared" si="173"/>
        <v>416.62600000000003</v>
      </c>
    </row>
    <row r="11123" spans="1:2" ht="18">
      <c r="A11123" s="2" t="s">
        <v>11154</v>
      </c>
      <c r="B11123">
        <f t="shared" si="173"/>
        <v>753.54199999999992</v>
      </c>
    </row>
    <row r="11124" spans="1:2" ht="18">
      <c r="A11124" s="2" t="s">
        <v>11155</v>
      </c>
      <c r="B11124">
        <f t="shared" si="173"/>
        <v>38.199599999999997</v>
      </c>
    </row>
    <row r="11125" spans="1:2" ht="18">
      <c r="A11125" s="2" t="s">
        <v>11156</v>
      </c>
      <c r="B11125">
        <f t="shared" si="173"/>
        <v>1567.3218000000002</v>
      </c>
    </row>
    <row r="11126" spans="1:2" ht="18">
      <c r="A11126" s="2" t="s">
        <v>11157</v>
      </c>
      <c r="B11126">
        <f t="shared" si="173"/>
        <v>23.063500000000001</v>
      </c>
    </row>
    <row r="11127" spans="1:2" ht="18">
      <c r="A11127" s="2" t="s">
        <v>11158</v>
      </c>
      <c r="B11127">
        <f t="shared" si="173"/>
        <v>372.60480000000001</v>
      </c>
    </row>
    <row r="11128" spans="1:2" ht="18">
      <c r="A11128" s="2" t="s">
        <v>11159</v>
      </c>
      <c r="B11128">
        <f t="shared" si="173"/>
        <v>1983.7619999999999</v>
      </c>
    </row>
    <row r="11129" spans="1:2" ht="18">
      <c r="A11129" s="2" t="s">
        <v>11160</v>
      </c>
      <c r="B11129">
        <f t="shared" si="173"/>
        <v>956.8436999999999</v>
      </c>
    </row>
    <row r="11130" spans="1:2" ht="18">
      <c r="A11130" s="2" t="s">
        <v>11161</v>
      </c>
      <c r="B11130">
        <f t="shared" si="173"/>
        <v>745.67750000000001</v>
      </c>
    </row>
    <row r="11131" spans="1:2" ht="18">
      <c r="A11131" s="2" t="s">
        <v>11162</v>
      </c>
      <c r="B11131">
        <f t="shared" si="173"/>
        <v>268.92900000000003</v>
      </c>
    </row>
    <row r="11132" spans="1:2" ht="18">
      <c r="A11132" s="2" t="s">
        <v>11163</v>
      </c>
      <c r="B11132">
        <f t="shared" si="173"/>
        <v>404.92079999999999</v>
      </c>
    </row>
    <row r="11133" spans="1:2" ht="18">
      <c r="A11133" s="2" t="s">
        <v>11164</v>
      </c>
      <c r="B11133">
        <f t="shared" si="173"/>
        <v>1008.9981000000001</v>
      </c>
    </row>
    <row r="11134" spans="1:2" ht="18">
      <c r="A11134" s="2" t="s">
        <v>11165</v>
      </c>
      <c r="B11134">
        <f t="shared" si="173"/>
        <v>18.252300000000002</v>
      </c>
    </row>
    <row r="11135" spans="1:2" ht="18">
      <c r="A11135" s="2" t="s">
        <v>11166</v>
      </c>
      <c r="B11135">
        <f t="shared" si="173"/>
        <v>12.355599999999999</v>
      </c>
    </row>
    <row r="11136" spans="1:2" ht="18">
      <c r="A11136" s="2" t="s">
        <v>11167</v>
      </c>
      <c r="B11136">
        <f t="shared" si="173"/>
        <v>615.69899999999996</v>
      </c>
    </row>
    <row r="11137" spans="1:2" ht="18">
      <c r="A11137" s="2" t="s">
        <v>11168</v>
      </c>
      <c r="B11137">
        <f t="shared" si="173"/>
        <v>1780.876</v>
      </c>
    </row>
    <row r="11138" spans="1:2" ht="18">
      <c r="A11138" s="2" t="s">
        <v>11169</v>
      </c>
      <c r="B11138">
        <f t="shared" ref="B11138:B11201" si="174">sales*discount</f>
        <v>943.8660000000001</v>
      </c>
    </row>
    <row r="11139" spans="1:2" ht="18">
      <c r="A11139" s="2" t="s">
        <v>11170</v>
      </c>
      <c r="B11139">
        <f t="shared" si="174"/>
        <v>73.912800000000004</v>
      </c>
    </row>
    <row r="11140" spans="1:2" ht="18">
      <c r="A11140" s="2" t="s">
        <v>11171</v>
      </c>
      <c r="B11140">
        <f t="shared" si="174"/>
        <v>1232.5608</v>
      </c>
    </row>
    <row r="11141" spans="1:2" ht="18">
      <c r="A11141" s="2" t="s">
        <v>11172</v>
      </c>
      <c r="B11141">
        <f t="shared" si="174"/>
        <v>456.54440000000005</v>
      </c>
    </row>
    <row r="11142" spans="1:2" ht="18">
      <c r="A11142" s="2" t="s">
        <v>11173</v>
      </c>
      <c r="B11142">
        <f t="shared" si="174"/>
        <v>1696.6999999999998</v>
      </c>
    </row>
    <row r="11143" spans="1:2" ht="18">
      <c r="A11143" s="2" t="s">
        <v>11174</v>
      </c>
      <c r="B11143">
        <f t="shared" si="174"/>
        <v>461.04199999999997</v>
      </c>
    </row>
    <row r="11144" spans="1:2" ht="18">
      <c r="A11144" s="2" t="s">
        <v>11175</v>
      </c>
      <c r="B11144">
        <f t="shared" si="174"/>
        <v>1768.1061999999999</v>
      </c>
    </row>
    <row r="11145" spans="1:2" ht="18">
      <c r="A11145" s="2" t="s">
        <v>11176</v>
      </c>
      <c r="B11145">
        <f t="shared" si="174"/>
        <v>71.557600000000008</v>
      </c>
    </row>
    <row r="11146" spans="1:2" ht="18">
      <c r="A11146" s="2" t="s">
        <v>11177</v>
      </c>
      <c r="B11146">
        <f t="shared" si="174"/>
        <v>30.1386</v>
      </c>
    </row>
    <row r="11147" spans="1:2" ht="18">
      <c r="A11147" s="2" t="s">
        <v>11178</v>
      </c>
      <c r="B11147">
        <f t="shared" si="174"/>
        <v>444.17039999999997</v>
      </c>
    </row>
    <row r="11148" spans="1:2" ht="18">
      <c r="A11148" s="2" t="s">
        <v>11179</v>
      </c>
      <c r="B11148">
        <f t="shared" si="174"/>
        <v>1751.8071</v>
      </c>
    </row>
    <row r="11149" spans="1:2" ht="18">
      <c r="A11149" s="2" t="s">
        <v>11180</v>
      </c>
      <c r="B11149">
        <f t="shared" si="174"/>
        <v>1220.3984</v>
      </c>
    </row>
    <row r="11150" spans="1:2" ht="18">
      <c r="A11150" s="2" t="s">
        <v>11181</v>
      </c>
      <c r="B11150">
        <f t="shared" si="174"/>
        <v>1919.4779999999998</v>
      </c>
    </row>
    <row r="11151" spans="1:2" ht="18">
      <c r="A11151" s="2" t="s">
        <v>11182</v>
      </c>
      <c r="B11151">
        <f t="shared" si="174"/>
        <v>90.341999999999999</v>
      </c>
    </row>
    <row r="11152" spans="1:2" ht="18">
      <c r="A11152" s="2" t="s">
        <v>11183</v>
      </c>
      <c r="B11152">
        <f t="shared" si="174"/>
        <v>799.33</v>
      </c>
    </row>
    <row r="11153" spans="1:2" ht="18">
      <c r="A11153" s="2" t="s">
        <v>11184</v>
      </c>
      <c r="B11153">
        <f t="shared" si="174"/>
        <v>586.68389999999999</v>
      </c>
    </row>
    <row r="11154" spans="1:2" ht="18">
      <c r="A11154" s="2" t="s">
        <v>11185</v>
      </c>
      <c r="B11154">
        <f t="shared" si="174"/>
        <v>962.99550000000011</v>
      </c>
    </row>
    <row r="11155" spans="1:2" ht="18">
      <c r="A11155" s="2" t="s">
        <v>11186</v>
      </c>
      <c r="B11155">
        <f t="shared" si="174"/>
        <v>834.86000000000013</v>
      </c>
    </row>
    <row r="11156" spans="1:2" ht="18">
      <c r="A11156" s="2" t="s">
        <v>11187</v>
      </c>
      <c r="B11156">
        <f t="shared" si="174"/>
        <v>370.36800000000005</v>
      </c>
    </row>
    <row r="11157" spans="1:2" ht="18">
      <c r="A11157" s="2" t="s">
        <v>11188</v>
      </c>
      <c r="B11157">
        <f t="shared" si="174"/>
        <v>1327.662</v>
      </c>
    </row>
    <row r="11158" spans="1:2" ht="18">
      <c r="A11158" s="2" t="s">
        <v>11189</v>
      </c>
      <c r="B11158">
        <f t="shared" si="174"/>
        <v>478.6474</v>
      </c>
    </row>
    <row r="11159" spans="1:2" ht="18">
      <c r="A11159" s="2" t="s">
        <v>11190</v>
      </c>
      <c r="B11159">
        <f t="shared" si="174"/>
        <v>58.519500000000008</v>
      </c>
    </row>
    <row r="11160" spans="1:2" ht="18">
      <c r="A11160" s="2" t="s">
        <v>11191</v>
      </c>
      <c r="B11160">
        <f t="shared" si="174"/>
        <v>364.48840000000001</v>
      </c>
    </row>
    <row r="11161" spans="1:2" ht="18">
      <c r="A11161" s="2" t="s">
        <v>11192</v>
      </c>
      <c r="B11161">
        <f t="shared" si="174"/>
        <v>159.26820000000001</v>
      </c>
    </row>
    <row r="11162" spans="1:2" ht="18">
      <c r="A11162" s="2" t="s">
        <v>11193</v>
      </c>
      <c r="B11162">
        <f t="shared" si="174"/>
        <v>756.41</v>
      </c>
    </row>
    <row r="11163" spans="1:2" ht="18">
      <c r="A11163" s="2" t="s">
        <v>11194</v>
      </c>
      <c r="B11163">
        <f t="shared" si="174"/>
        <v>195.0984</v>
      </c>
    </row>
    <row r="11164" spans="1:2" ht="18">
      <c r="A11164" s="2" t="s">
        <v>11195</v>
      </c>
      <c r="B11164">
        <f t="shared" si="174"/>
        <v>559.38239999999996</v>
      </c>
    </row>
    <row r="11165" spans="1:2" ht="18">
      <c r="A11165" s="2" t="s">
        <v>11196</v>
      </c>
      <c r="B11165">
        <f t="shared" si="174"/>
        <v>668.2518</v>
      </c>
    </row>
    <row r="11166" spans="1:2" ht="18">
      <c r="A11166" s="2" t="s">
        <v>11197</v>
      </c>
      <c r="B11166">
        <f t="shared" si="174"/>
        <v>318.33619999999996</v>
      </c>
    </row>
    <row r="11167" spans="1:2" ht="18">
      <c r="A11167" s="2" t="s">
        <v>11198</v>
      </c>
      <c r="B11167">
        <f t="shared" si="174"/>
        <v>162.31299999999999</v>
      </c>
    </row>
    <row r="11168" spans="1:2" ht="18">
      <c r="A11168" s="2" t="s">
        <v>11199</v>
      </c>
      <c r="B11168">
        <f t="shared" si="174"/>
        <v>1299.1776</v>
      </c>
    </row>
    <row r="11169" spans="1:2" ht="18">
      <c r="A11169" s="2" t="s">
        <v>11200</v>
      </c>
      <c r="B11169">
        <f t="shared" si="174"/>
        <v>846.47640000000001</v>
      </c>
    </row>
    <row r="11170" spans="1:2" ht="18">
      <c r="A11170" s="2" t="s">
        <v>11201</v>
      </c>
      <c r="B11170">
        <f t="shared" si="174"/>
        <v>2376.6350000000002</v>
      </c>
    </row>
    <row r="11171" spans="1:2" ht="18">
      <c r="A11171" s="2" t="s">
        <v>11202</v>
      </c>
      <c r="B11171">
        <f t="shared" si="174"/>
        <v>104.58840000000001</v>
      </c>
    </row>
    <row r="11172" spans="1:2" ht="18">
      <c r="A11172" s="2" t="s">
        <v>11203</v>
      </c>
      <c r="B11172">
        <f t="shared" si="174"/>
        <v>49.951000000000001</v>
      </c>
    </row>
    <row r="11173" spans="1:2" ht="18">
      <c r="A11173" s="2" t="s">
        <v>11204</v>
      </c>
      <c r="B11173">
        <f t="shared" si="174"/>
        <v>1190.1568</v>
      </c>
    </row>
    <row r="11174" spans="1:2" ht="18">
      <c r="A11174" s="2" t="s">
        <v>11205</v>
      </c>
      <c r="B11174">
        <f t="shared" si="174"/>
        <v>1254.0255999999999</v>
      </c>
    </row>
    <row r="11175" spans="1:2" ht="18">
      <c r="A11175" s="2" t="s">
        <v>11206</v>
      </c>
      <c r="B11175">
        <f t="shared" si="174"/>
        <v>62.052200000000006</v>
      </c>
    </row>
    <row r="11176" spans="1:2" ht="18">
      <c r="A11176" s="2" t="s">
        <v>11207</v>
      </c>
      <c r="B11176">
        <f t="shared" si="174"/>
        <v>736.12160000000006</v>
      </c>
    </row>
    <row r="11177" spans="1:2" ht="18">
      <c r="A11177" s="2" t="s">
        <v>11208</v>
      </c>
      <c r="B11177">
        <f t="shared" si="174"/>
        <v>748.33400000000006</v>
      </c>
    </row>
    <row r="11178" spans="1:2" ht="18">
      <c r="A11178" s="2" t="s">
        <v>11209</v>
      </c>
      <c r="B11178">
        <f t="shared" si="174"/>
        <v>96.201599999999985</v>
      </c>
    </row>
    <row r="11179" spans="1:2" ht="18">
      <c r="A11179" s="2" t="s">
        <v>11210</v>
      </c>
      <c r="B11179">
        <f t="shared" si="174"/>
        <v>104.0385</v>
      </c>
    </row>
    <row r="11180" spans="1:2" ht="18">
      <c r="A11180" s="2" t="s">
        <v>11211</v>
      </c>
      <c r="B11180">
        <f t="shared" si="174"/>
        <v>136.6748</v>
      </c>
    </row>
    <row r="11181" spans="1:2" ht="18">
      <c r="A11181" s="2" t="s">
        <v>11212</v>
      </c>
      <c r="B11181">
        <f t="shared" si="174"/>
        <v>146.12479999999999</v>
      </c>
    </row>
    <row r="11182" spans="1:2" ht="18">
      <c r="A11182" s="2" t="s">
        <v>11213</v>
      </c>
      <c r="B11182">
        <f t="shared" si="174"/>
        <v>891.39959999999996</v>
      </c>
    </row>
    <row r="11183" spans="1:2" ht="18">
      <c r="A11183" s="2" t="s">
        <v>11214</v>
      </c>
      <c r="B11183">
        <f t="shared" si="174"/>
        <v>0</v>
      </c>
    </row>
    <row r="11184" spans="1:2" ht="18">
      <c r="A11184" s="2" t="s">
        <v>11215</v>
      </c>
      <c r="B11184">
        <f t="shared" si="174"/>
        <v>100.49550000000001</v>
      </c>
    </row>
    <row r="11185" spans="1:2" ht="18">
      <c r="A11185" s="2" t="s">
        <v>11216</v>
      </c>
      <c r="B11185">
        <f t="shared" si="174"/>
        <v>1319.1019999999999</v>
      </c>
    </row>
    <row r="11186" spans="1:2" ht="18">
      <c r="A11186" s="2" t="s">
        <v>11217</v>
      </c>
      <c r="B11186">
        <f t="shared" si="174"/>
        <v>1524.3600000000001</v>
      </c>
    </row>
    <row r="11187" spans="1:2" ht="18">
      <c r="A11187" s="2" t="s">
        <v>11218</v>
      </c>
      <c r="B11187">
        <f t="shared" si="174"/>
        <v>1101.8924000000002</v>
      </c>
    </row>
    <row r="11188" spans="1:2" ht="18">
      <c r="A11188" s="2" t="s">
        <v>11219</v>
      </c>
      <c r="B11188">
        <f t="shared" si="174"/>
        <v>715.62959999999998</v>
      </c>
    </row>
    <row r="11189" spans="1:2" ht="18">
      <c r="A11189" s="2" t="s">
        <v>11220</v>
      </c>
      <c r="B11189">
        <f t="shared" si="174"/>
        <v>233.75039999999998</v>
      </c>
    </row>
    <row r="11190" spans="1:2" ht="18">
      <c r="A11190" s="2" t="s">
        <v>11221</v>
      </c>
      <c r="B11190">
        <f t="shared" si="174"/>
        <v>1381.9391999999998</v>
      </c>
    </row>
    <row r="11191" spans="1:2" ht="18">
      <c r="A11191" s="2" t="s">
        <v>11222</v>
      </c>
      <c r="B11191">
        <f t="shared" si="174"/>
        <v>843.12869999999998</v>
      </c>
    </row>
    <row r="11192" spans="1:2" ht="18">
      <c r="A11192" s="2" t="s">
        <v>11223</v>
      </c>
      <c r="B11192">
        <f t="shared" si="174"/>
        <v>243.6336</v>
      </c>
    </row>
    <row r="11193" spans="1:2" ht="18">
      <c r="A11193" s="2" t="s">
        <v>11224</v>
      </c>
      <c r="B11193">
        <f t="shared" si="174"/>
        <v>118.9552</v>
      </c>
    </row>
    <row r="11194" spans="1:2" ht="18">
      <c r="A11194" s="2" t="s">
        <v>11225</v>
      </c>
      <c r="B11194">
        <f t="shared" si="174"/>
        <v>1622.9154000000001</v>
      </c>
    </row>
    <row r="11195" spans="1:2" ht="18">
      <c r="A11195" s="2" t="s">
        <v>11226</v>
      </c>
      <c r="B11195">
        <f t="shared" si="174"/>
        <v>2147.4802</v>
      </c>
    </row>
    <row r="11196" spans="1:2" ht="18">
      <c r="A11196" s="2" t="s">
        <v>11227</v>
      </c>
      <c r="B11196">
        <f t="shared" si="174"/>
        <v>471.10950000000003</v>
      </c>
    </row>
    <row r="11197" spans="1:2" ht="18">
      <c r="A11197" s="2" t="s">
        <v>11228</v>
      </c>
      <c r="B11197">
        <f t="shared" si="174"/>
        <v>418.91639999999995</v>
      </c>
    </row>
    <row r="11198" spans="1:2" ht="18">
      <c r="A11198" s="2" t="s">
        <v>11229</v>
      </c>
      <c r="B11198">
        <f t="shared" si="174"/>
        <v>402.78530000000001</v>
      </c>
    </row>
    <row r="11199" spans="1:2" ht="18">
      <c r="A11199" s="2" t="s">
        <v>11230</v>
      </c>
      <c r="B11199">
        <f t="shared" si="174"/>
        <v>100.39920000000001</v>
      </c>
    </row>
    <row r="11200" spans="1:2" ht="18">
      <c r="A11200" s="2" t="s">
        <v>11231</v>
      </c>
      <c r="B11200">
        <f t="shared" si="174"/>
        <v>43.613800000000005</v>
      </c>
    </row>
    <row r="11201" spans="1:2" ht="18">
      <c r="A11201" s="2" t="s">
        <v>11232</v>
      </c>
      <c r="B11201">
        <f t="shared" si="174"/>
        <v>134.41589999999999</v>
      </c>
    </row>
    <row r="11202" spans="1:2" ht="18">
      <c r="A11202" s="2" t="s">
        <v>11233</v>
      </c>
      <c r="B11202">
        <f t="shared" ref="B11202:B11265" si="175">sales*discount</f>
        <v>1202.5732</v>
      </c>
    </row>
    <row r="11203" spans="1:2" ht="18">
      <c r="A11203" s="2" t="s">
        <v>11234</v>
      </c>
      <c r="B11203">
        <f t="shared" si="175"/>
        <v>1066.8294000000001</v>
      </c>
    </row>
    <row r="11204" spans="1:2" ht="18">
      <c r="A11204" s="2" t="s">
        <v>11235</v>
      </c>
      <c r="B11204">
        <f t="shared" si="175"/>
        <v>1486.5336</v>
      </c>
    </row>
    <row r="11205" spans="1:2" ht="18">
      <c r="A11205" s="2" t="s">
        <v>11236</v>
      </c>
      <c r="B11205">
        <f t="shared" si="175"/>
        <v>766.53570000000002</v>
      </c>
    </row>
    <row r="11206" spans="1:2" ht="18">
      <c r="A11206" s="2" t="s">
        <v>11237</v>
      </c>
      <c r="B11206">
        <f t="shared" si="175"/>
        <v>349.2912</v>
      </c>
    </row>
    <row r="11207" spans="1:2" ht="18">
      <c r="A11207" s="2" t="s">
        <v>11238</v>
      </c>
      <c r="B11207">
        <f t="shared" si="175"/>
        <v>155.01420000000002</v>
      </c>
    </row>
    <row r="11208" spans="1:2" ht="18">
      <c r="A11208" s="2" t="s">
        <v>11239</v>
      </c>
      <c r="B11208">
        <f t="shared" si="175"/>
        <v>2199.4531999999999</v>
      </c>
    </row>
    <row r="11209" spans="1:2" ht="18">
      <c r="A11209" s="2" t="s">
        <v>11240</v>
      </c>
      <c r="B11209">
        <f t="shared" si="175"/>
        <v>1893.1805999999999</v>
      </c>
    </row>
    <row r="11210" spans="1:2" ht="18">
      <c r="A11210" s="2" t="s">
        <v>11241</v>
      </c>
      <c r="B11210">
        <f t="shared" si="175"/>
        <v>478.55799999999999</v>
      </c>
    </row>
    <row r="11211" spans="1:2" ht="18">
      <c r="A11211" s="2" t="s">
        <v>11242</v>
      </c>
      <c r="B11211">
        <f t="shared" si="175"/>
        <v>59.102399999999996</v>
      </c>
    </row>
    <row r="11212" spans="1:2" ht="18">
      <c r="A11212" s="2" t="s">
        <v>11243</v>
      </c>
      <c r="B11212">
        <f t="shared" si="175"/>
        <v>180.12080000000003</v>
      </c>
    </row>
    <row r="11213" spans="1:2" ht="18">
      <c r="A11213" s="2" t="s">
        <v>11244</v>
      </c>
      <c r="B11213">
        <f t="shared" si="175"/>
        <v>332.21610000000004</v>
      </c>
    </row>
    <row r="11214" spans="1:2" ht="18">
      <c r="A11214" s="2" t="s">
        <v>11245</v>
      </c>
      <c r="B11214">
        <f t="shared" si="175"/>
        <v>104.1656</v>
      </c>
    </row>
    <row r="11215" spans="1:2" ht="18">
      <c r="A11215" s="2" t="s">
        <v>11246</v>
      </c>
      <c r="B11215">
        <f t="shared" si="175"/>
        <v>416.58930000000004</v>
      </c>
    </row>
    <row r="11216" spans="1:2" ht="18">
      <c r="A11216" s="2" t="s">
        <v>11247</v>
      </c>
      <c r="B11216">
        <f t="shared" si="175"/>
        <v>650.20480000000009</v>
      </c>
    </row>
    <row r="11217" spans="1:2" ht="18">
      <c r="A11217" s="2" t="s">
        <v>11248</v>
      </c>
      <c r="B11217">
        <f t="shared" si="175"/>
        <v>1119.3792000000001</v>
      </c>
    </row>
    <row r="11218" spans="1:2" ht="18">
      <c r="A11218" s="2" t="s">
        <v>11249</v>
      </c>
      <c r="B11218">
        <f t="shared" si="175"/>
        <v>61.352499999999999</v>
      </c>
    </row>
    <row r="11219" spans="1:2" ht="18">
      <c r="A11219" s="2" t="s">
        <v>11250</v>
      </c>
      <c r="B11219">
        <f t="shared" si="175"/>
        <v>806.79300000000001</v>
      </c>
    </row>
    <row r="11220" spans="1:2" ht="18">
      <c r="A11220" s="2" t="s">
        <v>11251</v>
      </c>
      <c r="B11220">
        <f t="shared" si="175"/>
        <v>1122.9588000000001</v>
      </c>
    </row>
    <row r="11221" spans="1:2" ht="18">
      <c r="A11221" s="2" t="s">
        <v>11252</v>
      </c>
      <c r="B11221">
        <f t="shared" si="175"/>
        <v>725.952</v>
      </c>
    </row>
    <row r="11222" spans="1:2" ht="18">
      <c r="A11222" s="2" t="s">
        <v>11253</v>
      </c>
      <c r="B11222">
        <f t="shared" si="175"/>
        <v>939.22140000000013</v>
      </c>
    </row>
    <row r="11223" spans="1:2" ht="18">
      <c r="A11223" s="2" t="s">
        <v>11254</v>
      </c>
      <c r="B11223">
        <f t="shared" si="175"/>
        <v>1669.9934999999998</v>
      </c>
    </row>
    <row r="11224" spans="1:2" ht="18">
      <c r="A11224" s="2" t="s">
        <v>11255</v>
      </c>
      <c r="B11224">
        <f t="shared" si="175"/>
        <v>441.80620000000005</v>
      </c>
    </row>
    <row r="11225" spans="1:2" ht="18">
      <c r="A11225" s="2" t="s">
        <v>11256</v>
      </c>
      <c r="B11225">
        <f t="shared" si="175"/>
        <v>30.919</v>
      </c>
    </row>
    <row r="11226" spans="1:2" ht="18">
      <c r="A11226" s="2" t="s">
        <v>11257</v>
      </c>
      <c r="B11226">
        <f t="shared" si="175"/>
        <v>415.33199999999999</v>
      </c>
    </row>
    <row r="11227" spans="1:2" ht="18">
      <c r="A11227" s="2" t="s">
        <v>11258</v>
      </c>
      <c r="B11227">
        <f t="shared" si="175"/>
        <v>969.42359999999996</v>
      </c>
    </row>
    <row r="11228" spans="1:2" ht="18">
      <c r="A11228" s="2" t="s">
        <v>11259</v>
      </c>
      <c r="B11228">
        <f t="shared" si="175"/>
        <v>408.32769999999999</v>
      </c>
    </row>
    <row r="11229" spans="1:2" ht="18">
      <c r="A11229" s="2" t="s">
        <v>11260</v>
      </c>
      <c r="B11229">
        <f t="shared" si="175"/>
        <v>1413.0794000000001</v>
      </c>
    </row>
    <row r="11230" spans="1:2" ht="18">
      <c r="A11230" s="2" t="s">
        <v>11261</v>
      </c>
      <c r="B11230">
        <f t="shared" si="175"/>
        <v>38.537999999999997</v>
      </c>
    </row>
    <row r="11231" spans="1:2" ht="18">
      <c r="A11231" s="2" t="s">
        <v>11262</v>
      </c>
      <c r="B11231">
        <f t="shared" si="175"/>
        <v>310.58580000000001</v>
      </c>
    </row>
    <row r="11232" spans="1:2" ht="18">
      <c r="A11232" s="2" t="s">
        <v>11263</v>
      </c>
      <c r="B11232">
        <f t="shared" si="175"/>
        <v>309.97889999999995</v>
      </c>
    </row>
    <row r="11233" spans="1:2" ht="18">
      <c r="A11233" s="2" t="s">
        <v>11264</v>
      </c>
      <c r="B11233">
        <f t="shared" si="175"/>
        <v>78.999200000000002</v>
      </c>
    </row>
    <row r="11234" spans="1:2" ht="18">
      <c r="A11234" s="2" t="s">
        <v>11265</v>
      </c>
      <c r="B11234">
        <f t="shared" si="175"/>
        <v>31.108400000000003</v>
      </c>
    </row>
    <row r="11235" spans="1:2" ht="18">
      <c r="A11235" s="2" t="s">
        <v>11266</v>
      </c>
      <c r="B11235">
        <f t="shared" si="175"/>
        <v>238.99259999999998</v>
      </c>
    </row>
    <row r="11236" spans="1:2" ht="18">
      <c r="A11236" s="2" t="s">
        <v>11267</v>
      </c>
      <c r="B11236">
        <f t="shared" si="175"/>
        <v>828.60479999999995</v>
      </c>
    </row>
    <row r="11237" spans="1:2" ht="18">
      <c r="A11237" s="2" t="s">
        <v>11268</v>
      </c>
      <c r="B11237">
        <f t="shared" si="175"/>
        <v>523.61249999999995</v>
      </c>
    </row>
    <row r="11238" spans="1:2" ht="18">
      <c r="A11238" s="2" t="s">
        <v>11269</v>
      </c>
      <c r="B11238">
        <f t="shared" si="175"/>
        <v>37.109099999999998</v>
      </c>
    </row>
    <row r="11239" spans="1:2" ht="18">
      <c r="A11239" s="2" t="s">
        <v>11270</v>
      </c>
      <c r="B11239">
        <f t="shared" si="175"/>
        <v>183.73079999999999</v>
      </c>
    </row>
    <row r="11240" spans="1:2" ht="18">
      <c r="A11240" s="2" t="s">
        <v>11271</v>
      </c>
      <c r="B11240">
        <f t="shared" si="175"/>
        <v>570.51800000000003</v>
      </c>
    </row>
    <row r="11241" spans="1:2" ht="18">
      <c r="A11241" s="2" t="s">
        <v>11272</v>
      </c>
      <c r="B11241">
        <f t="shared" si="175"/>
        <v>664.59029999999996</v>
      </c>
    </row>
    <row r="11242" spans="1:2" ht="18">
      <c r="A11242" s="2" t="s">
        <v>11273</v>
      </c>
      <c r="B11242">
        <f t="shared" si="175"/>
        <v>787.88800000000003</v>
      </c>
    </row>
    <row r="11243" spans="1:2" ht="18">
      <c r="A11243" s="2" t="s">
        <v>11274</v>
      </c>
      <c r="B11243">
        <f t="shared" si="175"/>
        <v>962.94380000000001</v>
      </c>
    </row>
    <row r="11244" spans="1:2" ht="18">
      <c r="A11244" s="2" t="s">
        <v>11275</v>
      </c>
      <c r="B11244">
        <f t="shared" si="175"/>
        <v>296.01920000000001</v>
      </c>
    </row>
    <row r="11245" spans="1:2" ht="18">
      <c r="A11245" s="2" t="s">
        <v>11276</v>
      </c>
      <c r="B11245">
        <f t="shared" si="175"/>
        <v>1428.8985</v>
      </c>
    </row>
    <row r="11246" spans="1:2" ht="18">
      <c r="A11246" s="2" t="s">
        <v>11277</v>
      </c>
      <c r="B11246">
        <f t="shared" si="175"/>
        <v>102.6891</v>
      </c>
    </row>
    <row r="11247" spans="1:2" ht="18">
      <c r="A11247" s="2" t="s">
        <v>11278</v>
      </c>
      <c r="B11247">
        <f t="shared" si="175"/>
        <v>201.51150000000001</v>
      </c>
    </row>
    <row r="11248" spans="1:2" ht="18">
      <c r="A11248" s="2" t="s">
        <v>11279</v>
      </c>
      <c r="B11248">
        <f t="shared" si="175"/>
        <v>977.93700000000001</v>
      </c>
    </row>
    <row r="11249" spans="1:2" ht="18">
      <c r="A11249" s="2" t="s">
        <v>11280</v>
      </c>
      <c r="B11249">
        <f t="shared" si="175"/>
        <v>263.238</v>
      </c>
    </row>
    <row r="11250" spans="1:2" ht="18">
      <c r="A11250" s="2" t="s">
        <v>11281</v>
      </c>
      <c r="B11250">
        <f t="shared" si="175"/>
        <v>0</v>
      </c>
    </row>
    <row r="11251" spans="1:2" ht="18">
      <c r="A11251" s="2" t="s">
        <v>11282</v>
      </c>
      <c r="B11251">
        <f t="shared" si="175"/>
        <v>715.84740000000011</v>
      </c>
    </row>
    <row r="11252" spans="1:2" ht="18">
      <c r="A11252" s="2" t="s">
        <v>11283</v>
      </c>
      <c r="B11252">
        <f t="shared" si="175"/>
        <v>342.80009999999999</v>
      </c>
    </row>
    <row r="11253" spans="1:2" ht="18">
      <c r="A11253" s="2" t="s">
        <v>11284</v>
      </c>
      <c r="B11253">
        <f t="shared" si="175"/>
        <v>459.00800000000004</v>
      </c>
    </row>
    <row r="11254" spans="1:2" ht="18">
      <c r="A11254" s="2" t="s">
        <v>11285</v>
      </c>
      <c r="B11254">
        <f t="shared" si="175"/>
        <v>347.96450000000004</v>
      </c>
    </row>
    <row r="11255" spans="1:2" ht="18">
      <c r="A11255" s="2" t="s">
        <v>11286</v>
      </c>
      <c r="B11255">
        <f t="shared" si="175"/>
        <v>1747.7864999999999</v>
      </c>
    </row>
    <row r="11256" spans="1:2" ht="18">
      <c r="A11256" s="2" t="s">
        <v>11287</v>
      </c>
      <c r="B11256">
        <f t="shared" si="175"/>
        <v>115.8231</v>
      </c>
    </row>
    <row r="11257" spans="1:2" ht="18">
      <c r="A11257" s="2" t="s">
        <v>11288</v>
      </c>
      <c r="B11257">
        <f t="shared" si="175"/>
        <v>1321.4880000000001</v>
      </c>
    </row>
    <row r="11258" spans="1:2" ht="18">
      <c r="A11258" s="2" t="s">
        <v>11289</v>
      </c>
      <c r="B11258">
        <f t="shared" si="175"/>
        <v>97.212000000000003</v>
      </c>
    </row>
    <row r="11259" spans="1:2" ht="18">
      <c r="A11259" s="2" t="s">
        <v>11290</v>
      </c>
      <c r="B11259">
        <f t="shared" si="175"/>
        <v>149.7045</v>
      </c>
    </row>
    <row r="11260" spans="1:2" ht="18">
      <c r="A11260" s="2" t="s">
        <v>11291</v>
      </c>
      <c r="B11260">
        <f t="shared" si="175"/>
        <v>821.38580000000002</v>
      </c>
    </row>
    <row r="11261" spans="1:2" ht="18">
      <c r="A11261" s="2" t="s">
        <v>11292</v>
      </c>
      <c r="B11261">
        <f t="shared" si="175"/>
        <v>27.692399999999999</v>
      </c>
    </row>
    <row r="11262" spans="1:2" ht="18">
      <c r="A11262" s="2" t="s">
        <v>11293</v>
      </c>
      <c r="B11262">
        <f t="shared" si="175"/>
        <v>135.9093</v>
      </c>
    </row>
    <row r="11263" spans="1:2" ht="18">
      <c r="A11263" s="2" t="s">
        <v>11294</v>
      </c>
      <c r="B11263">
        <f t="shared" si="175"/>
        <v>69.548500000000004</v>
      </c>
    </row>
    <row r="11264" spans="1:2" ht="18">
      <c r="A11264" s="2" t="s">
        <v>11295</v>
      </c>
      <c r="B11264">
        <f t="shared" si="175"/>
        <v>24.51</v>
      </c>
    </row>
    <row r="11265" spans="1:2" ht="18">
      <c r="A11265" s="2" t="s">
        <v>11296</v>
      </c>
      <c r="B11265">
        <f t="shared" si="175"/>
        <v>427.74700000000001</v>
      </c>
    </row>
    <row r="11266" spans="1:2" ht="18">
      <c r="A11266" s="2" t="s">
        <v>11297</v>
      </c>
      <c r="B11266">
        <f t="shared" ref="B11266:B11329" si="176">sales*discount</f>
        <v>95.171099999999996</v>
      </c>
    </row>
    <row r="11267" spans="1:2" ht="18">
      <c r="A11267" s="2" t="s">
        <v>11298</v>
      </c>
      <c r="B11267">
        <f t="shared" si="176"/>
        <v>440.57920000000001</v>
      </c>
    </row>
    <row r="11268" spans="1:2" ht="18">
      <c r="A11268" s="2" t="s">
        <v>11299</v>
      </c>
      <c r="B11268">
        <f t="shared" si="176"/>
        <v>33.314900000000002</v>
      </c>
    </row>
    <row r="11269" spans="1:2" ht="18">
      <c r="A11269" s="2" t="s">
        <v>11300</v>
      </c>
      <c r="B11269">
        <f t="shared" si="176"/>
        <v>716.54719999999998</v>
      </c>
    </row>
    <row r="11270" spans="1:2" ht="18">
      <c r="A11270" s="2" t="s">
        <v>11301</v>
      </c>
      <c r="B11270">
        <f t="shared" si="176"/>
        <v>628.89210000000003</v>
      </c>
    </row>
    <row r="11271" spans="1:2" ht="18">
      <c r="A11271" s="2" t="s">
        <v>11302</v>
      </c>
      <c r="B11271">
        <f t="shared" si="176"/>
        <v>103.94670000000001</v>
      </c>
    </row>
    <row r="11272" spans="1:2" ht="18">
      <c r="A11272" s="2" t="s">
        <v>11303</v>
      </c>
      <c r="B11272">
        <f t="shared" si="176"/>
        <v>1382.8068000000001</v>
      </c>
    </row>
    <row r="11273" spans="1:2" ht="18">
      <c r="A11273" s="2" t="s">
        <v>11304</v>
      </c>
      <c r="B11273">
        <f t="shared" si="176"/>
        <v>1713.0246</v>
      </c>
    </row>
    <row r="11274" spans="1:2" ht="18">
      <c r="A11274" s="2" t="s">
        <v>11305</v>
      </c>
      <c r="B11274">
        <f t="shared" si="176"/>
        <v>20.666999999999998</v>
      </c>
    </row>
    <row r="11275" spans="1:2" ht="18">
      <c r="A11275" s="2" t="s">
        <v>11306</v>
      </c>
      <c r="B11275">
        <f t="shared" si="176"/>
        <v>490.1848</v>
      </c>
    </row>
    <row r="11276" spans="1:2" ht="18">
      <c r="A11276" s="2" t="s">
        <v>11307</v>
      </c>
      <c r="B11276">
        <f t="shared" si="176"/>
        <v>542.62880000000007</v>
      </c>
    </row>
    <row r="11277" spans="1:2" ht="18">
      <c r="A11277" s="2" t="s">
        <v>11308</v>
      </c>
      <c r="B11277">
        <f t="shared" si="176"/>
        <v>136.02120000000002</v>
      </c>
    </row>
    <row r="11278" spans="1:2" ht="18">
      <c r="A11278" s="2" t="s">
        <v>11309</v>
      </c>
      <c r="B11278">
        <f t="shared" si="176"/>
        <v>314.07869999999997</v>
      </c>
    </row>
    <row r="11279" spans="1:2" ht="18">
      <c r="A11279" s="2" t="s">
        <v>11310</v>
      </c>
      <c r="B11279">
        <f t="shared" si="176"/>
        <v>1777.4308000000001</v>
      </c>
    </row>
    <row r="11280" spans="1:2" ht="18">
      <c r="A11280" s="2" t="s">
        <v>11311</v>
      </c>
      <c r="B11280">
        <f t="shared" si="176"/>
        <v>174.72839999999999</v>
      </c>
    </row>
    <row r="11281" spans="1:2" ht="18">
      <c r="A11281" s="2" t="s">
        <v>11312</v>
      </c>
      <c r="B11281">
        <f t="shared" si="176"/>
        <v>1025.607</v>
      </c>
    </row>
    <row r="11282" spans="1:2" ht="18">
      <c r="A11282" s="2" t="s">
        <v>11313</v>
      </c>
      <c r="B11282">
        <f t="shared" si="176"/>
        <v>334.49180000000001</v>
      </c>
    </row>
    <row r="11283" spans="1:2" ht="18">
      <c r="A11283" s="2" t="s">
        <v>11314</v>
      </c>
      <c r="B11283">
        <f t="shared" si="176"/>
        <v>81.39800000000001</v>
      </c>
    </row>
    <row r="11284" spans="1:2" ht="18">
      <c r="A11284" s="2" t="s">
        <v>11315</v>
      </c>
      <c r="B11284">
        <f t="shared" si="176"/>
        <v>702.71039999999994</v>
      </c>
    </row>
    <row r="11285" spans="1:2" ht="18">
      <c r="A11285" s="2" t="s">
        <v>11316</v>
      </c>
      <c r="B11285">
        <f t="shared" si="176"/>
        <v>48.644400000000005</v>
      </c>
    </row>
    <row r="11286" spans="1:2" ht="18">
      <c r="A11286" s="2" t="s">
        <v>11317</v>
      </c>
      <c r="B11286">
        <f t="shared" si="176"/>
        <v>639.25780000000009</v>
      </c>
    </row>
    <row r="11287" spans="1:2" ht="18">
      <c r="A11287" s="2" t="s">
        <v>11318</v>
      </c>
      <c r="B11287">
        <f t="shared" si="176"/>
        <v>284.24760000000003</v>
      </c>
    </row>
    <row r="11288" spans="1:2" ht="18">
      <c r="A11288" s="2" t="s">
        <v>11319</v>
      </c>
      <c r="B11288">
        <f t="shared" si="176"/>
        <v>101.31299999999999</v>
      </c>
    </row>
    <row r="11289" spans="1:2" ht="18">
      <c r="A11289" s="2" t="s">
        <v>11320</v>
      </c>
      <c r="B11289">
        <f t="shared" si="176"/>
        <v>23.462399999999999</v>
      </c>
    </row>
    <row r="11290" spans="1:2" ht="18">
      <c r="A11290" s="2" t="s">
        <v>11321</v>
      </c>
      <c r="B11290">
        <f t="shared" si="176"/>
        <v>717.77740000000006</v>
      </c>
    </row>
    <row r="11291" spans="1:2" ht="18">
      <c r="A11291" s="2" t="s">
        <v>11322</v>
      </c>
      <c r="B11291">
        <f t="shared" si="176"/>
        <v>326.01580000000001</v>
      </c>
    </row>
    <row r="11292" spans="1:2" ht="18">
      <c r="A11292" s="2" t="s">
        <v>11323</v>
      </c>
      <c r="B11292">
        <f t="shared" si="176"/>
        <v>411.08859999999999</v>
      </c>
    </row>
    <row r="11293" spans="1:2" ht="18">
      <c r="A11293" s="2" t="s">
        <v>11324</v>
      </c>
      <c r="B11293">
        <f t="shared" si="176"/>
        <v>902.47319999999991</v>
      </c>
    </row>
    <row r="11294" spans="1:2" ht="18">
      <c r="A11294" s="2" t="s">
        <v>11325</v>
      </c>
      <c r="B11294">
        <f t="shared" si="176"/>
        <v>1024.4384</v>
      </c>
    </row>
    <row r="11295" spans="1:2" ht="18">
      <c r="A11295" s="2" t="s">
        <v>11326</v>
      </c>
      <c r="B11295">
        <f t="shared" si="176"/>
        <v>81.721999999999994</v>
      </c>
    </row>
    <row r="11296" spans="1:2" ht="18">
      <c r="A11296" s="2" t="s">
        <v>11327</v>
      </c>
      <c r="B11296">
        <f t="shared" si="176"/>
        <v>675.16800000000001</v>
      </c>
    </row>
    <row r="11297" spans="1:2" ht="18">
      <c r="A11297" s="2" t="s">
        <v>11328</v>
      </c>
      <c r="B11297">
        <f t="shared" si="176"/>
        <v>2014.5552</v>
      </c>
    </row>
    <row r="11298" spans="1:2" ht="18">
      <c r="A11298" s="2" t="s">
        <v>11329</v>
      </c>
      <c r="B11298">
        <f t="shared" si="176"/>
        <v>836.47200000000009</v>
      </c>
    </row>
    <row r="11299" spans="1:2" ht="18">
      <c r="A11299" s="2" t="s">
        <v>11330</v>
      </c>
      <c r="B11299">
        <f t="shared" si="176"/>
        <v>190.9692</v>
      </c>
    </row>
    <row r="11300" spans="1:2" ht="18">
      <c r="A11300" s="2" t="s">
        <v>11331</v>
      </c>
      <c r="B11300">
        <f t="shared" si="176"/>
        <v>1453.6301999999998</v>
      </c>
    </row>
    <row r="11301" spans="1:2" ht="18">
      <c r="A11301" s="2" t="s">
        <v>11332</v>
      </c>
      <c r="B11301">
        <f t="shared" si="176"/>
        <v>991.63350000000003</v>
      </c>
    </row>
    <row r="11302" spans="1:2" ht="18">
      <c r="A11302" s="2" t="s">
        <v>11333</v>
      </c>
      <c r="B11302">
        <f t="shared" si="176"/>
        <v>944.97259999999994</v>
      </c>
    </row>
    <row r="11303" spans="1:2" ht="18">
      <c r="A11303" s="2" t="s">
        <v>11334</v>
      </c>
      <c r="B11303">
        <f t="shared" si="176"/>
        <v>109.871</v>
      </c>
    </row>
    <row r="11304" spans="1:2" ht="18">
      <c r="A11304" s="2" t="s">
        <v>11335</v>
      </c>
      <c r="B11304">
        <f t="shared" si="176"/>
        <v>24.992899999999999</v>
      </c>
    </row>
    <row r="11305" spans="1:2" ht="18">
      <c r="A11305" s="2" t="s">
        <v>11336</v>
      </c>
      <c r="B11305">
        <f t="shared" si="176"/>
        <v>1239.394</v>
      </c>
    </row>
    <row r="11306" spans="1:2" ht="18">
      <c r="A11306" s="2" t="s">
        <v>11337</v>
      </c>
      <c r="B11306">
        <f t="shared" si="176"/>
        <v>174.03620000000001</v>
      </c>
    </row>
    <row r="11307" spans="1:2" ht="18">
      <c r="A11307" s="2" t="s">
        <v>11338</v>
      </c>
      <c r="B11307">
        <f t="shared" si="176"/>
        <v>182.54080000000002</v>
      </c>
    </row>
    <row r="11308" spans="1:2" ht="18">
      <c r="A11308" s="2" t="s">
        <v>11339</v>
      </c>
      <c r="B11308">
        <f t="shared" si="176"/>
        <v>1402.5439999999999</v>
      </c>
    </row>
    <row r="11309" spans="1:2" ht="18">
      <c r="A11309" s="2" t="s">
        <v>11340</v>
      </c>
      <c r="B11309">
        <f t="shared" si="176"/>
        <v>742.13440000000003</v>
      </c>
    </row>
    <row r="11310" spans="1:2" ht="18">
      <c r="A11310" s="2" t="s">
        <v>11341</v>
      </c>
      <c r="B11310">
        <f t="shared" si="176"/>
        <v>10.738399999999999</v>
      </c>
    </row>
    <row r="11311" spans="1:2" ht="18">
      <c r="A11311" s="2" t="s">
        <v>11342</v>
      </c>
      <c r="B11311">
        <f t="shared" si="176"/>
        <v>1246.3443000000002</v>
      </c>
    </row>
    <row r="11312" spans="1:2" ht="18">
      <c r="A11312" s="2" t="s">
        <v>11343</v>
      </c>
      <c r="B11312">
        <f t="shared" si="176"/>
        <v>1640.8727999999999</v>
      </c>
    </row>
    <row r="11313" spans="1:2" ht="18">
      <c r="A11313" s="2" t="s">
        <v>11344</v>
      </c>
      <c r="B11313">
        <f t="shared" si="176"/>
        <v>198.63720000000001</v>
      </c>
    </row>
    <row r="11314" spans="1:2" ht="18">
      <c r="A11314" s="2" t="s">
        <v>11345</v>
      </c>
      <c r="B11314">
        <f t="shared" si="176"/>
        <v>519.21100000000001</v>
      </c>
    </row>
    <row r="11315" spans="1:2" ht="18">
      <c r="A11315" s="2" t="s">
        <v>11346</v>
      </c>
      <c r="B11315">
        <f t="shared" si="176"/>
        <v>775.61059999999998</v>
      </c>
    </row>
    <row r="11316" spans="1:2" ht="18">
      <c r="A11316" s="2" t="s">
        <v>11347</v>
      </c>
      <c r="B11316">
        <f t="shared" si="176"/>
        <v>1719.0726</v>
      </c>
    </row>
    <row r="11317" spans="1:2" ht="18">
      <c r="A11317" s="2" t="s">
        <v>11348</v>
      </c>
      <c r="B11317">
        <f t="shared" si="176"/>
        <v>124.56470000000002</v>
      </c>
    </row>
    <row r="11318" spans="1:2" ht="18">
      <c r="A11318" s="2" t="s">
        <v>11349</v>
      </c>
      <c r="B11318">
        <f t="shared" si="176"/>
        <v>805.00610000000006</v>
      </c>
    </row>
    <row r="11319" spans="1:2" ht="18">
      <c r="A11319" s="2" t="s">
        <v>11350</v>
      </c>
      <c r="B11319">
        <f t="shared" si="176"/>
        <v>173.16979999999998</v>
      </c>
    </row>
    <row r="11320" spans="1:2" ht="18">
      <c r="A11320" s="2" t="s">
        <v>11351</v>
      </c>
      <c r="B11320">
        <f t="shared" si="176"/>
        <v>42.898200000000003</v>
      </c>
    </row>
    <row r="11321" spans="1:2" ht="18">
      <c r="A11321" s="2" t="s">
        <v>11352</v>
      </c>
      <c r="B11321">
        <f t="shared" si="176"/>
        <v>351.95000000000005</v>
      </c>
    </row>
    <row r="11322" spans="1:2" ht="18">
      <c r="A11322" s="2" t="s">
        <v>11353</v>
      </c>
      <c r="B11322">
        <f t="shared" si="176"/>
        <v>462.07920000000001</v>
      </c>
    </row>
    <row r="11323" spans="1:2" ht="18">
      <c r="A11323" s="2" t="s">
        <v>11354</v>
      </c>
      <c r="B11323">
        <f t="shared" si="176"/>
        <v>1527.1559999999999</v>
      </c>
    </row>
    <row r="11324" spans="1:2" ht="18">
      <c r="A11324" s="2" t="s">
        <v>11355</v>
      </c>
      <c r="B11324">
        <f t="shared" si="176"/>
        <v>1957.8880999999999</v>
      </c>
    </row>
    <row r="11325" spans="1:2" ht="18">
      <c r="A11325" s="2" t="s">
        <v>11356</v>
      </c>
      <c r="B11325">
        <f t="shared" si="176"/>
        <v>239.36769999999999</v>
      </c>
    </row>
    <row r="11326" spans="1:2" ht="18">
      <c r="A11326" s="2" t="s">
        <v>11357</v>
      </c>
      <c r="B11326">
        <f t="shared" si="176"/>
        <v>10.4986</v>
      </c>
    </row>
    <row r="11327" spans="1:2" ht="18">
      <c r="A11327" s="2" t="s">
        <v>11358</v>
      </c>
      <c r="B11327">
        <f t="shared" si="176"/>
        <v>153.24119999999999</v>
      </c>
    </row>
    <row r="11328" spans="1:2" ht="18">
      <c r="A11328" s="2" t="s">
        <v>11359</v>
      </c>
      <c r="B11328">
        <f t="shared" si="176"/>
        <v>803.17259999999987</v>
      </c>
    </row>
    <row r="11329" spans="1:2" ht="18">
      <c r="A11329" s="2" t="s">
        <v>11360</v>
      </c>
      <c r="B11329">
        <f t="shared" si="176"/>
        <v>1955.7957999999999</v>
      </c>
    </row>
    <row r="11330" spans="1:2" ht="18">
      <c r="A11330" s="2" t="s">
        <v>11361</v>
      </c>
      <c r="B11330">
        <f t="shared" ref="B11330:B11393" si="177">sales*discount</f>
        <v>330.113</v>
      </c>
    </row>
    <row r="11331" spans="1:2" ht="18">
      <c r="A11331" s="2" t="s">
        <v>11362</v>
      </c>
      <c r="B11331">
        <f t="shared" si="177"/>
        <v>1979.2503999999997</v>
      </c>
    </row>
    <row r="11332" spans="1:2" ht="18">
      <c r="A11332" s="2" t="s">
        <v>11363</v>
      </c>
      <c r="B11332">
        <f t="shared" si="177"/>
        <v>167.20199999999997</v>
      </c>
    </row>
    <row r="11333" spans="1:2" ht="18">
      <c r="A11333" s="2" t="s">
        <v>11364</v>
      </c>
      <c r="B11333">
        <f t="shared" si="177"/>
        <v>597.96659999999997</v>
      </c>
    </row>
    <row r="11334" spans="1:2" ht="18">
      <c r="A11334" s="2" t="s">
        <v>11365</v>
      </c>
      <c r="B11334">
        <f t="shared" si="177"/>
        <v>249.10499999999999</v>
      </c>
    </row>
    <row r="11335" spans="1:2" ht="18">
      <c r="A11335" s="2" t="s">
        <v>11366</v>
      </c>
      <c r="B11335">
        <f t="shared" si="177"/>
        <v>800.00429999999994</v>
      </c>
    </row>
    <row r="11336" spans="1:2" ht="18">
      <c r="A11336" s="2" t="s">
        <v>11367</v>
      </c>
      <c r="B11336">
        <f t="shared" si="177"/>
        <v>803.66</v>
      </c>
    </row>
    <row r="11337" spans="1:2" ht="18">
      <c r="A11337" s="2" t="s">
        <v>11368</v>
      </c>
      <c r="B11337">
        <f t="shared" si="177"/>
        <v>412.76480000000004</v>
      </c>
    </row>
    <row r="11338" spans="1:2" ht="18">
      <c r="A11338" s="2" t="s">
        <v>11369</v>
      </c>
      <c r="B11338">
        <f t="shared" si="177"/>
        <v>41.549399999999999</v>
      </c>
    </row>
    <row r="11339" spans="1:2" ht="18">
      <c r="A11339" s="2" t="s">
        <v>11370</v>
      </c>
      <c r="B11339">
        <f t="shared" si="177"/>
        <v>1296.9480000000001</v>
      </c>
    </row>
    <row r="11340" spans="1:2" ht="18">
      <c r="A11340" s="2" t="s">
        <v>11371</v>
      </c>
      <c r="B11340">
        <f t="shared" si="177"/>
        <v>375.66989999999998</v>
      </c>
    </row>
    <row r="11341" spans="1:2" ht="18">
      <c r="A11341" s="2" t="s">
        <v>11372</v>
      </c>
      <c r="B11341">
        <f t="shared" si="177"/>
        <v>764.49149999999997</v>
      </c>
    </row>
    <row r="11342" spans="1:2" ht="18">
      <c r="A11342" s="2" t="s">
        <v>11373</v>
      </c>
      <c r="B11342">
        <f t="shared" si="177"/>
        <v>198.97919999999999</v>
      </c>
    </row>
    <row r="11343" spans="1:2" ht="18">
      <c r="A11343" s="2" t="s">
        <v>11374</v>
      </c>
      <c r="B11343">
        <f t="shared" si="177"/>
        <v>707.00879999999995</v>
      </c>
    </row>
    <row r="11344" spans="1:2" ht="18">
      <c r="A11344" s="2" t="s">
        <v>11375</v>
      </c>
      <c r="B11344">
        <f t="shared" si="177"/>
        <v>321.49599999999998</v>
      </c>
    </row>
    <row r="11345" spans="1:2" ht="18">
      <c r="A11345" s="2" t="s">
        <v>11376</v>
      </c>
      <c r="B11345">
        <f t="shared" si="177"/>
        <v>98.965500000000006</v>
      </c>
    </row>
    <row r="11346" spans="1:2" ht="18">
      <c r="A11346" s="2" t="s">
        <v>11377</v>
      </c>
      <c r="B11346">
        <f t="shared" si="177"/>
        <v>16.0657</v>
      </c>
    </row>
    <row r="11347" spans="1:2" ht="18">
      <c r="A11347" s="2" t="s">
        <v>11378</v>
      </c>
      <c r="B11347">
        <f t="shared" si="177"/>
        <v>270.0378</v>
      </c>
    </row>
    <row r="11348" spans="1:2" ht="18">
      <c r="A11348" s="2" t="s">
        <v>11379</v>
      </c>
      <c r="B11348">
        <f t="shared" si="177"/>
        <v>59.431800000000003</v>
      </c>
    </row>
    <row r="11349" spans="1:2" ht="18">
      <c r="A11349" s="2" t="s">
        <v>11380</v>
      </c>
      <c r="B11349">
        <f t="shared" si="177"/>
        <v>543.12</v>
      </c>
    </row>
    <row r="11350" spans="1:2" ht="18">
      <c r="A11350" s="2" t="s">
        <v>11381</v>
      </c>
      <c r="B11350">
        <f t="shared" si="177"/>
        <v>63.388199999999998</v>
      </c>
    </row>
    <row r="11351" spans="1:2" ht="18">
      <c r="A11351" s="2" t="s">
        <v>11382</v>
      </c>
      <c r="B11351">
        <f t="shared" si="177"/>
        <v>832.43050000000005</v>
      </c>
    </row>
    <row r="11352" spans="1:2" ht="18">
      <c r="A11352" s="2" t="s">
        <v>11383</v>
      </c>
      <c r="B11352">
        <f t="shared" si="177"/>
        <v>111.8454</v>
      </c>
    </row>
    <row r="11353" spans="1:2" ht="18">
      <c r="A11353" s="2" t="s">
        <v>11384</v>
      </c>
      <c r="B11353">
        <f t="shared" si="177"/>
        <v>1751.8364000000001</v>
      </c>
    </row>
    <row r="11354" spans="1:2" ht="18">
      <c r="A11354" s="2" t="s">
        <v>11385</v>
      </c>
      <c r="B11354">
        <f t="shared" si="177"/>
        <v>750.34559999999999</v>
      </c>
    </row>
    <row r="11355" spans="1:2" ht="18">
      <c r="A11355" s="2" t="s">
        <v>11386</v>
      </c>
      <c r="B11355">
        <f t="shared" si="177"/>
        <v>185.80500000000001</v>
      </c>
    </row>
    <row r="11356" spans="1:2" ht="18">
      <c r="A11356" s="2" t="s">
        <v>11387</v>
      </c>
      <c r="B11356">
        <f t="shared" si="177"/>
        <v>1672.7919999999999</v>
      </c>
    </row>
    <row r="11357" spans="1:2" ht="18">
      <c r="A11357" s="2" t="s">
        <v>11388</v>
      </c>
      <c r="B11357">
        <f t="shared" si="177"/>
        <v>1304.461</v>
      </c>
    </row>
    <row r="11358" spans="1:2" ht="18">
      <c r="A11358" s="2" t="s">
        <v>11389</v>
      </c>
      <c r="B11358">
        <f t="shared" si="177"/>
        <v>1689.6427999999999</v>
      </c>
    </row>
    <row r="11359" spans="1:2" ht="18">
      <c r="A11359" s="2" t="s">
        <v>11390</v>
      </c>
      <c r="B11359">
        <f t="shared" si="177"/>
        <v>501.92</v>
      </c>
    </row>
    <row r="11360" spans="1:2" ht="18">
      <c r="A11360" s="2" t="s">
        <v>11391</v>
      </c>
      <c r="B11360">
        <f t="shared" si="177"/>
        <v>780.54679999999996</v>
      </c>
    </row>
    <row r="11361" spans="1:2" ht="18">
      <c r="A11361" s="2" t="s">
        <v>11392</v>
      </c>
      <c r="B11361">
        <f t="shared" si="177"/>
        <v>518.15279999999996</v>
      </c>
    </row>
    <row r="11362" spans="1:2" ht="18">
      <c r="A11362" s="2" t="s">
        <v>11393</v>
      </c>
      <c r="B11362">
        <f t="shared" si="177"/>
        <v>34.194600000000001</v>
      </c>
    </row>
    <row r="11363" spans="1:2" ht="18">
      <c r="A11363" s="2" t="s">
        <v>11394</v>
      </c>
      <c r="B11363">
        <f t="shared" si="177"/>
        <v>869.16000000000008</v>
      </c>
    </row>
    <row r="11364" spans="1:2" ht="18">
      <c r="A11364" s="2" t="s">
        <v>11395</v>
      </c>
      <c r="B11364">
        <f t="shared" si="177"/>
        <v>826.2337</v>
      </c>
    </row>
    <row r="11365" spans="1:2" ht="18">
      <c r="A11365" s="2" t="s">
        <v>11396</v>
      </c>
      <c r="B11365">
        <f t="shared" si="177"/>
        <v>2312.3529999999996</v>
      </c>
    </row>
    <row r="11366" spans="1:2" ht="18">
      <c r="A11366" s="2" t="s">
        <v>11397</v>
      </c>
      <c r="B11366">
        <f t="shared" si="177"/>
        <v>437.06740000000002</v>
      </c>
    </row>
    <row r="11367" spans="1:2" ht="18">
      <c r="A11367" s="2" t="s">
        <v>11398</v>
      </c>
      <c r="B11367">
        <f t="shared" si="177"/>
        <v>1388.7172</v>
      </c>
    </row>
    <row r="11368" spans="1:2" ht="18">
      <c r="A11368" s="2" t="s">
        <v>11399</v>
      </c>
      <c r="B11368">
        <f t="shared" si="177"/>
        <v>778.44500000000005</v>
      </c>
    </row>
    <row r="11369" spans="1:2" ht="18">
      <c r="A11369" s="2" t="s">
        <v>11400</v>
      </c>
      <c r="B11369">
        <f t="shared" si="177"/>
        <v>1174.4100000000001</v>
      </c>
    </row>
    <row r="11370" spans="1:2" ht="18">
      <c r="A11370" s="2" t="s">
        <v>11401</v>
      </c>
      <c r="B11370">
        <f t="shared" si="177"/>
        <v>538.48180000000002</v>
      </c>
    </row>
    <row r="11371" spans="1:2" ht="18">
      <c r="A11371" s="2" t="s">
        <v>11402</v>
      </c>
      <c r="B11371">
        <f t="shared" si="177"/>
        <v>870.20850000000007</v>
      </c>
    </row>
    <row r="11372" spans="1:2" ht="18">
      <c r="A11372" s="2" t="s">
        <v>11403</v>
      </c>
      <c r="B11372">
        <f t="shared" si="177"/>
        <v>1248.327</v>
      </c>
    </row>
    <row r="11373" spans="1:2" ht="18">
      <c r="A11373" s="2" t="s">
        <v>11404</v>
      </c>
      <c r="B11373">
        <f t="shared" si="177"/>
        <v>171.43599999999998</v>
      </c>
    </row>
    <row r="11374" spans="1:2" ht="18">
      <c r="A11374" s="2" t="s">
        <v>11405</v>
      </c>
      <c r="B11374">
        <f t="shared" si="177"/>
        <v>622.83580000000006</v>
      </c>
    </row>
    <row r="11375" spans="1:2" ht="18">
      <c r="A11375" s="2" t="s">
        <v>11406</v>
      </c>
      <c r="B11375">
        <f t="shared" si="177"/>
        <v>847.84389999999996</v>
      </c>
    </row>
    <row r="11376" spans="1:2" ht="18">
      <c r="A11376" s="2" t="s">
        <v>11407</v>
      </c>
      <c r="B11376">
        <f t="shared" si="177"/>
        <v>1042.8124</v>
      </c>
    </row>
    <row r="11377" spans="1:2" ht="18">
      <c r="A11377" s="2" t="s">
        <v>11408</v>
      </c>
      <c r="B11377">
        <f t="shared" si="177"/>
        <v>795.44479999999999</v>
      </c>
    </row>
    <row r="11378" spans="1:2" ht="18">
      <c r="A11378" s="2" t="s">
        <v>11409</v>
      </c>
      <c r="B11378">
        <f t="shared" si="177"/>
        <v>249.5214</v>
      </c>
    </row>
    <row r="11379" spans="1:2" ht="18">
      <c r="A11379" s="2" t="s">
        <v>11410</v>
      </c>
      <c r="B11379">
        <f t="shared" si="177"/>
        <v>1282.7440000000001</v>
      </c>
    </row>
    <row r="11380" spans="1:2" ht="18">
      <c r="A11380" s="2" t="s">
        <v>11411</v>
      </c>
      <c r="B11380">
        <f t="shared" si="177"/>
        <v>529.57800000000009</v>
      </c>
    </row>
    <row r="11381" spans="1:2" ht="18">
      <c r="A11381" s="2" t="s">
        <v>11412</v>
      </c>
      <c r="B11381">
        <f t="shared" si="177"/>
        <v>334.44239999999996</v>
      </c>
    </row>
    <row r="11382" spans="1:2" ht="18">
      <c r="A11382" s="2" t="s">
        <v>11413</v>
      </c>
      <c r="B11382">
        <f t="shared" si="177"/>
        <v>657.49799999999993</v>
      </c>
    </row>
    <row r="11383" spans="1:2" ht="18">
      <c r="A11383" s="2" t="s">
        <v>11414</v>
      </c>
      <c r="B11383">
        <f t="shared" si="177"/>
        <v>414.7176</v>
      </c>
    </row>
    <row r="11384" spans="1:2" ht="18">
      <c r="A11384" s="2" t="s">
        <v>11415</v>
      </c>
      <c r="B11384">
        <f t="shared" si="177"/>
        <v>172.786</v>
      </c>
    </row>
    <row r="11385" spans="1:2" ht="18">
      <c r="A11385" s="2" t="s">
        <v>11416</v>
      </c>
      <c r="B11385">
        <f t="shared" si="177"/>
        <v>2007.395</v>
      </c>
    </row>
    <row r="11386" spans="1:2" ht="18">
      <c r="A11386" s="2" t="s">
        <v>11417</v>
      </c>
      <c r="B11386">
        <f t="shared" si="177"/>
        <v>253.76579999999998</v>
      </c>
    </row>
    <row r="11387" spans="1:2" ht="18">
      <c r="A11387" s="2" t="s">
        <v>11418</v>
      </c>
      <c r="B11387">
        <f t="shared" si="177"/>
        <v>874.78279999999995</v>
      </c>
    </row>
    <row r="11388" spans="1:2" ht="18">
      <c r="A11388" s="2" t="s">
        <v>11419</v>
      </c>
      <c r="B11388">
        <f t="shared" si="177"/>
        <v>309.48230000000001</v>
      </c>
    </row>
    <row r="11389" spans="1:2" ht="18">
      <c r="A11389" s="2" t="s">
        <v>11420</v>
      </c>
      <c r="B11389">
        <f t="shared" si="177"/>
        <v>149.84460000000001</v>
      </c>
    </row>
    <row r="11390" spans="1:2" ht="18">
      <c r="A11390" s="2" t="s">
        <v>11421</v>
      </c>
      <c r="B11390">
        <f t="shared" si="177"/>
        <v>703.58399999999995</v>
      </c>
    </row>
    <row r="11391" spans="1:2" ht="18">
      <c r="A11391" s="2" t="s">
        <v>11422</v>
      </c>
      <c r="B11391">
        <f t="shared" si="177"/>
        <v>579.62080000000003</v>
      </c>
    </row>
    <row r="11392" spans="1:2" ht="18">
      <c r="A11392" s="2" t="s">
        <v>11423</v>
      </c>
      <c r="B11392">
        <f t="shared" si="177"/>
        <v>190.59119999999999</v>
      </c>
    </row>
    <row r="11393" spans="1:2" ht="18">
      <c r="A11393" s="2" t="s">
        <v>11424</v>
      </c>
      <c r="B11393">
        <f t="shared" si="177"/>
        <v>1273.4128000000001</v>
      </c>
    </row>
    <row r="11394" spans="1:2" ht="18">
      <c r="A11394" s="2" t="s">
        <v>11425</v>
      </c>
      <c r="B11394">
        <f t="shared" ref="B11394:B11457" si="178">sales*discount</f>
        <v>15.060599999999999</v>
      </c>
    </row>
    <row r="11395" spans="1:2" ht="18">
      <c r="A11395" s="2" t="s">
        <v>11426</v>
      </c>
      <c r="B11395">
        <f t="shared" si="178"/>
        <v>288.5949</v>
      </c>
    </row>
    <row r="11396" spans="1:2" ht="18">
      <c r="A11396" s="2" t="s">
        <v>11427</v>
      </c>
      <c r="B11396">
        <f t="shared" si="178"/>
        <v>45.065999999999995</v>
      </c>
    </row>
    <row r="11397" spans="1:2" ht="18">
      <c r="A11397" s="2" t="s">
        <v>11428</v>
      </c>
      <c r="B11397">
        <f t="shared" si="178"/>
        <v>271.92720000000003</v>
      </c>
    </row>
    <row r="11398" spans="1:2" ht="18">
      <c r="A11398" s="2" t="s">
        <v>11429</v>
      </c>
      <c r="B11398">
        <f t="shared" si="178"/>
        <v>153.54130000000001</v>
      </c>
    </row>
    <row r="11399" spans="1:2" ht="18">
      <c r="A11399" s="2" t="s">
        <v>11430</v>
      </c>
      <c r="B11399">
        <f t="shared" si="178"/>
        <v>387.03519999999997</v>
      </c>
    </row>
    <row r="11400" spans="1:2" ht="18">
      <c r="A11400" s="2" t="s">
        <v>11431</v>
      </c>
      <c r="B11400">
        <f t="shared" si="178"/>
        <v>580.11479999999995</v>
      </c>
    </row>
    <row r="11401" spans="1:2" ht="18">
      <c r="A11401" s="2" t="s">
        <v>11432</v>
      </c>
      <c r="B11401">
        <f t="shared" si="178"/>
        <v>131.72110000000001</v>
      </c>
    </row>
    <row r="11402" spans="1:2" ht="18">
      <c r="A11402" s="2" t="s">
        <v>11433</v>
      </c>
      <c r="B11402">
        <f t="shared" si="178"/>
        <v>816.17000000000007</v>
      </c>
    </row>
    <row r="11403" spans="1:2" ht="18">
      <c r="A11403" s="2" t="s">
        <v>11434</v>
      </c>
      <c r="B11403">
        <f t="shared" si="178"/>
        <v>99.827399999999997</v>
      </c>
    </row>
    <row r="11404" spans="1:2" ht="18">
      <c r="A11404" s="2" t="s">
        <v>11435</v>
      </c>
      <c r="B11404">
        <f t="shared" si="178"/>
        <v>1642.1880000000001</v>
      </c>
    </row>
    <row r="11405" spans="1:2" ht="18">
      <c r="A11405" s="2" t="s">
        <v>11436</v>
      </c>
      <c r="B11405">
        <f t="shared" si="178"/>
        <v>2020.9685999999999</v>
      </c>
    </row>
    <row r="11406" spans="1:2" ht="18">
      <c r="A11406" s="2" t="s">
        <v>11437</v>
      </c>
      <c r="B11406">
        <f t="shared" si="178"/>
        <v>43.142400000000009</v>
      </c>
    </row>
    <row r="11407" spans="1:2" ht="18">
      <c r="A11407" s="2" t="s">
        <v>11438</v>
      </c>
      <c r="B11407">
        <f t="shared" si="178"/>
        <v>1587.7632000000001</v>
      </c>
    </row>
    <row r="11408" spans="1:2" ht="18">
      <c r="A11408" s="2" t="s">
        <v>11439</v>
      </c>
      <c r="B11408">
        <f t="shared" si="178"/>
        <v>692.36599999999999</v>
      </c>
    </row>
    <row r="11409" spans="1:2" ht="18">
      <c r="A11409" s="2" t="s">
        <v>11440</v>
      </c>
      <c r="B11409">
        <f t="shared" si="178"/>
        <v>577.31759999999997</v>
      </c>
    </row>
    <row r="11410" spans="1:2" ht="18">
      <c r="A11410" s="2" t="s">
        <v>11441</v>
      </c>
      <c r="B11410">
        <f t="shared" si="178"/>
        <v>172.34639999999999</v>
      </c>
    </row>
    <row r="11411" spans="1:2" ht="18">
      <c r="A11411" s="2" t="s">
        <v>11442</v>
      </c>
      <c r="B11411">
        <f t="shared" si="178"/>
        <v>253.64879999999997</v>
      </c>
    </row>
    <row r="11412" spans="1:2" ht="18">
      <c r="A11412" s="2" t="s">
        <v>11443</v>
      </c>
      <c r="B11412">
        <f t="shared" si="178"/>
        <v>185.55950000000001</v>
      </c>
    </row>
    <row r="11413" spans="1:2" ht="18">
      <c r="A11413" s="2" t="s">
        <v>11444</v>
      </c>
      <c r="B11413">
        <f t="shared" si="178"/>
        <v>1008.9288</v>
      </c>
    </row>
    <row r="11414" spans="1:2" ht="18">
      <c r="A11414" s="2" t="s">
        <v>11445</v>
      </c>
      <c r="B11414">
        <f t="shared" si="178"/>
        <v>1551.9972</v>
      </c>
    </row>
    <row r="11415" spans="1:2" ht="18">
      <c r="A11415" s="2" t="s">
        <v>11446</v>
      </c>
      <c r="B11415">
        <f t="shared" si="178"/>
        <v>1268.2544</v>
      </c>
    </row>
    <row r="11416" spans="1:2" ht="18">
      <c r="A11416" s="2" t="s">
        <v>11447</v>
      </c>
      <c r="B11416">
        <f t="shared" si="178"/>
        <v>188.95319999999998</v>
      </c>
    </row>
    <row r="11417" spans="1:2" ht="18">
      <c r="A11417" s="2" t="s">
        <v>11448</v>
      </c>
      <c r="B11417">
        <f t="shared" si="178"/>
        <v>84.964799999999997</v>
      </c>
    </row>
    <row r="11418" spans="1:2" ht="18">
      <c r="A11418" s="2" t="s">
        <v>11449</v>
      </c>
      <c r="B11418">
        <f t="shared" si="178"/>
        <v>455.39600000000002</v>
      </c>
    </row>
    <row r="11419" spans="1:2" ht="18">
      <c r="A11419" s="2" t="s">
        <v>11450</v>
      </c>
      <c r="B11419">
        <f t="shared" si="178"/>
        <v>1434.7637000000002</v>
      </c>
    </row>
    <row r="11420" spans="1:2" ht="18">
      <c r="A11420" s="2" t="s">
        <v>11451</v>
      </c>
      <c r="B11420">
        <f t="shared" si="178"/>
        <v>922.82879999999989</v>
      </c>
    </row>
    <row r="11421" spans="1:2" ht="18">
      <c r="A11421" s="2" t="s">
        <v>11452</v>
      </c>
      <c r="B11421">
        <f t="shared" si="178"/>
        <v>1120.8599999999999</v>
      </c>
    </row>
    <row r="11422" spans="1:2" ht="18">
      <c r="A11422" s="2" t="s">
        <v>11453</v>
      </c>
      <c r="B11422">
        <f t="shared" si="178"/>
        <v>6.9196000000000009</v>
      </c>
    </row>
    <row r="11423" spans="1:2" ht="18">
      <c r="A11423" s="2" t="s">
        <v>11454</v>
      </c>
      <c r="B11423">
        <f t="shared" si="178"/>
        <v>1520.9502</v>
      </c>
    </row>
    <row r="11424" spans="1:2" ht="18">
      <c r="A11424" s="2" t="s">
        <v>11455</v>
      </c>
      <c r="B11424">
        <f t="shared" si="178"/>
        <v>728.95200000000011</v>
      </c>
    </row>
    <row r="11425" spans="1:2" ht="18">
      <c r="A11425" s="2" t="s">
        <v>11456</v>
      </c>
      <c r="B11425">
        <f t="shared" si="178"/>
        <v>81.405000000000001</v>
      </c>
    </row>
    <row r="11426" spans="1:2" ht="18">
      <c r="A11426" s="2" t="s">
        <v>11457</v>
      </c>
      <c r="B11426">
        <f t="shared" si="178"/>
        <v>382.24799999999999</v>
      </c>
    </row>
    <row r="11427" spans="1:2" ht="18">
      <c r="A11427" s="2" t="s">
        <v>11458</v>
      </c>
      <c r="B11427">
        <f t="shared" si="178"/>
        <v>332.18819999999999</v>
      </c>
    </row>
    <row r="11428" spans="1:2" ht="18">
      <c r="A11428" s="2" t="s">
        <v>11459</v>
      </c>
      <c r="B11428">
        <f t="shared" si="178"/>
        <v>294.52539999999999</v>
      </c>
    </row>
    <row r="11429" spans="1:2" ht="18">
      <c r="A11429" s="2" t="s">
        <v>11460</v>
      </c>
      <c r="B11429">
        <f t="shared" si="178"/>
        <v>991.70500000000004</v>
      </c>
    </row>
    <row r="11430" spans="1:2" ht="18">
      <c r="A11430" s="2" t="s">
        <v>11461</v>
      </c>
      <c r="B11430">
        <f t="shared" si="178"/>
        <v>337.49430000000001</v>
      </c>
    </row>
    <row r="11431" spans="1:2" ht="18">
      <c r="A11431" s="2" t="s">
        <v>11462</v>
      </c>
      <c r="B11431">
        <f t="shared" si="178"/>
        <v>611.20410000000004</v>
      </c>
    </row>
    <row r="11432" spans="1:2" ht="18">
      <c r="A11432" s="2" t="s">
        <v>11463</v>
      </c>
      <c r="B11432">
        <f t="shared" si="178"/>
        <v>76.5989</v>
      </c>
    </row>
    <row r="11433" spans="1:2" ht="18">
      <c r="A11433" s="2" t="s">
        <v>11464</v>
      </c>
      <c r="B11433">
        <f t="shared" si="178"/>
        <v>562.48659999999995</v>
      </c>
    </row>
    <row r="11434" spans="1:2" ht="18">
      <c r="A11434" s="2" t="s">
        <v>11465</v>
      </c>
      <c r="B11434">
        <f t="shared" si="178"/>
        <v>68.86</v>
      </c>
    </row>
    <row r="11435" spans="1:2" ht="18">
      <c r="A11435" s="2" t="s">
        <v>11466</v>
      </c>
      <c r="B11435">
        <f t="shared" si="178"/>
        <v>151.93289999999999</v>
      </c>
    </row>
    <row r="11436" spans="1:2" ht="18">
      <c r="A11436" s="2" t="s">
        <v>11467</v>
      </c>
      <c r="B11436">
        <f t="shared" si="178"/>
        <v>218.12</v>
      </c>
    </row>
    <row r="11437" spans="1:2" ht="18">
      <c r="A11437" s="2" t="s">
        <v>11468</v>
      </c>
      <c r="B11437">
        <f t="shared" si="178"/>
        <v>1802.9011999999998</v>
      </c>
    </row>
    <row r="11438" spans="1:2" ht="18">
      <c r="A11438" s="2" t="s">
        <v>11469</v>
      </c>
      <c r="B11438">
        <f t="shared" si="178"/>
        <v>554.77340000000004</v>
      </c>
    </row>
    <row r="11439" spans="1:2" ht="18">
      <c r="A11439" s="2" t="s">
        <v>11470</v>
      </c>
      <c r="B11439">
        <f t="shared" si="178"/>
        <v>1110.3074000000001</v>
      </c>
    </row>
    <row r="11440" spans="1:2" ht="18">
      <c r="A11440" s="2" t="s">
        <v>11471</v>
      </c>
      <c r="B11440">
        <f t="shared" si="178"/>
        <v>545.5548</v>
      </c>
    </row>
    <row r="11441" spans="1:2" ht="18">
      <c r="A11441" s="2" t="s">
        <v>11472</v>
      </c>
      <c r="B11441">
        <f t="shared" si="178"/>
        <v>398.15160000000003</v>
      </c>
    </row>
    <row r="11442" spans="1:2" ht="18">
      <c r="A11442" s="2" t="s">
        <v>11473</v>
      </c>
      <c r="B11442">
        <f t="shared" si="178"/>
        <v>785.12279999999998</v>
      </c>
    </row>
    <row r="11443" spans="1:2" ht="18">
      <c r="A11443" s="2" t="s">
        <v>11474</v>
      </c>
      <c r="B11443">
        <f t="shared" si="178"/>
        <v>1491.8948</v>
      </c>
    </row>
    <row r="11444" spans="1:2" ht="18">
      <c r="A11444" s="2" t="s">
        <v>11475</v>
      </c>
      <c r="B11444">
        <f t="shared" si="178"/>
        <v>273.43680000000001</v>
      </c>
    </row>
    <row r="11445" spans="1:2" ht="18">
      <c r="A11445" s="2" t="s">
        <v>11476</v>
      </c>
      <c r="B11445">
        <f t="shared" si="178"/>
        <v>342.72179999999997</v>
      </c>
    </row>
    <row r="11446" spans="1:2" ht="18">
      <c r="A11446" s="2" t="s">
        <v>11477</v>
      </c>
      <c r="B11446">
        <f t="shared" si="178"/>
        <v>0</v>
      </c>
    </row>
    <row r="11447" spans="1:2" ht="18">
      <c r="A11447" s="2" t="s">
        <v>11478</v>
      </c>
      <c r="B11447">
        <f t="shared" si="178"/>
        <v>174.95170000000002</v>
      </c>
    </row>
    <row r="11448" spans="1:2" ht="18">
      <c r="A11448" s="2" t="s">
        <v>11479</v>
      </c>
      <c r="B11448">
        <f t="shared" si="178"/>
        <v>56.642499999999998</v>
      </c>
    </row>
    <row r="11449" spans="1:2" ht="18">
      <c r="A11449" s="2" t="s">
        <v>11480</v>
      </c>
      <c r="B11449">
        <f t="shared" si="178"/>
        <v>185.63849999999999</v>
      </c>
    </row>
    <row r="11450" spans="1:2" ht="18">
      <c r="A11450" s="2" t="s">
        <v>11481</v>
      </c>
      <c r="B11450">
        <f t="shared" si="178"/>
        <v>1208.9752000000001</v>
      </c>
    </row>
    <row r="11451" spans="1:2" ht="18">
      <c r="A11451" s="2" t="s">
        <v>11482</v>
      </c>
      <c r="B11451">
        <f t="shared" si="178"/>
        <v>800.11259999999993</v>
      </c>
    </row>
    <row r="11452" spans="1:2" ht="18">
      <c r="A11452" s="2" t="s">
        <v>11483</v>
      </c>
      <c r="B11452">
        <f t="shared" si="178"/>
        <v>39.419000000000004</v>
      </c>
    </row>
    <row r="11453" spans="1:2" ht="18">
      <c r="A11453" s="2" t="s">
        <v>11484</v>
      </c>
      <c r="B11453">
        <f t="shared" si="178"/>
        <v>255.20399999999998</v>
      </c>
    </row>
    <row r="11454" spans="1:2" ht="18">
      <c r="A11454" s="2" t="s">
        <v>11485</v>
      </c>
      <c r="B11454">
        <f t="shared" si="178"/>
        <v>457.32959999999997</v>
      </c>
    </row>
    <row r="11455" spans="1:2" ht="18">
      <c r="A11455" s="2" t="s">
        <v>11486</v>
      </c>
      <c r="B11455">
        <f t="shared" si="178"/>
        <v>466.08750000000003</v>
      </c>
    </row>
    <row r="11456" spans="1:2" ht="18">
      <c r="A11456" s="2" t="s">
        <v>11487</v>
      </c>
      <c r="B11456">
        <f t="shared" si="178"/>
        <v>734.32720000000006</v>
      </c>
    </row>
    <row r="11457" spans="1:2" ht="18">
      <c r="A11457" s="2" t="s">
        <v>11488</v>
      </c>
      <c r="B11457">
        <f t="shared" si="178"/>
        <v>551.53200000000004</v>
      </c>
    </row>
    <row r="11458" spans="1:2" ht="18">
      <c r="A11458" s="2" t="s">
        <v>11489</v>
      </c>
      <c r="B11458">
        <f t="shared" ref="B11458:B11521" si="179">sales*discount</f>
        <v>175.44</v>
      </c>
    </row>
    <row r="11459" spans="1:2" ht="18">
      <c r="A11459" s="2" t="s">
        <v>11490</v>
      </c>
      <c r="B11459">
        <f t="shared" si="179"/>
        <v>1272.5375999999999</v>
      </c>
    </row>
    <row r="11460" spans="1:2" ht="18">
      <c r="A11460" s="2" t="s">
        <v>11491</v>
      </c>
      <c r="B11460">
        <f t="shared" si="179"/>
        <v>1408.1760000000002</v>
      </c>
    </row>
    <row r="11461" spans="1:2" ht="18">
      <c r="A11461" s="2" t="s">
        <v>11492</v>
      </c>
      <c r="B11461">
        <f t="shared" si="179"/>
        <v>1466.3985</v>
      </c>
    </row>
    <row r="11462" spans="1:2" ht="18">
      <c r="A11462" s="2" t="s">
        <v>11493</v>
      </c>
      <c r="B11462">
        <f t="shared" si="179"/>
        <v>1000.6191</v>
      </c>
    </row>
    <row r="11463" spans="1:2" ht="18">
      <c r="A11463" s="2" t="s">
        <v>11494</v>
      </c>
      <c r="B11463">
        <f t="shared" si="179"/>
        <v>1674.9862000000003</v>
      </c>
    </row>
    <row r="11464" spans="1:2" ht="18">
      <c r="A11464" s="2" t="s">
        <v>11495</v>
      </c>
      <c r="B11464">
        <f t="shared" si="179"/>
        <v>2119.2028</v>
      </c>
    </row>
    <row r="11465" spans="1:2" ht="18">
      <c r="A11465" s="2" t="s">
        <v>11496</v>
      </c>
      <c r="B11465">
        <f t="shared" si="179"/>
        <v>157.4914</v>
      </c>
    </row>
    <row r="11466" spans="1:2" ht="18">
      <c r="A11466" s="2" t="s">
        <v>11497</v>
      </c>
      <c r="B11466">
        <f t="shared" si="179"/>
        <v>758.55220000000008</v>
      </c>
    </row>
    <row r="11467" spans="1:2" ht="18">
      <c r="A11467" s="2" t="s">
        <v>11498</v>
      </c>
      <c r="B11467">
        <f t="shared" si="179"/>
        <v>227.29679999999999</v>
      </c>
    </row>
    <row r="11468" spans="1:2" ht="18">
      <c r="A11468" s="2" t="s">
        <v>11499</v>
      </c>
      <c r="B11468">
        <f t="shared" si="179"/>
        <v>195.26800000000003</v>
      </c>
    </row>
    <row r="11469" spans="1:2" ht="18">
      <c r="A11469" s="2" t="s">
        <v>11500</v>
      </c>
      <c r="B11469">
        <f t="shared" si="179"/>
        <v>1140.6075000000001</v>
      </c>
    </row>
    <row r="11470" spans="1:2" ht="18">
      <c r="A11470" s="2" t="s">
        <v>11501</v>
      </c>
      <c r="B11470">
        <f t="shared" si="179"/>
        <v>494.68649999999997</v>
      </c>
    </row>
    <row r="11471" spans="1:2" ht="18">
      <c r="A11471" s="2" t="s">
        <v>11502</v>
      </c>
      <c r="B11471">
        <f t="shared" si="179"/>
        <v>679.86520000000007</v>
      </c>
    </row>
    <row r="11472" spans="1:2" ht="18">
      <c r="A11472" s="2" t="s">
        <v>11503</v>
      </c>
      <c r="B11472">
        <f t="shared" si="179"/>
        <v>663.16660000000002</v>
      </c>
    </row>
    <row r="11473" spans="1:2" ht="18">
      <c r="A11473" s="2" t="s">
        <v>11504</v>
      </c>
      <c r="B11473">
        <f t="shared" si="179"/>
        <v>236.93669999999997</v>
      </c>
    </row>
    <row r="11474" spans="1:2" ht="18">
      <c r="A11474" s="2" t="s">
        <v>11505</v>
      </c>
      <c r="B11474">
        <f t="shared" si="179"/>
        <v>1493.4464999999998</v>
      </c>
    </row>
    <row r="11475" spans="1:2" ht="18">
      <c r="A11475" s="2" t="s">
        <v>11506</v>
      </c>
      <c r="B11475">
        <f t="shared" si="179"/>
        <v>2451.02</v>
      </c>
    </row>
    <row r="11476" spans="1:2" ht="18">
      <c r="A11476" s="2" t="s">
        <v>11507</v>
      </c>
      <c r="B11476">
        <f t="shared" si="179"/>
        <v>134.6568</v>
      </c>
    </row>
    <row r="11477" spans="1:2" ht="18">
      <c r="A11477" s="2" t="s">
        <v>11508</v>
      </c>
      <c r="B11477">
        <f t="shared" si="179"/>
        <v>264.88799999999998</v>
      </c>
    </row>
    <row r="11478" spans="1:2" ht="18">
      <c r="A11478" s="2" t="s">
        <v>11509</v>
      </c>
      <c r="B11478">
        <f t="shared" si="179"/>
        <v>847.44320000000005</v>
      </c>
    </row>
    <row r="11479" spans="1:2" ht="18">
      <c r="A11479" s="2" t="s">
        <v>11510</v>
      </c>
      <c r="B11479">
        <f t="shared" si="179"/>
        <v>0</v>
      </c>
    </row>
    <row r="11480" spans="1:2" ht="18">
      <c r="A11480" s="2" t="s">
        <v>11511</v>
      </c>
      <c r="B11480">
        <f t="shared" si="179"/>
        <v>982.7256000000001</v>
      </c>
    </row>
    <row r="11481" spans="1:2" ht="18">
      <c r="A11481" s="2" t="s">
        <v>11512</v>
      </c>
      <c r="B11481">
        <f t="shared" si="179"/>
        <v>788.70780000000002</v>
      </c>
    </row>
    <row r="11482" spans="1:2" ht="18">
      <c r="A11482" s="2" t="s">
        <v>11513</v>
      </c>
      <c r="B11482">
        <f t="shared" si="179"/>
        <v>800.79229999999995</v>
      </c>
    </row>
    <row r="11483" spans="1:2" ht="18">
      <c r="A11483" s="2" t="s">
        <v>11514</v>
      </c>
      <c r="B11483">
        <f t="shared" si="179"/>
        <v>842.16070000000002</v>
      </c>
    </row>
    <row r="11484" spans="1:2" ht="18">
      <c r="A11484" s="2" t="s">
        <v>11515</v>
      </c>
      <c r="B11484">
        <f t="shared" si="179"/>
        <v>646.91899999999998</v>
      </c>
    </row>
    <row r="11485" spans="1:2" ht="18">
      <c r="A11485" s="2" t="s">
        <v>11516</v>
      </c>
      <c r="B11485">
        <f t="shared" si="179"/>
        <v>596.00340000000006</v>
      </c>
    </row>
    <row r="11486" spans="1:2" ht="18">
      <c r="A11486" s="2" t="s">
        <v>11517</v>
      </c>
      <c r="B11486">
        <f t="shared" si="179"/>
        <v>116.792</v>
      </c>
    </row>
    <row r="11487" spans="1:2" ht="18">
      <c r="A11487" s="2" t="s">
        <v>11518</v>
      </c>
      <c r="B11487">
        <f t="shared" si="179"/>
        <v>324.19499999999999</v>
      </c>
    </row>
    <row r="11488" spans="1:2" ht="18">
      <c r="A11488" s="2" t="s">
        <v>11519</v>
      </c>
      <c r="B11488">
        <f t="shared" si="179"/>
        <v>31.560900000000004</v>
      </c>
    </row>
    <row r="11489" spans="1:2" ht="18">
      <c r="A11489" s="2" t="s">
        <v>11520</v>
      </c>
      <c r="B11489">
        <f t="shared" si="179"/>
        <v>517.79099999999994</v>
      </c>
    </row>
    <row r="11490" spans="1:2" ht="18">
      <c r="A11490" s="2" t="s">
        <v>11521</v>
      </c>
      <c r="B11490">
        <f t="shared" si="179"/>
        <v>225.36080000000001</v>
      </c>
    </row>
    <row r="11491" spans="1:2" ht="18">
      <c r="A11491" s="2" t="s">
        <v>11522</v>
      </c>
      <c r="B11491">
        <f t="shared" si="179"/>
        <v>614.25120000000004</v>
      </c>
    </row>
    <row r="11492" spans="1:2" ht="18">
      <c r="A11492" s="2" t="s">
        <v>11523</v>
      </c>
      <c r="B11492">
        <f t="shared" si="179"/>
        <v>1086.3635999999999</v>
      </c>
    </row>
    <row r="11493" spans="1:2" ht="18">
      <c r="A11493" s="2" t="s">
        <v>11524</v>
      </c>
      <c r="B11493">
        <f t="shared" si="179"/>
        <v>733.89509999999996</v>
      </c>
    </row>
    <row r="11494" spans="1:2" ht="18">
      <c r="A11494" s="2" t="s">
        <v>11525</v>
      </c>
      <c r="B11494">
        <f t="shared" si="179"/>
        <v>1032.3359999999998</v>
      </c>
    </row>
    <row r="11495" spans="1:2" ht="18">
      <c r="A11495" s="2" t="s">
        <v>11526</v>
      </c>
      <c r="B11495">
        <f t="shared" si="179"/>
        <v>396.42640000000006</v>
      </c>
    </row>
    <row r="11496" spans="1:2" ht="18">
      <c r="A11496" s="2" t="s">
        <v>11527</v>
      </c>
      <c r="B11496">
        <f t="shared" si="179"/>
        <v>586.10879999999997</v>
      </c>
    </row>
    <row r="11497" spans="1:2" ht="18">
      <c r="A11497" s="2" t="s">
        <v>11528</v>
      </c>
      <c r="B11497">
        <f t="shared" si="179"/>
        <v>1102.5740999999998</v>
      </c>
    </row>
    <row r="11498" spans="1:2" ht="18">
      <c r="A11498" s="2" t="s">
        <v>11529</v>
      </c>
      <c r="B11498">
        <f t="shared" si="179"/>
        <v>1932.9390000000001</v>
      </c>
    </row>
    <row r="11499" spans="1:2" ht="18">
      <c r="A11499" s="2" t="s">
        <v>11530</v>
      </c>
      <c r="B11499">
        <f t="shared" si="179"/>
        <v>1344.6109999999999</v>
      </c>
    </row>
    <row r="11500" spans="1:2" ht="18">
      <c r="A11500" s="2" t="s">
        <v>11531</v>
      </c>
      <c r="B11500">
        <f t="shared" si="179"/>
        <v>27.607600000000001</v>
      </c>
    </row>
    <row r="11501" spans="1:2" ht="18">
      <c r="A11501" s="2" t="s">
        <v>11532</v>
      </c>
      <c r="B11501">
        <f t="shared" si="179"/>
        <v>396.39600000000002</v>
      </c>
    </row>
    <row r="11502" spans="1:2" ht="18">
      <c r="A11502" s="2" t="s">
        <v>11533</v>
      </c>
      <c r="B11502">
        <f t="shared" si="179"/>
        <v>1317.3552</v>
      </c>
    </row>
    <row r="11503" spans="1:2" ht="18">
      <c r="A11503" s="2" t="s">
        <v>11534</v>
      </c>
      <c r="B11503">
        <f t="shared" si="179"/>
        <v>1604.1201000000001</v>
      </c>
    </row>
    <row r="11504" spans="1:2" ht="18">
      <c r="A11504" s="2" t="s">
        <v>11535</v>
      </c>
      <c r="B11504">
        <f t="shared" si="179"/>
        <v>122.96550000000001</v>
      </c>
    </row>
    <row r="11505" spans="1:2" ht="18">
      <c r="A11505" s="2" t="s">
        <v>11536</v>
      </c>
      <c r="B11505">
        <f t="shared" si="179"/>
        <v>903.49980000000005</v>
      </c>
    </row>
    <row r="11506" spans="1:2" ht="18">
      <c r="A11506" s="2" t="s">
        <v>11537</v>
      </c>
      <c r="B11506">
        <f t="shared" si="179"/>
        <v>1291.1058999999998</v>
      </c>
    </row>
    <row r="11507" spans="1:2" ht="18">
      <c r="A11507" s="2" t="s">
        <v>11538</v>
      </c>
      <c r="B11507">
        <f t="shared" si="179"/>
        <v>862.93499999999995</v>
      </c>
    </row>
    <row r="11508" spans="1:2" ht="18">
      <c r="A11508" s="2" t="s">
        <v>11539</v>
      </c>
      <c r="B11508">
        <f t="shared" si="179"/>
        <v>43.0364</v>
      </c>
    </row>
    <row r="11509" spans="1:2" ht="18">
      <c r="A11509" s="2" t="s">
        <v>11540</v>
      </c>
      <c r="B11509">
        <f t="shared" si="179"/>
        <v>140.7645</v>
      </c>
    </row>
    <row r="11510" spans="1:2" ht="18">
      <c r="A11510" s="2" t="s">
        <v>11541</v>
      </c>
      <c r="B11510">
        <f t="shared" si="179"/>
        <v>74.450999999999993</v>
      </c>
    </row>
    <row r="11511" spans="1:2" ht="18">
      <c r="A11511" s="2" t="s">
        <v>11542</v>
      </c>
      <c r="B11511">
        <f t="shared" si="179"/>
        <v>1226.085</v>
      </c>
    </row>
    <row r="11512" spans="1:2" ht="18">
      <c r="A11512" s="2" t="s">
        <v>11543</v>
      </c>
      <c r="B11512">
        <f t="shared" si="179"/>
        <v>138.80160000000001</v>
      </c>
    </row>
    <row r="11513" spans="1:2" ht="18">
      <c r="A11513" s="2" t="s">
        <v>11544</v>
      </c>
      <c r="B11513">
        <f t="shared" si="179"/>
        <v>358.37099999999998</v>
      </c>
    </row>
    <row r="11514" spans="1:2" ht="18">
      <c r="A11514" s="2" t="s">
        <v>11545</v>
      </c>
      <c r="B11514">
        <f t="shared" si="179"/>
        <v>766.42229999999995</v>
      </c>
    </row>
    <row r="11515" spans="1:2" ht="18">
      <c r="A11515" s="2" t="s">
        <v>11546</v>
      </c>
      <c r="B11515">
        <f t="shared" si="179"/>
        <v>418.00790000000001</v>
      </c>
    </row>
    <row r="11516" spans="1:2" ht="18">
      <c r="A11516" s="2" t="s">
        <v>11547</v>
      </c>
      <c r="B11516">
        <f t="shared" si="179"/>
        <v>1151.9675</v>
      </c>
    </row>
    <row r="11517" spans="1:2" ht="18">
      <c r="A11517" s="2" t="s">
        <v>11548</v>
      </c>
      <c r="B11517">
        <f t="shared" si="179"/>
        <v>101.26820000000001</v>
      </c>
    </row>
    <row r="11518" spans="1:2" ht="18">
      <c r="A11518" s="2" t="s">
        <v>11549</v>
      </c>
      <c r="B11518">
        <f t="shared" si="179"/>
        <v>1101.8081000000002</v>
      </c>
    </row>
    <row r="11519" spans="1:2" ht="18">
      <c r="A11519" s="2" t="s">
        <v>11550</v>
      </c>
      <c r="B11519">
        <f t="shared" si="179"/>
        <v>185.64959999999999</v>
      </c>
    </row>
    <row r="11520" spans="1:2" ht="18">
      <c r="A11520" s="2" t="s">
        <v>11551</v>
      </c>
      <c r="B11520">
        <f t="shared" si="179"/>
        <v>1553.2</v>
      </c>
    </row>
    <row r="11521" spans="1:2" ht="18">
      <c r="A11521" s="2" t="s">
        <v>11552</v>
      </c>
      <c r="B11521">
        <f t="shared" si="179"/>
        <v>82.574699999999993</v>
      </c>
    </row>
    <row r="11522" spans="1:2" ht="18">
      <c r="A11522" s="2" t="s">
        <v>11553</v>
      </c>
      <c r="B11522">
        <f t="shared" ref="B11522:B11585" si="180">sales*discount</f>
        <v>1449.7384</v>
      </c>
    </row>
    <row r="11523" spans="1:2" ht="18">
      <c r="A11523" s="2" t="s">
        <v>11554</v>
      </c>
      <c r="B11523">
        <f t="shared" si="180"/>
        <v>345.88469999999995</v>
      </c>
    </row>
    <row r="11524" spans="1:2" ht="18">
      <c r="A11524" s="2" t="s">
        <v>11555</v>
      </c>
      <c r="B11524">
        <f t="shared" si="180"/>
        <v>1239.1760000000002</v>
      </c>
    </row>
    <row r="11525" spans="1:2" ht="18">
      <c r="A11525" s="2" t="s">
        <v>11556</v>
      </c>
      <c r="B11525">
        <f t="shared" si="180"/>
        <v>1289.9051999999999</v>
      </c>
    </row>
    <row r="11526" spans="1:2" ht="18">
      <c r="A11526" s="2" t="s">
        <v>11557</v>
      </c>
      <c r="B11526">
        <f t="shared" si="180"/>
        <v>36.194400000000002</v>
      </c>
    </row>
    <row r="11527" spans="1:2" ht="18">
      <c r="A11527" s="2" t="s">
        <v>11558</v>
      </c>
      <c r="B11527">
        <f t="shared" si="180"/>
        <v>26.772000000000006</v>
      </c>
    </row>
    <row r="11528" spans="1:2" ht="18">
      <c r="A11528" s="2" t="s">
        <v>11559</v>
      </c>
      <c r="B11528">
        <f t="shared" si="180"/>
        <v>1381.4472000000001</v>
      </c>
    </row>
    <row r="11529" spans="1:2" ht="18">
      <c r="A11529" s="2" t="s">
        <v>11560</v>
      </c>
      <c r="B11529">
        <f t="shared" si="180"/>
        <v>1100.7541000000001</v>
      </c>
    </row>
    <row r="11530" spans="1:2" ht="18">
      <c r="A11530" s="2" t="s">
        <v>11561</v>
      </c>
      <c r="B11530">
        <f t="shared" si="180"/>
        <v>421.69589999999999</v>
      </c>
    </row>
    <row r="11531" spans="1:2" ht="18">
      <c r="A11531" s="2" t="s">
        <v>11562</v>
      </c>
      <c r="B11531">
        <f t="shared" si="180"/>
        <v>477.94499999999999</v>
      </c>
    </row>
    <row r="11532" spans="1:2" ht="18">
      <c r="A11532" s="2" t="s">
        <v>11563</v>
      </c>
      <c r="B11532">
        <f t="shared" si="180"/>
        <v>963.77</v>
      </c>
    </row>
    <row r="11533" spans="1:2" ht="18">
      <c r="A11533" s="2" t="s">
        <v>11564</v>
      </c>
      <c r="B11533">
        <f t="shared" si="180"/>
        <v>377.60849999999999</v>
      </c>
    </row>
    <row r="11534" spans="1:2" ht="18">
      <c r="A11534" s="2" t="s">
        <v>11565</v>
      </c>
      <c r="B11534">
        <f t="shared" si="180"/>
        <v>1321.0937999999999</v>
      </c>
    </row>
    <row r="11535" spans="1:2" ht="18">
      <c r="A11535" s="2" t="s">
        <v>11566</v>
      </c>
      <c r="B11535">
        <f t="shared" si="180"/>
        <v>1037.4105</v>
      </c>
    </row>
    <row r="11536" spans="1:2" ht="18">
      <c r="A11536" s="2" t="s">
        <v>11567</v>
      </c>
      <c r="B11536">
        <f t="shared" si="180"/>
        <v>229.36099999999999</v>
      </c>
    </row>
    <row r="11537" spans="1:2" ht="18">
      <c r="A11537" s="2" t="s">
        <v>11568</v>
      </c>
      <c r="B11537">
        <f t="shared" si="180"/>
        <v>688.02</v>
      </c>
    </row>
    <row r="11538" spans="1:2" ht="18">
      <c r="A11538" s="2" t="s">
        <v>11569</v>
      </c>
      <c r="B11538">
        <f t="shared" si="180"/>
        <v>121.22879999999999</v>
      </c>
    </row>
    <row r="11539" spans="1:2" ht="18">
      <c r="A11539" s="2" t="s">
        <v>11570</v>
      </c>
      <c r="B11539">
        <f t="shared" si="180"/>
        <v>914.20979999999997</v>
      </c>
    </row>
    <row r="11540" spans="1:2" ht="18">
      <c r="A11540" s="2" t="s">
        <v>11571</v>
      </c>
      <c r="B11540">
        <f t="shared" si="180"/>
        <v>184.1678</v>
      </c>
    </row>
    <row r="11541" spans="1:2" ht="18">
      <c r="A11541" s="2" t="s">
        <v>11572</v>
      </c>
      <c r="B11541">
        <f t="shared" si="180"/>
        <v>213.74950000000001</v>
      </c>
    </row>
    <row r="11542" spans="1:2" ht="18">
      <c r="A11542" s="2" t="s">
        <v>11573</v>
      </c>
      <c r="B11542">
        <f t="shared" si="180"/>
        <v>49.320899999999995</v>
      </c>
    </row>
    <row r="11543" spans="1:2" ht="18">
      <c r="A11543" s="2" t="s">
        <v>11574</v>
      </c>
      <c r="B11543">
        <f t="shared" si="180"/>
        <v>212.99599999999998</v>
      </c>
    </row>
    <row r="11544" spans="1:2" ht="18">
      <c r="A11544" s="2" t="s">
        <v>11575</v>
      </c>
      <c r="B11544">
        <f t="shared" si="180"/>
        <v>53.335799999999999</v>
      </c>
    </row>
    <row r="11545" spans="1:2" ht="18">
      <c r="A11545" s="2" t="s">
        <v>11576</v>
      </c>
      <c r="B11545">
        <f t="shared" si="180"/>
        <v>1247.8499999999999</v>
      </c>
    </row>
    <row r="11546" spans="1:2" ht="18">
      <c r="A11546" s="2" t="s">
        <v>11577</v>
      </c>
      <c r="B11546">
        <f t="shared" si="180"/>
        <v>515.26279999999997</v>
      </c>
    </row>
    <row r="11547" spans="1:2" ht="18">
      <c r="A11547" s="2" t="s">
        <v>11578</v>
      </c>
      <c r="B11547">
        <f t="shared" si="180"/>
        <v>350.577</v>
      </c>
    </row>
    <row r="11548" spans="1:2" ht="18">
      <c r="A11548" s="2" t="s">
        <v>11579</v>
      </c>
      <c r="B11548">
        <f t="shared" si="180"/>
        <v>357.40899999999999</v>
      </c>
    </row>
    <row r="11549" spans="1:2" ht="18">
      <c r="A11549" s="2" t="s">
        <v>11580</v>
      </c>
      <c r="B11549">
        <f t="shared" si="180"/>
        <v>169.8426</v>
      </c>
    </row>
    <row r="11550" spans="1:2" ht="18">
      <c r="A11550" s="2" t="s">
        <v>11581</v>
      </c>
      <c r="B11550">
        <f t="shared" si="180"/>
        <v>882.6545000000001</v>
      </c>
    </row>
    <row r="11551" spans="1:2" ht="18">
      <c r="A11551" s="2" t="s">
        <v>11582</v>
      </c>
      <c r="B11551">
        <f t="shared" si="180"/>
        <v>99.956500000000005</v>
      </c>
    </row>
    <row r="11552" spans="1:2" ht="18">
      <c r="A11552" s="2" t="s">
        <v>11583</v>
      </c>
      <c r="B11552">
        <f t="shared" si="180"/>
        <v>320.8272</v>
      </c>
    </row>
    <row r="11553" spans="1:2" ht="18">
      <c r="A11553" s="2" t="s">
        <v>11584</v>
      </c>
      <c r="B11553">
        <f t="shared" si="180"/>
        <v>238.01939999999999</v>
      </c>
    </row>
    <row r="11554" spans="1:2" ht="18">
      <c r="A11554" s="2" t="s">
        <v>11585</v>
      </c>
      <c r="B11554">
        <f t="shared" si="180"/>
        <v>93.416399999999996</v>
      </c>
    </row>
    <row r="11555" spans="1:2" ht="18">
      <c r="A11555" s="2" t="s">
        <v>11586</v>
      </c>
      <c r="B11555">
        <f t="shared" si="180"/>
        <v>401.041</v>
      </c>
    </row>
    <row r="11556" spans="1:2" ht="18">
      <c r="A11556" s="2" t="s">
        <v>11587</v>
      </c>
      <c r="B11556">
        <f t="shared" si="180"/>
        <v>1214.0034000000001</v>
      </c>
    </row>
    <row r="11557" spans="1:2" ht="18">
      <c r="A11557" s="2" t="s">
        <v>11588</v>
      </c>
      <c r="B11557">
        <f t="shared" si="180"/>
        <v>0</v>
      </c>
    </row>
    <row r="11558" spans="1:2" ht="18">
      <c r="A11558" s="2" t="s">
        <v>11589</v>
      </c>
      <c r="B11558">
        <f t="shared" si="180"/>
        <v>486.65649999999999</v>
      </c>
    </row>
    <row r="11559" spans="1:2" ht="18">
      <c r="A11559" s="2" t="s">
        <v>11590</v>
      </c>
      <c r="B11559">
        <f t="shared" si="180"/>
        <v>156.83760000000001</v>
      </c>
    </row>
    <row r="11560" spans="1:2" ht="18">
      <c r="A11560" s="2" t="s">
        <v>11591</v>
      </c>
      <c r="B11560">
        <f t="shared" si="180"/>
        <v>376.19380000000001</v>
      </c>
    </row>
    <row r="11561" spans="1:2" ht="18">
      <c r="A11561" s="2" t="s">
        <v>11592</v>
      </c>
      <c r="B11561">
        <f t="shared" si="180"/>
        <v>946.37300000000005</v>
      </c>
    </row>
    <row r="11562" spans="1:2" ht="18">
      <c r="A11562" s="2" t="s">
        <v>11593</v>
      </c>
      <c r="B11562">
        <f t="shared" si="180"/>
        <v>64.3476</v>
      </c>
    </row>
    <row r="11563" spans="1:2" ht="18">
      <c r="A11563" s="2" t="s">
        <v>11594</v>
      </c>
      <c r="B11563">
        <f t="shared" si="180"/>
        <v>1176.9974999999999</v>
      </c>
    </row>
    <row r="11564" spans="1:2" ht="18">
      <c r="A11564" s="2" t="s">
        <v>11595</v>
      </c>
      <c r="B11564">
        <f t="shared" si="180"/>
        <v>322.9008</v>
      </c>
    </row>
    <row r="11565" spans="1:2" ht="18">
      <c r="A11565" s="2" t="s">
        <v>11596</v>
      </c>
      <c r="B11565">
        <f t="shared" si="180"/>
        <v>628.50530000000003</v>
      </c>
    </row>
    <row r="11566" spans="1:2" ht="18">
      <c r="A11566" s="2" t="s">
        <v>11597</v>
      </c>
      <c r="B11566">
        <f t="shared" si="180"/>
        <v>294.80360000000002</v>
      </c>
    </row>
    <row r="11567" spans="1:2" ht="18">
      <c r="A11567" s="2" t="s">
        <v>11598</v>
      </c>
      <c r="B11567">
        <f t="shared" si="180"/>
        <v>192.75659999999999</v>
      </c>
    </row>
    <row r="11568" spans="1:2" ht="18">
      <c r="A11568" s="2" t="s">
        <v>11599</v>
      </c>
      <c r="B11568">
        <f t="shared" si="180"/>
        <v>390.13380000000001</v>
      </c>
    </row>
    <row r="11569" spans="1:2" ht="18">
      <c r="A11569" s="2" t="s">
        <v>11600</v>
      </c>
      <c r="B11569">
        <f t="shared" si="180"/>
        <v>107.02130000000001</v>
      </c>
    </row>
    <row r="11570" spans="1:2" ht="18">
      <c r="A11570" s="2" t="s">
        <v>11601</v>
      </c>
      <c r="B11570">
        <f t="shared" si="180"/>
        <v>0</v>
      </c>
    </row>
    <row r="11571" spans="1:2" ht="18">
      <c r="A11571" s="2" t="s">
        <v>11602</v>
      </c>
      <c r="B11571">
        <f t="shared" si="180"/>
        <v>129.375</v>
      </c>
    </row>
    <row r="11572" spans="1:2" ht="18">
      <c r="A11572" s="2" t="s">
        <v>11603</v>
      </c>
      <c r="B11572">
        <f t="shared" si="180"/>
        <v>1263.6510000000001</v>
      </c>
    </row>
    <row r="11573" spans="1:2" ht="18">
      <c r="A11573" s="2" t="s">
        <v>11604</v>
      </c>
      <c r="B11573">
        <f t="shared" si="180"/>
        <v>1240.75</v>
      </c>
    </row>
    <row r="11574" spans="1:2" ht="18">
      <c r="A11574" s="2" t="s">
        <v>11605</v>
      </c>
      <c r="B11574">
        <f t="shared" si="180"/>
        <v>1173.4486999999999</v>
      </c>
    </row>
    <row r="11575" spans="1:2" ht="18">
      <c r="A11575" s="2" t="s">
        <v>11606</v>
      </c>
      <c r="B11575">
        <f t="shared" si="180"/>
        <v>1828.2719999999997</v>
      </c>
    </row>
    <row r="11576" spans="1:2" ht="18">
      <c r="A11576" s="2" t="s">
        <v>11607</v>
      </c>
      <c r="B11576">
        <f t="shared" si="180"/>
        <v>25.578400000000002</v>
      </c>
    </row>
    <row r="11577" spans="1:2" ht="18">
      <c r="A11577" s="2" t="s">
        <v>11608</v>
      </c>
      <c r="B11577">
        <f t="shared" si="180"/>
        <v>1044.2465</v>
      </c>
    </row>
    <row r="11578" spans="1:2" ht="18">
      <c r="A11578" s="2" t="s">
        <v>11609</v>
      </c>
      <c r="B11578">
        <f t="shared" si="180"/>
        <v>286.47499999999997</v>
      </c>
    </row>
    <row r="11579" spans="1:2" ht="18">
      <c r="A11579" s="2" t="s">
        <v>11610</v>
      </c>
      <c r="B11579">
        <f t="shared" si="180"/>
        <v>15.941199999999998</v>
      </c>
    </row>
    <row r="11580" spans="1:2" ht="18">
      <c r="A11580" s="2" t="s">
        <v>11611</v>
      </c>
      <c r="B11580">
        <f t="shared" si="180"/>
        <v>82.635300000000001</v>
      </c>
    </row>
    <row r="11581" spans="1:2" ht="18">
      <c r="A11581" s="2" t="s">
        <v>11612</v>
      </c>
      <c r="B11581">
        <f t="shared" si="180"/>
        <v>951.92200000000003</v>
      </c>
    </row>
    <row r="11582" spans="1:2" ht="18">
      <c r="A11582" s="2" t="s">
        <v>11613</v>
      </c>
      <c r="B11582">
        <f t="shared" si="180"/>
        <v>993.57279999999992</v>
      </c>
    </row>
    <row r="11583" spans="1:2" ht="18">
      <c r="A11583" s="2" t="s">
        <v>11614</v>
      </c>
      <c r="B11583">
        <f t="shared" si="180"/>
        <v>146.23439999999999</v>
      </c>
    </row>
    <row r="11584" spans="1:2" ht="18">
      <c r="A11584" s="2" t="s">
        <v>11615</v>
      </c>
      <c r="B11584">
        <f t="shared" si="180"/>
        <v>1154.3259</v>
      </c>
    </row>
    <row r="11585" spans="1:2" ht="18">
      <c r="A11585" s="2" t="s">
        <v>11616</v>
      </c>
      <c r="B11585">
        <f t="shared" si="180"/>
        <v>539.29999999999995</v>
      </c>
    </row>
    <row r="11586" spans="1:2" ht="18">
      <c r="A11586" s="2" t="s">
        <v>11617</v>
      </c>
      <c r="B11586">
        <f t="shared" ref="B11586:B11649" si="181">sales*discount</f>
        <v>16.02</v>
      </c>
    </row>
    <row r="11587" spans="1:2" ht="18">
      <c r="A11587" s="2" t="s">
        <v>11618</v>
      </c>
      <c r="B11587">
        <f t="shared" si="181"/>
        <v>877.7007000000001</v>
      </c>
    </row>
    <row r="11588" spans="1:2" ht="18">
      <c r="A11588" s="2" t="s">
        <v>11619</v>
      </c>
      <c r="B11588">
        <f t="shared" si="181"/>
        <v>188.9426</v>
      </c>
    </row>
    <row r="11589" spans="1:2" ht="18">
      <c r="A11589" s="2" t="s">
        <v>11620</v>
      </c>
      <c r="B11589">
        <f t="shared" si="181"/>
        <v>1604.1812000000002</v>
      </c>
    </row>
    <row r="11590" spans="1:2" ht="18">
      <c r="A11590" s="2" t="s">
        <v>11621</v>
      </c>
      <c r="B11590">
        <f t="shared" si="181"/>
        <v>1292.0295999999998</v>
      </c>
    </row>
    <row r="11591" spans="1:2" ht="18">
      <c r="A11591" s="2" t="s">
        <v>11622</v>
      </c>
      <c r="B11591">
        <f t="shared" si="181"/>
        <v>131.57</v>
      </c>
    </row>
    <row r="11592" spans="1:2" ht="18">
      <c r="A11592" s="2" t="s">
        <v>11623</v>
      </c>
      <c r="B11592">
        <f t="shared" si="181"/>
        <v>291.83499999999998</v>
      </c>
    </row>
    <row r="11593" spans="1:2" ht="18">
      <c r="A11593" s="2" t="s">
        <v>11624</v>
      </c>
      <c r="B11593">
        <f t="shared" si="181"/>
        <v>927.94199999999989</v>
      </c>
    </row>
    <row r="11594" spans="1:2" ht="18">
      <c r="A11594" s="2" t="s">
        <v>11625</v>
      </c>
      <c r="B11594">
        <f t="shared" si="181"/>
        <v>649.99749999999995</v>
      </c>
    </row>
    <row r="11595" spans="1:2" ht="18">
      <c r="A11595" s="2" t="s">
        <v>11626</v>
      </c>
      <c r="B11595">
        <f t="shared" si="181"/>
        <v>270.75</v>
      </c>
    </row>
    <row r="11596" spans="1:2" ht="18">
      <c r="A11596" s="2" t="s">
        <v>11627</v>
      </c>
      <c r="B11596">
        <f t="shared" si="181"/>
        <v>1928.4528</v>
      </c>
    </row>
    <row r="11597" spans="1:2" ht="18">
      <c r="A11597" s="2" t="s">
        <v>11628</v>
      </c>
      <c r="B11597">
        <f t="shared" si="181"/>
        <v>199.1875</v>
      </c>
    </row>
    <row r="11598" spans="1:2" ht="18">
      <c r="A11598" s="2" t="s">
        <v>11629</v>
      </c>
      <c r="B11598">
        <f t="shared" si="181"/>
        <v>35.2014</v>
      </c>
    </row>
    <row r="11599" spans="1:2" ht="18">
      <c r="A11599" s="2" t="s">
        <v>11630</v>
      </c>
      <c r="B11599">
        <f t="shared" si="181"/>
        <v>799.50059999999996</v>
      </c>
    </row>
    <row r="11600" spans="1:2" ht="18">
      <c r="A11600" s="2" t="s">
        <v>11631</v>
      </c>
      <c r="B11600">
        <f t="shared" si="181"/>
        <v>376.90449999999993</v>
      </c>
    </row>
    <row r="11601" spans="1:2" ht="18">
      <c r="A11601" s="2" t="s">
        <v>11632</v>
      </c>
      <c r="B11601">
        <f t="shared" si="181"/>
        <v>474.55520000000001</v>
      </c>
    </row>
    <row r="11602" spans="1:2" ht="18">
      <c r="A11602" s="2" t="s">
        <v>11633</v>
      </c>
      <c r="B11602">
        <f t="shared" si="181"/>
        <v>1887.9006999999999</v>
      </c>
    </row>
    <row r="11603" spans="1:2" ht="18">
      <c r="A11603" s="2" t="s">
        <v>11634</v>
      </c>
      <c r="B11603">
        <f t="shared" si="181"/>
        <v>568.60239999999999</v>
      </c>
    </row>
    <row r="11604" spans="1:2" ht="18">
      <c r="A11604" s="2" t="s">
        <v>11635</v>
      </c>
      <c r="B11604">
        <f t="shared" si="181"/>
        <v>574.1318</v>
      </c>
    </row>
    <row r="11605" spans="1:2" ht="18">
      <c r="A11605" s="2" t="s">
        <v>11636</v>
      </c>
      <c r="B11605">
        <f t="shared" si="181"/>
        <v>1123.6109999999999</v>
      </c>
    </row>
    <row r="11606" spans="1:2" ht="18">
      <c r="A11606" s="2" t="s">
        <v>11637</v>
      </c>
      <c r="B11606">
        <f t="shared" si="181"/>
        <v>979.23359999999991</v>
      </c>
    </row>
    <row r="11607" spans="1:2" ht="18">
      <c r="A11607" s="2" t="s">
        <v>11638</v>
      </c>
      <c r="B11607">
        <f t="shared" si="181"/>
        <v>95.914000000000001</v>
      </c>
    </row>
    <row r="11608" spans="1:2" ht="18">
      <c r="A11608" s="2" t="s">
        <v>11639</v>
      </c>
      <c r="B11608">
        <f t="shared" si="181"/>
        <v>823.04160000000002</v>
      </c>
    </row>
    <row r="11609" spans="1:2" ht="18">
      <c r="A11609" s="2" t="s">
        <v>11640</v>
      </c>
      <c r="B11609">
        <f t="shared" si="181"/>
        <v>1436.4279999999999</v>
      </c>
    </row>
    <row r="11610" spans="1:2" ht="18">
      <c r="A11610" s="2" t="s">
        <v>11641</v>
      </c>
      <c r="B11610">
        <f t="shared" si="181"/>
        <v>1.6271000000000002</v>
      </c>
    </row>
    <row r="11611" spans="1:2" ht="18">
      <c r="A11611" s="2" t="s">
        <v>11642</v>
      </c>
      <c r="B11611">
        <f t="shared" si="181"/>
        <v>542.73689999999999</v>
      </c>
    </row>
    <row r="11612" spans="1:2" ht="18">
      <c r="A11612" s="2" t="s">
        <v>11643</v>
      </c>
      <c r="B11612">
        <f t="shared" si="181"/>
        <v>672.02240000000006</v>
      </c>
    </row>
    <row r="11613" spans="1:2" ht="18">
      <c r="A11613" s="2" t="s">
        <v>11644</v>
      </c>
      <c r="B11613">
        <f t="shared" si="181"/>
        <v>617.40899999999999</v>
      </c>
    </row>
    <row r="11614" spans="1:2" ht="18">
      <c r="A11614" s="2" t="s">
        <v>11645</v>
      </c>
      <c r="B11614">
        <f t="shared" si="181"/>
        <v>444.52</v>
      </c>
    </row>
    <row r="11615" spans="1:2" ht="18">
      <c r="A11615" s="2" t="s">
        <v>11646</v>
      </c>
      <c r="B11615">
        <f t="shared" si="181"/>
        <v>285.9864</v>
      </c>
    </row>
    <row r="11616" spans="1:2" ht="18">
      <c r="A11616" s="2" t="s">
        <v>11647</v>
      </c>
      <c r="B11616">
        <f t="shared" si="181"/>
        <v>1716.6138999999998</v>
      </c>
    </row>
    <row r="11617" spans="1:2" ht="18">
      <c r="A11617" s="2" t="s">
        <v>11648</v>
      </c>
      <c r="B11617">
        <f t="shared" si="181"/>
        <v>136.36800000000002</v>
      </c>
    </row>
    <row r="11618" spans="1:2" ht="18">
      <c r="A11618" s="2" t="s">
        <v>11649</v>
      </c>
      <c r="B11618">
        <f t="shared" si="181"/>
        <v>1717.6809999999998</v>
      </c>
    </row>
    <row r="11619" spans="1:2" ht="18">
      <c r="A11619" s="2" t="s">
        <v>11650</v>
      </c>
      <c r="B11619">
        <f t="shared" si="181"/>
        <v>258.36599999999999</v>
      </c>
    </row>
    <row r="11620" spans="1:2" ht="18">
      <c r="A11620" s="2" t="s">
        <v>11651</v>
      </c>
      <c r="B11620">
        <f t="shared" si="181"/>
        <v>1819.7554</v>
      </c>
    </row>
    <row r="11621" spans="1:2" ht="18">
      <c r="A11621" s="2" t="s">
        <v>11652</v>
      </c>
      <c r="B11621">
        <f t="shared" si="181"/>
        <v>1128.3371999999999</v>
      </c>
    </row>
    <row r="11622" spans="1:2" ht="18">
      <c r="A11622" s="2" t="s">
        <v>11653</v>
      </c>
      <c r="B11622">
        <f t="shared" si="181"/>
        <v>24.465899999999998</v>
      </c>
    </row>
    <row r="11623" spans="1:2" ht="18">
      <c r="A11623" s="2" t="s">
        <v>11654</v>
      </c>
      <c r="B11623">
        <f t="shared" si="181"/>
        <v>388.25760000000002</v>
      </c>
    </row>
    <row r="11624" spans="1:2" ht="18">
      <c r="A11624" s="2" t="s">
        <v>11655</v>
      </c>
      <c r="B11624">
        <f t="shared" si="181"/>
        <v>92.459400000000002</v>
      </c>
    </row>
    <row r="11625" spans="1:2" ht="18">
      <c r="A11625" s="2" t="s">
        <v>11656</v>
      </c>
      <c r="B11625">
        <f t="shared" si="181"/>
        <v>1586.1086</v>
      </c>
    </row>
    <row r="11626" spans="1:2" ht="18">
      <c r="A11626" s="2" t="s">
        <v>11657</v>
      </c>
      <c r="B11626">
        <f t="shared" si="181"/>
        <v>112.91369999999999</v>
      </c>
    </row>
    <row r="11627" spans="1:2" ht="18">
      <c r="A11627" s="2" t="s">
        <v>11658</v>
      </c>
      <c r="B11627">
        <f t="shared" si="181"/>
        <v>1424.4050999999999</v>
      </c>
    </row>
    <row r="11628" spans="1:2" ht="18">
      <c r="A11628" s="2" t="s">
        <v>11659</v>
      </c>
      <c r="B11628">
        <f t="shared" si="181"/>
        <v>94.333000000000013</v>
      </c>
    </row>
    <row r="11629" spans="1:2" ht="18">
      <c r="A11629" s="2" t="s">
        <v>11660</v>
      </c>
      <c r="B11629">
        <f t="shared" si="181"/>
        <v>138.79140000000001</v>
      </c>
    </row>
    <row r="11630" spans="1:2" ht="18">
      <c r="A11630" s="2" t="s">
        <v>11661</v>
      </c>
      <c r="B11630">
        <f t="shared" si="181"/>
        <v>47.573399999999999</v>
      </c>
    </row>
    <row r="11631" spans="1:2" ht="18">
      <c r="A11631" s="2" t="s">
        <v>11662</v>
      </c>
      <c r="B11631">
        <f t="shared" si="181"/>
        <v>239.51599999999999</v>
      </c>
    </row>
    <row r="11632" spans="1:2" ht="18">
      <c r="A11632" s="2" t="s">
        <v>11663</v>
      </c>
      <c r="B11632">
        <f t="shared" si="181"/>
        <v>1503.528</v>
      </c>
    </row>
    <row r="11633" spans="1:2" ht="18">
      <c r="A11633" s="2" t="s">
        <v>11664</v>
      </c>
      <c r="B11633">
        <f t="shared" si="181"/>
        <v>1704.9536000000001</v>
      </c>
    </row>
    <row r="11634" spans="1:2" ht="18">
      <c r="A11634" s="2" t="s">
        <v>11665</v>
      </c>
      <c r="B11634">
        <f t="shared" si="181"/>
        <v>357.76160000000004</v>
      </c>
    </row>
    <row r="11635" spans="1:2" ht="18">
      <c r="A11635" s="2" t="s">
        <v>11666</v>
      </c>
      <c r="B11635">
        <f t="shared" si="181"/>
        <v>1917.5904</v>
      </c>
    </row>
    <row r="11636" spans="1:2" ht="18">
      <c r="A11636" s="2" t="s">
        <v>11667</v>
      </c>
      <c r="B11636">
        <f t="shared" si="181"/>
        <v>451.23119999999994</v>
      </c>
    </row>
    <row r="11637" spans="1:2" ht="18">
      <c r="A11637" s="2" t="s">
        <v>11668</v>
      </c>
      <c r="B11637">
        <f t="shared" si="181"/>
        <v>290.71460000000002</v>
      </c>
    </row>
    <row r="11638" spans="1:2" ht="18">
      <c r="A11638" s="2" t="s">
        <v>11669</v>
      </c>
      <c r="B11638">
        <f t="shared" si="181"/>
        <v>443.39689999999996</v>
      </c>
    </row>
    <row r="11639" spans="1:2" ht="18">
      <c r="A11639" s="2" t="s">
        <v>11670</v>
      </c>
      <c r="B11639">
        <f t="shared" si="181"/>
        <v>176.74</v>
      </c>
    </row>
    <row r="11640" spans="1:2" ht="18">
      <c r="A11640" s="2" t="s">
        <v>11671</v>
      </c>
      <c r="B11640">
        <f t="shared" si="181"/>
        <v>462.39600000000002</v>
      </c>
    </row>
    <row r="11641" spans="1:2" ht="18">
      <c r="A11641" s="2" t="s">
        <v>11672</v>
      </c>
      <c r="B11641">
        <f t="shared" si="181"/>
        <v>0</v>
      </c>
    </row>
    <row r="11642" spans="1:2" ht="18">
      <c r="A11642" s="2" t="s">
        <v>11673</v>
      </c>
      <c r="B11642">
        <f t="shared" si="181"/>
        <v>772.1160000000001</v>
      </c>
    </row>
    <row r="11643" spans="1:2" ht="18">
      <c r="A11643" s="2" t="s">
        <v>11674</v>
      </c>
      <c r="B11643">
        <f t="shared" si="181"/>
        <v>727.3755000000001</v>
      </c>
    </row>
    <row r="11644" spans="1:2" ht="18">
      <c r="A11644" s="2" t="s">
        <v>11675</v>
      </c>
      <c r="B11644">
        <f t="shared" si="181"/>
        <v>419.54400000000004</v>
      </c>
    </row>
    <row r="11645" spans="1:2" ht="18">
      <c r="A11645" s="2" t="s">
        <v>11676</v>
      </c>
      <c r="B11645">
        <f t="shared" si="181"/>
        <v>956.57309999999995</v>
      </c>
    </row>
    <row r="11646" spans="1:2" ht="18">
      <c r="A11646" s="2" t="s">
        <v>11677</v>
      </c>
      <c r="B11646">
        <f t="shared" si="181"/>
        <v>970.95800000000008</v>
      </c>
    </row>
    <row r="11647" spans="1:2" ht="18">
      <c r="A11647" s="2" t="s">
        <v>11678</v>
      </c>
      <c r="B11647">
        <f t="shared" si="181"/>
        <v>851.76419999999996</v>
      </c>
    </row>
    <row r="11648" spans="1:2" ht="18">
      <c r="A11648" s="2" t="s">
        <v>11679</v>
      </c>
      <c r="B11648">
        <f t="shared" si="181"/>
        <v>372.94319999999999</v>
      </c>
    </row>
    <row r="11649" spans="1:2" ht="18">
      <c r="A11649" s="2" t="s">
        <v>11680</v>
      </c>
      <c r="B11649">
        <f t="shared" si="181"/>
        <v>141.56950000000001</v>
      </c>
    </row>
    <row r="11650" spans="1:2" ht="18">
      <c r="A11650" s="2" t="s">
        <v>11681</v>
      </c>
      <c r="B11650">
        <f t="shared" ref="B11650:B11713" si="182">sales*discount</f>
        <v>924.44220000000007</v>
      </c>
    </row>
    <row r="11651" spans="1:2" ht="18">
      <c r="A11651" s="2" t="s">
        <v>11682</v>
      </c>
      <c r="B11651">
        <f t="shared" si="182"/>
        <v>275.01299999999998</v>
      </c>
    </row>
    <row r="11652" spans="1:2" ht="18">
      <c r="A11652" s="2" t="s">
        <v>11683</v>
      </c>
      <c r="B11652">
        <f t="shared" si="182"/>
        <v>681.95699999999999</v>
      </c>
    </row>
    <row r="11653" spans="1:2" ht="18">
      <c r="A11653" s="2" t="s">
        <v>11684</v>
      </c>
      <c r="B11653">
        <f t="shared" si="182"/>
        <v>376.87799999999999</v>
      </c>
    </row>
    <row r="11654" spans="1:2" ht="18">
      <c r="A11654" s="2" t="s">
        <v>11685</v>
      </c>
      <c r="B11654">
        <f t="shared" si="182"/>
        <v>162.91600000000003</v>
      </c>
    </row>
    <row r="11655" spans="1:2" ht="18">
      <c r="A11655" s="2" t="s">
        <v>11686</v>
      </c>
      <c r="B11655">
        <f t="shared" si="182"/>
        <v>131.19730000000001</v>
      </c>
    </row>
    <row r="11656" spans="1:2" ht="18">
      <c r="A11656" s="2" t="s">
        <v>11687</v>
      </c>
      <c r="B11656">
        <f t="shared" si="182"/>
        <v>1158.6863999999998</v>
      </c>
    </row>
    <row r="11657" spans="1:2" ht="18">
      <c r="A11657" s="2" t="s">
        <v>11688</v>
      </c>
      <c r="B11657">
        <f t="shared" si="182"/>
        <v>451.58099999999996</v>
      </c>
    </row>
    <row r="11658" spans="1:2" ht="18">
      <c r="A11658" s="2" t="s">
        <v>11689</v>
      </c>
      <c r="B11658">
        <f t="shared" si="182"/>
        <v>2072.6831999999999</v>
      </c>
    </row>
    <row r="11659" spans="1:2" ht="18">
      <c r="A11659" s="2" t="s">
        <v>11690</v>
      </c>
      <c r="B11659">
        <f t="shared" si="182"/>
        <v>569.40170000000001</v>
      </c>
    </row>
    <row r="11660" spans="1:2" ht="18">
      <c r="A11660" s="2" t="s">
        <v>11691</v>
      </c>
      <c r="B11660">
        <f t="shared" si="182"/>
        <v>1564.5816</v>
      </c>
    </row>
    <row r="11661" spans="1:2" ht="18">
      <c r="A11661" s="2" t="s">
        <v>11692</v>
      </c>
      <c r="B11661">
        <f t="shared" si="182"/>
        <v>165.05500000000001</v>
      </c>
    </row>
    <row r="11662" spans="1:2" ht="18">
      <c r="A11662" s="2" t="s">
        <v>11693</v>
      </c>
      <c r="B11662">
        <f t="shared" si="182"/>
        <v>301.6576</v>
      </c>
    </row>
    <row r="11663" spans="1:2" ht="18">
      <c r="A11663" s="2" t="s">
        <v>11694</v>
      </c>
      <c r="B11663">
        <f t="shared" si="182"/>
        <v>1533.2811999999999</v>
      </c>
    </row>
    <row r="11664" spans="1:2" ht="18">
      <c r="A11664" s="2" t="s">
        <v>11695</v>
      </c>
      <c r="B11664">
        <f t="shared" si="182"/>
        <v>370.8562</v>
      </c>
    </row>
    <row r="11665" spans="1:2" ht="18">
      <c r="A11665" s="2" t="s">
        <v>11696</v>
      </c>
      <c r="B11665">
        <f t="shared" si="182"/>
        <v>257.09280000000001</v>
      </c>
    </row>
    <row r="11666" spans="1:2" ht="18">
      <c r="A11666" s="2" t="s">
        <v>11697</v>
      </c>
      <c r="B11666">
        <f t="shared" si="182"/>
        <v>271.07279999999997</v>
      </c>
    </row>
    <row r="11667" spans="1:2" ht="18">
      <c r="A11667" s="2" t="s">
        <v>11698</v>
      </c>
      <c r="B11667">
        <f t="shared" si="182"/>
        <v>544.87159999999994</v>
      </c>
    </row>
    <row r="11668" spans="1:2" ht="18">
      <c r="A11668" s="2" t="s">
        <v>11699</v>
      </c>
      <c r="B11668">
        <f t="shared" si="182"/>
        <v>947.13460000000009</v>
      </c>
    </row>
    <row r="11669" spans="1:2" ht="18">
      <c r="A11669" s="2" t="s">
        <v>11700</v>
      </c>
      <c r="B11669">
        <f t="shared" si="182"/>
        <v>1016.6102000000002</v>
      </c>
    </row>
    <row r="11670" spans="1:2" ht="18">
      <c r="A11670" s="2" t="s">
        <v>11701</v>
      </c>
      <c r="B11670">
        <f t="shared" si="182"/>
        <v>183.30520000000001</v>
      </c>
    </row>
    <row r="11671" spans="1:2" ht="18">
      <c r="A11671" s="2" t="s">
        <v>11702</v>
      </c>
      <c r="B11671">
        <f t="shared" si="182"/>
        <v>88.235500000000002</v>
      </c>
    </row>
    <row r="11672" spans="1:2" ht="18">
      <c r="A11672" s="2" t="s">
        <v>11703</v>
      </c>
      <c r="B11672">
        <f t="shared" si="182"/>
        <v>30.151999999999997</v>
      </c>
    </row>
    <row r="11673" spans="1:2" ht="18">
      <c r="A11673" s="2" t="s">
        <v>11704</v>
      </c>
      <c r="B11673">
        <f t="shared" si="182"/>
        <v>1068.895</v>
      </c>
    </row>
    <row r="11674" spans="1:2" ht="18">
      <c r="A11674" s="2" t="s">
        <v>11705</v>
      </c>
      <c r="B11674">
        <f t="shared" si="182"/>
        <v>1179.3392000000001</v>
      </c>
    </row>
    <row r="11675" spans="1:2" ht="18">
      <c r="A11675" s="2" t="s">
        <v>11706</v>
      </c>
      <c r="B11675">
        <f t="shared" si="182"/>
        <v>139.90200000000002</v>
      </c>
    </row>
    <row r="11676" spans="1:2" ht="18">
      <c r="A11676" s="2" t="s">
        <v>11707</v>
      </c>
      <c r="B11676">
        <f t="shared" si="182"/>
        <v>168.6636</v>
      </c>
    </row>
    <row r="11677" spans="1:2" ht="18">
      <c r="A11677" s="2" t="s">
        <v>11708</v>
      </c>
      <c r="B11677">
        <f t="shared" si="182"/>
        <v>908.56079999999986</v>
      </c>
    </row>
    <row r="11678" spans="1:2" ht="18">
      <c r="A11678" s="2" t="s">
        <v>11709</v>
      </c>
      <c r="B11678">
        <f t="shared" si="182"/>
        <v>747.53779999999995</v>
      </c>
    </row>
    <row r="11679" spans="1:2" ht="18">
      <c r="A11679" s="2" t="s">
        <v>11710</v>
      </c>
      <c r="B11679">
        <f t="shared" si="182"/>
        <v>561.59460000000001</v>
      </c>
    </row>
    <row r="11680" spans="1:2" ht="18">
      <c r="A11680" s="2" t="s">
        <v>11711</v>
      </c>
      <c r="B11680">
        <f t="shared" si="182"/>
        <v>1023.2768000000001</v>
      </c>
    </row>
    <row r="11681" spans="1:2" ht="18">
      <c r="A11681" s="2" t="s">
        <v>11712</v>
      </c>
      <c r="B11681">
        <f t="shared" si="182"/>
        <v>848.99760000000003</v>
      </c>
    </row>
    <row r="11682" spans="1:2" ht="18">
      <c r="A11682" s="2" t="s">
        <v>11713</v>
      </c>
      <c r="B11682">
        <f t="shared" si="182"/>
        <v>317.11680000000001</v>
      </c>
    </row>
    <row r="11683" spans="1:2" ht="18">
      <c r="A11683" s="2" t="s">
        <v>11714</v>
      </c>
      <c r="B11683">
        <f t="shared" si="182"/>
        <v>1417.6327999999999</v>
      </c>
    </row>
    <row r="11684" spans="1:2" ht="18">
      <c r="A11684" s="2" t="s">
        <v>11715</v>
      </c>
      <c r="B11684">
        <f t="shared" si="182"/>
        <v>0</v>
      </c>
    </row>
    <row r="11685" spans="1:2" ht="18">
      <c r="A11685" s="2" t="s">
        <v>11716</v>
      </c>
      <c r="B11685">
        <f t="shared" si="182"/>
        <v>327.3732</v>
      </c>
    </row>
    <row r="11686" spans="1:2" ht="18">
      <c r="A11686" s="2" t="s">
        <v>11717</v>
      </c>
      <c r="B11686">
        <f t="shared" si="182"/>
        <v>584.46680000000003</v>
      </c>
    </row>
    <row r="11687" spans="1:2" ht="18">
      <c r="A11687" s="2" t="s">
        <v>11718</v>
      </c>
      <c r="B11687">
        <f t="shared" si="182"/>
        <v>1875.6943999999999</v>
      </c>
    </row>
    <row r="11688" spans="1:2" ht="18">
      <c r="A11688" s="2" t="s">
        <v>11719</v>
      </c>
      <c r="B11688">
        <f t="shared" si="182"/>
        <v>1510.8482999999999</v>
      </c>
    </row>
    <row r="11689" spans="1:2" ht="18">
      <c r="A11689" s="2" t="s">
        <v>11720</v>
      </c>
      <c r="B11689">
        <f t="shared" si="182"/>
        <v>200.17249999999999</v>
      </c>
    </row>
    <row r="11690" spans="1:2" ht="18">
      <c r="A11690" s="2" t="s">
        <v>11721</v>
      </c>
      <c r="B11690">
        <f t="shared" si="182"/>
        <v>1627.136</v>
      </c>
    </row>
    <row r="11691" spans="1:2" ht="18">
      <c r="A11691" s="2" t="s">
        <v>11722</v>
      </c>
      <c r="B11691">
        <f t="shared" si="182"/>
        <v>586.02230000000009</v>
      </c>
    </row>
    <row r="11692" spans="1:2" ht="18">
      <c r="A11692" s="2" t="s">
        <v>11723</v>
      </c>
      <c r="B11692">
        <f t="shared" si="182"/>
        <v>339.81939999999997</v>
      </c>
    </row>
    <row r="11693" spans="1:2" ht="18">
      <c r="A11693" s="2" t="s">
        <v>11724</v>
      </c>
      <c r="B11693">
        <f t="shared" si="182"/>
        <v>38.826700000000002</v>
      </c>
    </row>
    <row r="11694" spans="1:2" ht="18">
      <c r="A11694" s="2" t="s">
        <v>11725</v>
      </c>
      <c r="B11694">
        <f t="shared" si="182"/>
        <v>92.811000000000007</v>
      </c>
    </row>
    <row r="11695" spans="1:2" ht="18">
      <c r="A11695" s="2" t="s">
        <v>11726</v>
      </c>
      <c r="B11695">
        <f t="shared" si="182"/>
        <v>1862.6734000000001</v>
      </c>
    </row>
    <row r="11696" spans="1:2" ht="18">
      <c r="A11696" s="2" t="s">
        <v>11727</v>
      </c>
      <c r="B11696">
        <f t="shared" si="182"/>
        <v>2247.3002999999999</v>
      </c>
    </row>
    <row r="11697" spans="1:2" ht="18">
      <c r="A11697" s="2" t="s">
        <v>11728</v>
      </c>
      <c r="B11697">
        <f t="shared" si="182"/>
        <v>337.67250000000001</v>
      </c>
    </row>
    <row r="11698" spans="1:2" ht="18">
      <c r="A11698" s="2" t="s">
        <v>11729</v>
      </c>
      <c r="B11698">
        <f t="shared" si="182"/>
        <v>1247.3799000000001</v>
      </c>
    </row>
    <row r="11699" spans="1:2" ht="18">
      <c r="A11699" s="2" t="s">
        <v>11730</v>
      </c>
      <c r="B11699">
        <f t="shared" si="182"/>
        <v>1750.7024999999999</v>
      </c>
    </row>
    <row r="11700" spans="1:2" ht="18">
      <c r="A11700" s="2" t="s">
        <v>11731</v>
      </c>
      <c r="B11700">
        <f t="shared" si="182"/>
        <v>1457.1883</v>
      </c>
    </row>
    <row r="11701" spans="1:2" ht="18">
      <c r="A11701" s="2" t="s">
        <v>11732</v>
      </c>
      <c r="B11701">
        <f t="shared" si="182"/>
        <v>854.02729999999997</v>
      </c>
    </row>
    <row r="11702" spans="1:2" ht="18">
      <c r="A11702" s="2" t="s">
        <v>11733</v>
      </c>
      <c r="B11702">
        <f t="shared" si="182"/>
        <v>121.28080000000001</v>
      </c>
    </row>
    <row r="11703" spans="1:2" ht="18">
      <c r="A11703" s="2" t="s">
        <v>11734</v>
      </c>
      <c r="B11703">
        <f t="shared" si="182"/>
        <v>1037.8578</v>
      </c>
    </row>
    <row r="11704" spans="1:2" ht="18">
      <c r="A11704" s="2" t="s">
        <v>11735</v>
      </c>
      <c r="B11704">
        <f t="shared" si="182"/>
        <v>18.533099999999997</v>
      </c>
    </row>
    <row r="11705" spans="1:2" ht="18">
      <c r="A11705" s="2" t="s">
        <v>11736</v>
      </c>
      <c r="B11705">
        <f t="shared" si="182"/>
        <v>612.17279999999994</v>
      </c>
    </row>
    <row r="11706" spans="1:2" ht="18">
      <c r="A11706" s="2" t="s">
        <v>11737</v>
      </c>
      <c r="B11706">
        <f t="shared" si="182"/>
        <v>494.33279999999991</v>
      </c>
    </row>
    <row r="11707" spans="1:2" ht="18">
      <c r="A11707" s="2" t="s">
        <v>11738</v>
      </c>
      <c r="B11707">
        <f t="shared" si="182"/>
        <v>99.768600000000006</v>
      </c>
    </row>
    <row r="11708" spans="1:2" ht="18">
      <c r="A11708" s="2" t="s">
        <v>11739</v>
      </c>
      <c r="B11708">
        <f t="shared" si="182"/>
        <v>331.77440000000001</v>
      </c>
    </row>
    <row r="11709" spans="1:2" ht="18">
      <c r="A11709" s="2" t="s">
        <v>11740</v>
      </c>
      <c r="B11709">
        <f t="shared" si="182"/>
        <v>44.74</v>
      </c>
    </row>
    <row r="11710" spans="1:2" ht="18">
      <c r="A11710" s="2" t="s">
        <v>11741</v>
      </c>
      <c r="B11710">
        <f t="shared" si="182"/>
        <v>244.3998</v>
      </c>
    </row>
    <row r="11711" spans="1:2" ht="18">
      <c r="A11711" s="2" t="s">
        <v>11742</v>
      </c>
      <c r="B11711">
        <f t="shared" si="182"/>
        <v>95.935599999999994</v>
      </c>
    </row>
    <row r="11712" spans="1:2" ht="18">
      <c r="A11712" s="2" t="s">
        <v>11743</v>
      </c>
      <c r="B11712">
        <f t="shared" si="182"/>
        <v>2247.8455999999996</v>
      </c>
    </row>
    <row r="11713" spans="1:2" ht="18">
      <c r="A11713" s="2" t="s">
        <v>11744</v>
      </c>
      <c r="B11713">
        <f t="shared" si="182"/>
        <v>77.361599999999996</v>
      </c>
    </row>
    <row r="11714" spans="1:2" ht="18">
      <c r="A11714" s="2" t="s">
        <v>11745</v>
      </c>
      <c r="B11714">
        <f t="shared" ref="B11714:B11777" si="183">sales*discount</f>
        <v>482.10500000000002</v>
      </c>
    </row>
    <row r="11715" spans="1:2" ht="18">
      <c r="A11715" s="2" t="s">
        <v>11746</v>
      </c>
      <c r="B11715">
        <f t="shared" si="183"/>
        <v>197.85810000000004</v>
      </c>
    </row>
    <row r="11716" spans="1:2" ht="18">
      <c r="A11716" s="2" t="s">
        <v>11747</v>
      </c>
      <c r="B11716">
        <f t="shared" si="183"/>
        <v>113.07389999999999</v>
      </c>
    </row>
    <row r="11717" spans="1:2" ht="18">
      <c r="A11717" s="2" t="s">
        <v>11748</v>
      </c>
      <c r="B11717">
        <f t="shared" si="183"/>
        <v>495.642</v>
      </c>
    </row>
    <row r="11718" spans="1:2" ht="18">
      <c r="A11718" s="2" t="s">
        <v>11749</v>
      </c>
      <c r="B11718">
        <f t="shared" si="183"/>
        <v>570.73239999999998</v>
      </c>
    </row>
    <row r="11719" spans="1:2" ht="18">
      <c r="A11719" s="2" t="s">
        <v>11750</v>
      </c>
      <c r="B11719">
        <f t="shared" si="183"/>
        <v>610.35270000000003</v>
      </c>
    </row>
    <row r="11720" spans="1:2" ht="18">
      <c r="A11720" s="2" t="s">
        <v>11751</v>
      </c>
      <c r="B11720">
        <f t="shared" si="183"/>
        <v>554.06399999999996</v>
      </c>
    </row>
    <row r="11721" spans="1:2" ht="18">
      <c r="A11721" s="2" t="s">
        <v>11752</v>
      </c>
      <c r="B11721">
        <f t="shared" si="183"/>
        <v>1092.0021999999999</v>
      </c>
    </row>
    <row r="11722" spans="1:2" ht="18">
      <c r="A11722" s="2" t="s">
        <v>11753</v>
      </c>
      <c r="B11722">
        <f t="shared" si="183"/>
        <v>1389.6922000000002</v>
      </c>
    </row>
    <row r="11723" spans="1:2" ht="18">
      <c r="A11723" s="2" t="s">
        <v>11754</v>
      </c>
      <c r="B11723">
        <f t="shared" si="183"/>
        <v>268.91370000000001</v>
      </c>
    </row>
    <row r="11724" spans="1:2" ht="18">
      <c r="A11724" s="2" t="s">
        <v>11755</v>
      </c>
      <c r="B11724">
        <f t="shared" si="183"/>
        <v>692.53499999999997</v>
      </c>
    </row>
    <row r="11725" spans="1:2" ht="18">
      <c r="A11725" s="2" t="s">
        <v>11756</v>
      </c>
      <c r="B11725">
        <f t="shared" si="183"/>
        <v>2071.4112999999998</v>
      </c>
    </row>
    <row r="11726" spans="1:2" ht="18">
      <c r="A11726" s="2" t="s">
        <v>11757</v>
      </c>
      <c r="B11726">
        <f t="shared" si="183"/>
        <v>951.82650000000001</v>
      </c>
    </row>
    <row r="11727" spans="1:2" ht="18">
      <c r="A11727" s="2" t="s">
        <v>11758</v>
      </c>
      <c r="B11727">
        <f t="shared" si="183"/>
        <v>50.731999999999999</v>
      </c>
    </row>
    <row r="11728" spans="1:2" ht="18">
      <c r="A11728" s="2" t="s">
        <v>11759</v>
      </c>
      <c r="B11728">
        <f t="shared" si="183"/>
        <v>239.07240000000002</v>
      </c>
    </row>
    <row r="11729" spans="1:2" ht="18">
      <c r="A11729" s="2" t="s">
        <v>11760</v>
      </c>
      <c r="B11729">
        <f t="shared" si="183"/>
        <v>1204.9367</v>
      </c>
    </row>
    <row r="11730" spans="1:2" ht="18">
      <c r="A11730" s="2" t="s">
        <v>11761</v>
      </c>
      <c r="B11730">
        <f t="shared" si="183"/>
        <v>260.78000000000003</v>
      </c>
    </row>
    <row r="11731" spans="1:2" ht="18">
      <c r="A11731" s="2" t="s">
        <v>11762</v>
      </c>
      <c r="B11731">
        <f t="shared" si="183"/>
        <v>313.82120000000003</v>
      </c>
    </row>
    <row r="11732" spans="1:2" ht="18">
      <c r="A11732" s="2" t="s">
        <v>11763</v>
      </c>
      <c r="B11732">
        <f t="shared" si="183"/>
        <v>107.64719999999998</v>
      </c>
    </row>
    <row r="11733" spans="1:2" ht="18">
      <c r="A11733" s="2" t="s">
        <v>11764</v>
      </c>
      <c r="B11733">
        <f t="shared" si="183"/>
        <v>19.118099999999998</v>
      </c>
    </row>
    <row r="11734" spans="1:2" ht="18">
      <c r="A11734" s="2" t="s">
        <v>11765</v>
      </c>
      <c r="B11734">
        <f t="shared" si="183"/>
        <v>402.3888</v>
      </c>
    </row>
    <row r="11735" spans="1:2" ht="18">
      <c r="A11735" s="2" t="s">
        <v>11766</v>
      </c>
      <c r="B11735">
        <f t="shared" si="183"/>
        <v>1311.7728</v>
      </c>
    </row>
    <row r="11736" spans="1:2" ht="18">
      <c r="A11736" s="2" t="s">
        <v>11767</v>
      </c>
      <c r="B11736">
        <f t="shared" si="183"/>
        <v>746.85839999999996</v>
      </c>
    </row>
    <row r="11737" spans="1:2" ht="18">
      <c r="A11737" s="2" t="s">
        <v>11768</v>
      </c>
      <c r="B11737">
        <f t="shared" si="183"/>
        <v>255.89919999999998</v>
      </c>
    </row>
    <row r="11738" spans="1:2" ht="18">
      <c r="A11738" s="2" t="s">
        <v>11769</v>
      </c>
      <c r="B11738">
        <f t="shared" si="183"/>
        <v>480.60400000000004</v>
      </c>
    </row>
    <row r="11739" spans="1:2" ht="18">
      <c r="A11739" s="2" t="s">
        <v>11770</v>
      </c>
      <c r="B11739">
        <f t="shared" si="183"/>
        <v>235.43819999999999</v>
      </c>
    </row>
    <row r="11740" spans="1:2" ht="18">
      <c r="A11740" s="2" t="s">
        <v>11771</v>
      </c>
      <c r="B11740">
        <f t="shared" si="183"/>
        <v>1306.2093</v>
      </c>
    </row>
    <row r="11741" spans="1:2" ht="18">
      <c r="A11741" s="2" t="s">
        <v>11772</v>
      </c>
      <c r="B11741">
        <f t="shared" si="183"/>
        <v>557.048</v>
      </c>
    </row>
    <row r="11742" spans="1:2" ht="18">
      <c r="A11742" s="2" t="s">
        <v>11773</v>
      </c>
      <c r="B11742">
        <f t="shared" si="183"/>
        <v>965.44360000000006</v>
      </c>
    </row>
    <row r="11743" spans="1:2" ht="18">
      <c r="A11743" s="2" t="s">
        <v>11774</v>
      </c>
      <c r="B11743">
        <f t="shared" si="183"/>
        <v>560.83860000000004</v>
      </c>
    </row>
    <row r="11744" spans="1:2" ht="18">
      <c r="A11744" s="2" t="s">
        <v>11775</v>
      </c>
      <c r="B11744">
        <f t="shared" si="183"/>
        <v>1057.1258</v>
      </c>
    </row>
    <row r="11745" spans="1:2" ht="18">
      <c r="A11745" s="2" t="s">
        <v>11776</v>
      </c>
      <c r="B11745">
        <f t="shared" si="183"/>
        <v>1562.4041999999999</v>
      </c>
    </row>
    <row r="11746" spans="1:2" ht="18">
      <c r="A11746" s="2" t="s">
        <v>11777</v>
      </c>
      <c r="B11746">
        <f t="shared" si="183"/>
        <v>1072.1391999999998</v>
      </c>
    </row>
    <row r="11747" spans="1:2" ht="18">
      <c r="A11747" s="2" t="s">
        <v>11778</v>
      </c>
      <c r="B11747">
        <f t="shared" si="183"/>
        <v>593.904</v>
      </c>
    </row>
    <row r="11748" spans="1:2" ht="18">
      <c r="A11748" s="2" t="s">
        <v>11779</v>
      </c>
      <c r="B11748">
        <f t="shared" si="183"/>
        <v>399.67680000000001</v>
      </c>
    </row>
    <row r="11749" spans="1:2" ht="18">
      <c r="A11749" s="2" t="s">
        <v>11780</v>
      </c>
      <c r="B11749">
        <f t="shared" si="183"/>
        <v>758.80860000000007</v>
      </c>
    </row>
    <row r="11750" spans="1:2" ht="18">
      <c r="A11750" s="2" t="s">
        <v>11781</v>
      </c>
      <c r="B11750">
        <f t="shared" si="183"/>
        <v>1293.7160000000001</v>
      </c>
    </row>
    <row r="11751" spans="1:2" ht="18">
      <c r="A11751" s="2" t="s">
        <v>11782</v>
      </c>
      <c r="B11751">
        <f t="shared" si="183"/>
        <v>18.782400000000003</v>
      </c>
    </row>
    <row r="11752" spans="1:2" ht="18">
      <c r="A11752" s="2" t="s">
        <v>11783</v>
      </c>
      <c r="B11752">
        <f t="shared" si="183"/>
        <v>70.555199999999999</v>
      </c>
    </row>
    <row r="11753" spans="1:2" ht="18">
      <c r="A11753" s="2" t="s">
        <v>11784</v>
      </c>
      <c r="B11753">
        <f t="shared" si="183"/>
        <v>355.35920000000004</v>
      </c>
    </row>
    <row r="11754" spans="1:2" ht="18">
      <c r="A11754" s="2" t="s">
        <v>11785</v>
      </c>
      <c r="B11754">
        <f t="shared" si="183"/>
        <v>7.6024000000000003</v>
      </c>
    </row>
    <row r="11755" spans="1:2" ht="18">
      <c r="A11755" s="2" t="s">
        <v>11786</v>
      </c>
      <c r="B11755">
        <f t="shared" si="183"/>
        <v>1547.1279999999999</v>
      </c>
    </row>
    <row r="11756" spans="1:2" ht="18">
      <c r="A11756" s="2" t="s">
        <v>11787</v>
      </c>
      <c r="B11756">
        <f t="shared" si="183"/>
        <v>1293.5129999999999</v>
      </c>
    </row>
    <row r="11757" spans="1:2" ht="18">
      <c r="A11757" s="2" t="s">
        <v>11788</v>
      </c>
      <c r="B11757">
        <f t="shared" si="183"/>
        <v>433.05860000000001</v>
      </c>
    </row>
    <row r="11758" spans="1:2" ht="18">
      <c r="A11758" s="2" t="s">
        <v>11789</v>
      </c>
      <c r="B11758">
        <f t="shared" si="183"/>
        <v>434.54590000000002</v>
      </c>
    </row>
    <row r="11759" spans="1:2" ht="18">
      <c r="A11759" s="2" t="s">
        <v>11790</v>
      </c>
      <c r="B11759">
        <f t="shared" si="183"/>
        <v>963.45040000000006</v>
      </c>
    </row>
    <row r="11760" spans="1:2" ht="18">
      <c r="A11760" s="2" t="s">
        <v>11791</v>
      </c>
      <c r="B11760">
        <f t="shared" si="183"/>
        <v>2153.3703999999998</v>
      </c>
    </row>
    <row r="11761" spans="1:2" ht="18">
      <c r="A11761" s="2" t="s">
        <v>11792</v>
      </c>
      <c r="B11761">
        <f t="shared" si="183"/>
        <v>1617.0396000000001</v>
      </c>
    </row>
    <row r="11762" spans="1:2" ht="18">
      <c r="A11762" s="2" t="s">
        <v>11793</v>
      </c>
      <c r="B11762">
        <f t="shared" si="183"/>
        <v>77.188499999999991</v>
      </c>
    </row>
    <row r="11763" spans="1:2" ht="18">
      <c r="A11763" s="2" t="s">
        <v>11794</v>
      </c>
      <c r="B11763">
        <f t="shared" si="183"/>
        <v>120.316</v>
      </c>
    </row>
    <row r="11764" spans="1:2" ht="18">
      <c r="A11764" s="2" t="s">
        <v>11795</v>
      </c>
      <c r="B11764">
        <f t="shared" si="183"/>
        <v>1393.6949999999999</v>
      </c>
    </row>
    <row r="11765" spans="1:2" ht="18">
      <c r="A11765" s="2" t="s">
        <v>11796</v>
      </c>
      <c r="B11765">
        <f t="shared" si="183"/>
        <v>507.38249999999999</v>
      </c>
    </row>
    <row r="11766" spans="1:2" ht="18">
      <c r="A11766" s="2" t="s">
        <v>11797</v>
      </c>
      <c r="B11766">
        <f t="shared" si="183"/>
        <v>89.854499999999987</v>
      </c>
    </row>
    <row r="11767" spans="1:2" ht="18">
      <c r="A11767" s="2" t="s">
        <v>11798</v>
      </c>
      <c r="B11767">
        <f t="shared" si="183"/>
        <v>831.30949999999996</v>
      </c>
    </row>
    <row r="11768" spans="1:2" ht="18">
      <c r="A11768" s="2" t="s">
        <v>11799</v>
      </c>
      <c r="B11768">
        <f t="shared" si="183"/>
        <v>789.75760000000002</v>
      </c>
    </row>
    <row r="11769" spans="1:2" ht="18">
      <c r="A11769" s="2" t="s">
        <v>11800</v>
      </c>
      <c r="B11769">
        <f t="shared" si="183"/>
        <v>488.75680000000006</v>
      </c>
    </row>
    <row r="11770" spans="1:2" ht="18">
      <c r="A11770" s="2" t="s">
        <v>11801</v>
      </c>
      <c r="B11770">
        <f t="shared" si="183"/>
        <v>242.2764</v>
      </c>
    </row>
    <row r="11771" spans="1:2" ht="18">
      <c r="A11771" s="2" t="s">
        <v>11802</v>
      </c>
      <c r="B11771">
        <f t="shared" si="183"/>
        <v>223.13200000000001</v>
      </c>
    </row>
    <row r="11772" spans="1:2" ht="18">
      <c r="A11772" s="2" t="s">
        <v>11803</v>
      </c>
      <c r="B11772">
        <f t="shared" si="183"/>
        <v>181.67400000000001</v>
      </c>
    </row>
    <row r="11773" spans="1:2" ht="18">
      <c r="A11773" s="2" t="s">
        <v>11804</v>
      </c>
      <c r="B11773">
        <f t="shared" si="183"/>
        <v>408.61599999999999</v>
      </c>
    </row>
    <row r="11774" spans="1:2" ht="18">
      <c r="A11774" s="2" t="s">
        <v>11805</v>
      </c>
      <c r="B11774">
        <f t="shared" si="183"/>
        <v>2161.5111999999999</v>
      </c>
    </row>
    <row r="11775" spans="1:2" ht="18">
      <c r="A11775" s="2" t="s">
        <v>11806</v>
      </c>
      <c r="B11775">
        <f t="shared" si="183"/>
        <v>1114.7569999999998</v>
      </c>
    </row>
    <row r="11776" spans="1:2" ht="18">
      <c r="A11776" s="2" t="s">
        <v>11807</v>
      </c>
      <c r="B11776">
        <f t="shared" si="183"/>
        <v>344.42309999999998</v>
      </c>
    </row>
    <row r="11777" spans="1:2" ht="18">
      <c r="A11777" s="2" t="s">
        <v>11808</v>
      </c>
      <c r="B11777">
        <f t="shared" si="183"/>
        <v>664.26499999999999</v>
      </c>
    </row>
    <row r="11778" spans="1:2" ht="18">
      <c r="A11778" s="2" t="s">
        <v>11809</v>
      </c>
      <c r="B11778">
        <f t="shared" ref="B11778:B11841" si="184">sales*discount</f>
        <v>75.5274</v>
      </c>
    </row>
    <row r="11779" spans="1:2" ht="18">
      <c r="A11779" s="2" t="s">
        <v>11810</v>
      </c>
      <c r="B11779">
        <f t="shared" si="184"/>
        <v>1019.502</v>
      </c>
    </row>
    <row r="11780" spans="1:2" ht="18">
      <c r="A11780" s="2" t="s">
        <v>11811</v>
      </c>
      <c r="B11780">
        <f t="shared" si="184"/>
        <v>1328.7059999999999</v>
      </c>
    </row>
    <row r="11781" spans="1:2" ht="18">
      <c r="A11781" s="2" t="s">
        <v>11812</v>
      </c>
      <c r="B11781">
        <f t="shared" si="184"/>
        <v>1494.4704000000002</v>
      </c>
    </row>
    <row r="11782" spans="1:2" ht="18">
      <c r="A11782" s="2" t="s">
        <v>11813</v>
      </c>
      <c r="B11782">
        <f t="shared" si="184"/>
        <v>0</v>
      </c>
    </row>
    <row r="11783" spans="1:2" ht="18">
      <c r="A11783" s="2" t="s">
        <v>11814</v>
      </c>
      <c r="B11783">
        <f t="shared" si="184"/>
        <v>1597.008</v>
      </c>
    </row>
    <row r="11784" spans="1:2" ht="18">
      <c r="A11784" s="2" t="s">
        <v>11815</v>
      </c>
      <c r="B11784">
        <f t="shared" si="184"/>
        <v>45.579599999999999</v>
      </c>
    </row>
    <row r="11785" spans="1:2" ht="18">
      <c r="A11785" s="2" t="s">
        <v>11816</v>
      </c>
      <c r="B11785">
        <f t="shared" si="184"/>
        <v>1205.2098000000001</v>
      </c>
    </row>
    <row r="11786" spans="1:2" ht="18">
      <c r="A11786" s="2" t="s">
        <v>11817</v>
      </c>
      <c r="B11786">
        <f t="shared" si="184"/>
        <v>1490.4114999999999</v>
      </c>
    </row>
    <row r="11787" spans="1:2" ht="18">
      <c r="A11787" s="2" t="s">
        <v>11818</v>
      </c>
      <c r="B11787">
        <f t="shared" si="184"/>
        <v>94.375</v>
      </c>
    </row>
    <row r="11788" spans="1:2" ht="18">
      <c r="A11788" s="2" t="s">
        <v>11819</v>
      </c>
      <c r="B11788">
        <f t="shared" si="184"/>
        <v>277.77800000000002</v>
      </c>
    </row>
    <row r="11789" spans="1:2" ht="18">
      <c r="A11789" s="2" t="s">
        <v>11820</v>
      </c>
      <c r="B11789">
        <f t="shared" si="184"/>
        <v>1103.9080000000001</v>
      </c>
    </row>
    <row r="11790" spans="1:2" ht="18">
      <c r="A11790" s="2" t="s">
        <v>11821</v>
      </c>
      <c r="B11790">
        <f t="shared" si="184"/>
        <v>213.66</v>
      </c>
    </row>
    <row r="11791" spans="1:2" ht="18">
      <c r="A11791" s="2" t="s">
        <v>11822</v>
      </c>
      <c r="B11791">
        <f t="shared" si="184"/>
        <v>1974.15</v>
      </c>
    </row>
    <row r="11792" spans="1:2" ht="18">
      <c r="A11792" s="2" t="s">
        <v>11823</v>
      </c>
      <c r="B11792">
        <f t="shared" si="184"/>
        <v>119.30249999999999</v>
      </c>
    </row>
    <row r="11793" spans="1:2" ht="18">
      <c r="A11793" s="2" t="s">
        <v>11824</v>
      </c>
      <c r="B11793">
        <f t="shared" si="184"/>
        <v>188.958</v>
      </c>
    </row>
    <row r="11794" spans="1:2" ht="18">
      <c r="A11794" s="2" t="s">
        <v>11825</v>
      </c>
      <c r="B11794">
        <f t="shared" si="184"/>
        <v>44.210000000000008</v>
      </c>
    </row>
    <row r="11795" spans="1:2" ht="18">
      <c r="A11795" s="2" t="s">
        <v>11826</v>
      </c>
      <c r="B11795">
        <f t="shared" si="184"/>
        <v>2423.2215000000001</v>
      </c>
    </row>
    <row r="11796" spans="1:2" ht="18">
      <c r="A11796" s="2" t="s">
        <v>11827</v>
      </c>
      <c r="B11796">
        <f t="shared" si="184"/>
        <v>571.28509999999994</v>
      </c>
    </row>
    <row r="11797" spans="1:2" ht="18">
      <c r="A11797" s="2" t="s">
        <v>11828</v>
      </c>
      <c r="B11797">
        <f t="shared" si="184"/>
        <v>30.172800000000006</v>
      </c>
    </row>
    <row r="11798" spans="1:2" ht="18">
      <c r="A11798" s="2" t="s">
        <v>11829</v>
      </c>
      <c r="B11798">
        <f t="shared" si="184"/>
        <v>309.02939999999995</v>
      </c>
    </row>
    <row r="11799" spans="1:2" ht="18">
      <c r="A11799" s="2" t="s">
        <v>11830</v>
      </c>
      <c r="B11799">
        <f t="shared" si="184"/>
        <v>145.4436</v>
      </c>
    </row>
    <row r="11800" spans="1:2" ht="18">
      <c r="A11800" s="2" t="s">
        <v>11831</v>
      </c>
      <c r="B11800">
        <f t="shared" si="184"/>
        <v>1275.3119999999999</v>
      </c>
    </row>
    <row r="11801" spans="1:2" ht="18">
      <c r="A11801" s="2" t="s">
        <v>11832</v>
      </c>
      <c r="B11801">
        <f t="shared" si="184"/>
        <v>417.11710000000005</v>
      </c>
    </row>
    <row r="11802" spans="1:2" ht="18">
      <c r="A11802" s="2" t="s">
        <v>11833</v>
      </c>
      <c r="B11802">
        <f t="shared" si="184"/>
        <v>207.4956</v>
      </c>
    </row>
    <row r="11803" spans="1:2" ht="18">
      <c r="A11803" s="2" t="s">
        <v>11834</v>
      </c>
      <c r="B11803">
        <f t="shared" si="184"/>
        <v>565.29199999999992</v>
      </c>
    </row>
    <row r="11804" spans="1:2" ht="18">
      <c r="A11804" s="2" t="s">
        <v>11835</v>
      </c>
      <c r="B11804">
        <f t="shared" si="184"/>
        <v>74.036000000000001</v>
      </c>
    </row>
    <row r="11805" spans="1:2" ht="18">
      <c r="A11805" s="2" t="s">
        <v>11836</v>
      </c>
      <c r="B11805">
        <f t="shared" si="184"/>
        <v>724.00400000000002</v>
      </c>
    </row>
    <row r="11806" spans="1:2" ht="18">
      <c r="A11806" s="2" t="s">
        <v>11837</v>
      </c>
      <c r="B11806">
        <f t="shared" si="184"/>
        <v>223.53880000000001</v>
      </c>
    </row>
    <row r="11807" spans="1:2" ht="18">
      <c r="A11807" s="2" t="s">
        <v>11838</v>
      </c>
      <c r="B11807">
        <f t="shared" si="184"/>
        <v>581.52160000000003</v>
      </c>
    </row>
    <row r="11808" spans="1:2" ht="18">
      <c r="A11808" s="2" t="s">
        <v>11839</v>
      </c>
      <c r="B11808">
        <f t="shared" si="184"/>
        <v>315.99039999999997</v>
      </c>
    </row>
    <row r="11809" spans="1:2" ht="18">
      <c r="A11809" s="2" t="s">
        <v>11840</v>
      </c>
      <c r="B11809">
        <f t="shared" si="184"/>
        <v>23.8216</v>
      </c>
    </row>
    <row r="11810" spans="1:2" ht="18">
      <c r="A11810" s="2" t="s">
        <v>11841</v>
      </c>
      <c r="B11810">
        <f t="shared" si="184"/>
        <v>1323.3807000000002</v>
      </c>
    </row>
    <row r="11811" spans="1:2" ht="18">
      <c r="A11811" s="2" t="s">
        <v>11842</v>
      </c>
      <c r="B11811">
        <f t="shared" si="184"/>
        <v>363.5104</v>
      </c>
    </row>
    <row r="11812" spans="1:2" ht="18">
      <c r="A11812" s="2" t="s">
        <v>11843</v>
      </c>
      <c r="B11812">
        <f t="shared" si="184"/>
        <v>66.975999999999999</v>
      </c>
    </row>
    <row r="11813" spans="1:2" ht="18">
      <c r="A11813" s="2" t="s">
        <v>11844</v>
      </c>
      <c r="B11813">
        <f t="shared" si="184"/>
        <v>385.78499999999997</v>
      </c>
    </row>
    <row r="11814" spans="1:2" ht="18">
      <c r="A11814" s="2" t="s">
        <v>11845</v>
      </c>
      <c r="B11814">
        <f t="shared" si="184"/>
        <v>396.9479</v>
      </c>
    </row>
    <row r="11815" spans="1:2" ht="18">
      <c r="A11815" s="2" t="s">
        <v>11846</v>
      </c>
      <c r="B11815">
        <f t="shared" si="184"/>
        <v>33.341999999999999</v>
      </c>
    </row>
    <row r="11816" spans="1:2" ht="18">
      <c r="A11816" s="2" t="s">
        <v>11847</v>
      </c>
      <c r="B11816">
        <f t="shared" si="184"/>
        <v>883.39299999999992</v>
      </c>
    </row>
    <row r="11817" spans="1:2" ht="18">
      <c r="A11817" s="2" t="s">
        <v>11848</v>
      </c>
      <c r="B11817">
        <f t="shared" si="184"/>
        <v>125.22030000000001</v>
      </c>
    </row>
    <row r="11818" spans="1:2" ht="18">
      <c r="A11818" s="2" t="s">
        <v>11849</v>
      </c>
      <c r="B11818">
        <f t="shared" si="184"/>
        <v>2358.6576</v>
      </c>
    </row>
    <row r="11819" spans="1:2" ht="18">
      <c r="A11819" s="2" t="s">
        <v>11850</v>
      </c>
      <c r="B11819">
        <f t="shared" si="184"/>
        <v>73.994900000000001</v>
      </c>
    </row>
    <row r="11820" spans="1:2" ht="18">
      <c r="A11820" s="2" t="s">
        <v>11851</v>
      </c>
      <c r="B11820">
        <f t="shared" si="184"/>
        <v>143.85669999999999</v>
      </c>
    </row>
    <row r="11821" spans="1:2" ht="18">
      <c r="A11821" s="2" t="s">
        <v>11852</v>
      </c>
      <c r="B11821">
        <f t="shared" si="184"/>
        <v>1213.0961</v>
      </c>
    </row>
    <row r="11822" spans="1:2" ht="18">
      <c r="A11822" s="2" t="s">
        <v>11853</v>
      </c>
      <c r="B11822">
        <f t="shared" si="184"/>
        <v>344.19060000000002</v>
      </c>
    </row>
    <row r="11823" spans="1:2" ht="18">
      <c r="A11823" s="2" t="s">
        <v>11854</v>
      </c>
      <c r="B11823">
        <f t="shared" si="184"/>
        <v>730.69119999999998</v>
      </c>
    </row>
    <row r="11824" spans="1:2" ht="18">
      <c r="A11824" s="2" t="s">
        <v>11855</v>
      </c>
      <c r="B11824">
        <f t="shared" si="184"/>
        <v>97.474199999999996</v>
      </c>
    </row>
    <row r="11825" spans="1:2" ht="18">
      <c r="A11825" s="2" t="s">
        <v>11856</v>
      </c>
      <c r="B11825">
        <f t="shared" si="184"/>
        <v>17.677199999999999</v>
      </c>
    </row>
    <row r="11826" spans="1:2" ht="18">
      <c r="A11826" s="2" t="s">
        <v>11857</v>
      </c>
      <c r="B11826">
        <f t="shared" si="184"/>
        <v>34.937000000000005</v>
      </c>
    </row>
    <row r="11827" spans="1:2" ht="18">
      <c r="A11827" s="2" t="s">
        <v>11858</v>
      </c>
      <c r="B11827">
        <f t="shared" si="184"/>
        <v>727.44419999999991</v>
      </c>
    </row>
    <row r="11828" spans="1:2" ht="18">
      <c r="A11828" s="2" t="s">
        <v>11859</v>
      </c>
      <c r="B11828">
        <f t="shared" si="184"/>
        <v>290.55360000000002</v>
      </c>
    </row>
    <row r="11829" spans="1:2" ht="18">
      <c r="A11829" s="2" t="s">
        <v>11860</v>
      </c>
      <c r="B11829">
        <f t="shared" si="184"/>
        <v>22.0458</v>
      </c>
    </row>
    <row r="11830" spans="1:2" ht="18">
      <c r="A11830" s="2" t="s">
        <v>11861</v>
      </c>
      <c r="B11830">
        <f t="shared" si="184"/>
        <v>943.17759999999998</v>
      </c>
    </row>
    <row r="11831" spans="1:2" ht="18">
      <c r="A11831" s="2" t="s">
        <v>11862</v>
      </c>
      <c r="B11831">
        <f t="shared" si="184"/>
        <v>312.28919999999999</v>
      </c>
    </row>
    <row r="11832" spans="1:2" ht="18">
      <c r="A11832" s="2" t="s">
        <v>11863</v>
      </c>
      <c r="B11832">
        <f t="shared" si="184"/>
        <v>0</v>
      </c>
    </row>
    <row r="11833" spans="1:2" ht="18">
      <c r="A11833" s="2" t="s">
        <v>11864</v>
      </c>
      <c r="B11833">
        <f t="shared" si="184"/>
        <v>276.18200000000002</v>
      </c>
    </row>
    <row r="11834" spans="1:2" ht="18">
      <c r="A11834" s="2" t="s">
        <v>11865</v>
      </c>
      <c r="B11834">
        <f t="shared" si="184"/>
        <v>1076.9280000000001</v>
      </c>
    </row>
    <row r="11835" spans="1:2" ht="18">
      <c r="A11835" s="2" t="s">
        <v>11866</v>
      </c>
      <c r="B11835">
        <f t="shared" si="184"/>
        <v>576.97199999999998</v>
      </c>
    </row>
    <row r="11836" spans="1:2" ht="18">
      <c r="A11836" s="2" t="s">
        <v>11867</v>
      </c>
      <c r="B11836">
        <f t="shared" si="184"/>
        <v>106.48820000000001</v>
      </c>
    </row>
    <row r="11837" spans="1:2" ht="18">
      <c r="A11837" s="2" t="s">
        <v>11868</v>
      </c>
      <c r="B11837">
        <f t="shared" si="184"/>
        <v>2053.5182</v>
      </c>
    </row>
    <row r="11838" spans="1:2" ht="18">
      <c r="A11838" s="2" t="s">
        <v>11869</v>
      </c>
      <c r="B11838">
        <f t="shared" si="184"/>
        <v>865.89959999999996</v>
      </c>
    </row>
    <row r="11839" spans="1:2" ht="18">
      <c r="A11839" s="2" t="s">
        <v>11870</v>
      </c>
      <c r="B11839">
        <f t="shared" si="184"/>
        <v>95.391999999999996</v>
      </c>
    </row>
    <row r="11840" spans="1:2" ht="18">
      <c r="A11840" s="2" t="s">
        <v>11871</v>
      </c>
      <c r="B11840">
        <f t="shared" si="184"/>
        <v>0</v>
      </c>
    </row>
    <row r="11841" spans="1:2" ht="18">
      <c r="A11841" s="2" t="s">
        <v>11872</v>
      </c>
      <c r="B11841">
        <f t="shared" si="184"/>
        <v>679.86239999999998</v>
      </c>
    </row>
    <row r="11842" spans="1:2" ht="18">
      <c r="A11842" s="2" t="s">
        <v>11873</v>
      </c>
      <c r="B11842">
        <f t="shared" ref="B11842:B11905" si="185">sales*discount</f>
        <v>541.9778</v>
      </c>
    </row>
    <row r="11843" spans="1:2" ht="18">
      <c r="A11843" s="2" t="s">
        <v>11874</v>
      </c>
      <c r="B11843">
        <f t="shared" si="185"/>
        <v>79.439000000000007</v>
      </c>
    </row>
    <row r="11844" spans="1:2" ht="18">
      <c r="A11844" s="2" t="s">
        <v>11875</v>
      </c>
      <c r="B11844">
        <f t="shared" si="185"/>
        <v>708.59179999999992</v>
      </c>
    </row>
    <row r="11845" spans="1:2" ht="18">
      <c r="A11845" s="2" t="s">
        <v>11876</v>
      </c>
      <c r="B11845">
        <f t="shared" si="185"/>
        <v>230.74590000000001</v>
      </c>
    </row>
    <row r="11846" spans="1:2" ht="18">
      <c r="A11846" s="2" t="s">
        <v>11877</v>
      </c>
      <c r="B11846">
        <f t="shared" si="185"/>
        <v>1550.4512</v>
      </c>
    </row>
    <row r="11847" spans="1:2" ht="18">
      <c r="A11847" s="2" t="s">
        <v>11878</v>
      </c>
      <c r="B11847">
        <f t="shared" si="185"/>
        <v>373.30060000000003</v>
      </c>
    </row>
    <row r="11848" spans="1:2" ht="18">
      <c r="A11848" s="2" t="s">
        <v>11879</v>
      </c>
      <c r="B11848">
        <f t="shared" si="185"/>
        <v>762.3768</v>
      </c>
    </row>
    <row r="11849" spans="1:2" ht="18">
      <c r="A11849" s="2" t="s">
        <v>11880</v>
      </c>
      <c r="B11849">
        <f t="shared" si="185"/>
        <v>403.58119999999997</v>
      </c>
    </row>
    <row r="11850" spans="1:2" ht="18">
      <c r="A11850" s="2" t="s">
        <v>11881</v>
      </c>
      <c r="B11850">
        <f t="shared" si="185"/>
        <v>557.45400000000006</v>
      </c>
    </row>
    <row r="11851" spans="1:2" ht="18">
      <c r="A11851" s="2" t="s">
        <v>11882</v>
      </c>
      <c r="B11851">
        <f t="shared" si="185"/>
        <v>1381.7068999999999</v>
      </c>
    </row>
    <row r="11852" spans="1:2" ht="18">
      <c r="A11852" s="2" t="s">
        <v>11883</v>
      </c>
      <c r="B11852">
        <f t="shared" si="185"/>
        <v>56.303999999999995</v>
      </c>
    </row>
    <row r="11853" spans="1:2" ht="18">
      <c r="A11853" s="2" t="s">
        <v>11884</v>
      </c>
      <c r="B11853">
        <f t="shared" si="185"/>
        <v>911.27790000000005</v>
      </c>
    </row>
    <row r="11854" spans="1:2" ht="18">
      <c r="A11854" s="2" t="s">
        <v>11885</v>
      </c>
      <c r="B11854">
        <f t="shared" si="185"/>
        <v>873.07419999999991</v>
      </c>
    </row>
    <row r="11855" spans="1:2" ht="18">
      <c r="A11855" s="2" t="s">
        <v>11886</v>
      </c>
      <c r="B11855">
        <f t="shared" si="185"/>
        <v>432.58019999999999</v>
      </c>
    </row>
    <row r="11856" spans="1:2" ht="18">
      <c r="A11856" s="2" t="s">
        <v>11887</v>
      </c>
      <c r="B11856">
        <f t="shared" si="185"/>
        <v>262.45439999999996</v>
      </c>
    </row>
    <row r="11857" spans="1:2" ht="18">
      <c r="A11857" s="2" t="s">
        <v>11888</v>
      </c>
      <c r="B11857">
        <f t="shared" si="185"/>
        <v>263.79320000000001</v>
      </c>
    </row>
    <row r="11858" spans="1:2" ht="18">
      <c r="A11858" s="2" t="s">
        <v>11889</v>
      </c>
      <c r="B11858">
        <f t="shared" si="185"/>
        <v>40.024100000000004</v>
      </c>
    </row>
    <row r="11859" spans="1:2" ht="18">
      <c r="A11859" s="2" t="s">
        <v>11890</v>
      </c>
      <c r="B11859">
        <f t="shared" si="185"/>
        <v>29.403000000000002</v>
      </c>
    </row>
    <row r="11860" spans="1:2" ht="18">
      <c r="A11860" s="2" t="s">
        <v>11891</v>
      </c>
      <c r="B11860">
        <f t="shared" si="185"/>
        <v>1136.1848</v>
      </c>
    </row>
    <row r="11861" spans="1:2" ht="18">
      <c r="A11861" s="2" t="s">
        <v>11892</v>
      </c>
      <c r="B11861">
        <f t="shared" si="185"/>
        <v>275.07060000000001</v>
      </c>
    </row>
    <row r="11862" spans="1:2" ht="18">
      <c r="A11862" s="2" t="s">
        <v>11893</v>
      </c>
      <c r="B11862">
        <f t="shared" si="185"/>
        <v>46.1325</v>
      </c>
    </row>
    <row r="11863" spans="1:2" ht="18">
      <c r="A11863" s="2" t="s">
        <v>11894</v>
      </c>
      <c r="B11863">
        <f t="shared" si="185"/>
        <v>863.8</v>
      </c>
    </row>
    <row r="11864" spans="1:2" ht="18">
      <c r="A11864" s="2" t="s">
        <v>11895</v>
      </c>
      <c r="B11864">
        <f t="shared" si="185"/>
        <v>349.9119</v>
      </c>
    </row>
    <row r="11865" spans="1:2" ht="18">
      <c r="A11865" s="2" t="s">
        <v>11896</v>
      </c>
      <c r="B11865">
        <f t="shared" si="185"/>
        <v>1420.8230000000001</v>
      </c>
    </row>
    <row r="11866" spans="1:2" ht="18">
      <c r="A11866" s="2" t="s">
        <v>11897</v>
      </c>
      <c r="B11866">
        <f t="shared" si="185"/>
        <v>1084.7148</v>
      </c>
    </row>
    <row r="11867" spans="1:2" ht="18">
      <c r="A11867" s="2" t="s">
        <v>11898</v>
      </c>
      <c r="B11867">
        <f t="shared" si="185"/>
        <v>1427.7782999999999</v>
      </c>
    </row>
    <row r="11868" spans="1:2" ht="18">
      <c r="A11868" s="2" t="s">
        <v>11899</v>
      </c>
      <c r="B11868">
        <f t="shared" si="185"/>
        <v>208.87249999999997</v>
      </c>
    </row>
    <row r="11869" spans="1:2" ht="18">
      <c r="A11869" s="2" t="s">
        <v>11900</v>
      </c>
      <c r="B11869">
        <f t="shared" si="185"/>
        <v>740.04259999999999</v>
      </c>
    </row>
    <row r="11870" spans="1:2" ht="18">
      <c r="A11870" s="2" t="s">
        <v>11901</v>
      </c>
      <c r="B11870">
        <f t="shared" si="185"/>
        <v>210.01439999999997</v>
      </c>
    </row>
    <row r="11871" spans="1:2" ht="18">
      <c r="A11871" s="2" t="s">
        <v>11902</v>
      </c>
      <c r="B11871">
        <f t="shared" si="185"/>
        <v>230.41979999999998</v>
      </c>
    </row>
    <row r="11872" spans="1:2" ht="18">
      <c r="A11872" s="2" t="s">
        <v>11903</v>
      </c>
      <c r="B11872">
        <f t="shared" si="185"/>
        <v>444.59199999999998</v>
      </c>
    </row>
    <row r="11873" spans="1:2" ht="18">
      <c r="A11873" s="2" t="s">
        <v>11904</v>
      </c>
      <c r="B11873">
        <f t="shared" si="185"/>
        <v>1424.4824000000001</v>
      </c>
    </row>
    <row r="11874" spans="1:2" ht="18">
      <c r="A11874" s="2" t="s">
        <v>11905</v>
      </c>
      <c r="B11874">
        <f t="shared" si="185"/>
        <v>657.20759999999996</v>
      </c>
    </row>
    <row r="11875" spans="1:2" ht="18">
      <c r="A11875" s="2" t="s">
        <v>11906</v>
      </c>
      <c r="B11875">
        <f t="shared" si="185"/>
        <v>536.7654</v>
      </c>
    </row>
    <row r="11876" spans="1:2" ht="18">
      <c r="A11876" s="2" t="s">
        <v>11907</v>
      </c>
      <c r="B11876">
        <f t="shared" si="185"/>
        <v>1005.3539999999999</v>
      </c>
    </row>
    <row r="11877" spans="1:2" ht="18">
      <c r="A11877" s="2" t="s">
        <v>11908</v>
      </c>
      <c r="B11877">
        <f t="shared" si="185"/>
        <v>125.95439999999998</v>
      </c>
    </row>
    <row r="11878" spans="1:2" ht="18">
      <c r="A11878" s="2" t="s">
        <v>11909</v>
      </c>
      <c r="B11878">
        <f t="shared" si="185"/>
        <v>97.595100000000002</v>
      </c>
    </row>
    <row r="11879" spans="1:2" ht="18">
      <c r="A11879" s="2" t="s">
        <v>11910</v>
      </c>
      <c r="B11879">
        <f t="shared" si="185"/>
        <v>890.14919999999995</v>
      </c>
    </row>
    <row r="11880" spans="1:2" ht="18">
      <c r="A11880" s="2" t="s">
        <v>11911</v>
      </c>
      <c r="B11880">
        <f t="shared" si="185"/>
        <v>79.244200000000006</v>
      </c>
    </row>
    <row r="11881" spans="1:2" ht="18">
      <c r="A11881" s="2" t="s">
        <v>11912</v>
      </c>
      <c r="B11881">
        <f t="shared" si="185"/>
        <v>1150.5900000000001</v>
      </c>
    </row>
    <row r="11882" spans="1:2" ht="18">
      <c r="A11882" s="2" t="s">
        <v>11913</v>
      </c>
      <c r="B11882">
        <f t="shared" si="185"/>
        <v>1710.0057000000002</v>
      </c>
    </row>
    <row r="11883" spans="1:2" ht="18">
      <c r="A11883" s="2" t="s">
        <v>11914</v>
      </c>
      <c r="B11883">
        <f t="shared" si="185"/>
        <v>0</v>
      </c>
    </row>
    <row r="11884" spans="1:2" ht="18">
      <c r="A11884" s="2" t="s">
        <v>11915</v>
      </c>
      <c r="B11884">
        <f t="shared" si="185"/>
        <v>103.8862</v>
      </c>
    </row>
    <row r="11885" spans="1:2" ht="18">
      <c r="A11885" s="2" t="s">
        <v>11916</v>
      </c>
      <c r="B11885">
        <f t="shared" si="185"/>
        <v>1131.2824000000001</v>
      </c>
    </row>
    <row r="11886" spans="1:2" ht="18">
      <c r="A11886" s="2" t="s">
        <v>11917</v>
      </c>
      <c r="B11886">
        <f t="shared" si="185"/>
        <v>637.41600000000005</v>
      </c>
    </row>
    <row r="11887" spans="1:2" ht="18">
      <c r="A11887" s="2" t="s">
        <v>11918</v>
      </c>
      <c r="B11887">
        <f t="shared" si="185"/>
        <v>263.42520000000002</v>
      </c>
    </row>
    <row r="11888" spans="1:2" ht="18">
      <c r="A11888" s="2" t="s">
        <v>11919</v>
      </c>
      <c r="B11888">
        <f t="shared" si="185"/>
        <v>1340.1289999999999</v>
      </c>
    </row>
    <row r="11889" spans="1:2" ht="18">
      <c r="A11889" s="2" t="s">
        <v>11920</v>
      </c>
      <c r="B11889">
        <f t="shared" si="185"/>
        <v>1892.0265000000002</v>
      </c>
    </row>
    <row r="11890" spans="1:2" ht="18">
      <c r="A11890" s="2" t="s">
        <v>11921</v>
      </c>
      <c r="B11890">
        <f t="shared" si="185"/>
        <v>439.29900000000004</v>
      </c>
    </row>
    <row r="11891" spans="1:2" ht="18">
      <c r="A11891" s="2" t="s">
        <v>11922</v>
      </c>
      <c r="B11891">
        <f t="shared" si="185"/>
        <v>19.523999999999997</v>
      </c>
    </row>
    <row r="11892" spans="1:2" ht="18">
      <c r="A11892" s="2" t="s">
        <v>11923</v>
      </c>
      <c r="B11892">
        <f t="shared" si="185"/>
        <v>815.86170000000004</v>
      </c>
    </row>
    <row r="11893" spans="1:2" ht="18">
      <c r="A11893" s="2" t="s">
        <v>11924</v>
      </c>
      <c r="B11893">
        <f t="shared" si="185"/>
        <v>594.79739999999993</v>
      </c>
    </row>
    <row r="11894" spans="1:2" ht="18">
      <c r="A11894" s="2" t="s">
        <v>11925</v>
      </c>
      <c r="B11894">
        <f t="shared" si="185"/>
        <v>1746.0617999999999</v>
      </c>
    </row>
    <row r="11895" spans="1:2" ht="18">
      <c r="A11895" s="2" t="s">
        <v>11926</v>
      </c>
      <c r="B11895">
        <f t="shared" si="185"/>
        <v>420.06509999999997</v>
      </c>
    </row>
    <row r="11896" spans="1:2" ht="18">
      <c r="A11896" s="2" t="s">
        <v>11927</v>
      </c>
      <c r="B11896">
        <f t="shared" si="185"/>
        <v>427.0736</v>
      </c>
    </row>
    <row r="11897" spans="1:2" ht="18">
      <c r="A11897" s="2" t="s">
        <v>11928</v>
      </c>
      <c r="B11897">
        <f t="shared" si="185"/>
        <v>526.9162</v>
      </c>
    </row>
    <row r="11898" spans="1:2" ht="18">
      <c r="A11898" s="2" t="s">
        <v>11929</v>
      </c>
      <c r="B11898">
        <f t="shared" si="185"/>
        <v>1476.5344</v>
      </c>
    </row>
    <row r="11899" spans="1:2" ht="18">
      <c r="A11899" s="2" t="s">
        <v>11930</v>
      </c>
      <c r="B11899">
        <f t="shared" si="185"/>
        <v>28.932400000000001</v>
      </c>
    </row>
    <row r="11900" spans="1:2" ht="18">
      <c r="A11900" s="2" t="s">
        <v>11931</v>
      </c>
      <c r="B11900">
        <f t="shared" si="185"/>
        <v>1684.0308</v>
      </c>
    </row>
    <row r="11901" spans="1:2" ht="18">
      <c r="A11901" s="2" t="s">
        <v>11932</v>
      </c>
      <c r="B11901">
        <f t="shared" si="185"/>
        <v>416.74720000000002</v>
      </c>
    </row>
    <row r="11902" spans="1:2" ht="18">
      <c r="A11902" s="2" t="s">
        <v>11933</v>
      </c>
      <c r="B11902">
        <f t="shared" si="185"/>
        <v>263.85120000000001</v>
      </c>
    </row>
    <row r="11903" spans="1:2" ht="18">
      <c r="A11903" s="2" t="s">
        <v>11934</v>
      </c>
      <c r="B11903">
        <f t="shared" si="185"/>
        <v>106.0296</v>
      </c>
    </row>
    <row r="11904" spans="1:2" ht="18">
      <c r="A11904" s="2" t="s">
        <v>11935</v>
      </c>
      <c r="B11904">
        <f t="shared" si="185"/>
        <v>462.3164000000001</v>
      </c>
    </row>
    <row r="11905" spans="1:2" ht="18">
      <c r="A11905" s="2" t="s">
        <v>11936</v>
      </c>
      <c r="B11905">
        <f t="shared" si="185"/>
        <v>1292.7465</v>
      </c>
    </row>
    <row r="11906" spans="1:2" ht="18">
      <c r="A11906" s="2" t="s">
        <v>11937</v>
      </c>
      <c r="B11906">
        <f t="shared" ref="B11906:B11969" si="186">sales*discount</f>
        <v>2125.152</v>
      </c>
    </row>
    <row r="11907" spans="1:2" ht="18">
      <c r="A11907" s="2" t="s">
        <v>11938</v>
      </c>
      <c r="B11907">
        <f t="shared" si="186"/>
        <v>708.91500000000008</v>
      </c>
    </row>
    <row r="11908" spans="1:2" ht="18">
      <c r="A11908" s="2" t="s">
        <v>11939</v>
      </c>
      <c r="B11908">
        <f t="shared" si="186"/>
        <v>31.044</v>
      </c>
    </row>
    <row r="11909" spans="1:2" ht="18">
      <c r="A11909" s="2" t="s">
        <v>11940</v>
      </c>
      <c r="B11909">
        <f t="shared" si="186"/>
        <v>497.94720000000001</v>
      </c>
    </row>
    <row r="11910" spans="1:2" ht="18">
      <c r="A11910" s="2" t="s">
        <v>11941</v>
      </c>
      <c r="B11910">
        <f t="shared" si="186"/>
        <v>31.8264</v>
      </c>
    </row>
    <row r="11911" spans="1:2" ht="18">
      <c r="A11911" s="2" t="s">
        <v>11942</v>
      </c>
      <c r="B11911">
        <f t="shared" si="186"/>
        <v>226.30160000000004</v>
      </c>
    </row>
    <row r="11912" spans="1:2" ht="18">
      <c r="A11912" s="2" t="s">
        <v>11943</v>
      </c>
      <c r="B11912">
        <f t="shared" si="186"/>
        <v>468.16069999999996</v>
      </c>
    </row>
    <row r="11913" spans="1:2" ht="18">
      <c r="A11913" s="2" t="s">
        <v>11944</v>
      </c>
      <c r="B11913">
        <f t="shared" si="186"/>
        <v>878.82760000000007</v>
      </c>
    </row>
    <row r="11914" spans="1:2" ht="18">
      <c r="A11914" s="2" t="s">
        <v>11945</v>
      </c>
      <c r="B11914">
        <f t="shared" si="186"/>
        <v>1531.0074</v>
      </c>
    </row>
    <row r="11915" spans="1:2" ht="18">
      <c r="A11915" s="2" t="s">
        <v>11946</v>
      </c>
      <c r="B11915">
        <f t="shared" si="186"/>
        <v>287.69400000000002</v>
      </c>
    </row>
    <row r="11916" spans="1:2" ht="18">
      <c r="A11916" s="2" t="s">
        <v>11947</v>
      </c>
      <c r="B11916">
        <f t="shared" si="186"/>
        <v>1039.4332000000002</v>
      </c>
    </row>
    <row r="11917" spans="1:2" ht="18">
      <c r="A11917" s="2" t="s">
        <v>11948</v>
      </c>
      <c r="B11917">
        <f t="shared" si="186"/>
        <v>42.325400000000002</v>
      </c>
    </row>
    <row r="11918" spans="1:2" ht="18">
      <c r="A11918" s="2" t="s">
        <v>11949</v>
      </c>
      <c r="B11918">
        <f t="shared" si="186"/>
        <v>1689.3353</v>
      </c>
    </row>
    <row r="11919" spans="1:2" ht="18">
      <c r="A11919" s="2" t="s">
        <v>11950</v>
      </c>
      <c r="B11919">
        <f t="shared" si="186"/>
        <v>9.7397000000000009</v>
      </c>
    </row>
    <row r="11920" spans="1:2" ht="18">
      <c r="A11920" s="2" t="s">
        <v>11951</v>
      </c>
      <c r="B11920">
        <f t="shared" si="186"/>
        <v>1014.1937</v>
      </c>
    </row>
    <row r="11921" spans="1:2" ht="18">
      <c r="A11921" s="2" t="s">
        <v>11952</v>
      </c>
      <c r="B11921">
        <f t="shared" si="186"/>
        <v>90.746800000000007</v>
      </c>
    </row>
    <row r="11922" spans="1:2" ht="18">
      <c r="A11922" s="2" t="s">
        <v>11953</v>
      </c>
      <c r="B11922">
        <f t="shared" si="186"/>
        <v>2014.0916000000002</v>
      </c>
    </row>
    <row r="11923" spans="1:2" ht="18">
      <c r="A11923" s="2" t="s">
        <v>11954</v>
      </c>
      <c r="B11923">
        <f t="shared" si="186"/>
        <v>338.33100000000002</v>
      </c>
    </row>
    <row r="11924" spans="1:2" ht="18">
      <c r="A11924" s="2" t="s">
        <v>11955</v>
      </c>
      <c r="B11924">
        <f t="shared" si="186"/>
        <v>364.52429999999998</v>
      </c>
    </row>
    <row r="11925" spans="1:2" ht="18">
      <c r="A11925" s="2" t="s">
        <v>11956</v>
      </c>
      <c r="B11925">
        <f t="shared" si="186"/>
        <v>21.516000000000002</v>
      </c>
    </row>
    <row r="11926" spans="1:2" ht="18">
      <c r="A11926" s="2" t="s">
        <v>11957</v>
      </c>
      <c r="B11926">
        <f t="shared" si="186"/>
        <v>723.26319999999998</v>
      </c>
    </row>
    <row r="11927" spans="1:2" ht="18">
      <c r="A11927" s="2" t="s">
        <v>11958</v>
      </c>
      <c r="B11927">
        <f t="shared" si="186"/>
        <v>384.58800000000002</v>
      </c>
    </row>
    <row r="11928" spans="1:2" ht="18">
      <c r="A11928" s="2" t="s">
        <v>11959</v>
      </c>
      <c r="B11928">
        <f t="shared" si="186"/>
        <v>603.11159999999995</v>
      </c>
    </row>
    <row r="11929" spans="1:2" ht="18">
      <c r="A11929" s="2" t="s">
        <v>11960</v>
      </c>
      <c r="B11929">
        <f t="shared" si="186"/>
        <v>88.214400000000012</v>
      </c>
    </row>
    <row r="11930" spans="1:2" ht="18">
      <c r="A11930" s="2" t="s">
        <v>11961</v>
      </c>
      <c r="B11930">
        <f t="shared" si="186"/>
        <v>896.77460000000008</v>
      </c>
    </row>
    <row r="11931" spans="1:2" ht="18">
      <c r="A11931" s="2" t="s">
        <v>11962</v>
      </c>
      <c r="B11931">
        <f t="shared" si="186"/>
        <v>12.385300000000001</v>
      </c>
    </row>
    <row r="11932" spans="1:2" ht="18">
      <c r="A11932" s="2" t="s">
        <v>11963</v>
      </c>
      <c r="B11932">
        <f t="shared" si="186"/>
        <v>748.71170000000006</v>
      </c>
    </row>
    <row r="11933" spans="1:2" ht="18">
      <c r="A11933" s="2" t="s">
        <v>11964</v>
      </c>
      <c r="B11933">
        <f t="shared" si="186"/>
        <v>60.946500000000007</v>
      </c>
    </row>
    <row r="11934" spans="1:2" ht="18">
      <c r="A11934" s="2" t="s">
        <v>11965</v>
      </c>
      <c r="B11934">
        <f t="shared" si="186"/>
        <v>2320.2136999999998</v>
      </c>
    </row>
    <row r="11935" spans="1:2" ht="18">
      <c r="A11935" s="2" t="s">
        <v>11966</v>
      </c>
      <c r="B11935">
        <f t="shared" si="186"/>
        <v>398.4982</v>
      </c>
    </row>
    <row r="11936" spans="1:2" ht="18">
      <c r="A11936" s="2" t="s">
        <v>11967</v>
      </c>
      <c r="B11936">
        <f t="shared" si="186"/>
        <v>1032.7408</v>
      </c>
    </row>
    <row r="11937" spans="1:2" ht="18">
      <c r="A11937" s="2" t="s">
        <v>11968</v>
      </c>
      <c r="B11937">
        <f t="shared" si="186"/>
        <v>156.4992</v>
      </c>
    </row>
    <row r="11938" spans="1:2" ht="18">
      <c r="A11938" s="2" t="s">
        <v>11969</v>
      </c>
      <c r="B11938">
        <f t="shared" si="186"/>
        <v>87.284400000000005</v>
      </c>
    </row>
    <row r="11939" spans="1:2" ht="18">
      <c r="A11939" s="2" t="s">
        <v>11970</v>
      </c>
      <c r="B11939">
        <f t="shared" si="186"/>
        <v>1693.4380000000001</v>
      </c>
    </row>
    <row r="11940" spans="1:2" ht="18">
      <c r="A11940" s="2" t="s">
        <v>11971</v>
      </c>
      <c r="B11940">
        <f t="shared" si="186"/>
        <v>59.283000000000008</v>
      </c>
    </row>
    <row r="11941" spans="1:2" ht="18">
      <c r="A11941" s="2" t="s">
        <v>11972</v>
      </c>
      <c r="B11941">
        <f t="shared" si="186"/>
        <v>1634.9041999999999</v>
      </c>
    </row>
    <row r="11942" spans="1:2" ht="18">
      <c r="A11942" s="2" t="s">
        <v>11973</v>
      </c>
      <c r="B11942">
        <f t="shared" si="186"/>
        <v>1988.9688000000001</v>
      </c>
    </row>
    <row r="11943" spans="1:2" ht="18">
      <c r="A11943" s="2" t="s">
        <v>11974</v>
      </c>
      <c r="B11943">
        <f t="shared" si="186"/>
        <v>1725.4419</v>
      </c>
    </row>
    <row r="11944" spans="1:2" ht="18">
      <c r="A11944" s="2" t="s">
        <v>11975</v>
      </c>
      <c r="B11944">
        <f t="shared" si="186"/>
        <v>37.202500000000001</v>
      </c>
    </row>
    <row r="11945" spans="1:2" ht="18">
      <c r="A11945" s="2" t="s">
        <v>11976</v>
      </c>
      <c r="B11945">
        <f t="shared" si="186"/>
        <v>2019.7358999999999</v>
      </c>
    </row>
    <row r="11946" spans="1:2" ht="18">
      <c r="A11946" s="2" t="s">
        <v>11977</v>
      </c>
      <c r="B11946">
        <f t="shared" si="186"/>
        <v>309.61910000000006</v>
      </c>
    </row>
    <row r="11947" spans="1:2" ht="18">
      <c r="A11947" s="2" t="s">
        <v>11978</v>
      </c>
      <c r="B11947">
        <f t="shared" si="186"/>
        <v>2060.7635999999998</v>
      </c>
    </row>
    <row r="11948" spans="1:2" ht="18">
      <c r="A11948" s="2" t="s">
        <v>11979</v>
      </c>
      <c r="B11948">
        <f t="shared" si="186"/>
        <v>758.27699999999993</v>
      </c>
    </row>
    <row r="11949" spans="1:2" ht="18">
      <c r="A11949" s="2" t="s">
        <v>11980</v>
      </c>
      <c r="B11949">
        <f t="shared" si="186"/>
        <v>411.00839999999999</v>
      </c>
    </row>
    <row r="11950" spans="1:2" ht="18">
      <c r="A11950" s="2" t="s">
        <v>11981</v>
      </c>
      <c r="B11950">
        <f t="shared" si="186"/>
        <v>451.66940000000005</v>
      </c>
    </row>
    <row r="11951" spans="1:2" ht="18">
      <c r="A11951" s="2" t="s">
        <v>11982</v>
      </c>
      <c r="B11951">
        <f t="shared" si="186"/>
        <v>222.9417</v>
      </c>
    </row>
    <row r="11952" spans="1:2" ht="18">
      <c r="A11952" s="2" t="s">
        <v>11983</v>
      </c>
      <c r="B11952">
        <f t="shared" si="186"/>
        <v>402.55379999999997</v>
      </c>
    </row>
    <row r="11953" spans="1:2" ht="18">
      <c r="A11953" s="2" t="s">
        <v>11984</v>
      </c>
      <c r="B11953">
        <f t="shared" si="186"/>
        <v>1553.0500999999999</v>
      </c>
    </row>
    <row r="11954" spans="1:2" ht="18">
      <c r="A11954" s="2" t="s">
        <v>11985</v>
      </c>
      <c r="B11954">
        <f t="shared" si="186"/>
        <v>619.54880000000003</v>
      </c>
    </row>
    <row r="11955" spans="1:2" ht="18">
      <c r="A11955" s="2" t="s">
        <v>11986</v>
      </c>
      <c r="B11955">
        <f t="shared" si="186"/>
        <v>739.65930000000003</v>
      </c>
    </row>
    <row r="11956" spans="1:2" ht="18">
      <c r="A11956" s="2" t="s">
        <v>11987</v>
      </c>
      <c r="B11956">
        <f t="shared" si="186"/>
        <v>456.52529999999996</v>
      </c>
    </row>
    <row r="11957" spans="1:2" ht="18">
      <c r="A11957" s="2" t="s">
        <v>11988</v>
      </c>
      <c r="B11957">
        <f t="shared" si="186"/>
        <v>163.92080000000001</v>
      </c>
    </row>
    <row r="11958" spans="1:2" ht="18">
      <c r="A11958" s="2" t="s">
        <v>11989</v>
      </c>
      <c r="B11958">
        <f t="shared" si="186"/>
        <v>57.932999999999993</v>
      </c>
    </row>
    <row r="11959" spans="1:2" ht="18">
      <c r="A11959" s="2" t="s">
        <v>11990</v>
      </c>
      <c r="B11959">
        <f t="shared" si="186"/>
        <v>783.20159999999998</v>
      </c>
    </row>
    <row r="11960" spans="1:2" ht="18">
      <c r="A11960" s="2" t="s">
        <v>11991</v>
      </c>
      <c r="B11960">
        <f t="shared" si="186"/>
        <v>262.80500000000001</v>
      </c>
    </row>
    <row r="11961" spans="1:2" ht="18">
      <c r="A11961" s="2" t="s">
        <v>11992</v>
      </c>
      <c r="B11961">
        <f t="shared" si="186"/>
        <v>840.47350000000006</v>
      </c>
    </row>
    <row r="11962" spans="1:2" ht="18">
      <c r="A11962" s="2" t="s">
        <v>11993</v>
      </c>
      <c r="B11962">
        <f t="shared" si="186"/>
        <v>1233.5907999999999</v>
      </c>
    </row>
    <row r="11963" spans="1:2" ht="18">
      <c r="A11963" s="2" t="s">
        <v>11994</v>
      </c>
      <c r="B11963">
        <f t="shared" si="186"/>
        <v>1067.1335999999999</v>
      </c>
    </row>
    <row r="11964" spans="1:2" ht="18">
      <c r="A11964" s="2" t="s">
        <v>11995</v>
      </c>
      <c r="B11964">
        <f t="shared" si="186"/>
        <v>405.91260000000005</v>
      </c>
    </row>
    <row r="11965" spans="1:2" ht="18">
      <c r="A11965" s="2" t="s">
        <v>11996</v>
      </c>
      <c r="B11965">
        <f t="shared" si="186"/>
        <v>642.21500000000003</v>
      </c>
    </row>
    <row r="11966" spans="1:2" ht="18">
      <c r="A11966" s="2" t="s">
        <v>11997</v>
      </c>
      <c r="B11966">
        <f t="shared" si="186"/>
        <v>1055.3838000000001</v>
      </c>
    </row>
    <row r="11967" spans="1:2" ht="18">
      <c r="A11967" s="2" t="s">
        <v>11998</v>
      </c>
      <c r="B11967">
        <f t="shared" si="186"/>
        <v>493.68420000000003</v>
      </c>
    </row>
    <row r="11968" spans="1:2" ht="18">
      <c r="A11968" s="2" t="s">
        <v>11999</v>
      </c>
      <c r="B11968">
        <f t="shared" si="186"/>
        <v>328.548</v>
      </c>
    </row>
    <row r="11969" spans="1:2" ht="18">
      <c r="A11969" s="2" t="s">
        <v>12000</v>
      </c>
      <c r="B11969">
        <f t="shared" si="186"/>
        <v>158.77180000000001</v>
      </c>
    </row>
    <row r="11970" spans="1:2" ht="18">
      <c r="A11970" s="2" t="s">
        <v>12001</v>
      </c>
      <c r="B11970">
        <f t="shared" ref="B11970:B12033" si="187">sales*discount</f>
        <v>789.82640000000004</v>
      </c>
    </row>
    <row r="11971" spans="1:2" ht="18">
      <c r="A11971" s="2" t="s">
        <v>12002</v>
      </c>
      <c r="B11971">
        <f t="shared" si="187"/>
        <v>213.48420000000002</v>
      </c>
    </row>
    <row r="11972" spans="1:2" ht="18">
      <c r="A11972" s="2" t="s">
        <v>12003</v>
      </c>
      <c r="B11972">
        <f t="shared" si="187"/>
        <v>830.09640000000013</v>
      </c>
    </row>
    <row r="11973" spans="1:2" ht="18">
      <c r="A11973" s="2" t="s">
        <v>12004</v>
      </c>
      <c r="B11973">
        <f t="shared" si="187"/>
        <v>139.52250000000001</v>
      </c>
    </row>
    <row r="11974" spans="1:2" ht="18">
      <c r="A11974" s="2" t="s">
        <v>12005</v>
      </c>
      <c r="B11974">
        <f t="shared" si="187"/>
        <v>1947.4360000000001</v>
      </c>
    </row>
    <row r="11975" spans="1:2" ht="18">
      <c r="A11975" s="2" t="s">
        <v>12006</v>
      </c>
      <c r="B11975">
        <f t="shared" si="187"/>
        <v>23.922500000000003</v>
      </c>
    </row>
    <row r="11976" spans="1:2" ht="18">
      <c r="A11976" s="2" t="s">
        <v>12007</v>
      </c>
      <c r="B11976">
        <f t="shared" si="187"/>
        <v>172.17600000000002</v>
      </c>
    </row>
    <row r="11977" spans="1:2" ht="18">
      <c r="A11977" s="2" t="s">
        <v>12008</v>
      </c>
      <c r="B11977">
        <f t="shared" si="187"/>
        <v>1061.037</v>
      </c>
    </row>
    <row r="11978" spans="1:2" ht="18">
      <c r="A11978" s="2" t="s">
        <v>12009</v>
      </c>
      <c r="B11978">
        <f t="shared" si="187"/>
        <v>1249.2514999999999</v>
      </c>
    </row>
    <row r="11979" spans="1:2" ht="18">
      <c r="A11979" s="2" t="s">
        <v>12010</v>
      </c>
      <c r="B11979">
        <f t="shared" si="187"/>
        <v>59.761800000000001</v>
      </c>
    </row>
    <row r="11980" spans="1:2" ht="18">
      <c r="A11980" s="2" t="s">
        <v>12011</v>
      </c>
      <c r="B11980">
        <f t="shared" si="187"/>
        <v>909.85720000000003</v>
      </c>
    </row>
    <row r="11981" spans="1:2" ht="18">
      <c r="A11981" s="2" t="s">
        <v>12012</v>
      </c>
      <c r="B11981">
        <f t="shared" si="187"/>
        <v>120.96620000000001</v>
      </c>
    </row>
    <row r="11982" spans="1:2" ht="18">
      <c r="A11982" s="2" t="s">
        <v>12013</v>
      </c>
      <c r="B11982">
        <f t="shared" si="187"/>
        <v>817.32090000000017</v>
      </c>
    </row>
    <row r="11983" spans="1:2" ht="18">
      <c r="A11983" s="2" t="s">
        <v>12014</v>
      </c>
      <c r="B11983">
        <f t="shared" si="187"/>
        <v>315.99899999999997</v>
      </c>
    </row>
    <row r="11984" spans="1:2" ht="18">
      <c r="A11984" s="2" t="s">
        <v>12015</v>
      </c>
      <c r="B11984">
        <f t="shared" si="187"/>
        <v>405.69200000000001</v>
      </c>
    </row>
    <row r="11985" spans="1:2" ht="18">
      <c r="A11985" s="2" t="s">
        <v>12016</v>
      </c>
      <c r="B11985">
        <f t="shared" si="187"/>
        <v>52.482599999999998</v>
      </c>
    </row>
    <row r="11986" spans="1:2" ht="18">
      <c r="A11986" s="2" t="s">
        <v>12017</v>
      </c>
      <c r="B11986">
        <f t="shared" si="187"/>
        <v>983.05900000000008</v>
      </c>
    </row>
    <row r="11987" spans="1:2" ht="18">
      <c r="A11987" s="2" t="s">
        <v>12018</v>
      </c>
      <c r="B11987">
        <f t="shared" si="187"/>
        <v>865.14480000000003</v>
      </c>
    </row>
    <row r="11988" spans="1:2" ht="18">
      <c r="A11988" s="2" t="s">
        <v>12019</v>
      </c>
      <c r="B11988">
        <f t="shared" si="187"/>
        <v>0</v>
      </c>
    </row>
    <row r="11989" spans="1:2" ht="18">
      <c r="A11989" s="2" t="s">
        <v>12020</v>
      </c>
      <c r="B11989">
        <f t="shared" si="187"/>
        <v>543.15240000000006</v>
      </c>
    </row>
    <row r="11990" spans="1:2" ht="18">
      <c r="A11990" s="2" t="s">
        <v>12021</v>
      </c>
      <c r="B11990">
        <f t="shared" si="187"/>
        <v>505.85250000000002</v>
      </c>
    </row>
    <row r="11991" spans="1:2" ht="18">
      <c r="A11991" s="2" t="s">
        <v>12022</v>
      </c>
      <c r="B11991">
        <f t="shared" si="187"/>
        <v>677.7632000000001</v>
      </c>
    </row>
    <row r="11992" spans="1:2" ht="18">
      <c r="A11992" s="2" t="s">
        <v>12023</v>
      </c>
      <c r="B11992">
        <f t="shared" si="187"/>
        <v>579.10859999999991</v>
      </c>
    </row>
    <row r="11993" spans="1:2" ht="18">
      <c r="A11993" s="2" t="s">
        <v>12024</v>
      </c>
      <c r="B11993">
        <f t="shared" si="187"/>
        <v>721.755</v>
      </c>
    </row>
    <row r="11994" spans="1:2" ht="18">
      <c r="A11994" s="2" t="s">
        <v>12025</v>
      </c>
      <c r="B11994">
        <f t="shared" si="187"/>
        <v>1304.2352000000001</v>
      </c>
    </row>
    <row r="11995" spans="1:2" ht="18">
      <c r="A11995" s="2" t="s">
        <v>12026</v>
      </c>
      <c r="B11995">
        <f t="shared" si="187"/>
        <v>48.452799999999996</v>
      </c>
    </row>
    <row r="11996" spans="1:2" ht="18">
      <c r="A11996" s="2" t="s">
        <v>12027</v>
      </c>
      <c r="B11996">
        <f t="shared" si="187"/>
        <v>196.05460000000002</v>
      </c>
    </row>
    <row r="11997" spans="1:2" ht="18">
      <c r="A11997" s="2" t="s">
        <v>12028</v>
      </c>
      <c r="B11997">
        <f t="shared" si="187"/>
        <v>1312.6848000000002</v>
      </c>
    </row>
    <row r="11998" spans="1:2" ht="18">
      <c r="A11998" s="2" t="s">
        <v>12029</v>
      </c>
      <c r="B11998">
        <f t="shared" si="187"/>
        <v>745.29709999999989</v>
      </c>
    </row>
    <row r="11999" spans="1:2" ht="18">
      <c r="A11999" s="2" t="s">
        <v>12030</v>
      </c>
      <c r="B11999">
        <f t="shared" si="187"/>
        <v>1683.2817</v>
      </c>
    </row>
    <row r="12000" spans="1:2" ht="18">
      <c r="A12000" s="2" t="s">
        <v>12031</v>
      </c>
      <c r="B12000">
        <f t="shared" si="187"/>
        <v>171.08799999999999</v>
      </c>
    </row>
    <row r="12001" spans="1:2" ht="18">
      <c r="A12001" s="2" t="s">
        <v>12032</v>
      </c>
      <c r="B12001">
        <f t="shared" si="187"/>
        <v>278.07240000000002</v>
      </c>
    </row>
    <row r="12002" spans="1:2" ht="18">
      <c r="A12002" s="2" t="s">
        <v>12033</v>
      </c>
      <c r="B12002">
        <f t="shared" si="187"/>
        <v>460.54750000000001</v>
      </c>
    </row>
    <row r="12003" spans="1:2" ht="18">
      <c r="A12003" s="2" t="s">
        <v>12034</v>
      </c>
      <c r="B12003">
        <f t="shared" si="187"/>
        <v>955.38519999999994</v>
      </c>
    </row>
    <row r="12004" spans="1:2" ht="18">
      <c r="A12004" s="2" t="s">
        <v>12035</v>
      </c>
      <c r="B12004">
        <f t="shared" si="187"/>
        <v>444.18779999999998</v>
      </c>
    </row>
    <row r="12005" spans="1:2" ht="18">
      <c r="A12005" s="2" t="s">
        <v>12036</v>
      </c>
      <c r="B12005">
        <f t="shared" si="187"/>
        <v>308.22750000000002</v>
      </c>
    </row>
    <row r="12006" spans="1:2" ht="18">
      <c r="A12006" s="2" t="s">
        <v>12037</v>
      </c>
      <c r="B12006">
        <f t="shared" si="187"/>
        <v>1109.4467999999999</v>
      </c>
    </row>
    <row r="12007" spans="1:2" ht="18">
      <c r="A12007" s="2" t="s">
        <v>12038</v>
      </c>
      <c r="B12007">
        <f t="shared" si="187"/>
        <v>490.815</v>
      </c>
    </row>
    <row r="12008" spans="1:2" ht="18">
      <c r="A12008" s="2" t="s">
        <v>12039</v>
      </c>
      <c r="B12008">
        <f t="shared" si="187"/>
        <v>814.15109999999993</v>
      </c>
    </row>
    <row r="12009" spans="1:2" ht="18">
      <c r="A12009" s="2" t="s">
        <v>12040</v>
      </c>
      <c r="B12009">
        <f t="shared" si="187"/>
        <v>422.00959999999998</v>
      </c>
    </row>
    <row r="12010" spans="1:2" ht="18">
      <c r="A12010" s="2" t="s">
        <v>12041</v>
      </c>
      <c r="B12010">
        <f t="shared" si="187"/>
        <v>1380.6495</v>
      </c>
    </row>
    <row r="12011" spans="1:2" ht="18">
      <c r="A12011" s="2" t="s">
        <v>12042</v>
      </c>
      <c r="B12011">
        <f t="shared" si="187"/>
        <v>1251.1323</v>
      </c>
    </row>
    <row r="12012" spans="1:2" ht="18">
      <c r="A12012" s="2" t="s">
        <v>12043</v>
      </c>
      <c r="B12012">
        <f t="shared" si="187"/>
        <v>59.555</v>
      </c>
    </row>
    <row r="12013" spans="1:2" ht="18">
      <c r="A12013" s="2" t="s">
        <v>12044</v>
      </c>
      <c r="B12013">
        <f t="shared" si="187"/>
        <v>1783.7737</v>
      </c>
    </row>
    <row r="12014" spans="1:2" ht="18">
      <c r="A12014" s="2" t="s">
        <v>12045</v>
      </c>
      <c r="B12014">
        <f t="shared" si="187"/>
        <v>84.93780000000001</v>
      </c>
    </row>
    <row r="12015" spans="1:2" ht="18">
      <c r="A12015" s="2" t="s">
        <v>12046</v>
      </c>
      <c r="B12015">
        <f t="shared" si="187"/>
        <v>400.99800000000005</v>
      </c>
    </row>
    <row r="12016" spans="1:2" ht="18">
      <c r="A12016" s="2" t="s">
        <v>12047</v>
      </c>
      <c r="B12016">
        <f t="shared" si="187"/>
        <v>1651.1625000000001</v>
      </c>
    </row>
    <row r="12017" spans="1:2" ht="18">
      <c r="A12017" s="2" t="s">
        <v>12048</v>
      </c>
      <c r="B12017">
        <f t="shared" si="187"/>
        <v>1304.0326</v>
      </c>
    </row>
    <row r="12018" spans="1:2" ht="18">
      <c r="A12018" s="2" t="s">
        <v>12049</v>
      </c>
      <c r="B12018">
        <f t="shared" si="187"/>
        <v>1706.4840000000002</v>
      </c>
    </row>
    <row r="12019" spans="1:2" ht="18">
      <c r="A12019" s="2" t="s">
        <v>12050</v>
      </c>
      <c r="B12019">
        <f t="shared" si="187"/>
        <v>480.6925</v>
      </c>
    </row>
    <row r="12020" spans="1:2" ht="18">
      <c r="A12020" s="2" t="s">
        <v>12051</v>
      </c>
      <c r="B12020">
        <f t="shared" si="187"/>
        <v>1383.7746</v>
      </c>
    </row>
    <row r="12021" spans="1:2" ht="18">
      <c r="A12021" s="2" t="s">
        <v>12052</v>
      </c>
      <c r="B12021">
        <f t="shared" si="187"/>
        <v>10.534800000000001</v>
      </c>
    </row>
    <row r="12022" spans="1:2" ht="18">
      <c r="A12022" s="2" t="s">
        <v>12053</v>
      </c>
      <c r="B12022">
        <f t="shared" si="187"/>
        <v>79.960800000000006</v>
      </c>
    </row>
    <row r="12023" spans="1:2" ht="18">
      <c r="A12023" s="2" t="s">
        <v>12054</v>
      </c>
      <c r="B12023">
        <f t="shared" si="187"/>
        <v>975.6825</v>
      </c>
    </row>
    <row r="12024" spans="1:2" ht="18">
      <c r="A12024" s="2" t="s">
        <v>12055</v>
      </c>
      <c r="B12024">
        <f t="shared" si="187"/>
        <v>40.8371</v>
      </c>
    </row>
    <row r="12025" spans="1:2" ht="18">
      <c r="A12025" s="2" t="s">
        <v>12056</v>
      </c>
      <c r="B12025">
        <f t="shared" si="187"/>
        <v>930.91139999999996</v>
      </c>
    </row>
    <row r="12026" spans="1:2" ht="18">
      <c r="A12026" s="2" t="s">
        <v>12057</v>
      </c>
      <c r="B12026">
        <f t="shared" si="187"/>
        <v>973.58580000000006</v>
      </c>
    </row>
    <row r="12027" spans="1:2" ht="18">
      <c r="A12027" s="2" t="s">
        <v>12058</v>
      </c>
      <c r="B12027">
        <f t="shared" si="187"/>
        <v>1320.4134999999999</v>
      </c>
    </row>
    <row r="12028" spans="1:2" ht="18">
      <c r="A12028" s="2" t="s">
        <v>12059</v>
      </c>
      <c r="B12028">
        <f t="shared" si="187"/>
        <v>1271.1496</v>
      </c>
    </row>
    <row r="12029" spans="1:2" ht="18">
      <c r="A12029" s="2" t="s">
        <v>12060</v>
      </c>
      <c r="B12029">
        <f t="shared" si="187"/>
        <v>497.59580000000005</v>
      </c>
    </row>
    <row r="12030" spans="1:2" ht="18">
      <c r="A12030" s="2" t="s">
        <v>12061</v>
      </c>
      <c r="B12030">
        <f t="shared" si="187"/>
        <v>284.92660000000001</v>
      </c>
    </row>
    <row r="12031" spans="1:2" ht="18">
      <c r="A12031" s="2" t="s">
        <v>12062</v>
      </c>
      <c r="B12031">
        <f t="shared" si="187"/>
        <v>1600.2180000000001</v>
      </c>
    </row>
    <row r="12032" spans="1:2" ht="18">
      <c r="A12032" s="2" t="s">
        <v>12063</v>
      </c>
      <c r="B12032">
        <f t="shared" si="187"/>
        <v>549.95859999999993</v>
      </c>
    </row>
    <row r="12033" spans="1:2" ht="18">
      <c r="A12033" s="2" t="s">
        <v>12064</v>
      </c>
      <c r="B12033">
        <f t="shared" si="187"/>
        <v>15.110999999999999</v>
      </c>
    </row>
    <row r="12034" spans="1:2" ht="18">
      <c r="A12034" s="2" t="s">
        <v>12065</v>
      </c>
      <c r="B12034">
        <f t="shared" ref="B12034:B12097" si="188">sales*discount</f>
        <v>1089.0669999999998</v>
      </c>
    </row>
    <row r="12035" spans="1:2" ht="18">
      <c r="A12035" s="2" t="s">
        <v>12066</v>
      </c>
      <c r="B12035">
        <f t="shared" si="188"/>
        <v>821.13080000000014</v>
      </c>
    </row>
    <row r="12036" spans="1:2" ht="18">
      <c r="A12036" s="2" t="s">
        <v>12067</v>
      </c>
      <c r="B12036">
        <f t="shared" si="188"/>
        <v>848.33349999999996</v>
      </c>
    </row>
    <row r="12037" spans="1:2" ht="18">
      <c r="A12037" s="2" t="s">
        <v>12068</v>
      </c>
      <c r="B12037">
        <f t="shared" si="188"/>
        <v>690.08160000000009</v>
      </c>
    </row>
    <row r="12038" spans="1:2" ht="18">
      <c r="A12038" s="2" t="s">
        <v>12069</v>
      </c>
      <c r="B12038">
        <f t="shared" si="188"/>
        <v>559.22490000000005</v>
      </c>
    </row>
    <row r="12039" spans="1:2" ht="18">
      <c r="A12039" s="2" t="s">
        <v>12070</v>
      </c>
      <c r="B12039">
        <f t="shared" si="188"/>
        <v>34.618499999999997</v>
      </c>
    </row>
    <row r="12040" spans="1:2" ht="18">
      <c r="A12040" s="2" t="s">
        <v>12071</v>
      </c>
      <c r="B12040">
        <f t="shared" si="188"/>
        <v>758.25</v>
      </c>
    </row>
    <row r="12041" spans="1:2" ht="18">
      <c r="A12041" s="2" t="s">
        <v>12072</v>
      </c>
      <c r="B12041">
        <f t="shared" si="188"/>
        <v>7.3780000000000001</v>
      </c>
    </row>
    <row r="12042" spans="1:2" ht="18">
      <c r="A12042" s="2" t="s">
        <v>12073</v>
      </c>
      <c r="B12042">
        <f t="shared" si="188"/>
        <v>663.26400000000001</v>
      </c>
    </row>
    <row r="12043" spans="1:2" ht="18">
      <c r="A12043" s="2" t="s">
        <v>12074</v>
      </c>
      <c r="B12043">
        <f t="shared" si="188"/>
        <v>195.34200000000001</v>
      </c>
    </row>
    <row r="12044" spans="1:2" ht="18">
      <c r="A12044" s="2" t="s">
        <v>12075</v>
      </c>
      <c r="B12044">
        <f t="shared" si="188"/>
        <v>940.31360000000006</v>
      </c>
    </row>
    <row r="12045" spans="1:2" ht="18">
      <c r="A12045" s="2" t="s">
        <v>12076</v>
      </c>
      <c r="B12045">
        <f t="shared" si="188"/>
        <v>721.47059999999999</v>
      </c>
    </row>
    <row r="12046" spans="1:2" ht="18">
      <c r="A12046" s="2" t="s">
        <v>12077</v>
      </c>
      <c r="B12046">
        <f t="shared" si="188"/>
        <v>891.89200000000005</v>
      </c>
    </row>
    <row r="12047" spans="1:2" ht="18">
      <c r="A12047" s="2" t="s">
        <v>12078</v>
      </c>
      <c r="B12047">
        <f t="shared" si="188"/>
        <v>92.862399999999994</v>
      </c>
    </row>
    <row r="12048" spans="1:2" ht="18">
      <c r="A12048" s="2" t="s">
        <v>12079</v>
      </c>
      <c r="B12048">
        <f t="shared" si="188"/>
        <v>650.97299999999996</v>
      </c>
    </row>
    <row r="12049" spans="1:2" ht="18">
      <c r="A12049" s="2" t="s">
        <v>12080</v>
      </c>
      <c r="B12049">
        <f t="shared" si="188"/>
        <v>648.49200000000008</v>
      </c>
    </row>
    <row r="12050" spans="1:2" ht="18">
      <c r="A12050" s="2" t="s">
        <v>12081</v>
      </c>
      <c r="B12050">
        <f t="shared" si="188"/>
        <v>268.32260000000002</v>
      </c>
    </row>
    <row r="12051" spans="1:2" ht="18">
      <c r="A12051" s="2" t="s">
        <v>12082</v>
      </c>
      <c r="B12051">
        <f t="shared" si="188"/>
        <v>1399.6547999999998</v>
      </c>
    </row>
    <row r="12052" spans="1:2" ht="18">
      <c r="A12052" s="2" t="s">
        <v>12083</v>
      </c>
      <c r="B12052">
        <f t="shared" si="188"/>
        <v>309.55500000000001</v>
      </c>
    </row>
    <row r="12053" spans="1:2" ht="18">
      <c r="A12053" s="2" t="s">
        <v>12084</v>
      </c>
      <c r="B12053">
        <f t="shared" si="188"/>
        <v>840.18060000000003</v>
      </c>
    </row>
    <row r="12054" spans="1:2" ht="18">
      <c r="A12054" s="2" t="s">
        <v>12085</v>
      </c>
      <c r="B12054">
        <f t="shared" si="188"/>
        <v>104.32680000000001</v>
      </c>
    </row>
    <row r="12055" spans="1:2" ht="18">
      <c r="A12055" s="2" t="s">
        <v>12086</v>
      </c>
      <c r="B12055">
        <f t="shared" si="188"/>
        <v>1190.2576000000001</v>
      </c>
    </row>
    <row r="12056" spans="1:2" ht="18">
      <c r="A12056" s="2" t="s">
        <v>12087</v>
      </c>
      <c r="B12056">
        <f t="shared" si="188"/>
        <v>654.7527</v>
      </c>
    </row>
    <row r="12057" spans="1:2" ht="18">
      <c r="A12057" s="2" t="s">
        <v>12088</v>
      </c>
      <c r="B12057">
        <f t="shared" si="188"/>
        <v>1155.1955</v>
      </c>
    </row>
    <row r="12058" spans="1:2" ht="18">
      <c r="A12058" s="2" t="s">
        <v>12089</v>
      </c>
      <c r="B12058">
        <f t="shared" si="188"/>
        <v>757.33680000000004</v>
      </c>
    </row>
    <row r="12059" spans="1:2" ht="18">
      <c r="A12059" s="2" t="s">
        <v>12090</v>
      </c>
      <c r="B12059">
        <f t="shared" si="188"/>
        <v>1997.3918999999999</v>
      </c>
    </row>
    <row r="12060" spans="1:2" ht="18">
      <c r="A12060" s="2" t="s">
        <v>12091</v>
      </c>
      <c r="B12060">
        <f t="shared" si="188"/>
        <v>293.22809999999998</v>
      </c>
    </row>
    <row r="12061" spans="1:2" ht="18">
      <c r="A12061" s="2" t="s">
        <v>12092</v>
      </c>
      <c r="B12061">
        <f t="shared" si="188"/>
        <v>520.8424</v>
      </c>
    </row>
    <row r="12062" spans="1:2" ht="18">
      <c r="A12062" s="2" t="s">
        <v>12093</v>
      </c>
      <c r="B12062">
        <f t="shared" si="188"/>
        <v>206.65600000000001</v>
      </c>
    </row>
    <row r="12063" spans="1:2" ht="18">
      <c r="A12063" s="2" t="s">
        <v>12094</v>
      </c>
      <c r="B12063">
        <f t="shared" si="188"/>
        <v>131.38469999999998</v>
      </c>
    </row>
    <row r="12064" spans="1:2" ht="18">
      <c r="A12064" s="2" t="s">
        <v>12095</v>
      </c>
      <c r="B12064">
        <f t="shared" si="188"/>
        <v>600.56360000000006</v>
      </c>
    </row>
    <row r="12065" spans="1:2" ht="18">
      <c r="A12065" s="2" t="s">
        <v>12096</v>
      </c>
      <c r="B12065">
        <f t="shared" si="188"/>
        <v>1283.7408</v>
      </c>
    </row>
    <row r="12066" spans="1:2" ht="18">
      <c r="A12066" s="2" t="s">
        <v>12097</v>
      </c>
      <c r="B12066">
        <f t="shared" si="188"/>
        <v>5.2202999999999999</v>
      </c>
    </row>
    <row r="12067" spans="1:2" ht="18">
      <c r="A12067" s="2" t="s">
        <v>12098</v>
      </c>
      <c r="B12067">
        <f t="shared" si="188"/>
        <v>1159.9216999999999</v>
      </c>
    </row>
    <row r="12068" spans="1:2" ht="18">
      <c r="A12068" s="2" t="s">
        <v>12099</v>
      </c>
      <c r="B12068">
        <f t="shared" si="188"/>
        <v>782.46090000000004</v>
      </c>
    </row>
    <row r="12069" spans="1:2" ht="18">
      <c r="A12069" s="2" t="s">
        <v>12100</v>
      </c>
      <c r="B12069">
        <f t="shared" si="188"/>
        <v>14.6877</v>
      </c>
    </row>
    <row r="12070" spans="1:2" ht="18">
      <c r="A12070" s="2" t="s">
        <v>12101</v>
      </c>
      <c r="B12070">
        <f t="shared" si="188"/>
        <v>632.11009999999999</v>
      </c>
    </row>
    <row r="12071" spans="1:2" ht="18">
      <c r="A12071" s="2" t="s">
        <v>12102</v>
      </c>
      <c r="B12071">
        <f t="shared" si="188"/>
        <v>298.76740000000001</v>
      </c>
    </row>
    <row r="12072" spans="1:2" ht="18">
      <c r="A12072" s="2" t="s">
        <v>12103</v>
      </c>
      <c r="B12072">
        <f t="shared" si="188"/>
        <v>870.1653</v>
      </c>
    </row>
    <row r="12073" spans="1:2" ht="18">
      <c r="A12073" s="2" t="s">
        <v>12104</v>
      </c>
      <c r="B12073">
        <f t="shared" si="188"/>
        <v>313.99940000000004</v>
      </c>
    </row>
    <row r="12074" spans="1:2" ht="18">
      <c r="A12074" s="2" t="s">
        <v>12105</v>
      </c>
      <c r="B12074">
        <f t="shared" si="188"/>
        <v>512.88930000000005</v>
      </c>
    </row>
    <row r="12075" spans="1:2" ht="18">
      <c r="A12075" s="2" t="s">
        <v>12106</v>
      </c>
      <c r="B12075">
        <f t="shared" si="188"/>
        <v>1470.5340000000003</v>
      </c>
    </row>
    <row r="12076" spans="1:2" ht="18">
      <c r="A12076" s="2" t="s">
        <v>12107</v>
      </c>
      <c r="B12076">
        <f t="shared" si="188"/>
        <v>565.22340000000008</v>
      </c>
    </row>
    <row r="12077" spans="1:2" ht="18">
      <c r="A12077" s="2" t="s">
        <v>12108</v>
      </c>
      <c r="B12077">
        <f t="shared" si="188"/>
        <v>1106.9348</v>
      </c>
    </row>
    <row r="12078" spans="1:2" ht="18">
      <c r="A12078" s="2" t="s">
        <v>12109</v>
      </c>
      <c r="B12078">
        <f t="shared" si="188"/>
        <v>1911.8159999999998</v>
      </c>
    </row>
    <row r="12079" spans="1:2" ht="18">
      <c r="A12079" s="2" t="s">
        <v>12110</v>
      </c>
      <c r="B12079">
        <f t="shared" si="188"/>
        <v>10.727600000000001</v>
      </c>
    </row>
    <row r="12080" spans="1:2" ht="18">
      <c r="A12080" s="2" t="s">
        <v>12111</v>
      </c>
      <c r="B12080">
        <f t="shared" si="188"/>
        <v>281.46720000000005</v>
      </c>
    </row>
    <row r="12081" spans="1:2" ht="18">
      <c r="A12081" s="2" t="s">
        <v>12112</v>
      </c>
      <c r="B12081">
        <f t="shared" si="188"/>
        <v>373.32</v>
      </c>
    </row>
    <row r="12082" spans="1:2" ht="18">
      <c r="A12082" s="2" t="s">
        <v>12113</v>
      </c>
      <c r="B12082">
        <f t="shared" si="188"/>
        <v>75.886499999999998</v>
      </c>
    </row>
    <row r="12083" spans="1:2" ht="18">
      <c r="A12083" s="2" t="s">
        <v>12114</v>
      </c>
      <c r="B12083">
        <f t="shared" si="188"/>
        <v>161.19740000000002</v>
      </c>
    </row>
    <row r="12084" spans="1:2" ht="18">
      <c r="A12084" s="2" t="s">
        <v>12115</v>
      </c>
      <c r="B12084">
        <f t="shared" si="188"/>
        <v>6.0302999999999995</v>
      </c>
    </row>
    <row r="12085" spans="1:2" ht="18">
      <c r="A12085" s="2" t="s">
        <v>12116</v>
      </c>
      <c r="B12085">
        <f t="shared" si="188"/>
        <v>727.7496000000001</v>
      </c>
    </row>
    <row r="12086" spans="1:2" ht="18">
      <c r="A12086" s="2" t="s">
        <v>12117</v>
      </c>
      <c r="B12086">
        <f t="shared" si="188"/>
        <v>0</v>
      </c>
    </row>
    <row r="12087" spans="1:2" ht="18">
      <c r="A12087" s="2" t="s">
        <v>12118</v>
      </c>
      <c r="B12087">
        <f t="shared" si="188"/>
        <v>26.988400000000002</v>
      </c>
    </row>
    <row r="12088" spans="1:2" ht="18">
      <c r="A12088" s="2" t="s">
        <v>12119</v>
      </c>
      <c r="B12088">
        <f t="shared" si="188"/>
        <v>456.02339999999998</v>
      </c>
    </row>
    <row r="12089" spans="1:2" ht="18">
      <c r="A12089" s="2" t="s">
        <v>12120</v>
      </c>
      <c r="B12089">
        <f t="shared" si="188"/>
        <v>324.73869999999999</v>
      </c>
    </row>
    <row r="12090" spans="1:2" ht="18">
      <c r="A12090" s="2" t="s">
        <v>12121</v>
      </c>
      <c r="B12090">
        <f t="shared" si="188"/>
        <v>6.1872000000000007</v>
      </c>
    </row>
    <row r="12091" spans="1:2" ht="18">
      <c r="A12091" s="2" t="s">
        <v>12122</v>
      </c>
      <c r="B12091">
        <f t="shared" si="188"/>
        <v>682.21800000000007</v>
      </c>
    </row>
    <row r="12092" spans="1:2" ht="18">
      <c r="A12092" s="2" t="s">
        <v>12123</v>
      </c>
      <c r="B12092">
        <f t="shared" si="188"/>
        <v>128.7714</v>
      </c>
    </row>
    <row r="12093" spans="1:2" ht="18">
      <c r="A12093" s="2" t="s">
        <v>12124</v>
      </c>
      <c r="B12093">
        <f t="shared" si="188"/>
        <v>1353.9514000000001</v>
      </c>
    </row>
    <row r="12094" spans="1:2" ht="18">
      <c r="A12094" s="2" t="s">
        <v>12125</v>
      </c>
      <c r="B12094">
        <f t="shared" si="188"/>
        <v>1027.145</v>
      </c>
    </row>
    <row r="12095" spans="1:2" ht="18">
      <c r="A12095" s="2" t="s">
        <v>12126</v>
      </c>
      <c r="B12095">
        <f t="shared" si="188"/>
        <v>910.63000000000011</v>
      </c>
    </row>
    <row r="12096" spans="1:2" ht="18">
      <c r="A12096" s="2" t="s">
        <v>12127</v>
      </c>
      <c r="B12096">
        <f t="shared" si="188"/>
        <v>982.71799999999996</v>
      </c>
    </row>
    <row r="12097" spans="1:2" ht="18">
      <c r="A12097" s="2" t="s">
        <v>12128</v>
      </c>
      <c r="B12097">
        <f t="shared" si="188"/>
        <v>457.55190000000005</v>
      </c>
    </row>
    <row r="12098" spans="1:2" ht="18">
      <c r="A12098" s="2" t="s">
        <v>12129</v>
      </c>
      <c r="B12098">
        <f t="shared" ref="B12098:B12161" si="189">sales*discount</f>
        <v>102.91190000000002</v>
      </c>
    </row>
    <row r="12099" spans="1:2" ht="18">
      <c r="A12099" s="2" t="s">
        <v>12130</v>
      </c>
      <c r="B12099">
        <f t="shared" si="189"/>
        <v>231.94780000000003</v>
      </c>
    </row>
    <row r="12100" spans="1:2" ht="18">
      <c r="A12100" s="2" t="s">
        <v>12131</v>
      </c>
      <c r="B12100">
        <f t="shared" si="189"/>
        <v>25.766100000000002</v>
      </c>
    </row>
    <row r="12101" spans="1:2" ht="18">
      <c r="A12101" s="2" t="s">
        <v>12132</v>
      </c>
      <c r="B12101">
        <f t="shared" si="189"/>
        <v>137.22389999999999</v>
      </c>
    </row>
    <row r="12102" spans="1:2" ht="18">
      <c r="A12102" s="2" t="s">
        <v>12133</v>
      </c>
      <c r="B12102">
        <f t="shared" si="189"/>
        <v>1218.0996</v>
      </c>
    </row>
    <row r="12103" spans="1:2" ht="18">
      <c r="A12103" s="2" t="s">
        <v>12134</v>
      </c>
      <c r="B12103">
        <f t="shared" si="189"/>
        <v>75.373199999999997</v>
      </c>
    </row>
    <row r="12104" spans="1:2" ht="18">
      <c r="A12104" s="2" t="s">
        <v>12135</v>
      </c>
      <c r="B12104">
        <f t="shared" si="189"/>
        <v>226.22400000000002</v>
      </c>
    </row>
    <row r="12105" spans="1:2" ht="18">
      <c r="A12105" s="2" t="s">
        <v>12136</v>
      </c>
      <c r="B12105">
        <f t="shared" si="189"/>
        <v>621.77440000000001</v>
      </c>
    </row>
    <row r="12106" spans="1:2" ht="18">
      <c r="A12106" s="2" t="s">
        <v>12137</v>
      </c>
      <c r="B12106">
        <f t="shared" si="189"/>
        <v>1103.5935999999999</v>
      </c>
    </row>
    <row r="12107" spans="1:2" ht="18">
      <c r="A12107" s="2" t="s">
        <v>12138</v>
      </c>
      <c r="B12107">
        <f t="shared" si="189"/>
        <v>1191.3680999999999</v>
      </c>
    </row>
    <row r="12108" spans="1:2" ht="18">
      <c r="A12108" s="2" t="s">
        <v>12139</v>
      </c>
      <c r="B12108">
        <f t="shared" si="189"/>
        <v>7.0917999999999992</v>
      </c>
    </row>
    <row r="12109" spans="1:2" ht="18">
      <c r="A12109" s="2" t="s">
        <v>12140</v>
      </c>
      <c r="B12109">
        <f t="shared" si="189"/>
        <v>866.93880000000001</v>
      </c>
    </row>
    <row r="12110" spans="1:2" ht="18">
      <c r="A12110" s="2" t="s">
        <v>12141</v>
      </c>
      <c r="B12110">
        <f t="shared" si="189"/>
        <v>400.85109999999997</v>
      </c>
    </row>
    <row r="12111" spans="1:2" ht="18">
      <c r="A12111" s="2" t="s">
        <v>12142</v>
      </c>
      <c r="B12111">
        <f t="shared" si="189"/>
        <v>1351.5</v>
      </c>
    </row>
    <row r="12112" spans="1:2" ht="18">
      <c r="A12112" s="2" t="s">
        <v>12143</v>
      </c>
      <c r="B12112">
        <f t="shared" si="189"/>
        <v>165.7432</v>
      </c>
    </row>
    <row r="12113" spans="1:2" ht="18">
      <c r="A12113" s="2" t="s">
        <v>12144</v>
      </c>
      <c r="B12113">
        <f t="shared" si="189"/>
        <v>1051.4041999999999</v>
      </c>
    </row>
    <row r="12114" spans="1:2" ht="18">
      <c r="A12114" s="2" t="s">
        <v>12145</v>
      </c>
      <c r="B12114">
        <f t="shared" si="189"/>
        <v>2088.5025000000001</v>
      </c>
    </row>
    <row r="12115" spans="1:2" ht="18">
      <c r="A12115" s="2" t="s">
        <v>12146</v>
      </c>
      <c r="B12115">
        <f t="shared" si="189"/>
        <v>326.3612</v>
      </c>
    </row>
    <row r="12116" spans="1:2" ht="18">
      <c r="A12116" s="2" t="s">
        <v>12147</v>
      </c>
      <c r="B12116">
        <f t="shared" si="189"/>
        <v>52.5</v>
      </c>
    </row>
    <row r="12117" spans="1:2" ht="18">
      <c r="A12117" s="2" t="s">
        <v>12148</v>
      </c>
      <c r="B12117">
        <f t="shared" si="189"/>
        <v>266.08800000000002</v>
      </c>
    </row>
    <row r="12118" spans="1:2" ht="18">
      <c r="A12118" s="2" t="s">
        <v>12149</v>
      </c>
      <c r="B12118">
        <f t="shared" si="189"/>
        <v>141.2664</v>
      </c>
    </row>
    <row r="12119" spans="1:2" ht="18">
      <c r="A12119" s="2" t="s">
        <v>12150</v>
      </c>
      <c r="B12119">
        <f t="shared" si="189"/>
        <v>13.4948</v>
      </c>
    </row>
    <row r="12120" spans="1:2" ht="18">
      <c r="A12120" s="2" t="s">
        <v>12151</v>
      </c>
      <c r="B12120">
        <f t="shared" si="189"/>
        <v>983.28229999999996</v>
      </c>
    </row>
    <row r="12121" spans="1:2" ht="18">
      <c r="A12121" s="2" t="s">
        <v>12152</v>
      </c>
      <c r="B12121">
        <f t="shared" si="189"/>
        <v>114.3395</v>
      </c>
    </row>
    <row r="12122" spans="1:2" ht="18">
      <c r="A12122" s="2" t="s">
        <v>12153</v>
      </c>
      <c r="B12122">
        <f t="shared" si="189"/>
        <v>263.53500000000003</v>
      </c>
    </row>
    <row r="12123" spans="1:2" ht="18">
      <c r="A12123" s="2" t="s">
        <v>12154</v>
      </c>
      <c r="B12123">
        <f t="shared" si="189"/>
        <v>110.7264</v>
      </c>
    </row>
    <row r="12124" spans="1:2" ht="18">
      <c r="A12124" s="2" t="s">
        <v>12155</v>
      </c>
      <c r="B12124">
        <f t="shared" si="189"/>
        <v>237.92670000000001</v>
      </c>
    </row>
    <row r="12125" spans="1:2" ht="18">
      <c r="A12125" s="2" t="s">
        <v>12156</v>
      </c>
      <c r="B12125">
        <f t="shared" si="189"/>
        <v>558.7944</v>
      </c>
    </row>
    <row r="12126" spans="1:2" ht="18">
      <c r="A12126" s="2" t="s">
        <v>12157</v>
      </c>
      <c r="B12126">
        <f t="shared" si="189"/>
        <v>990.24860000000001</v>
      </c>
    </row>
    <row r="12127" spans="1:2" ht="18">
      <c r="A12127" s="2" t="s">
        <v>12158</v>
      </c>
      <c r="B12127">
        <f t="shared" si="189"/>
        <v>50.076999999999998</v>
      </c>
    </row>
    <row r="12128" spans="1:2" ht="18">
      <c r="A12128" s="2" t="s">
        <v>12159</v>
      </c>
      <c r="B12128">
        <f t="shared" si="189"/>
        <v>974.43359999999996</v>
      </c>
    </row>
    <row r="12129" spans="1:2" ht="18">
      <c r="A12129" s="2" t="s">
        <v>12160</v>
      </c>
      <c r="B12129">
        <f t="shared" si="189"/>
        <v>1504.4542000000001</v>
      </c>
    </row>
    <row r="12130" spans="1:2" ht="18">
      <c r="A12130" s="2" t="s">
        <v>12161</v>
      </c>
      <c r="B12130">
        <f t="shared" si="189"/>
        <v>70.618499999999997</v>
      </c>
    </row>
    <row r="12131" spans="1:2" ht="18">
      <c r="A12131" s="2" t="s">
        <v>12162</v>
      </c>
      <c r="B12131">
        <f t="shared" si="189"/>
        <v>101.85120000000001</v>
      </c>
    </row>
    <row r="12132" spans="1:2" ht="18">
      <c r="A12132" s="2" t="s">
        <v>12163</v>
      </c>
      <c r="B12132">
        <f t="shared" si="189"/>
        <v>495.84040000000005</v>
      </c>
    </row>
    <row r="12133" spans="1:2" ht="18">
      <c r="A12133" s="2" t="s">
        <v>12164</v>
      </c>
      <c r="B12133">
        <f t="shared" si="189"/>
        <v>477.28439999999995</v>
      </c>
    </row>
    <row r="12134" spans="1:2" ht="18">
      <c r="A12134" s="2" t="s">
        <v>12165</v>
      </c>
      <c r="B12134">
        <f t="shared" si="189"/>
        <v>1059.4343000000001</v>
      </c>
    </row>
    <row r="12135" spans="1:2" ht="18">
      <c r="A12135" s="2" t="s">
        <v>12166</v>
      </c>
      <c r="B12135">
        <f t="shared" si="189"/>
        <v>131.64239999999998</v>
      </c>
    </row>
    <row r="12136" spans="1:2" ht="18">
      <c r="A12136" s="2" t="s">
        <v>12167</v>
      </c>
      <c r="B12136">
        <f t="shared" si="189"/>
        <v>1381.1916000000001</v>
      </c>
    </row>
    <row r="12137" spans="1:2" ht="18">
      <c r="A12137" s="2" t="s">
        <v>12168</v>
      </c>
      <c r="B12137">
        <f t="shared" si="189"/>
        <v>93.292000000000016</v>
      </c>
    </row>
    <row r="12138" spans="1:2" ht="18">
      <c r="A12138" s="2" t="s">
        <v>12169</v>
      </c>
      <c r="B12138">
        <f t="shared" si="189"/>
        <v>131.31479999999999</v>
      </c>
    </row>
    <row r="12139" spans="1:2" ht="18">
      <c r="A12139" s="2" t="s">
        <v>12170</v>
      </c>
      <c r="B12139">
        <f t="shared" si="189"/>
        <v>218.4315</v>
      </c>
    </row>
    <row r="12140" spans="1:2" ht="18">
      <c r="A12140" s="2" t="s">
        <v>12171</v>
      </c>
      <c r="B12140">
        <f t="shared" si="189"/>
        <v>19.5791</v>
      </c>
    </row>
    <row r="12141" spans="1:2" ht="18">
      <c r="A12141" s="2" t="s">
        <v>12172</v>
      </c>
      <c r="B12141">
        <f t="shared" si="189"/>
        <v>766.51499999999999</v>
      </c>
    </row>
    <row r="12142" spans="1:2" ht="18">
      <c r="A12142" s="2" t="s">
        <v>12173</v>
      </c>
      <c r="B12142">
        <f t="shared" si="189"/>
        <v>349.4504</v>
      </c>
    </row>
    <row r="12143" spans="1:2" ht="18">
      <c r="A12143" s="2" t="s">
        <v>12174</v>
      </c>
      <c r="B12143">
        <f t="shared" si="189"/>
        <v>1357.3454999999999</v>
      </c>
    </row>
    <row r="12144" spans="1:2" ht="18">
      <c r="A12144" s="2" t="s">
        <v>12175</v>
      </c>
      <c r="B12144">
        <f t="shared" si="189"/>
        <v>650.75280000000009</v>
      </c>
    </row>
    <row r="12145" spans="1:2" ht="18">
      <c r="A12145" s="2" t="s">
        <v>12176</v>
      </c>
      <c r="B12145">
        <f t="shared" si="189"/>
        <v>901.8359999999999</v>
      </c>
    </row>
    <row r="12146" spans="1:2" ht="18">
      <c r="A12146" s="2" t="s">
        <v>12177</v>
      </c>
      <c r="B12146">
        <f t="shared" si="189"/>
        <v>588.6318</v>
      </c>
    </row>
    <row r="12147" spans="1:2" ht="18">
      <c r="A12147" s="2" t="s">
        <v>12178</v>
      </c>
      <c r="B12147">
        <f t="shared" si="189"/>
        <v>329.87979999999999</v>
      </c>
    </row>
    <row r="12148" spans="1:2" ht="18">
      <c r="A12148" s="2" t="s">
        <v>12179</v>
      </c>
      <c r="B12148">
        <f t="shared" si="189"/>
        <v>1412.6098999999999</v>
      </c>
    </row>
    <row r="12149" spans="1:2" ht="18">
      <c r="A12149" s="2" t="s">
        <v>12180</v>
      </c>
      <c r="B12149">
        <f t="shared" si="189"/>
        <v>25.59</v>
      </c>
    </row>
    <row r="12150" spans="1:2" ht="18">
      <c r="A12150" s="2" t="s">
        <v>12181</v>
      </c>
      <c r="B12150">
        <f t="shared" si="189"/>
        <v>376.3562</v>
      </c>
    </row>
    <row r="12151" spans="1:2" ht="18">
      <c r="A12151" s="2" t="s">
        <v>12182</v>
      </c>
      <c r="B12151">
        <f t="shared" si="189"/>
        <v>385.57860000000005</v>
      </c>
    </row>
    <row r="12152" spans="1:2" ht="18">
      <c r="A12152" s="2" t="s">
        <v>12183</v>
      </c>
      <c r="B12152">
        <f t="shared" si="189"/>
        <v>741.40969999999993</v>
      </c>
    </row>
    <row r="12153" spans="1:2" ht="18">
      <c r="A12153" s="2" t="s">
        <v>12184</v>
      </c>
      <c r="B12153">
        <f t="shared" si="189"/>
        <v>146.2689</v>
      </c>
    </row>
    <row r="12154" spans="1:2" ht="18">
      <c r="A12154" s="2" t="s">
        <v>12185</v>
      </c>
      <c r="B12154">
        <f t="shared" si="189"/>
        <v>71.013199999999998</v>
      </c>
    </row>
    <row r="12155" spans="1:2" ht="18">
      <c r="A12155" s="2" t="s">
        <v>12186</v>
      </c>
      <c r="B12155">
        <f t="shared" si="189"/>
        <v>316.25229999999999</v>
      </c>
    </row>
    <row r="12156" spans="1:2" ht="18">
      <c r="A12156" s="2" t="s">
        <v>12187</v>
      </c>
      <c r="B12156">
        <f t="shared" si="189"/>
        <v>142.38399999999999</v>
      </c>
    </row>
    <row r="12157" spans="1:2" ht="18">
      <c r="A12157" s="2" t="s">
        <v>12188</v>
      </c>
      <c r="B12157">
        <f t="shared" si="189"/>
        <v>326.65920000000006</v>
      </c>
    </row>
    <row r="12158" spans="1:2" ht="18">
      <c r="A12158" s="2" t="s">
        <v>12189</v>
      </c>
      <c r="B12158">
        <f t="shared" si="189"/>
        <v>1167.3021999999999</v>
      </c>
    </row>
    <row r="12159" spans="1:2" ht="18">
      <c r="A12159" s="2" t="s">
        <v>12190</v>
      </c>
      <c r="B12159">
        <f t="shared" si="189"/>
        <v>175.81200000000001</v>
      </c>
    </row>
    <row r="12160" spans="1:2" ht="18">
      <c r="A12160" s="2" t="s">
        <v>12191</v>
      </c>
      <c r="B12160">
        <f t="shared" si="189"/>
        <v>43.329900000000002</v>
      </c>
    </row>
    <row r="12161" spans="1:2" ht="18">
      <c r="A12161" s="2" t="s">
        <v>12192</v>
      </c>
      <c r="B12161">
        <f t="shared" si="189"/>
        <v>28.198800000000002</v>
      </c>
    </row>
    <row r="12162" spans="1:2" ht="18">
      <c r="A12162" s="2" t="s">
        <v>12193</v>
      </c>
      <c r="B12162">
        <f t="shared" ref="B12162:B12225" si="190">sales*discount</f>
        <v>704.65099999999995</v>
      </c>
    </row>
    <row r="12163" spans="1:2" ht="18">
      <c r="A12163" s="2" t="s">
        <v>12194</v>
      </c>
      <c r="B12163">
        <f t="shared" si="190"/>
        <v>22.2075</v>
      </c>
    </row>
    <row r="12164" spans="1:2" ht="18">
      <c r="A12164" s="2" t="s">
        <v>12195</v>
      </c>
      <c r="B12164">
        <f t="shared" si="190"/>
        <v>827.60440000000006</v>
      </c>
    </row>
    <row r="12165" spans="1:2" ht="18">
      <c r="A12165" s="2" t="s">
        <v>12196</v>
      </c>
      <c r="B12165">
        <f t="shared" si="190"/>
        <v>425.38079999999997</v>
      </c>
    </row>
    <row r="12166" spans="1:2" ht="18">
      <c r="A12166" s="2" t="s">
        <v>12197</v>
      </c>
      <c r="B12166">
        <f t="shared" si="190"/>
        <v>98.095500000000015</v>
      </c>
    </row>
    <row r="12167" spans="1:2" ht="18">
      <c r="A12167" s="2" t="s">
        <v>12198</v>
      </c>
      <c r="B12167">
        <f t="shared" si="190"/>
        <v>255.33820000000003</v>
      </c>
    </row>
    <row r="12168" spans="1:2" ht="18">
      <c r="A12168" s="2" t="s">
        <v>12199</v>
      </c>
      <c r="B12168">
        <f t="shared" si="190"/>
        <v>1698.9880000000003</v>
      </c>
    </row>
    <row r="12169" spans="1:2" ht="18">
      <c r="A12169" s="2" t="s">
        <v>12200</v>
      </c>
      <c r="B12169">
        <f t="shared" si="190"/>
        <v>204.08500000000001</v>
      </c>
    </row>
    <row r="12170" spans="1:2" ht="18">
      <c r="A12170" s="2" t="s">
        <v>12201</v>
      </c>
      <c r="B12170">
        <f t="shared" si="190"/>
        <v>437.81400000000002</v>
      </c>
    </row>
    <row r="12171" spans="1:2" ht="18">
      <c r="A12171" s="2" t="s">
        <v>12202</v>
      </c>
      <c r="B12171">
        <f t="shared" si="190"/>
        <v>981.63200000000006</v>
      </c>
    </row>
    <row r="12172" spans="1:2" ht="18">
      <c r="A12172" s="2" t="s">
        <v>12203</v>
      </c>
      <c r="B12172">
        <f t="shared" si="190"/>
        <v>12.5808</v>
      </c>
    </row>
    <row r="12173" spans="1:2" ht="18">
      <c r="A12173" s="2" t="s">
        <v>12204</v>
      </c>
      <c r="B12173">
        <f t="shared" si="190"/>
        <v>628.27440000000001</v>
      </c>
    </row>
    <row r="12174" spans="1:2" ht="18">
      <c r="A12174" s="2" t="s">
        <v>12205</v>
      </c>
      <c r="B12174">
        <f t="shared" si="190"/>
        <v>79.875600000000006</v>
      </c>
    </row>
    <row r="12175" spans="1:2" ht="18">
      <c r="A12175" s="2" t="s">
        <v>12206</v>
      </c>
      <c r="B12175">
        <f t="shared" si="190"/>
        <v>928.7586</v>
      </c>
    </row>
    <row r="12176" spans="1:2" ht="18">
      <c r="A12176" s="2" t="s">
        <v>12207</v>
      </c>
      <c r="B12176">
        <f t="shared" si="190"/>
        <v>1539.2320000000002</v>
      </c>
    </row>
    <row r="12177" spans="1:2" ht="18">
      <c r="A12177" s="2" t="s">
        <v>12208</v>
      </c>
      <c r="B12177">
        <f t="shared" si="190"/>
        <v>397.26639999999998</v>
      </c>
    </row>
    <row r="12178" spans="1:2" ht="18">
      <c r="A12178" s="2" t="s">
        <v>12209</v>
      </c>
      <c r="B12178">
        <f t="shared" si="190"/>
        <v>211.47209999999998</v>
      </c>
    </row>
    <row r="12179" spans="1:2" ht="18">
      <c r="A12179" s="2" t="s">
        <v>12210</v>
      </c>
      <c r="B12179">
        <f t="shared" si="190"/>
        <v>2043.6023</v>
      </c>
    </row>
    <row r="12180" spans="1:2" ht="18">
      <c r="A12180" s="2" t="s">
        <v>12211</v>
      </c>
      <c r="B12180">
        <f t="shared" si="190"/>
        <v>293.77320000000003</v>
      </c>
    </row>
    <row r="12181" spans="1:2" ht="18">
      <c r="A12181" s="2" t="s">
        <v>12212</v>
      </c>
      <c r="B12181">
        <f t="shared" si="190"/>
        <v>873.75200000000007</v>
      </c>
    </row>
    <row r="12182" spans="1:2" ht="18">
      <c r="A12182" s="2" t="s">
        <v>12213</v>
      </c>
      <c r="B12182">
        <f t="shared" si="190"/>
        <v>257.45279999999997</v>
      </c>
    </row>
    <row r="12183" spans="1:2" ht="18">
      <c r="A12183" s="2" t="s">
        <v>12214</v>
      </c>
      <c r="B12183">
        <f t="shared" si="190"/>
        <v>570.18360000000007</v>
      </c>
    </row>
    <row r="12184" spans="1:2" ht="18">
      <c r="A12184" s="2" t="s">
        <v>12215</v>
      </c>
      <c r="B12184">
        <f t="shared" si="190"/>
        <v>884.92750000000001</v>
      </c>
    </row>
    <row r="12185" spans="1:2" ht="18">
      <c r="A12185" s="2" t="s">
        <v>12216</v>
      </c>
      <c r="B12185">
        <f t="shared" si="190"/>
        <v>253.75199999999998</v>
      </c>
    </row>
    <row r="12186" spans="1:2" ht="18">
      <c r="A12186" s="2" t="s">
        <v>12217</v>
      </c>
      <c r="B12186">
        <f t="shared" si="190"/>
        <v>598.91999999999996</v>
      </c>
    </row>
    <row r="12187" spans="1:2" ht="18">
      <c r="A12187" s="2" t="s">
        <v>12218</v>
      </c>
      <c r="B12187">
        <f t="shared" si="190"/>
        <v>1509.5600999999999</v>
      </c>
    </row>
    <row r="12188" spans="1:2" ht="18">
      <c r="A12188" s="2" t="s">
        <v>12219</v>
      </c>
      <c r="B12188">
        <f t="shared" si="190"/>
        <v>1533.0839999999998</v>
      </c>
    </row>
    <row r="12189" spans="1:2" ht="18">
      <c r="A12189" s="2" t="s">
        <v>12220</v>
      </c>
      <c r="B12189">
        <f t="shared" si="190"/>
        <v>874.75710000000004</v>
      </c>
    </row>
    <row r="12190" spans="1:2" ht="18">
      <c r="A12190" s="2" t="s">
        <v>12221</v>
      </c>
      <c r="B12190">
        <f t="shared" si="190"/>
        <v>500.94069999999999</v>
      </c>
    </row>
    <row r="12191" spans="1:2" ht="18">
      <c r="A12191" s="2" t="s">
        <v>12222</v>
      </c>
      <c r="B12191">
        <f t="shared" si="190"/>
        <v>111.036</v>
      </c>
    </row>
    <row r="12192" spans="1:2" ht="18">
      <c r="A12192" s="2" t="s">
        <v>12223</v>
      </c>
      <c r="B12192">
        <f t="shared" si="190"/>
        <v>1078.5828999999999</v>
      </c>
    </row>
    <row r="12193" spans="1:2" ht="18">
      <c r="A12193" s="2" t="s">
        <v>12224</v>
      </c>
      <c r="B12193">
        <f t="shared" si="190"/>
        <v>307.42739999999998</v>
      </c>
    </row>
    <row r="12194" spans="1:2" ht="18">
      <c r="A12194" s="2" t="s">
        <v>12225</v>
      </c>
      <c r="B12194">
        <f t="shared" si="190"/>
        <v>58.805999999999997</v>
      </c>
    </row>
    <row r="12195" spans="1:2" ht="18">
      <c r="A12195" s="2" t="s">
        <v>12226</v>
      </c>
      <c r="B12195">
        <f t="shared" si="190"/>
        <v>445.16250000000002</v>
      </c>
    </row>
    <row r="12196" spans="1:2" ht="18">
      <c r="A12196" s="2" t="s">
        <v>12227</v>
      </c>
      <c r="B12196">
        <f t="shared" si="190"/>
        <v>749.69190000000003</v>
      </c>
    </row>
    <row r="12197" spans="1:2" ht="18">
      <c r="A12197" s="2" t="s">
        <v>12228</v>
      </c>
      <c r="B12197">
        <f t="shared" si="190"/>
        <v>442.82519999999994</v>
      </c>
    </row>
    <row r="12198" spans="1:2" ht="18">
      <c r="A12198" s="2" t="s">
        <v>12229</v>
      </c>
      <c r="B12198">
        <f t="shared" si="190"/>
        <v>1116.4748</v>
      </c>
    </row>
    <row r="12199" spans="1:2" ht="18">
      <c r="A12199" s="2" t="s">
        <v>12230</v>
      </c>
      <c r="B12199">
        <f t="shared" si="190"/>
        <v>562.1454</v>
      </c>
    </row>
    <row r="12200" spans="1:2" ht="18">
      <c r="A12200" s="2" t="s">
        <v>12231</v>
      </c>
      <c r="B12200">
        <f t="shared" si="190"/>
        <v>132.11589999999998</v>
      </c>
    </row>
    <row r="12201" spans="1:2" ht="18">
      <c r="A12201" s="2" t="s">
        <v>12232</v>
      </c>
      <c r="B12201">
        <f t="shared" si="190"/>
        <v>571.96799999999996</v>
      </c>
    </row>
    <row r="12202" spans="1:2" ht="18">
      <c r="A12202" s="2" t="s">
        <v>12233</v>
      </c>
      <c r="B12202">
        <f t="shared" si="190"/>
        <v>939.70499999999993</v>
      </c>
    </row>
    <row r="12203" spans="1:2" ht="18">
      <c r="A12203" s="2" t="s">
        <v>12234</v>
      </c>
      <c r="B12203">
        <f t="shared" si="190"/>
        <v>290.12580000000003</v>
      </c>
    </row>
    <row r="12204" spans="1:2" ht="18">
      <c r="A12204" s="2" t="s">
        <v>12235</v>
      </c>
      <c r="B12204">
        <f t="shared" si="190"/>
        <v>639.6943</v>
      </c>
    </row>
    <row r="12205" spans="1:2" ht="18">
      <c r="A12205" s="2" t="s">
        <v>12236</v>
      </c>
      <c r="B12205">
        <f t="shared" si="190"/>
        <v>365.98620000000005</v>
      </c>
    </row>
    <row r="12206" spans="1:2" ht="18">
      <c r="A12206" s="2" t="s">
        <v>12237</v>
      </c>
      <c r="B12206">
        <f t="shared" si="190"/>
        <v>83.112800000000007</v>
      </c>
    </row>
    <row r="12207" spans="1:2" ht="18">
      <c r="A12207" s="2" t="s">
        <v>12238</v>
      </c>
      <c r="B12207">
        <f t="shared" si="190"/>
        <v>2303.375</v>
      </c>
    </row>
    <row r="12208" spans="1:2" ht="18">
      <c r="A12208" s="2" t="s">
        <v>12239</v>
      </c>
      <c r="B12208">
        <f t="shared" si="190"/>
        <v>946.07100000000003</v>
      </c>
    </row>
    <row r="12209" spans="1:2" ht="18">
      <c r="A12209" s="2" t="s">
        <v>12240</v>
      </c>
      <c r="B12209">
        <f t="shared" si="190"/>
        <v>226.95400000000001</v>
      </c>
    </row>
    <row r="12210" spans="1:2" ht="18">
      <c r="A12210" s="2" t="s">
        <v>12241</v>
      </c>
      <c r="B12210">
        <f t="shared" si="190"/>
        <v>240.56819999999999</v>
      </c>
    </row>
    <row r="12211" spans="1:2" ht="18">
      <c r="A12211" s="2" t="s">
        <v>12242</v>
      </c>
      <c r="B12211">
        <f t="shared" si="190"/>
        <v>49.688399999999994</v>
      </c>
    </row>
    <row r="12212" spans="1:2" ht="18">
      <c r="A12212" s="2" t="s">
        <v>12243</v>
      </c>
      <c r="B12212">
        <f t="shared" si="190"/>
        <v>256.48400000000004</v>
      </c>
    </row>
    <row r="12213" spans="1:2" ht="18">
      <c r="A12213" s="2" t="s">
        <v>12244</v>
      </c>
      <c r="B12213">
        <f t="shared" si="190"/>
        <v>1597.077</v>
      </c>
    </row>
    <row r="12214" spans="1:2" ht="18">
      <c r="A12214" s="2" t="s">
        <v>12245</v>
      </c>
      <c r="B12214">
        <f t="shared" si="190"/>
        <v>964.38440000000014</v>
      </c>
    </row>
    <row r="12215" spans="1:2" ht="18">
      <c r="A12215" s="2" t="s">
        <v>12246</v>
      </c>
      <c r="B12215">
        <f t="shared" si="190"/>
        <v>201.648</v>
      </c>
    </row>
    <row r="12216" spans="1:2" ht="18">
      <c r="A12216" s="2" t="s">
        <v>12247</v>
      </c>
      <c r="B12216">
        <f t="shared" si="190"/>
        <v>265.95030000000003</v>
      </c>
    </row>
    <row r="12217" spans="1:2" ht="18">
      <c r="A12217" s="2" t="s">
        <v>12248</v>
      </c>
      <c r="B12217">
        <f t="shared" si="190"/>
        <v>404.85900000000004</v>
      </c>
    </row>
    <row r="12218" spans="1:2" ht="18">
      <c r="A12218" s="2" t="s">
        <v>12249</v>
      </c>
      <c r="B12218">
        <f t="shared" si="190"/>
        <v>1693.4854</v>
      </c>
    </row>
    <row r="12219" spans="1:2" ht="18">
      <c r="A12219" s="2" t="s">
        <v>12250</v>
      </c>
      <c r="B12219">
        <f t="shared" si="190"/>
        <v>1353.04</v>
      </c>
    </row>
    <row r="12220" spans="1:2" ht="18">
      <c r="A12220" s="2" t="s">
        <v>12251</v>
      </c>
      <c r="B12220">
        <f t="shared" si="190"/>
        <v>90.112399999999994</v>
      </c>
    </row>
    <row r="12221" spans="1:2" ht="18">
      <c r="A12221" s="2" t="s">
        <v>12252</v>
      </c>
      <c r="B12221">
        <f t="shared" si="190"/>
        <v>266.55160000000001</v>
      </c>
    </row>
    <row r="12222" spans="1:2" ht="18">
      <c r="A12222" s="2" t="s">
        <v>12253</v>
      </c>
      <c r="B12222">
        <f t="shared" si="190"/>
        <v>1051.674</v>
      </c>
    </row>
    <row r="12223" spans="1:2" ht="18">
      <c r="A12223" s="2" t="s">
        <v>12254</v>
      </c>
      <c r="B12223">
        <f t="shared" si="190"/>
        <v>1397.4287999999999</v>
      </c>
    </row>
    <row r="12224" spans="1:2" ht="18">
      <c r="A12224" s="2" t="s">
        <v>12255</v>
      </c>
      <c r="B12224">
        <f t="shared" si="190"/>
        <v>1150.8</v>
      </c>
    </row>
    <row r="12225" spans="1:2" ht="18">
      <c r="A12225" s="2" t="s">
        <v>12256</v>
      </c>
      <c r="B12225">
        <f t="shared" si="190"/>
        <v>272.96549999999996</v>
      </c>
    </row>
    <row r="12226" spans="1:2" ht="18">
      <c r="A12226" s="2" t="s">
        <v>12257</v>
      </c>
      <c r="B12226">
        <f t="shared" ref="B12226:B12289" si="191">sales*discount</f>
        <v>225.12980000000002</v>
      </c>
    </row>
    <row r="12227" spans="1:2" ht="18">
      <c r="A12227" s="2" t="s">
        <v>12258</v>
      </c>
      <c r="B12227">
        <f t="shared" si="191"/>
        <v>1319.8502000000001</v>
      </c>
    </row>
    <row r="12228" spans="1:2" ht="18">
      <c r="A12228" s="2" t="s">
        <v>12259</v>
      </c>
      <c r="B12228">
        <f t="shared" si="191"/>
        <v>204.553</v>
      </c>
    </row>
    <row r="12229" spans="1:2" ht="18">
      <c r="A12229" s="2" t="s">
        <v>12260</v>
      </c>
      <c r="B12229">
        <f t="shared" si="191"/>
        <v>36.573599999999992</v>
      </c>
    </row>
    <row r="12230" spans="1:2" ht="18">
      <c r="A12230" s="2" t="s">
        <v>12261</v>
      </c>
      <c r="B12230">
        <f t="shared" si="191"/>
        <v>553.07339999999999</v>
      </c>
    </row>
    <row r="12231" spans="1:2" ht="18">
      <c r="A12231" s="2" t="s">
        <v>12262</v>
      </c>
      <c r="B12231">
        <f t="shared" si="191"/>
        <v>1692.8057999999999</v>
      </c>
    </row>
    <row r="12232" spans="1:2" ht="18">
      <c r="A12232" s="2" t="s">
        <v>12263</v>
      </c>
      <c r="B12232">
        <f t="shared" si="191"/>
        <v>199.5248</v>
      </c>
    </row>
    <row r="12233" spans="1:2" ht="18">
      <c r="A12233" s="2" t="s">
        <v>12264</v>
      </c>
      <c r="B12233">
        <f t="shared" si="191"/>
        <v>119.29900000000001</v>
      </c>
    </row>
    <row r="12234" spans="1:2" ht="18">
      <c r="A12234" s="2" t="s">
        <v>12265</v>
      </c>
      <c r="B12234">
        <f t="shared" si="191"/>
        <v>847.65839999999992</v>
      </c>
    </row>
    <row r="12235" spans="1:2" ht="18">
      <c r="A12235" s="2" t="s">
        <v>12266</v>
      </c>
      <c r="B12235">
        <f t="shared" si="191"/>
        <v>33.237400000000001</v>
      </c>
    </row>
    <row r="12236" spans="1:2" ht="18">
      <c r="A12236" s="2" t="s">
        <v>12267</v>
      </c>
      <c r="B12236">
        <f t="shared" si="191"/>
        <v>1746.7704000000001</v>
      </c>
    </row>
    <row r="12237" spans="1:2" ht="18">
      <c r="A12237" s="2" t="s">
        <v>12268</v>
      </c>
      <c r="B12237">
        <f t="shared" si="191"/>
        <v>54.933800000000005</v>
      </c>
    </row>
    <row r="12238" spans="1:2" ht="18">
      <c r="A12238" s="2" t="s">
        <v>12269</v>
      </c>
      <c r="B12238">
        <f t="shared" si="191"/>
        <v>780.40199999999993</v>
      </c>
    </row>
    <row r="12239" spans="1:2" ht="18">
      <c r="A12239" s="2" t="s">
        <v>12270</v>
      </c>
      <c r="B12239">
        <f t="shared" si="191"/>
        <v>47.437000000000005</v>
      </c>
    </row>
    <row r="12240" spans="1:2" ht="18">
      <c r="A12240" s="2" t="s">
        <v>12271</v>
      </c>
      <c r="B12240">
        <f t="shared" si="191"/>
        <v>1005.6768</v>
      </c>
    </row>
    <row r="12241" spans="1:2" ht="18">
      <c r="A12241" s="2" t="s">
        <v>12272</v>
      </c>
      <c r="B12241">
        <f t="shared" si="191"/>
        <v>687.78449999999998</v>
      </c>
    </row>
    <row r="12242" spans="1:2" ht="18">
      <c r="A12242" s="2" t="s">
        <v>12273</v>
      </c>
      <c r="B12242">
        <f t="shared" si="191"/>
        <v>110.74289999999999</v>
      </c>
    </row>
    <row r="12243" spans="1:2" ht="18">
      <c r="A12243" s="2" t="s">
        <v>12274</v>
      </c>
      <c r="B12243">
        <f t="shared" si="191"/>
        <v>49.664999999999999</v>
      </c>
    </row>
    <row r="12244" spans="1:2" ht="18">
      <c r="A12244" s="2" t="s">
        <v>12275</v>
      </c>
      <c r="B12244">
        <f t="shared" si="191"/>
        <v>603.42240000000004</v>
      </c>
    </row>
    <row r="12245" spans="1:2" ht="18">
      <c r="A12245" s="2" t="s">
        <v>12276</v>
      </c>
      <c r="B12245">
        <f t="shared" si="191"/>
        <v>524.24169999999992</v>
      </c>
    </row>
    <row r="12246" spans="1:2" ht="18">
      <c r="A12246" s="2" t="s">
        <v>12277</v>
      </c>
      <c r="B12246">
        <f t="shared" si="191"/>
        <v>104.40600000000001</v>
      </c>
    </row>
    <row r="12247" spans="1:2" ht="18">
      <c r="A12247" s="2" t="s">
        <v>12278</v>
      </c>
      <c r="B12247">
        <f t="shared" si="191"/>
        <v>22.072800000000001</v>
      </c>
    </row>
    <row r="12248" spans="1:2" ht="18">
      <c r="A12248" s="2" t="s">
        <v>12279</v>
      </c>
      <c r="B12248">
        <f t="shared" si="191"/>
        <v>646.32000000000005</v>
      </c>
    </row>
    <row r="12249" spans="1:2" ht="18">
      <c r="A12249" s="2" t="s">
        <v>12280</v>
      </c>
      <c r="B12249">
        <f t="shared" si="191"/>
        <v>810.90560000000005</v>
      </c>
    </row>
    <row r="12250" spans="1:2" ht="18">
      <c r="A12250" s="2" t="s">
        <v>12281</v>
      </c>
      <c r="B12250">
        <f t="shared" si="191"/>
        <v>155.20399999999998</v>
      </c>
    </row>
    <row r="12251" spans="1:2" ht="18">
      <c r="A12251" s="2" t="s">
        <v>12282</v>
      </c>
      <c r="B12251">
        <f t="shared" si="191"/>
        <v>691.34</v>
      </c>
    </row>
    <row r="12252" spans="1:2" ht="18">
      <c r="A12252" s="2" t="s">
        <v>12283</v>
      </c>
      <c r="B12252">
        <f t="shared" si="191"/>
        <v>94.978000000000009</v>
      </c>
    </row>
    <row r="12253" spans="1:2" ht="18">
      <c r="A12253" s="2" t="s">
        <v>12284</v>
      </c>
      <c r="B12253">
        <f t="shared" si="191"/>
        <v>886.53640000000007</v>
      </c>
    </row>
    <row r="12254" spans="1:2" ht="18">
      <c r="A12254" s="2" t="s">
        <v>12285</v>
      </c>
      <c r="B12254">
        <f t="shared" si="191"/>
        <v>1062.2282</v>
      </c>
    </row>
    <row r="12255" spans="1:2" ht="18">
      <c r="A12255" s="2" t="s">
        <v>12286</v>
      </c>
      <c r="B12255">
        <f t="shared" si="191"/>
        <v>208.77870000000001</v>
      </c>
    </row>
    <row r="12256" spans="1:2" ht="18">
      <c r="A12256" s="2" t="s">
        <v>12287</v>
      </c>
      <c r="B12256">
        <f t="shared" si="191"/>
        <v>400.96870000000001</v>
      </c>
    </row>
    <row r="12257" spans="1:2" ht="18">
      <c r="A12257" s="2" t="s">
        <v>12288</v>
      </c>
      <c r="B12257">
        <f t="shared" si="191"/>
        <v>1426.2159999999999</v>
      </c>
    </row>
    <row r="12258" spans="1:2" ht="18">
      <c r="A12258" s="2" t="s">
        <v>12289</v>
      </c>
      <c r="B12258">
        <f t="shared" si="191"/>
        <v>500.11439999999999</v>
      </c>
    </row>
    <row r="12259" spans="1:2" ht="18">
      <c r="A12259" s="2" t="s">
        <v>12290</v>
      </c>
      <c r="B12259">
        <f t="shared" si="191"/>
        <v>932.21030000000007</v>
      </c>
    </row>
    <row r="12260" spans="1:2" ht="18">
      <c r="A12260" s="2" t="s">
        <v>12291</v>
      </c>
      <c r="B12260">
        <f t="shared" si="191"/>
        <v>579.12720000000002</v>
      </c>
    </row>
    <row r="12261" spans="1:2" ht="18">
      <c r="A12261" s="2" t="s">
        <v>12292</v>
      </c>
      <c r="B12261">
        <f t="shared" si="191"/>
        <v>610.27679999999998</v>
      </c>
    </row>
    <row r="12262" spans="1:2" ht="18">
      <c r="A12262" s="2" t="s">
        <v>12293</v>
      </c>
      <c r="B12262">
        <f t="shared" si="191"/>
        <v>949.56</v>
      </c>
    </row>
    <row r="12263" spans="1:2" ht="18">
      <c r="A12263" s="2" t="s">
        <v>12294</v>
      </c>
      <c r="B12263">
        <f t="shared" si="191"/>
        <v>1736.4865</v>
      </c>
    </row>
    <row r="12264" spans="1:2" ht="18">
      <c r="A12264" s="2" t="s">
        <v>12295</v>
      </c>
      <c r="B12264">
        <f t="shared" si="191"/>
        <v>541.52279999999996</v>
      </c>
    </row>
    <row r="12265" spans="1:2" ht="18">
      <c r="A12265" s="2" t="s">
        <v>12296</v>
      </c>
      <c r="B12265">
        <f t="shared" si="191"/>
        <v>219.01740000000004</v>
      </c>
    </row>
    <row r="12266" spans="1:2" ht="18">
      <c r="A12266" s="2" t="s">
        <v>12297</v>
      </c>
      <c r="B12266">
        <f t="shared" si="191"/>
        <v>380.89870000000002</v>
      </c>
    </row>
    <row r="12267" spans="1:2" ht="18">
      <c r="A12267" s="2" t="s">
        <v>12298</v>
      </c>
      <c r="B12267">
        <f t="shared" si="191"/>
        <v>1655.3743999999999</v>
      </c>
    </row>
    <row r="12268" spans="1:2" ht="18">
      <c r="A12268" s="2" t="s">
        <v>12299</v>
      </c>
      <c r="B12268">
        <f t="shared" si="191"/>
        <v>1347.3104000000001</v>
      </c>
    </row>
    <row r="12269" spans="1:2" ht="18">
      <c r="A12269" s="2" t="s">
        <v>12300</v>
      </c>
      <c r="B12269">
        <f t="shared" si="191"/>
        <v>374.56919999999997</v>
      </c>
    </row>
    <row r="12270" spans="1:2" ht="18">
      <c r="A12270" s="2" t="s">
        <v>12301</v>
      </c>
      <c r="B12270">
        <f t="shared" si="191"/>
        <v>1279.2629999999999</v>
      </c>
    </row>
    <row r="12271" spans="1:2" ht="18">
      <c r="A12271" s="2" t="s">
        <v>12302</v>
      </c>
      <c r="B12271">
        <f t="shared" si="191"/>
        <v>1322.777</v>
      </c>
    </row>
    <row r="12272" spans="1:2" ht="18">
      <c r="A12272" s="2" t="s">
        <v>12303</v>
      </c>
      <c r="B12272">
        <f t="shared" si="191"/>
        <v>147.47699999999998</v>
      </c>
    </row>
    <row r="12273" spans="1:2" ht="18">
      <c r="A12273" s="2" t="s">
        <v>12304</v>
      </c>
      <c r="B12273">
        <f t="shared" si="191"/>
        <v>196.66199999999998</v>
      </c>
    </row>
    <row r="12274" spans="1:2" ht="18">
      <c r="A12274" s="2" t="s">
        <v>12305</v>
      </c>
      <c r="B12274">
        <f t="shared" si="191"/>
        <v>657.30000000000007</v>
      </c>
    </row>
    <row r="12275" spans="1:2" ht="18">
      <c r="A12275" s="2" t="s">
        <v>12306</v>
      </c>
      <c r="B12275">
        <f t="shared" si="191"/>
        <v>1103.8482000000001</v>
      </c>
    </row>
    <row r="12276" spans="1:2" ht="18">
      <c r="A12276" s="2" t="s">
        <v>12307</v>
      </c>
      <c r="B12276">
        <f t="shared" si="191"/>
        <v>329.64000000000004</v>
      </c>
    </row>
    <row r="12277" spans="1:2" ht="18">
      <c r="A12277" s="2" t="s">
        <v>12308</v>
      </c>
      <c r="B12277">
        <f t="shared" si="191"/>
        <v>488.7894</v>
      </c>
    </row>
    <row r="12278" spans="1:2" ht="18">
      <c r="A12278" s="2" t="s">
        <v>12309</v>
      </c>
      <c r="B12278">
        <f t="shared" si="191"/>
        <v>509.02799999999996</v>
      </c>
    </row>
    <row r="12279" spans="1:2" ht="18">
      <c r="A12279" s="2" t="s">
        <v>12310</v>
      </c>
      <c r="B12279">
        <f t="shared" si="191"/>
        <v>317.95499999999998</v>
      </c>
    </row>
    <row r="12280" spans="1:2" ht="18">
      <c r="A12280" s="2" t="s">
        <v>12311</v>
      </c>
      <c r="B12280">
        <f t="shared" si="191"/>
        <v>473.38200000000001</v>
      </c>
    </row>
    <row r="12281" spans="1:2" ht="18">
      <c r="A12281" s="2" t="s">
        <v>12312</v>
      </c>
      <c r="B12281">
        <f t="shared" si="191"/>
        <v>9.6135000000000002</v>
      </c>
    </row>
    <row r="12282" spans="1:2" ht="18">
      <c r="A12282" s="2" t="s">
        <v>12313</v>
      </c>
      <c r="B12282">
        <f t="shared" si="191"/>
        <v>1185.8035</v>
      </c>
    </row>
    <row r="12283" spans="1:2" ht="18">
      <c r="A12283" s="2" t="s">
        <v>12314</v>
      </c>
      <c r="B12283">
        <f t="shared" si="191"/>
        <v>1838.6869999999999</v>
      </c>
    </row>
    <row r="12284" spans="1:2" ht="18">
      <c r="A12284" s="2" t="s">
        <v>12315</v>
      </c>
      <c r="B12284">
        <f t="shared" si="191"/>
        <v>474.74700000000001</v>
      </c>
    </row>
    <row r="12285" spans="1:2" ht="18">
      <c r="A12285" s="2" t="s">
        <v>12316</v>
      </c>
      <c r="B12285">
        <f t="shared" si="191"/>
        <v>278.79249999999996</v>
      </c>
    </row>
    <row r="12286" spans="1:2" ht="18">
      <c r="A12286" s="2" t="s">
        <v>12317</v>
      </c>
      <c r="B12286">
        <f t="shared" si="191"/>
        <v>52.430399999999999</v>
      </c>
    </row>
    <row r="12287" spans="1:2" ht="18">
      <c r="A12287" s="2" t="s">
        <v>12318</v>
      </c>
      <c r="B12287">
        <f t="shared" si="191"/>
        <v>19.5625</v>
      </c>
    </row>
    <row r="12288" spans="1:2" ht="18">
      <c r="A12288" s="2" t="s">
        <v>12319</v>
      </c>
      <c r="B12288">
        <f t="shared" si="191"/>
        <v>414.57239999999996</v>
      </c>
    </row>
    <row r="12289" spans="1:2" ht="18">
      <c r="A12289" s="2" t="s">
        <v>12320</v>
      </c>
      <c r="B12289">
        <f t="shared" si="191"/>
        <v>1179.7517</v>
      </c>
    </row>
    <row r="12290" spans="1:2" ht="18">
      <c r="A12290" s="2" t="s">
        <v>12321</v>
      </c>
      <c r="B12290">
        <f t="shared" ref="B12290:B12353" si="192">sales*discount</f>
        <v>213.52799999999999</v>
      </c>
    </row>
    <row r="12291" spans="1:2" ht="18">
      <c r="A12291" s="2" t="s">
        <v>12322</v>
      </c>
      <c r="B12291">
        <f t="shared" si="192"/>
        <v>54.351300000000002</v>
      </c>
    </row>
    <row r="12292" spans="1:2" ht="18">
      <c r="A12292" s="2" t="s">
        <v>12323</v>
      </c>
      <c r="B12292">
        <f t="shared" si="192"/>
        <v>490.6902</v>
      </c>
    </row>
    <row r="12293" spans="1:2" ht="18">
      <c r="A12293" s="2" t="s">
        <v>12324</v>
      </c>
      <c r="B12293">
        <f t="shared" si="192"/>
        <v>1904.0909999999999</v>
      </c>
    </row>
    <row r="12294" spans="1:2" ht="18">
      <c r="A12294" s="2" t="s">
        <v>12325</v>
      </c>
      <c r="B12294">
        <f t="shared" si="192"/>
        <v>56.823000000000008</v>
      </c>
    </row>
    <row r="12295" spans="1:2" ht="18">
      <c r="A12295" s="2" t="s">
        <v>12326</v>
      </c>
      <c r="B12295">
        <f t="shared" si="192"/>
        <v>1511.2295999999999</v>
      </c>
    </row>
    <row r="12296" spans="1:2" ht="18">
      <c r="A12296" s="2" t="s">
        <v>12327</v>
      </c>
      <c r="B12296">
        <f t="shared" si="192"/>
        <v>22.284600000000001</v>
      </c>
    </row>
    <row r="12297" spans="1:2" ht="18">
      <c r="A12297" s="2" t="s">
        <v>12328</v>
      </c>
      <c r="B12297">
        <f t="shared" si="192"/>
        <v>24.412800000000004</v>
      </c>
    </row>
    <row r="12298" spans="1:2" ht="18">
      <c r="A12298" s="2" t="s">
        <v>12329</v>
      </c>
      <c r="B12298">
        <f t="shared" si="192"/>
        <v>1282.923</v>
      </c>
    </row>
    <row r="12299" spans="1:2" ht="18">
      <c r="A12299" s="2" t="s">
        <v>12330</v>
      </c>
      <c r="B12299">
        <f t="shared" si="192"/>
        <v>624.87750000000005</v>
      </c>
    </row>
    <row r="12300" spans="1:2" ht="18">
      <c r="A12300" s="2" t="s">
        <v>12331</v>
      </c>
      <c r="B12300">
        <f t="shared" si="192"/>
        <v>91.313999999999993</v>
      </c>
    </row>
    <row r="12301" spans="1:2" ht="18">
      <c r="A12301" s="2" t="s">
        <v>12332</v>
      </c>
      <c r="B12301">
        <f t="shared" si="192"/>
        <v>139.03829999999999</v>
      </c>
    </row>
    <row r="12302" spans="1:2" ht="18">
      <c r="A12302" s="2" t="s">
        <v>12333</v>
      </c>
      <c r="B12302">
        <f t="shared" si="192"/>
        <v>634.74040000000002</v>
      </c>
    </row>
    <row r="12303" spans="1:2" ht="18">
      <c r="A12303" s="2" t="s">
        <v>12334</v>
      </c>
      <c r="B12303">
        <f t="shared" si="192"/>
        <v>19.073800000000002</v>
      </c>
    </row>
    <row r="12304" spans="1:2" ht="18">
      <c r="A12304" s="2" t="s">
        <v>12335</v>
      </c>
      <c r="B12304">
        <f t="shared" si="192"/>
        <v>1229.5616</v>
      </c>
    </row>
    <row r="12305" spans="1:2" ht="18">
      <c r="A12305" s="2" t="s">
        <v>12336</v>
      </c>
      <c r="B12305">
        <f t="shared" si="192"/>
        <v>1237.3212000000001</v>
      </c>
    </row>
    <row r="12306" spans="1:2" ht="18">
      <c r="A12306" s="2" t="s">
        <v>12337</v>
      </c>
      <c r="B12306">
        <f t="shared" si="192"/>
        <v>99.28</v>
      </c>
    </row>
    <row r="12307" spans="1:2" ht="18">
      <c r="A12307" s="2" t="s">
        <v>12338</v>
      </c>
      <c r="B12307">
        <f t="shared" si="192"/>
        <v>291.42590000000001</v>
      </c>
    </row>
    <row r="12308" spans="1:2" ht="18">
      <c r="A12308" s="2" t="s">
        <v>12339</v>
      </c>
      <c r="B12308">
        <f t="shared" si="192"/>
        <v>318.63349999999997</v>
      </c>
    </row>
    <row r="12309" spans="1:2" ht="18">
      <c r="A12309" s="2" t="s">
        <v>12340</v>
      </c>
      <c r="B12309">
        <f t="shared" si="192"/>
        <v>100.31679999999999</v>
      </c>
    </row>
    <row r="12310" spans="1:2" ht="18">
      <c r="A12310" s="2" t="s">
        <v>12341</v>
      </c>
      <c r="B12310">
        <f t="shared" si="192"/>
        <v>189.58</v>
      </c>
    </row>
    <row r="12311" spans="1:2" ht="18">
      <c r="A12311" s="2" t="s">
        <v>12342</v>
      </c>
      <c r="B12311">
        <f t="shared" si="192"/>
        <v>271.9325</v>
      </c>
    </row>
    <row r="12312" spans="1:2" ht="18">
      <c r="A12312" s="2" t="s">
        <v>12343</v>
      </c>
      <c r="B12312">
        <f t="shared" si="192"/>
        <v>319.65499999999997</v>
      </c>
    </row>
    <row r="12313" spans="1:2" ht="18">
      <c r="A12313" s="2" t="s">
        <v>12344</v>
      </c>
      <c r="B12313">
        <f t="shared" si="192"/>
        <v>92.884600000000006</v>
      </c>
    </row>
    <row r="12314" spans="1:2" ht="18">
      <c r="A12314" s="2" t="s">
        <v>12345</v>
      </c>
      <c r="B12314">
        <f t="shared" si="192"/>
        <v>1151.9270000000001</v>
      </c>
    </row>
    <row r="12315" spans="1:2" ht="18">
      <c r="A12315" s="2" t="s">
        <v>12346</v>
      </c>
      <c r="B12315">
        <f t="shared" si="192"/>
        <v>705.99059999999997</v>
      </c>
    </row>
    <row r="12316" spans="1:2" ht="18">
      <c r="A12316" s="2" t="s">
        <v>12347</v>
      </c>
      <c r="B12316">
        <f t="shared" si="192"/>
        <v>1547.1428000000001</v>
      </c>
    </row>
    <row r="12317" spans="1:2" ht="18">
      <c r="A12317" s="2" t="s">
        <v>12348</v>
      </c>
      <c r="B12317">
        <f t="shared" si="192"/>
        <v>274.68450000000001</v>
      </c>
    </row>
    <row r="12318" spans="1:2" ht="18">
      <c r="A12318" s="2" t="s">
        <v>12349</v>
      </c>
      <c r="B12318">
        <f t="shared" si="192"/>
        <v>1496.4747</v>
      </c>
    </row>
    <row r="12319" spans="1:2" ht="18">
      <c r="A12319" s="2" t="s">
        <v>12350</v>
      </c>
      <c r="B12319">
        <f t="shared" si="192"/>
        <v>1579.5639999999999</v>
      </c>
    </row>
    <row r="12320" spans="1:2" ht="18">
      <c r="A12320" s="2" t="s">
        <v>12351</v>
      </c>
      <c r="B12320">
        <f t="shared" si="192"/>
        <v>105.99360000000001</v>
      </c>
    </row>
    <row r="12321" spans="1:2" ht="18">
      <c r="A12321" s="2" t="s">
        <v>12352</v>
      </c>
      <c r="B12321">
        <f t="shared" si="192"/>
        <v>1157.0944000000002</v>
      </c>
    </row>
    <row r="12322" spans="1:2" ht="18">
      <c r="A12322" s="2" t="s">
        <v>12353</v>
      </c>
      <c r="B12322">
        <f t="shared" si="192"/>
        <v>646.31840000000011</v>
      </c>
    </row>
    <row r="12323" spans="1:2" ht="18">
      <c r="A12323" s="2" t="s">
        <v>12354</v>
      </c>
      <c r="B12323">
        <f t="shared" si="192"/>
        <v>558.12240000000008</v>
      </c>
    </row>
    <row r="12324" spans="1:2" ht="18">
      <c r="A12324" s="2" t="s">
        <v>12355</v>
      </c>
      <c r="B12324">
        <f t="shared" si="192"/>
        <v>234.67150000000001</v>
      </c>
    </row>
    <row r="12325" spans="1:2" ht="18">
      <c r="A12325" s="2" t="s">
        <v>12356</v>
      </c>
      <c r="B12325">
        <f t="shared" si="192"/>
        <v>434.61360000000002</v>
      </c>
    </row>
    <row r="12326" spans="1:2" ht="18">
      <c r="A12326" s="2" t="s">
        <v>12357</v>
      </c>
      <c r="B12326">
        <f t="shared" si="192"/>
        <v>932.47699999999998</v>
      </c>
    </row>
    <row r="12327" spans="1:2" ht="18">
      <c r="A12327" s="2" t="s">
        <v>12358</v>
      </c>
      <c r="B12327">
        <f t="shared" si="192"/>
        <v>1211.55</v>
      </c>
    </row>
    <row r="12328" spans="1:2" ht="18">
      <c r="A12328" s="2" t="s">
        <v>12359</v>
      </c>
      <c r="B12328">
        <f t="shared" si="192"/>
        <v>126.07910000000003</v>
      </c>
    </row>
    <row r="12329" spans="1:2" ht="18">
      <c r="A12329" s="2" t="s">
        <v>12360</v>
      </c>
      <c r="B12329">
        <f t="shared" si="192"/>
        <v>1342.2248</v>
      </c>
    </row>
    <row r="12330" spans="1:2" ht="18">
      <c r="A12330" s="2" t="s">
        <v>12361</v>
      </c>
      <c r="B12330">
        <f t="shared" si="192"/>
        <v>506.10450000000003</v>
      </c>
    </row>
    <row r="12331" spans="1:2" ht="18">
      <c r="A12331" s="2" t="s">
        <v>12362</v>
      </c>
      <c r="B12331">
        <f t="shared" si="192"/>
        <v>59.473799999999997</v>
      </c>
    </row>
    <row r="12332" spans="1:2" ht="18">
      <c r="A12332" s="2" t="s">
        <v>12363</v>
      </c>
      <c r="B12332">
        <f t="shared" si="192"/>
        <v>1041.3984</v>
      </c>
    </row>
    <row r="12333" spans="1:2" ht="18">
      <c r="A12333" s="2" t="s">
        <v>12364</v>
      </c>
      <c r="B12333">
        <f t="shared" si="192"/>
        <v>634.1825</v>
      </c>
    </row>
    <row r="12334" spans="1:2" ht="18">
      <c r="A12334" s="2" t="s">
        <v>12365</v>
      </c>
      <c r="B12334">
        <f t="shared" si="192"/>
        <v>1076.6877000000002</v>
      </c>
    </row>
    <row r="12335" spans="1:2" ht="18">
      <c r="A12335" s="2" t="s">
        <v>12366</v>
      </c>
      <c r="B12335">
        <f t="shared" si="192"/>
        <v>102.20800000000001</v>
      </c>
    </row>
    <row r="12336" spans="1:2" ht="18">
      <c r="A12336" s="2" t="s">
        <v>12367</v>
      </c>
      <c r="B12336">
        <f t="shared" si="192"/>
        <v>1900.0281</v>
      </c>
    </row>
    <row r="12337" spans="1:2" ht="18">
      <c r="A12337" s="2" t="s">
        <v>12368</v>
      </c>
      <c r="B12337">
        <f t="shared" si="192"/>
        <v>263.12720000000002</v>
      </c>
    </row>
    <row r="12338" spans="1:2" ht="18">
      <c r="A12338" s="2" t="s">
        <v>12369</v>
      </c>
      <c r="B12338">
        <f t="shared" si="192"/>
        <v>587.798</v>
      </c>
    </row>
    <row r="12339" spans="1:2" ht="18">
      <c r="A12339" s="2" t="s">
        <v>12370</v>
      </c>
      <c r="B12339">
        <f t="shared" si="192"/>
        <v>1667.1220000000001</v>
      </c>
    </row>
    <row r="12340" spans="1:2" ht="18">
      <c r="A12340" s="2" t="s">
        <v>12371</v>
      </c>
      <c r="B12340">
        <f t="shared" si="192"/>
        <v>44.254200000000004</v>
      </c>
    </row>
    <row r="12341" spans="1:2" ht="18">
      <c r="A12341" s="2" t="s">
        <v>12372</v>
      </c>
      <c r="B12341">
        <f t="shared" si="192"/>
        <v>121.72749999999999</v>
      </c>
    </row>
    <row r="12342" spans="1:2" ht="18">
      <c r="A12342" s="2" t="s">
        <v>12373</v>
      </c>
      <c r="B12342">
        <f t="shared" si="192"/>
        <v>525.68999999999994</v>
      </c>
    </row>
    <row r="12343" spans="1:2" ht="18">
      <c r="A12343" s="2" t="s">
        <v>12374</v>
      </c>
      <c r="B12343">
        <f t="shared" si="192"/>
        <v>65.330699999999993</v>
      </c>
    </row>
    <row r="12344" spans="1:2" ht="18">
      <c r="A12344" s="2" t="s">
        <v>12375</v>
      </c>
      <c r="B12344">
        <f t="shared" si="192"/>
        <v>837.36719999999991</v>
      </c>
    </row>
    <row r="12345" spans="1:2" ht="18">
      <c r="A12345" s="2" t="s">
        <v>12376</v>
      </c>
      <c r="B12345">
        <f t="shared" si="192"/>
        <v>784.62750000000005</v>
      </c>
    </row>
    <row r="12346" spans="1:2" ht="18">
      <c r="A12346" s="2" t="s">
        <v>12377</v>
      </c>
      <c r="B12346">
        <f t="shared" si="192"/>
        <v>467.11499999999995</v>
      </c>
    </row>
    <row r="12347" spans="1:2" ht="18">
      <c r="A12347" s="2" t="s">
        <v>12378</v>
      </c>
      <c r="B12347">
        <f t="shared" si="192"/>
        <v>80.884</v>
      </c>
    </row>
    <row r="12348" spans="1:2" ht="18">
      <c r="A12348" s="2" t="s">
        <v>12379</v>
      </c>
      <c r="B12348">
        <f t="shared" si="192"/>
        <v>1168.5870000000002</v>
      </c>
    </row>
    <row r="12349" spans="1:2" ht="18">
      <c r="A12349" s="2" t="s">
        <v>12380</v>
      </c>
      <c r="B12349">
        <f t="shared" si="192"/>
        <v>493.82249999999999</v>
      </c>
    </row>
    <row r="12350" spans="1:2" ht="18">
      <c r="A12350" s="2" t="s">
        <v>12381</v>
      </c>
      <c r="B12350">
        <f t="shared" si="192"/>
        <v>2096.4678999999996</v>
      </c>
    </row>
    <row r="12351" spans="1:2" ht="18">
      <c r="A12351" s="2" t="s">
        <v>12382</v>
      </c>
      <c r="B12351">
        <f t="shared" si="192"/>
        <v>1372.3349999999998</v>
      </c>
    </row>
    <row r="12352" spans="1:2" ht="18">
      <c r="A12352" s="2" t="s">
        <v>12383</v>
      </c>
      <c r="B12352">
        <f t="shared" si="192"/>
        <v>128.77620000000002</v>
      </c>
    </row>
    <row r="12353" spans="1:2" ht="18">
      <c r="A12353" s="2" t="s">
        <v>12384</v>
      </c>
      <c r="B12353">
        <f t="shared" si="192"/>
        <v>893.03500000000008</v>
      </c>
    </row>
    <row r="12354" spans="1:2" ht="18">
      <c r="A12354" s="2" t="s">
        <v>12385</v>
      </c>
      <c r="B12354">
        <f t="shared" ref="B12354:B12417" si="193">sales*discount</f>
        <v>447.06870000000004</v>
      </c>
    </row>
    <row r="12355" spans="1:2" ht="18">
      <c r="A12355" s="2" t="s">
        <v>12386</v>
      </c>
      <c r="B12355">
        <f t="shared" si="193"/>
        <v>1511.46</v>
      </c>
    </row>
    <row r="12356" spans="1:2" ht="18">
      <c r="A12356" s="2" t="s">
        <v>12387</v>
      </c>
      <c r="B12356">
        <f t="shared" si="193"/>
        <v>1660.9365</v>
      </c>
    </row>
    <row r="12357" spans="1:2" ht="18">
      <c r="A12357" s="2" t="s">
        <v>12388</v>
      </c>
      <c r="B12357">
        <f t="shared" si="193"/>
        <v>515.45279999999991</v>
      </c>
    </row>
    <row r="12358" spans="1:2" ht="18">
      <c r="A12358" s="2" t="s">
        <v>12389</v>
      </c>
      <c r="B12358">
        <f t="shared" si="193"/>
        <v>1691.9207999999999</v>
      </c>
    </row>
    <row r="12359" spans="1:2" ht="18">
      <c r="A12359" s="2" t="s">
        <v>12390</v>
      </c>
      <c r="B12359">
        <f t="shared" si="193"/>
        <v>931.24350000000015</v>
      </c>
    </row>
    <row r="12360" spans="1:2" ht="18">
      <c r="A12360" s="2" t="s">
        <v>12391</v>
      </c>
      <c r="B12360">
        <f t="shared" si="193"/>
        <v>522.31299999999999</v>
      </c>
    </row>
    <row r="12361" spans="1:2" ht="18">
      <c r="A12361" s="2" t="s">
        <v>12392</v>
      </c>
      <c r="B12361">
        <f t="shared" si="193"/>
        <v>217.87199999999999</v>
      </c>
    </row>
    <row r="12362" spans="1:2" ht="18">
      <c r="A12362" s="2" t="s">
        <v>12393</v>
      </c>
      <c r="B12362">
        <f t="shared" si="193"/>
        <v>1046.7719999999999</v>
      </c>
    </row>
    <row r="12363" spans="1:2" ht="18">
      <c r="A12363" s="2" t="s">
        <v>12394</v>
      </c>
      <c r="B12363">
        <f t="shared" si="193"/>
        <v>202.4136</v>
      </c>
    </row>
    <row r="12364" spans="1:2" ht="18">
      <c r="A12364" s="2" t="s">
        <v>12395</v>
      </c>
      <c r="B12364">
        <f t="shared" si="193"/>
        <v>364.80599999999998</v>
      </c>
    </row>
    <row r="12365" spans="1:2" ht="18">
      <c r="A12365" s="2" t="s">
        <v>12396</v>
      </c>
      <c r="B12365">
        <f t="shared" si="193"/>
        <v>2019.0499</v>
      </c>
    </row>
    <row r="12366" spans="1:2" ht="18">
      <c r="A12366" s="2" t="s">
        <v>12397</v>
      </c>
      <c r="B12366">
        <f t="shared" si="193"/>
        <v>1216.3914000000002</v>
      </c>
    </row>
    <row r="12367" spans="1:2" ht="18">
      <c r="A12367" s="2" t="s">
        <v>12398</v>
      </c>
      <c r="B12367">
        <f t="shared" si="193"/>
        <v>811.44959999999992</v>
      </c>
    </row>
    <row r="12368" spans="1:2" ht="18">
      <c r="A12368" s="2" t="s">
        <v>12399</v>
      </c>
      <c r="B12368">
        <f t="shared" si="193"/>
        <v>147.72890000000001</v>
      </c>
    </row>
    <row r="12369" spans="1:2" ht="18">
      <c r="A12369" s="2" t="s">
        <v>12400</v>
      </c>
      <c r="B12369">
        <f t="shared" si="193"/>
        <v>1190.0324000000001</v>
      </c>
    </row>
    <row r="12370" spans="1:2" ht="18">
      <c r="A12370" s="2" t="s">
        <v>12401</v>
      </c>
      <c r="B12370">
        <f t="shared" si="193"/>
        <v>394.37759999999997</v>
      </c>
    </row>
    <row r="12371" spans="1:2" ht="18">
      <c r="A12371" s="2" t="s">
        <v>12402</v>
      </c>
      <c r="B12371">
        <f t="shared" si="193"/>
        <v>423.75100000000003</v>
      </c>
    </row>
    <row r="12372" spans="1:2" ht="18">
      <c r="A12372" s="2" t="s">
        <v>12403</v>
      </c>
      <c r="B12372">
        <f t="shared" si="193"/>
        <v>91.124000000000009</v>
      </c>
    </row>
    <row r="12373" spans="1:2" ht="18">
      <c r="A12373" s="2" t="s">
        <v>12404</v>
      </c>
      <c r="B12373">
        <f t="shared" si="193"/>
        <v>293.31460000000004</v>
      </c>
    </row>
    <row r="12374" spans="1:2" ht="18">
      <c r="A12374" s="2" t="s">
        <v>12405</v>
      </c>
      <c r="B12374">
        <f t="shared" si="193"/>
        <v>58.622400000000006</v>
      </c>
    </row>
    <row r="12375" spans="1:2" ht="18">
      <c r="A12375" s="2" t="s">
        <v>12406</v>
      </c>
      <c r="B12375">
        <f t="shared" si="193"/>
        <v>309.29360000000003</v>
      </c>
    </row>
    <row r="12376" spans="1:2" ht="18">
      <c r="A12376" s="2" t="s">
        <v>12407</v>
      </c>
      <c r="B12376">
        <f t="shared" si="193"/>
        <v>171.85400000000001</v>
      </c>
    </row>
    <row r="12377" spans="1:2" ht="18">
      <c r="A12377" s="2" t="s">
        <v>12408</v>
      </c>
      <c r="B12377">
        <f t="shared" si="193"/>
        <v>340.66800000000001</v>
      </c>
    </row>
    <row r="12378" spans="1:2" ht="18">
      <c r="A12378" s="2" t="s">
        <v>12409</v>
      </c>
      <c r="B12378">
        <f t="shared" si="193"/>
        <v>833.89200000000005</v>
      </c>
    </row>
    <row r="12379" spans="1:2" ht="18">
      <c r="A12379" s="2" t="s">
        <v>12410</v>
      </c>
      <c r="B12379">
        <f t="shared" si="193"/>
        <v>508.84280000000001</v>
      </c>
    </row>
    <row r="12380" spans="1:2" ht="18">
      <c r="A12380" s="2" t="s">
        <v>12411</v>
      </c>
      <c r="B12380">
        <f t="shared" si="193"/>
        <v>1275.1760000000002</v>
      </c>
    </row>
    <row r="12381" spans="1:2" ht="18">
      <c r="A12381" s="2" t="s">
        <v>12412</v>
      </c>
      <c r="B12381">
        <f t="shared" si="193"/>
        <v>848.32119999999998</v>
      </c>
    </row>
    <row r="12382" spans="1:2" ht="18">
      <c r="A12382" s="2" t="s">
        <v>12413</v>
      </c>
      <c r="B12382">
        <f t="shared" si="193"/>
        <v>1697.6539999999998</v>
      </c>
    </row>
    <row r="12383" spans="1:2" ht="18">
      <c r="A12383" s="2" t="s">
        <v>12414</v>
      </c>
      <c r="B12383">
        <f t="shared" si="193"/>
        <v>109.4064</v>
      </c>
    </row>
    <row r="12384" spans="1:2" ht="18">
      <c r="A12384" s="2" t="s">
        <v>12415</v>
      </c>
      <c r="B12384">
        <f t="shared" si="193"/>
        <v>297.57480000000004</v>
      </c>
    </row>
    <row r="12385" spans="1:2" ht="18">
      <c r="A12385" s="2" t="s">
        <v>12416</v>
      </c>
      <c r="B12385">
        <f t="shared" si="193"/>
        <v>787.68000000000006</v>
      </c>
    </row>
    <row r="12386" spans="1:2" ht="18">
      <c r="A12386" s="2" t="s">
        <v>12417</v>
      </c>
      <c r="B12386">
        <f t="shared" si="193"/>
        <v>1508.4145999999998</v>
      </c>
    </row>
    <row r="12387" spans="1:2" ht="18">
      <c r="A12387" s="2" t="s">
        <v>12418</v>
      </c>
      <c r="B12387">
        <f t="shared" si="193"/>
        <v>91.4816</v>
      </c>
    </row>
    <row r="12388" spans="1:2" ht="18">
      <c r="A12388" s="2" t="s">
        <v>12419</v>
      </c>
      <c r="B12388">
        <f t="shared" si="193"/>
        <v>930.81119999999999</v>
      </c>
    </row>
    <row r="12389" spans="1:2" ht="18">
      <c r="A12389" s="2" t="s">
        <v>12420</v>
      </c>
      <c r="B12389">
        <f t="shared" si="193"/>
        <v>2098.5889999999999</v>
      </c>
    </row>
    <row r="12390" spans="1:2" ht="18">
      <c r="A12390" s="2" t="s">
        <v>12421</v>
      </c>
      <c r="B12390">
        <f t="shared" si="193"/>
        <v>290.97199999999998</v>
      </c>
    </row>
    <row r="12391" spans="1:2" ht="18">
      <c r="A12391" s="2" t="s">
        <v>12422</v>
      </c>
      <c r="B12391">
        <f t="shared" si="193"/>
        <v>787.93889999999999</v>
      </c>
    </row>
    <row r="12392" spans="1:2" ht="18">
      <c r="A12392" s="2" t="s">
        <v>12423</v>
      </c>
      <c r="B12392">
        <f t="shared" si="193"/>
        <v>1487.7155999999998</v>
      </c>
    </row>
    <row r="12393" spans="1:2" ht="18">
      <c r="A12393" s="2" t="s">
        <v>12424</v>
      </c>
      <c r="B12393">
        <f t="shared" si="193"/>
        <v>229.23570000000001</v>
      </c>
    </row>
    <row r="12394" spans="1:2" ht="18">
      <c r="A12394" s="2" t="s">
        <v>12425</v>
      </c>
      <c r="B12394">
        <f t="shared" si="193"/>
        <v>347.36</v>
      </c>
    </row>
    <row r="12395" spans="1:2" ht="18">
      <c r="A12395" s="2" t="s">
        <v>12426</v>
      </c>
      <c r="B12395">
        <f t="shared" si="193"/>
        <v>1127.8566000000001</v>
      </c>
    </row>
    <row r="12396" spans="1:2" ht="18">
      <c r="A12396" s="2" t="s">
        <v>12427</v>
      </c>
      <c r="B12396">
        <f t="shared" si="193"/>
        <v>301.77199999999999</v>
      </c>
    </row>
    <row r="12397" spans="1:2" ht="18">
      <c r="A12397" s="2" t="s">
        <v>12428</v>
      </c>
      <c r="B12397">
        <f t="shared" si="193"/>
        <v>243.68849999999998</v>
      </c>
    </row>
    <row r="12398" spans="1:2" ht="18">
      <c r="A12398" s="2" t="s">
        <v>12429</v>
      </c>
      <c r="B12398">
        <f t="shared" si="193"/>
        <v>1839.9304</v>
      </c>
    </row>
    <row r="12399" spans="1:2" ht="18">
      <c r="A12399" s="2" t="s">
        <v>12430</v>
      </c>
      <c r="B12399">
        <f t="shared" si="193"/>
        <v>529.74710000000005</v>
      </c>
    </row>
    <row r="12400" spans="1:2" ht="18">
      <c r="A12400" s="2" t="s">
        <v>12431</v>
      </c>
      <c r="B12400">
        <f t="shared" si="193"/>
        <v>1123.4266</v>
      </c>
    </row>
    <row r="12401" spans="1:2" ht="18">
      <c r="A12401" s="2" t="s">
        <v>12432</v>
      </c>
      <c r="B12401">
        <f t="shared" si="193"/>
        <v>1478.1809000000001</v>
      </c>
    </row>
    <row r="12402" spans="1:2" ht="18">
      <c r="A12402" s="2" t="s">
        <v>12433</v>
      </c>
      <c r="B12402">
        <f t="shared" si="193"/>
        <v>206.22560000000001</v>
      </c>
    </row>
    <row r="12403" spans="1:2" ht="18">
      <c r="A12403" s="2" t="s">
        <v>12434</v>
      </c>
      <c r="B12403">
        <f t="shared" si="193"/>
        <v>1447.2442999999998</v>
      </c>
    </row>
    <row r="12404" spans="1:2" ht="18">
      <c r="A12404" s="2" t="s">
        <v>12435</v>
      </c>
      <c r="B12404">
        <f t="shared" si="193"/>
        <v>647.24169999999992</v>
      </c>
    </row>
    <row r="12405" spans="1:2" ht="18">
      <c r="A12405" s="2" t="s">
        <v>12436</v>
      </c>
      <c r="B12405">
        <f t="shared" si="193"/>
        <v>99.737399999999994</v>
      </c>
    </row>
    <row r="12406" spans="1:2" ht="18">
      <c r="A12406" s="2" t="s">
        <v>12437</v>
      </c>
      <c r="B12406">
        <f t="shared" si="193"/>
        <v>1345.588</v>
      </c>
    </row>
    <row r="12407" spans="1:2" ht="18">
      <c r="A12407" s="2" t="s">
        <v>12438</v>
      </c>
      <c r="B12407">
        <f t="shared" si="193"/>
        <v>125.6164</v>
      </c>
    </row>
    <row r="12408" spans="1:2" ht="18">
      <c r="A12408" s="2" t="s">
        <v>12439</v>
      </c>
      <c r="B12408">
        <f t="shared" si="193"/>
        <v>1555.8970000000002</v>
      </c>
    </row>
    <row r="12409" spans="1:2" ht="18">
      <c r="A12409" s="2" t="s">
        <v>12440</v>
      </c>
      <c r="B12409">
        <f t="shared" si="193"/>
        <v>1468.336</v>
      </c>
    </row>
    <row r="12410" spans="1:2" ht="18">
      <c r="A12410" s="2" t="s">
        <v>12441</v>
      </c>
      <c r="B12410">
        <f t="shared" si="193"/>
        <v>105.64319999999999</v>
      </c>
    </row>
    <row r="12411" spans="1:2" ht="18">
      <c r="A12411" s="2" t="s">
        <v>12442</v>
      </c>
      <c r="B12411">
        <f t="shared" si="193"/>
        <v>768.07349999999997</v>
      </c>
    </row>
    <row r="12412" spans="1:2" ht="18">
      <c r="A12412" s="2" t="s">
        <v>12443</v>
      </c>
      <c r="B12412">
        <f t="shared" si="193"/>
        <v>421.06960000000004</v>
      </c>
    </row>
    <row r="12413" spans="1:2" ht="18">
      <c r="A12413" s="2" t="s">
        <v>12444</v>
      </c>
      <c r="B12413">
        <f t="shared" si="193"/>
        <v>287.83790000000005</v>
      </c>
    </row>
    <row r="12414" spans="1:2" ht="18">
      <c r="A12414" s="2" t="s">
        <v>12445</v>
      </c>
      <c r="B12414">
        <f t="shared" si="193"/>
        <v>0</v>
      </c>
    </row>
    <row r="12415" spans="1:2" ht="18">
      <c r="A12415" s="2" t="s">
        <v>12446</v>
      </c>
      <c r="B12415">
        <f t="shared" si="193"/>
        <v>485.58960000000002</v>
      </c>
    </row>
    <row r="12416" spans="1:2" ht="18">
      <c r="A12416" s="2" t="s">
        <v>12447</v>
      </c>
      <c r="B12416">
        <f t="shared" si="193"/>
        <v>365.40120000000002</v>
      </c>
    </row>
    <row r="12417" spans="1:2" ht="18">
      <c r="A12417" s="2" t="s">
        <v>12448</v>
      </c>
      <c r="B12417">
        <f t="shared" si="193"/>
        <v>895.39760000000001</v>
      </c>
    </row>
    <row r="12418" spans="1:2" ht="18">
      <c r="A12418" s="2" t="s">
        <v>12449</v>
      </c>
      <c r="B12418">
        <f t="shared" ref="B12418:B12481" si="194">sales*discount</f>
        <v>54.704000000000001</v>
      </c>
    </row>
    <row r="12419" spans="1:2" ht="18">
      <c r="A12419" s="2" t="s">
        <v>12450</v>
      </c>
      <c r="B12419">
        <f t="shared" si="194"/>
        <v>1565.4639</v>
      </c>
    </row>
    <row r="12420" spans="1:2" ht="18">
      <c r="A12420" s="2" t="s">
        <v>12451</v>
      </c>
      <c r="B12420">
        <f t="shared" si="194"/>
        <v>298.47070000000002</v>
      </c>
    </row>
    <row r="12421" spans="1:2" ht="18">
      <c r="A12421" s="2" t="s">
        <v>12452</v>
      </c>
      <c r="B12421">
        <f t="shared" si="194"/>
        <v>411.06419999999997</v>
      </c>
    </row>
    <row r="12422" spans="1:2" ht="18">
      <c r="A12422" s="2" t="s">
        <v>12453</v>
      </c>
      <c r="B12422">
        <f t="shared" si="194"/>
        <v>82.887299999999996</v>
      </c>
    </row>
    <row r="12423" spans="1:2" ht="18">
      <c r="A12423" s="2" t="s">
        <v>12454</v>
      </c>
      <c r="B12423">
        <f t="shared" si="194"/>
        <v>1085.0550000000001</v>
      </c>
    </row>
    <row r="12424" spans="1:2" ht="18">
      <c r="A12424" s="2" t="s">
        <v>12455</v>
      </c>
      <c r="B12424">
        <f t="shared" si="194"/>
        <v>443.11999999999995</v>
      </c>
    </row>
    <row r="12425" spans="1:2" ht="18">
      <c r="A12425" s="2" t="s">
        <v>12456</v>
      </c>
      <c r="B12425">
        <f t="shared" si="194"/>
        <v>57.167699999999996</v>
      </c>
    </row>
    <row r="12426" spans="1:2" ht="18">
      <c r="A12426" s="2" t="s">
        <v>12457</v>
      </c>
      <c r="B12426">
        <f t="shared" si="194"/>
        <v>709.65909999999997</v>
      </c>
    </row>
    <row r="12427" spans="1:2" ht="18">
      <c r="A12427" s="2" t="s">
        <v>12458</v>
      </c>
      <c r="B12427">
        <f t="shared" si="194"/>
        <v>1624.2237000000002</v>
      </c>
    </row>
    <row r="12428" spans="1:2" ht="18">
      <c r="A12428" s="2" t="s">
        <v>12459</v>
      </c>
      <c r="B12428">
        <f t="shared" si="194"/>
        <v>303.22609999999997</v>
      </c>
    </row>
    <row r="12429" spans="1:2" ht="18">
      <c r="A12429" s="2" t="s">
        <v>12460</v>
      </c>
      <c r="B12429">
        <f t="shared" si="194"/>
        <v>40.462399999999995</v>
      </c>
    </row>
    <row r="12430" spans="1:2" ht="18">
      <c r="A12430" s="2" t="s">
        <v>12461</v>
      </c>
      <c r="B12430">
        <f t="shared" si="194"/>
        <v>615.94259999999997</v>
      </c>
    </row>
    <row r="12431" spans="1:2" ht="18">
      <c r="A12431" s="2" t="s">
        <v>12462</v>
      </c>
      <c r="B12431">
        <f t="shared" si="194"/>
        <v>19.2117</v>
      </c>
    </row>
    <row r="12432" spans="1:2" ht="18">
      <c r="A12432" s="2" t="s">
        <v>12463</v>
      </c>
      <c r="B12432">
        <f t="shared" si="194"/>
        <v>159.8152</v>
      </c>
    </row>
    <row r="12433" spans="1:2" ht="18">
      <c r="A12433" s="2" t="s">
        <v>12464</v>
      </c>
      <c r="B12433">
        <f t="shared" si="194"/>
        <v>700.38750000000005</v>
      </c>
    </row>
    <row r="12434" spans="1:2" ht="18">
      <c r="A12434" s="2" t="s">
        <v>12465</v>
      </c>
      <c r="B12434">
        <f t="shared" si="194"/>
        <v>100.855</v>
      </c>
    </row>
    <row r="12435" spans="1:2" ht="18">
      <c r="A12435" s="2" t="s">
        <v>12466</v>
      </c>
      <c r="B12435">
        <f t="shared" si="194"/>
        <v>1175.3469999999998</v>
      </c>
    </row>
    <row r="12436" spans="1:2" ht="18">
      <c r="A12436" s="2" t="s">
        <v>12467</v>
      </c>
      <c r="B12436">
        <f t="shared" si="194"/>
        <v>88.039600000000007</v>
      </c>
    </row>
    <row r="12437" spans="1:2" ht="18">
      <c r="A12437" s="2" t="s">
        <v>12468</v>
      </c>
      <c r="B12437">
        <f t="shared" si="194"/>
        <v>1104.1856</v>
      </c>
    </row>
    <row r="12438" spans="1:2" ht="18">
      <c r="A12438" s="2" t="s">
        <v>12469</v>
      </c>
      <c r="B12438">
        <f t="shared" si="194"/>
        <v>1583.4984000000002</v>
      </c>
    </row>
    <row r="12439" spans="1:2" ht="18">
      <c r="A12439" s="2" t="s">
        <v>12470</v>
      </c>
      <c r="B12439">
        <f t="shared" si="194"/>
        <v>1045.317</v>
      </c>
    </row>
    <row r="12440" spans="1:2" ht="18">
      <c r="A12440" s="2" t="s">
        <v>12471</v>
      </c>
      <c r="B12440">
        <f t="shared" si="194"/>
        <v>122.0364</v>
      </c>
    </row>
    <row r="12441" spans="1:2" ht="18">
      <c r="A12441" s="2" t="s">
        <v>12472</v>
      </c>
      <c r="B12441">
        <f t="shared" si="194"/>
        <v>96.362399999999994</v>
      </c>
    </row>
    <row r="12442" spans="1:2" ht="18">
      <c r="A12442" s="2" t="s">
        <v>12473</v>
      </c>
      <c r="B12442">
        <f t="shared" si="194"/>
        <v>813.75670000000002</v>
      </c>
    </row>
    <row r="12443" spans="1:2" ht="18">
      <c r="A12443" s="2" t="s">
        <v>12474</v>
      </c>
      <c r="B12443">
        <f t="shared" si="194"/>
        <v>2144.4</v>
      </c>
    </row>
    <row r="12444" spans="1:2" ht="18">
      <c r="A12444" s="2" t="s">
        <v>12475</v>
      </c>
      <c r="B12444">
        <f t="shared" si="194"/>
        <v>356.23</v>
      </c>
    </row>
    <row r="12445" spans="1:2" ht="18">
      <c r="A12445" s="2" t="s">
        <v>12476</v>
      </c>
      <c r="B12445">
        <f t="shared" si="194"/>
        <v>54.266400000000004</v>
      </c>
    </row>
    <row r="12446" spans="1:2" ht="18">
      <c r="A12446" s="2" t="s">
        <v>12477</v>
      </c>
      <c r="B12446">
        <f t="shared" si="194"/>
        <v>636.37860000000001</v>
      </c>
    </row>
    <row r="12447" spans="1:2" ht="18">
      <c r="A12447" s="2" t="s">
        <v>12478</v>
      </c>
      <c r="B12447">
        <f t="shared" si="194"/>
        <v>582.69330000000002</v>
      </c>
    </row>
    <row r="12448" spans="1:2" ht="18">
      <c r="A12448" s="2" t="s">
        <v>12479</v>
      </c>
      <c r="B12448">
        <f t="shared" si="194"/>
        <v>730.68299999999999</v>
      </c>
    </row>
    <row r="12449" spans="1:2" ht="18">
      <c r="A12449" s="2" t="s">
        <v>12480</v>
      </c>
      <c r="B12449">
        <f t="shared" si="194"/>
        <v>1157.5028</v>
      </c>
    </row>
    <row r="12450" spans="1:2" ht="18">
      <c r="A12450" s="2" t="s">
        <v>12481</v>
      </c>
      <c r="B12450">
        <f t="shared" si="194"/>
        <v>352.4348</v>
      </c>
    </row>
    <row r="12451" spans="1:2" ht="18">
      <c r="A12451" s="2" t="s">
        <v>12482</v>
      </c>
      <c r="B12451">
        <f t="shared" si="194"/>
        <v>941.42399999999998</v>
      </c>
    </row>
    <row r="12452" spans="1:2" ht="18">
      <c r="A12452" s="2" t="s">
        <v>12483</v>
      </c>
      <c r="B12452">
        <f t="shared" si="194"/>
        <v>1115.45</v>
      </c>
    </row>
    <row r="12453" spans="1:2" ht="18">
      <c r="A12453" s="2" t="s">
        <v>12484</v>
      </c>
      <c r="B12453">
        <f t="shared" si="194"/>
        <v>4.2607999999999997</v>
      </c>
    </row>
    <row r="12454" spans="1:2" ht="18">
      <c r="A12454" s="2" t="s">
        <v>12485</v>
      </c>
      <c r="B12454">
        <f t="shared" si="194"/>
        <v>1189.0899999999999</v>
      </c>
    </row>
    <row r="12455" spans="1:2" ht="18">
      <c r="A12455" s="2" t="s">
        <v>12486</v>
      </c>
      <c r="B12455">
        <f t="shared" si="194"/>
        <v>112.0792</v>
      </c>
    </row>
    <row r="12456" spans="1:2" ht="18">
      <c r="A12456" s="2" t="s">
        <v>12487</v>
      </c>
      <c r="B12456">
        <f t="shared" si="194"/>
        <v>1094.5516</v>
      </c>
    </row>
    <row r="12457" spans="1:2" ht="18">
      <c r="A12457" s="2" t="s">
        <v>12488</v>
      </c>
      <c r="B12457">
        <f t="shared" si="194"/>
        <v>615.42899999999997</v>
      </c>
    </row>
    <row r="12458" spans="1:2" ht="18">
      <c r="A12458" s="2" t="s">
        <v>12489</v>
      </c>
      <c r="B12458">
        <f t="shared" si="194"/>
        <v>1292.5709999999999</v>
      </c>
    </row>
    <row r="12459" spans="1:2" ht="18">
      <c r="A12459" s="2" t="s">
        <v>12490</v>
      </c>
      <c r="B12459">
        <f t="shared" si="194"/>
        <v>161.40300000000002</v>
      </c>
    </row>
    <row r="12460" spans="1:2" ht="18">
      <c r="A12460" s="2" t="s">
        <v>12491</v>
      </c>
      <c r="B12460">
        <f t="shared" si="194"/>
        <v>882.53200000000004</v>
      </c>
    </row>
    <row r="12461" spans="1:2" ht="18">
      <c r="A12461" s="2" t="s">
        <v>12492</v>
      </c>
      <c r="B12461">
        <f t="shared" si="194"/>
        <v>171.76649999999998</v>
      </c>
    </row>
    <row r="12462" spans="1:2" ht="18">
      <c r="A12462" s="2" t="s">
        <v>12493</v>
      </c>
      <c r="B12462">
        <f t="shared" si="194"/>
        <v>1256.164</v>
      </c>
    </row>
    <row r="12463" spans="1:2" ht="18">
      <c r="A12463" s="2" t="s">
        <v>12494</v>
      </c>
      <c r="B12463">
        <f t="shared" si="194"/>
        <v>338.40320000000003</v>
      </c>
    </row>
    <row r="12464" spans="1:2" ht="18">
      <c r="A12464" s="2" t="s">
        <v>12495</v>
      </c>
      <c r="B12464">
        <f t="shared" si="194"/>
        <v>1594.3891999999998</v>
      </c>
    </row>
    <row r="12465" spans="1:2" ht="18">
      <c r="A12465" s="2" t="s">
        <v>12496</v>
      </c>
      <c r="B12465">
        <f t="shared" si="194"/>
        <v>69.975300000000004</v>
      </c>
    </row>
    <row r="12466" spans="1:2" ht="18">
      <c r="A12466" s="2" t="s">
        <v>12497</v>
      </c>
      <c r="B12466">
        <f t="shared" si="194"/>
        <v>1802.5255999999999</v>
      </c>
    </row>
    <row r="12467" spans="1:2" ht="18">
      <c r="A12467" s="2" t="s">
        <v>12498</v>
      </c>
      <c r="B12467">
        <f t="shared" si="194"/>
        <v>83.759399999999999</v>
      </c>
    </row>
    <row r="12468" spans="1:2" ht="18">
      <c r="A12468" s="2" t="s">
        <v>12499</v>
      </c>
      <c r="B12468">
        <f t="shared" si="194"/>
        <v>37.518999999999998</v>
      </c>
    </row>
    <row r="12469" spans="1:2" ht="18">
      <c r="A12469" s="2" t="s">
        <v>12500</v>
      </c>
      <c r="B12469">
        <f t="shared" si="194"/>
        <v>648.44130000000007</v>
      </c>
    </row>
    <row r="12470" spans="1:2" ht="18">
      <c r="A12470" s="2" t="s">
        <v>12501</v>
      </c>
      <c r="B12470">
        <f t="shared" si="194"/>
        <v>493.28559999999999</v>
      </c>
    </row>
    <row r="12471" spans="1:2" ht="18">
      <c r="A12471" s="2" t="s">
        <v>12502</v>
      </c>
      <c r="B12471">
        <f t="shared" si="194"/>
        <v>55.421399999999998</v>
      </c>
    </row>
    <row r="12472" spans="1:2" ht="18">
      <c r="A12472" s="2" t="s">
        <v>12503</v>
      </c>
      <c r="B12472">
        <f t="shared" si="194"/>
        <v>267.82560000000001</v>
      </c>
    </row>
    <row r="12473" spans="1:2" ht="18">
      <c r="A12473" s="2" t="s">
        <v>12504</v>
      </c>
      <c r="B12473">
        <f t="shared" si="194"/>
        <v>124.56400000000001</v>
      </c>
    </row>
    <row r="12474" spans="1:2" ht="18">
      <c r="A12474" s="2" t="s">
        <v>12505</v>
      </c>
      <c r="B12474">
        <f t="shared" si="194"/>
        <v>1290.6020999999998</v>
      </c>
    </row>
    <row r="12475" spans="1:2" ht="18">
      <c r="A12475" s="2" t="s">
        <v>12506</v>
      </c>
      <c r="B12475">
        <f t="shared" si="194"/>
        <v>68.255999999999986</v>
      </c>
    </row>
    <row r="12476" spans="1:2" ht="18">
      <c r="A12476" s="2" t="s">
        <v>12507</v>
      </c>
      <c r="B12476">
        <f t="shared" si="194"/>
        <v>36.594000000000001</v>
      </c>
    </row>
    <row r="12477" spans="1:2" ht="18">
      <c r="A12477" s="2" t="s">
        <v>12508</v>
      </c>
      <c r="B12477">
        <f t="shared" si="194"/>
        <v>1822.8320000000001</v>
      </c>
    </row>
    <row r="12478" spans="1:2" ht="18">
      <c r="A12478" s="2" t="s">
        <v>12509</v>
      </c>
      <c r="B12478">
        <f t="shared" si="194"/>
        <v>588.25</v>
      </c>
    </row>
    <row r="12479" spans="1:2" ht="18">
      <c r="A12479" s="2" t="s">
        <v>12510</v>
      </c>
      <c r="B12479">
        <f t="shared" si="194"/>
        <v>691.33319999999992</v>
      </c>
    </row>
    <row r="12480" spans="1:2" ht="18">
      <c r="A12480" s="2" t="s">
        <v>12511</v>
      </c>
      <c r="B12480">
        <f t="shared" si="194"/>
        <v>123.4341</v>
      </c>
    </row>
    <row r="12481" spans="1:2" ht="18">
      <c r="A12481" s="2" t="s">
        <v>12512</v>
      </c>
      <c r="B12481">
        <f t="shared" si="194"/>
        <v>80.131799999999998</v>
      </c>
    </row>
    <row r="12482" spans="1:2" ht="18">
      <c r="A12482" s="2" t="s">
        <v>12513</v>
      </c>
      <c r="B12482">
        <f t="shared" ref="B12482:B12545" si="195">sales*discount</f>
        <v>984.66420000000016</v>
      </c>
    </row>
    <row r="12483" spans="1:2" ht="18">
      <c r="A12483" s="2" t="s">
        <v>12514</v>
      </c>
      <c r="B12483">
        <f t="shared" si="195"/>
        <v>0</v>
      </c>
    </row>
    <row r="12484" spans="1:2" ht="18">
      <c r="A12484" s="2" t="s">
        <v>12515</v>
      </c>
      <c r="B12484">
        <f t="shared" si="195"/>
        <v>27.291</v>
      </c>
    </row>
    <row r="12485" spans="1:2" ht="18">
      <c r="A12485" s="2" t="s">
        <v>12516</v>
      </c>
      <c r="B12485">
        <f t="shared" si="195"/>
        <v>79.851200000000006</v>
      </c>
    </row>
    <row r="12486" spans="1:2" ht="18">
      <c r="A12486" s="2" t="s">
        <v>12517</v>
      </c>
      <c r="B12486">
        <f t="shared" si="195"/>
        <v>175.79999999999998</v>
      </c>
    </row>
    <row r="12487" spans="1:2" ht="18">
      <c r="A12487" s="2" t="s">
        <v>12518</v>
      </c>
      <c r="B12487">
        <f t="shared" si="195"/>
        <v>90.820800000000006</v>
      </c>
    </row>
    <row r="12488" spans="1:2" ht="18">
      <c r="A12488" s="2" t="s">
        <v>12519</v>
      </c>
      <c r="B12488">
        <f t="shared" si="195"/>
        <v>923.98320000000001</v>
      </c>
    </row>
    <row r="12489" spans="1:2" ht="18">
      <c r="A12489" s="2" t="s">
        <v>12520</v>
      </c>
      <c r="B12489">
        <f t="shared" si="195"/>
        <v>691.50399999999991</v>
      </c>
    </row>
    <row r="12490" spans="1:2" ht="18">
      <c r="A12490" s="2" t="s">
        <v>12521</v>
      </c>
      <c r="B12490">
        <f t="shared" si="195"/>
        <v>1131.6425999999999</v>
      </c>
    </row>
    <row r="12491" spans="1:2" ht="18">
      <c r="A12491" s="2" t="s">
        <v>12522</v>
      </c>
      <c r="B12491">
        <f t="shared" si="195"/>
        <v>76.055999999999997</v>
      </c>
    </row>
    <row r="12492" spans="1:2" ht="18">
      <c r="A12492" s="2" t="s">
        <v>12523</v>
      </c>
      <c r="B12492">
        <f t="shared" si="195"/>
        <v>1676.1783999999998</v>
      </c>
    </row>
    <row r="12493" spans="1:2" ht="18">
      <c r="A12493" s="2" t="s">
        <v>12524</v>
      </c>
      <c r="B12493">
        <f t="shared" si="195"/>
        <v>383.28299999999996</v>
      </c>
    </row>
    <row r="12494" spans="1:2" ht="18">
      <c r="A12494" s="2" t="s">
        <v>12525</v>
      </c>
      <c r="B12494">
        <f t="shared" si="195"/>
        <v>290.57220000000001</v>
      </c>
    </row>
    <row r="12495" spans="1:2" ht="18">
      <c r="A12495" s="2" t="s">
        <v>12526</v>
      </c>
      <c r="B12495">
        <f t="shared" si="195"/>
        <v>9.6527999999999992</v>
      </c>
    </row>
    <row r="12496" spans="1:2" ht="18">
      <c r="A12496" s="2" t="s">
        <v>12527</v>
      </c>
      <c r="B12496">
        <f t="shared" si="195"/>
        <v>42.15</v>
      </c>
    </row>
    <row r="12497" spans="1:2" ht="18">
      <c r="A12497" s="2" t="s">
        <v>12528</v>
      </c>
      <c r="B12497">
        <f t="shared" si="195"/>
        <v>256.65780000000001</v>
      </c>
    </row>
    <row r="12498" spans="1:2" ht="18">
      <c r="A12498" s="2" t="s">
        <v>12529</v>
      </c>
      <c r="B12498">
        <f t="shared" si="195"/>
        <v>958.34199999999998</v>
      </c>
    </row>
    <row r="12499" spans="1:2" ht="18">
      <c r="A12499" s="2" t="s">
        <v>12530</v>
      </c>
      <c r="B12499">
        <f t="shared" si="195"/>
        <v>1775.3463000000002</v>
      </c>
    </row>
    <row r="12500" spans="1:2" ht="18">
      <c r="A12500" s="2" t="s">
        <v>12531</v>
      </c>
      <c r="B12500">
        <f t="shared" si="195"/>
        <v>870.09799999999996</v>
      </c>
    </row>
    <row r="12501" spans="1:2" ht="18">
      <c r="A12501" s="2" t="s">
        <v>12532</v>
      </c>
      <c r="B12501">
        <f t="shared" si="195"/>
        <v>92.830300000000008</v>
      </c>
    </row>
    <row r="12502" spans="1:2" ht="18">
      <c r="A12502" s="2" t="s">
        <v>12533</v>
      </c>
      <c r="B12502">
        <f t="shared" si="195"/>
        <v>590.45709999999997</v>
      </c>
    </row>
    <row r="12503" spans="1:2" ht="18">
      <c r="A12503" s="2" t="s">
        <v>12534</v>
      </c>
      <c r="B12503">
        <f t="shared" si="195"/>
        <v>1185.8704</v>
      </c>
    </row>
    <row r="12504" spans="1:2" ht="18">
      <c r="A12504" s="2" t="s">
        <v>12535</v>
      </c>
      <c r="B12504">
        <f t="shared" si="195"/>
        <v>44.290799999999997</v>
      </c>
    </row>
    <row r="12505" spans="1:2" ht="18">
      <c r="A12505" s="2" t="s">
        <v>12536</v>
      </c>
      <c r="B12505">
        <f t="shared" si="195"/>
        <v>654.91820000000007</v>
      </c>
    </row>
    <row r="12506" spans="1:2" ht="18">
      <c r="A12506" s="2" t="s">
        <v>12537</v>
      </c>
      <c r="B12506">
        <f t="shared" si="195"/>
        <v>454.15000000000003</v>
      </c>
    </row>
    <row r="12507" spans="1:2" ht="18">
      <c r="A12507" s="2" t="s">
        <v>12538</v>
      </c>
      <c r="B12507">
        <f t="shared" si="195"/>
        <v>1705.1804</v>
      </c>
    </row>
    <row r="12508" spans="1:2" ht="18">
      <c r="A12508" s="2" t="s">
        <v>12539</v>
      </c>
      <c r="B12508">
        <f t="shared" si="195"/>
        <v>786.38490000000002</v>
      </c>
    </row>
    <row r="12509" spans="1:2" ht="18">
      <c r="A12509" s="2" t="s">
        <v>12540</v>
      </c>
      <c r="B12509">
        <f t="shared" si="195"/>
        <v>1608.3271999999999</v>
      </c>
    </row>
    <row r="12510" spans="1:2" ht="18">
      <c r="A12510" s="2" t="s">
        <v>12541</v>
      </c>
      <c r="B12510">
        <f t="shared" si="195"/>
        <v>975.08729999999991</v>
      </c>
    </row>
    <row r="12511" spans="1:2" ht="18">
      <c r="A12511" s="2" t="s">
        <v>12542</v>
      </c>
      <c r="B12511">
        <f t="shared" si="195"/>
        <v>825.80460000000005</v>
      </c>
    </row>
    <row r="12512" spans="1:2" ht="18">
      <c r="A12512" s="2" t="s">
        <v>12543</v>
      </c>
      <c r="B12512">
        <f t="shared" si="195"/>
        <v>65.2</v>
      </c>
    </row>
    <row r="12513" spans="1:2" ht="18">
      <c r="A12513" s="2" t="s">
        <v>12544</v>
      </c>
      <c r="B12513">
        <f t="shared" si="195"/>
        <v>1505.1952000000001</v>
      </c>
    </row>
    <row r="12514" spans="1:2" ht="18">
      <c r="A12514" s="2" t="s">
        <v>12545</v>
      </c>
      <c r="B12514">
        <f t="shared" si="195"/>
        <v>1768.9386</v>
      </c>
    </row>
    <row r="12515" spans="1:2" ht="18">
      <c r="A12515" s="2" t="s">
        <v>12546</v>
      </c>
      <c r="B12515">
        <f t="shared" si="195"/>
        <v>130.33850000000001</v>
      </c>
    </row>
    <row r="12516" spans="1:2" ht="18">
      <c r="A12516" s="2" t="s">
        <v>12547</v>
      </c>
      <c r="B12516">
        <f t="shared" si="195"/>
        <v>135.465</v>
      </c>
    </row>
    <row r="12517" spans="1:2" ht="18">
      <c r="A12517" s="2" t="s">
        <v>12548</v>
      </c>
      <c r="B12517">
        <f t="shared" si="195"/>
        <v>1017.2939</v>
      </c>
    </row>
    <row r="12518" spans="1:2" ht="18">
      <c r="A12518" s="2" t="s">
        <v>12549</v>
      </c>
      <c r="B12518">
        <f t="shared" si="195"/>
        <v>257.92320000000001</v>
      </c>
    </row>
    <row r="12519" spans="1:2" ht="18">
      <c r="A12519" s="2" t="s">
        <v>12550</v>
      </c>
      <c r="B12519">
        <f t="shared" si="195"/>
        <v>58.663600000000002</v>
      </c>
    </row>
    <row r="12520" spans="1:2" ht="18">
      <c r="A12520" s="2" t="s">
        <v>12551</v>
      </c>
      <c r="B12520">
        <f t="shared" si="195"/>
        <v>1169.3072999999999</v>
      </c>
    </row>
    <row r="12521" spans="1:2" ht="18">
      <c r="A12521" s="2" t="s">
        <v>12552</v>
      </c>
      <c r="B12521">
        <f t="shared" si="195"/>
        <v>136.38959999999997</v>
      </c>
    </row>
    <row r="12522" spans="1:2" ht="18">
      <c r="A12522" s="2" t="s">
        <v>12553</v>
      </c>
      <c r="B12522">
        <f t="shared" si="195"/>
        <v>224.14229999999998</v>
      </c>
    </row>
    <row r="12523" spans="1:2" ht="18">
      <c r="A12523" s="2" t="s">
        <v>12554</v>
      </c>
      <c r="B12523">
        <f t="shared" si="195"/>
        <v>1007.9811</v>
      </c>
    </row>
    <row r="12524" spans="1:2" ht="18">
      <c r="A12524" s="2" t="s">
        <v>12555</v>
      </c>
      <c r="B12524">
        <f t="shared" si="195"/>
        <v>677.82680000000005</v>
      </c>
    </row>
    <row r="12525" spans="1:2" ht="18">
      <c r="A12525" s="2" t="s">
        <v>12556</v>
      </c>
      <c r="B12525">
        <f t="shared" si="195"/>
        <v>1536.4701000000002</v>
      </c>
    </row>
    <row r="12526" spans="1:2" ht="18">
      <c r="A12526" s="2" t="s">
        <v>12557</v>
      </c>
      <c r="B12526">
        <f t="shared" si="195"/>
        <v>993.92160000000001</v>
      </c>
    </row>
    <row r="12527" spans="1:2" ht="18">
      <c r="A12527" s="2" t="s">
        <v>12558</v>
      </c>
      <c r="B12527">
        <f t="shared" si="195"/>
        <v>573.19949999999994</v>
      </c>
    </row>
    <row r="12528" spans="1:2" ht="18">
      <c r="A12528" s="2" t="s">
        <v>12559</v>
      </c>
      <c r="B12528">
        <f t="shared" si="195"/>
        <v>1566.0216</v>
      </c>
    </row>
    <row r="12529" spans="1:2" ht="18">
      <c r="A12529" s="2" t="s">
        <v>12560</v>
      </c>
      <c r="B12529">
        <f t="shared" si="195"/>
        <v>16.6158</v>
      </c>
    </row>
    <row r="12530" spans="1:2" ht="18">
      <c r="A12530" s="2" t="s">
        <v>12561</v>
      </c>
      <c r="B12530">
        <f t="shared" si="195"/>
        <v>160.9093</v>
      </c>
    </row>
    <row r="12531" spans="1:2" ht="18">
      <c r="A12531" s="2" t="s">
        <v>12562</v>
      </c>
      <c r="B12531">
        <f t="shared" si="195"/>
        <v>361.35760000000005</v>
      </c>
    </row>
    <row r="12532" spans="1:2" ht="18">
      <c r="A12532" s="2" t="s">
        <v>12563</v>
      </c>
      <c r="B12532">
        <f t="shared" si="195"/>
        <v>449.51060000000001</v>
      </c>
    </row>
    <row r="12533" spans="1:2" ht="18">
      <c r="A12533" s="2" t="s">
        <v>12564</v>
      </c>
      <c r="B12533">
        <f t="shared" si="195"/>
        <v>323.36739999999998</v>
      </c>
    </row>
    <row r="12534" spans="1:2" ht="18">
      <c r="A12534" s="2" t="s">
        <v>12565</v>
      </c>
      <c r="B12534">
        <f t="shared" si="195"/>
        <v>26.628</v>
      </c>
    </row>
    <row r="12535" spans="1:2" ht="18">
      <c r="A12535" s="2" t="s">
        <v>12566</v>
      </c>
      <c r="B12535">
        <f t="shared" si="195"/>
        <v>291.61840000000001</v>
      </c>
    </row>
    <row r="12536" spans="1:2" ht="18">
      <c r="A12536" s="2" t="s">
        <v>12567</v>
      </c>
      <c r="B12536">
        <f t="shared" si="195"/>
        <v>1882.6368000000002</v>
      </c>
    </row>
    <row r="12537" spans="1:2" ht="18">
      <c r="A12537" s="2" t="s">
        <v>12568</v>
      </c>
      <c r="B12537">
        <f t="shared" si="195"/>
        <v>939.45150000000001</v>
      </c>
    </row>
    <row r="12538" spans="1:2" ht="18">
      <c r="A12538" s="2" t="s">
        <v>12569</v>
      </c>
      <c r="B12538">
        <f t="shared" si="195"/>
        <v>9.927999999999999</v>
      </c>
    </row>
    <row r="12539" spans="1:2" ht="18">
      <c r="A12539" s="2" t="s">
        <v>12570</v>
      </c>
      <c r="B12539">
        <f t="shared" si="195"/>
        <v>819.56</v>
      </c>
    </row>
    <row r="12540" spans="1:2" ht="18">
      <c r="A12540" s="2" t="s">
        <v>12571</v>
      </c>
      <c r="B12540">
        <f t="shared" si="195"/>
        <v>155.495</v>
      </c>
    </row>
    <row r="12541" spans="1:2" ht="18">
      <c r="A12541" s="2" t="s">
        <v>12572</v>
      </c>
      <c r="B12541">
        <f t="shared" si="195"/>
        <v>346.2962</v>
      </c>
    </row>
    <row r="12542" spans="1:2" ht="18">
      <c r="A12542" s="2" t="s">
        <v>12573</v>
      </c>
      <c r="B12542">
        <f t="shared" si="195"/>
        <v>598.21620000000007</v>
      </c>
    </row>
    <row r="12543" spans="1:2" ht="18">
      <c r="A12543" s="2" t="s">
        <v>12574</v>
      </c>
      <c r="B12543">
        <f t="shared" si="195"/>
        <v>590.6472</v>
      </c>
    </row>
    <row r="12544" spans="1:2" ht="18">
      <c r="A12544" s="2" t="s">
        <v>12575</v>
      </c>
      <c r="B12544">
        <f t="shared" si="195"/>
        <v>815.97579999999994</v>
      </c>
    </row>
    <row r="12545" spans="1:2" ht="18">
      <c r="A12545" s="2" t="s">
        <v>12576</v>
      </c>
      <c r="B12545">
        <f t="shared" si="195"/>
        <v>124.11810000000001</v>
      </c>
    </row>
    <row r="12546" spans="1:2" ht="18">
      <c r="A12546" s="2" t="s">
        <v>12577</v>
      </c>
      <c r="B12546">
        <f t="shared" ref="B12546:B12609" si="196">sales*discount</f>
        <v>148.4562</v>
      </c>
    </row>
    <row r="12547" spans="1:2" ht="18">
      <c r="A12547" s="2" t="s">
        <v>12578</v>
      </c>
      <c r="B12547">
        <f t="shared" si="196"/>
        <v>1128.1624999999999</v>
      </c>
    </row>
    <row r="12548" spans="1:2" ht="18">
      <c r="A12548" s="2" t="s">
        <v>12579</v>
      </c>
      <c r="B12548">
        <f t="shared" si="196"/>
        <v>2027.9376</v>
      </c>
    </row>
    <row r="12549" spans="1:2" ht="18">
      <c r="A12549" s="2" t="s">
        <v>12580</v>
      </c>
      <c r="B12549">
        <f t="shared" si="196"/>
        <v>1381.9974</v>
      </c>
    </row>
    <row r="12550" spans="1:2" ht="18">
      <c r="A12550" s="2" t="s">
        <v>12581</v>
      </c>
      <c r="B12550">
        <f t="shared" si="196"/>
        <v>166.57079999999999</v>
      </c>
    </row>
    <row r="12551" spans="1:2" ht="18">
      <c r="A12551" s="2" t="s">
        <v>12582</v>
      </c>
      <c r="B12551">
        <f t="shared" si="196"/>
        <v>303.67610000000002</v>
      </c>
    </row>
    <row r="12552" spans="1:2" ht="18">
      <c r="A12552" s="2" t="s">
        <v>12583</v>
      </c>
      <c r="B12552">
        <f t="shared" si="196"/>
        <v>2177.904</v>
      </c>
    </row>
    <row r="12553" spans="1:2" ht="18">
      <c r="A12553" s="2" t="s">
        <v>12584</v>
      </c>
      <c r="B12553">
        <f t="shared" si="196"/>
        <v>697.58280000000002</v>
      </c>
    </row>
    <row r="12554" spans="1:2" ht="18">
      <c r="A12554" s="2" t="s">
        <v>12585</v>
      </c>
      <c r="B12554">
        <f t="shared" si="196"/>
        <v>428.50239999999997</v>
      </c>
    </row>
    <row r="12555" spans="1:2" ht="18">
      <c r="A12555" s="2" t="s">
        <v>12586</v>
      </c>
      <c r="B12555">
        <f t="shared" si="196"/>
        <v>635.11</v>
      </c>
    </row>
    <row r="12556" spans="1:2" ht="18">
      <c r="A12556" s="2" t="s">
        <v>12587</v>
      </c>
      <c r="B12556">
        <f t="shared" si="196"/>
        <v>63.680700000000002</v>
      </c>
    </row>
    <row r="12557" spans="1:2" ht="18">
      <c r="A12557" s="2" t="s">
        <v>12588</v>
      </c>
      <c r="B12557">
        <f t="shared" si="196"/>
        <v>906.24469999999997</v>
      </c>
    </row>
    <row r="12558" spans="1:2" ht="18">
      <c r="A12558" s="2" t="s">
        <v>12589</v>
      </c>
      <c r="B12558">
        <f t="shared" si="196"/>
        <v>271.52820000000003</v>
      </c>
    </row>
    <row r="12559" spans="1:2" ht="18">
      <c r="A12559" s="2" t="s">
        <v>12590</v>
      </c>
      <c r="B12559">
        <f t="shared" si="196"/>
        <v>399.31600000000003</v>
      </c>
    </row>
    <row r="12560" spans="1:2" ht="18">
      <c r="A12560" s="2" t="s">
        <v>12591</v>
      </c>
      <c r="B12560">
        <f t="shared" si="196"/>
        <v>1154.0755999999999</v>
      </c>
    </row>
    <row r="12561" spans="1:2" ht="18">
      <c r="A12561" s="2" t="s">
        <v>12592</v>
      </c>
      <c r="B12561">
        <f t="shared" si="196"/>
        <v>304.39429999999999</v>
      </c>
    </row>
    <row r="12562" spans="1:2" ht="18">
      <c r="A12562" s="2" t="s">
        <v>12593</v>
      </c>
      <c r="B12562">
        <f t="shared" si="196"/>
        <v>2119.35</v>
      </c>
    </row>
    <row r="12563" spans="1:2" ht="18">
      <c r="A12563" s="2" t="s">
        <v>12594</v>
      </c>
      <c r="B12563">
        <f t="shared" si="196"/>
        <v>2124.6896000000002</v>
      </c>
    </row>
    <row r="12564" spans="1:2" ht="18">
      <c r="A12564" s="2" t="s">
        <v>12595</v>
      </c>
      <c r="B12564">
        <f t="shared" si="196"/>
        <v>542.33079999999995</v>
      </c>
    </row>
    <row r="12565" spans="1:2" ht="18">
      <c r="A12565" s="2" t="s">
        <v>12596</v>
      </c>
      <c r="B12565">
        <f t="shared" si="196"/>
        <v>224.38720000000001</v>
      </c>
    </row>
    <row r="12566" spans="1:2" ht="18">
      <c r="A12566" s="2" t="s">
        <v>12597</v>
      </c>
      <c r="B12566">
        <f t="shared" si="196"/>
        <v>949.52510000000007</v>
      </c>
    </row>
    <row r="12567" spans="1:2" ht="18">
      <c r="A12567" s="2" t="s">
        <v>12598</v>
      </c>
      <c r="B12567">
        <f t="shared" si="196"/>
        <v>1376.076</v>
      </c>
    </row>
    <row r="12568" spans="1:2" ht="18">
      <c r="A12568" s="2" t="s">
        <v>12599</v>
      </c>
      <c r="B12568">
        <f t="shared" si="196"/>
        <v>298.74900000000002</v>
      </c>
    </row>
    <row r="12569" spans="1:2" ht="18">
      <c r="A12569" s="2" t="s">
        <v>12600</v>
      </c>
      <c r="B12569">
        <f t="shared" si="196"/>
        <v>287.14840000000004</v>
      </c>
    </row>
    <row r="12570" spans="1:2" ht="18">
      <c r="A12570" s="2" t="s">
        <v>12601</v>
      </c>
      <c r="B12570">
        <f t="shared" si="196"/>
        <v>930.57600000000002</v>
      </c>
    </row>
    <row r="12571" spans="1:2" ht="18">
      <c r="A12571" s="2" t="s">
        <v>12602</v>
      </c>
      <c r="B12571">
        <f t="shared" si="196"/>
        <v>391.68959999999998</v>
      </c>
    </row>
    <row r="12572" spans="1:2" ht="18">
      <c r="A12572" s="2" t="s">
        <v>12603</v>
      </c>
      <c r="B12572">
        <f t="shared" si="196"/>
        <v>450.34</v>
      </c>
    </row>
    <row r="12573" spans="1:2" ht="18">
      <c r="A12573" s="2" t="s">
        <v>12604</v>
      </c>
      <c r="B12573">
        <f t="shared" si="196"/>
        <v>123.79379999999999</v>
      </c>
    </row>
    <row r="12574" spans="1:2" ht="18">
      <c r="A12574" s="2" t="s">
        <v>12605</v>
      </c>
      <c r="B12574">
        <f t="shared" si="196"/>
        <v>1270.4526000000001</v>
      </c>
    </row>
    <row r="12575" spans="1:2" ht="18">
      <c r="A12575" s="2" t="s">
        <v>12606</v>
      </c>
      <c r="B12575">
        <f t="shared" si="196"/>
        <v>309.12369999999999</v>
      </c>
    </row>
    <row r="12576" spans="1:2" ht="18">
      <c r="A12576" s="2" t="s">
        <v>12607</v>
      </c>
      <c r="B12576">
        <f t="shared" si="196"/>
        <v>67.948400000000007</v>
      </c>
    </row>
    <row r="12577" spans="1:2" ht="18">
      <c r="A12577" s="2" t="s">
        <v>12608</v>
      </c>
      <c r="B12577">
        <f t="shared" si="196"/>
        <v>14.948</v>
      </c>
    </row>
    <row r="12578" spans="1:2" ht="18">
      <c r="A12578" s="2" t="s">
        <v>12609</v>
      </c>
      <c r="B12578">
        <f t="shared" si="196"/>
        <v>961.22159999999997</v>
      </c>
    </row>
    <row r="12579" spans="1:2" ht="18">
      <c r="A12579" s="2" t="s">
        <v>12610</v>
      </c>
      <c r="B12579">
        <f t="shared" si="196"/>
        <v>791.45639999999992</v>
      </c>
    </row>
    <row r="12580" spans="1:2" ht="18">
      <c r="A12580" s="2" t="s">
        <v>12611</v>
      </c>
      <c r="B12580">
        <f t="shared" si="196"/>
        <v>6.1774000000000004</v>
      </c>
    </row>
    <row r="12581" spans="1:2" ht="18">
      <c r="A12581" s="2" t="s">
        <v>12612</v>
      </c>
      <c r="B12581">
        <f t="shared" si="196"/>
        <v>2387.59</v>
      </c>
    </row>
    <row r="12582" spans="1:2" ht="18">
      <c r="A12582" s="2" t="s">
        <v>12613</v>
      </c>
      <c r="B12582">
        <f t="shared" si="196"/>
        <v>1175.2104999999999</v>
      </c>
    </row>
    <row r="12583" spans="1:2" ht="18">
      <c r="A12583" s="2" t="s">
        <v>12614</v>
      </c>
      <c r="B12583">
        <f t="shared" si="196"/>
        <v>395.9975</v>
      </c>
    </row>
    <row r="12584" spans="1:2" ht="18">
      <c r="A12584" s="2" t="s">
        <v>12615</v>
      </c>
      <c r="B12584">
        <f t="shared" si="196"/>
        <v>162.81319999999999</v>
      </c>
    </row>
    <row r="12585" spans="1:2" ht="18">
      <c r="A12585" s="2" t="s">
        <v>12616</v>
      </c>
      <c r="B12585">
        <f t="shared" si="196"/>
        <v>627.7494999999999</v>
      </c>
    </row>
    <row r="12586" spans="1:2" ht="18">
      <c r="A12586" s="2" t="s">
        <v>12617</v>
      </c>
      <c r="B12586">
        <f t="shared" si="196"/>
        <v>1030.8508000000002</v>
      </c>
    </row>
    <row r="12587" spans="1:2" ht="18">
      <c r="A12587" s="2" t="s">
        <v>12618</v>
      </c>
      <c r="B12587">
        <f t="shared" si="196"/>
        <v>247.54949999999999</v>
      </c>
    </row>
    <row r="12588" spans="1:2" ht="18">
      <c r="A12588" s="2" t="s">
        <v>12619</v>
      </c>
      <c r="B12588">
        <f t="shared" si="196"/>
        <v>434.79599999999999</v>
      </c>
    </row>
    <row r="12589" spans="1:2" ht="18">
      <c r="A12589" s="2" t="s">
        <v>12620</v>
      </c>
      <c r="B12589">
        <f t="shared" si="196"/>
        <v>781.8479000000001</v>
      </c>
    </row>
    <row r="12590" spans="1:2" ht="18">
      <c r="A12590" s="2" t="s">
        <v>12621</v>
      </c>
      <c r="B12590">
        <f t="shared" si="196"/>
        <v>104.452</v>
      </c>
    </row>
    <row r="12591" spans="1:2" ht="18">
      <c r="A12591" s="2" t="s">
        <v>12622</v>
      </c>
      <c r="B12591">
        <f t="shared" si="196"/>
        <v>579.48169999999993</v>
      </c>
    </row>
    <row r="12592" spans="1:2" ht="18">
      <c r="A12592" s="2" t="s">
        <v>12623</v>
      </c>
      <c r="B12592">
        <f t="shared" si="196"/>
        <v>1267.8162</v>
      </c>
    </row>
    <row r="12593" spans="1:2" ht="18">
      <c r="A12593" s="2" t="s">
        <v>12624</v>
      </c>
      <c r="B12593">
        <f t="shared" si="196"/>
        <v>168.74300000000002</v>
      </c>
    </row>
    <row r="12594" spans="1:2" ht="18">
      <c r="A12594" s="2" t="s">
        <v>12625</v>
      </c>
      <c r="B12594">
        <f t="shared" si="196"/>
        <v>130.96709999999999</v>
      </c>
    </row>
    <row r="12595" spans="1:2" ht="18">
      <c r="A12595" s="2" t="s">
        <v>12626</v>
      </c>
      <c r="B12595">
        <f t="shared" si="196"/>
        <v>1969.8629999999998</v>
      </c>
    </row>
    <row r="12596" spans="1:2" ht="18">
      <c r="A12596" s="2" t="s">
        <v>12627</v>
      </c>
      <c r="B12596">
        <f t="shared" si="196"/>
        <v>45.2712</v>
      </c>
    </row>
    <row r="12597" spans="1:2" ht="18">
      <c r="A12597" s="2" t="s">
        <v>12628</v>
      </c>
      <c r="B12597">
        <f t="shared" si="196"/>
        <v>297.75900000000001</v>
      </c>
    </row>
    <row r="12598" spans="1:2" ht="18">
      <c r="A12598" s="2" t="s">
        <v>12629</v>
      </c>
      <c r="B12598">
        <f t="shared" si="196"/>
        <v>829.64960000000008</v>
      </c>
    </row>
    <row r="12599" spans="1:2" ht="18">
      <c r="A12599" s="2" t="s">
        <v>12630</v>
      </c>
      <c r="B12599">
        <f t="shared" si="196"/>
        <v>1443.1745999999998</v>
      </c>
    </row>
    <row r="12600" spans="1:2" ht="18">
      <c r="A12600" s="2" t="s">
        <v>12631</v>
      </c>
      <c r="B12600">
        <f t="shared" si="196"/>
        <v>184.482</v>
      </c>
    </row>
    <row r="12601" spans="1:2" ht="18">
      <c r="A12601" s="2" t="s">
        <v>12632</v>
      </c>
      <c r="B12601">
        <f t="shared" si="196"/>
        <v>112.5393</v>
      </c>
    </row>
    <row r="12602" spans="1:2" ht="18">
      <c r="A12602" s="2" t="s">
        <v>12633</v>
      </c>
      <c r="B12602">
        <f t="shared" si="196"/>
        <v>2083.8624</v>
      </c>
    </row>
    <row r="12603" spans="1:2" ht="18">
      <c r="A12603" s="2" t="s">
        <v>12634</v>
      </c>
      <c r="B12603">
        <f t="shared" si="196"/>
        <v>423.85319999999996</v>
      </c>
    </row>
    <row r="12604" spans="1:2" ht="18">
      <c r="A12604" s="2" t="s">
        <v>12635</v>
      </c>
      <c r="B12604">
        <f t="shared" si="196"/>
        <v>770.15120000000002</v>
      </c>
    </row>
    <row r="12605" spans="1:2" ht="18">
      <c r="A12605" s="2" t="s">
        <v>12636</v>
      </c>
      <c r="B12605">
        <f t="shared" si="196"/>
        <v>221.26230000000001</v>
      </c>
    </row>
    <row r="12606" spans="1:2" ht="18">
      <c r="A12606" s="2" t="s">
        <v>12637</v>
      </c>
      <c r="B12606">
        <f t="shared" si="196"/>
        <v>190.23269999999999</v>
      </c>
    </row>
    <row r="12607" spans="1:2" ht="18">
      <c r="A12607" s="2" t="s">
        <v>12638</v>
      </c>
      <c r="B12607">
        <f t="shared" si="196"/>
        <v>1571.0462</v>
      </c>
    </row>
    <row r="12608" spans="1:2" ht="18">
      <c r="A12608" s="2" t="s">
        <v>12639</v>
      </c>
      <c r="B12608">
        <f t="shared" si="196"/>
        <v>608.03820000000007</v>
      </c>
    </row>
    <row r="12609" spans="1:2" ht="18">
      <c r="A12609" s="2" t="s">
        <v>12640</v>
      </c>
      <c r="B12609">
        <f t="shared" si="196"/>
        <v>434.52149999999995</v>
      </c>
    </row>
    <row r="12610" spans="1:2" ht="18">
      <c r="A12610" s="2" t="s">
        <v>12641</v>
      </c>
      <c r="B12610">
        <f t="shared" ref="B12610:B12673" si="197">sales*discount</f>
        <v>2156.6958</v>
      </c>
    </row>
    <row r="12611" spans="1:2" ht="18">
      <c r="A12611" s="2" t="s">
        <v>12642</v>
      </c>
      <c r="B12611">
        <f t="shared" si="197"/>
        <v>44.737199999999994</v>
      </c>
    </row>
    <row r="12612" spans="1:2" ht="18">
      <c r="A12612" s="2" t="s">
        <v>12643</v>
      </c>
      <c r="B12612">
        <f t="shared" si="197"/>
        <v>201.11350000000002</v>
      </c>
    </row>
    <row r="12613" spans="1:2" ht="18">
      <c r="A12613" s="2" t="s">
        <v>12644</v>
      </c>
      <c r="B12613">
        <f t="shared" si="197"/>
        <v>1294.616</v>
      </c>
    </row>
    <row r="12614" spans="1:2" ht="18">
      <c r="A12614" s="2" t="s">
        <v>12645</v>
      </c>
      <c r="B12614">
        <f t="shared" si="197"/>
        <v>29.572399999999998</v>
      </c>
    </row>
    <row r="12615" spans="1:2" ht="18">
      <c r="A12615" s="2" t="s">
        <v>12646</v>
      </c>
      <c r="B12615">
        <f t="shared" si="197"/>
        <v>392.84800000000001</v>
      </c>
    </row>
    <row r="12616" spans="1:2" ht="18">
      <c r="A12616" s="2" t="s">
        <v>12647</v>
      </c>
      <c r="B12616">
        <f t="shared" si="197"/>
        <v>318.41340000000002</v>
      </c>
    </row>
    <row r="12617" spans="1:2" ht="18">
      <c r="A12617" s="2" t="s">
        <v>12648</v>
      </c>
      <c r="B12617">
        <f t="shared" si="197"/>
        <v>1641.7764</v>
      </c>
    </row>
    <row r="12618" spans="1:2" ht="18">
      <c r="A12618" s="2" t="s">
        <v>12649</v>
      </c>
      <c r="B12618">
        <f t="shared" si="197"/>
        <v>142.92779999999999</v>
      </c>
    </row>
    <row r="12619" spans="1:2" ht="18">
      <c r="A12619" s="2" t="s">
        <v>12650</v>
      </c>
      <c r="B12619">
        <f t="shared" si="197"/>
        <v>512.1182</v>
      </c>
    </row>
    <row r="12620" spans="1:2" ht="18">
      <c r="A12620" s="2" t="s">
        <v>12651</v>
      </c>
      <c r="B12620">
        <f t="shared" si="197"/>
        <v>46.856700000000004</v>
      </c>
    </row>
    <row r="12621" spans="1:2" ht="18">
      <c r="A12621" s="2" t="s">
        <v>12652</v>
      </c>
      <c r="B12621">
        <f t="shared" si="197"/>
        <v>286.29480000000001</v>
      </c>
    </row>
    <row r="12622" spans="1:2" ht="18">
      <c r="A12622" s="2" t="s">
        <v>12653</v>
      </c>
      <c r="B12622">
        <f t="shared" si="197"/>
        <v>480.60479999999995</v>
      </c>
    </row>
    <row r="12623" spans="1:2" ht="18">
      <c r="A12623" s="2" t="s">
        <v>12654</v>
      </c>
      <c r="B12623">
        <f t="shared" si="197"/>
        <v>402.90209999999996</v>
      </c>
    </row>
    <row r="12624" spans="1:2" ht="18">
      <c r="A12624" s="2" t="s">
        <v>12655</v>
      </c>
      <c r="B12624">
        <f t="shared" si="197"/>
        <v>1369.0050000000001</v>
      </c>
    </row>
    <row r="12625" spans="1:2" ht="18">
      <c r="A12625" s="2" t="s">
        <v>12656</v>
      </c>
      <c r="B12625">
        <f t="shared" si="197"/>
        <v>110.2638</v>
      </c>
    </row>
    <row r="12626" spans="1:2" ht="18">
      <c r="A12626" s="2" t="s">
        <v>12657</v>
      </c>
      <c r="B12626">
        <f t="shared" si="197"/>
        <v>1110.2774999999999</v>
      </c>
    </row>
    <row r="12627" spans="1:2" ht="18">
      <c r="A12627" s="2" t="s">
        <v>12658</v>
      </c>
      <c r="B12627">
        <f t="shared" si="197"/>
        <v>2218.2442000000001</v>
      </c>
    </row>
    <row r="12628" spans="1:2" ht="18">
      <c r="A12628" s="2" t="s">
        <v>12659</v>
      </c>
      <c r="B12628">
        <f t="shared" si="197"/>
        <v>70.643900000000002</v>
      </c>
    </row>
    <row r="12629" spans="1:2" ht="18">
      <c r="A12629" s="2" t="s">
        <v>12660</v>
      </c>
      <c r="B12629">
        <f t="shared" si="197"/>
        <v>76.707799999999992</v>
      </c>
    </row>
    <row r="12630" spans="1:2" ht="18">
      <c r="A12630" s="2" t="s">
        <v>12661</v>
      </c>
      <c r="B12630">
        <f t="shared" si="197"/>
        <v>631.49759999999992</v>
      </c>
    </row>
    <row r="12631" spans="1:2" ht="18">
      <c r="A12631" s="2" t="s">
        <v>12662</v>
      </c>
      <c r="B12631">
        <f t="shared" si="197"/>
        <v>595.56119999999999</v>
      </c>
    </row>
    <row r="12632" spans="1:2" ht="18">
      <c r="A12632" s="2" t="s">
        <v>12663</v>
      </c>
      <c r="B12632">
        <f t="shared" si="197"/>
        <v>1475.53</v>
      </c>
    </row>
    <row r="12633" spans="1:2" ht="18">
      <c r="A12633" s="2" t="s">
        <v>12664</v>
      </c>
      <c r="B12633">
        <f t="shared" si="197"/>
        <v>1350.1485</v>
      </c>
    </row>
    <row r="12634" spans="1:2" ht="18">
      <c r="A12634" s="2" t="s">
        <v>12665</v>
      </c>
      <c r="B12634">
        <f t="shared" si="197"/>
        <v>48.230599999999995</v>
      </c>
    </row>
    <row r="12635" spans="1:2" ht="18">
      <c r="A12635" s="2" t="s">
        <v>12666</v>
      </c>
      <c r="B12635">
        <f t="shared" si="197"/>
        <v>1548.26</v>
      </c>
    </row>
    <row r="12636" spans="1:2" ht="18">
      <c r="A12636" s="2" t="s">
        <v>12667</v>
      </c>
      <c r="B12636">
        <f t="shared" si="197"/>
        <v>451.59249999999997</v>
      </c>
    </row>
    <row r="12637" spans="1:2" ht="18">
      <c r="A12637" s="2" t="s">
        <v>12668</v>
      </c>
      <c r="B12637">
        <f t="shared" si="197"/>
        <v>216.54599999999999</v>
      </c>
    </row>
    <row r="12638" spans="1:2" ht="18">
      <c r="A12638" s="2" t="s">
        <v>12669</v>
      </c>
      <c r="B12638">
        <f t="shared" si="197"/>
        <v>210.17759999999998</v>
      </c>
    </row>
    <row r="12639" spans="1:2" ht="18">
      <c r="A12639" s="2" t="s">
        <v>12670</v>
      </c>
      <c r="B12639">
        <f t="shared" si="197"/>
        <v>1391.0127</v>
      </c>
    </row>
    <row r="12640" spans="1:2" ht="18">
      <c r="A12640" s="2" t="s">
        <v>12671</v>
      </c>
      <c r="B12640">
        <f t="shared" si="197"/>
        <v>374.48</v>
      </c>
    </row>
    <row r="12641" spans="1:2" ht="18">
      <c r="A12641" s="2" t="s">
        <v>12672</v>
      </c>
      <c r="B12641">
        <f t="shared" si="197"/>
        <v>91.39</v>
      </c>
    </row>
    <row r="12642" spans="1:2" ht="18">
      <c r="A12642" s="2" t="s">
        <v>12673</v>
      </c>
      <c r="B12642">
        <f t="shared" si="197"/>
        <v>1458.549</v>
      </c>
    </row>
    <row r="12643" spans="1:2" ht="18">
      <c r="A12643" s="2" t="s">
        <v>12674</v>
      </c>
      <c r="B12643">
        <f t="shared" si="197"/>
        <v>2305.3969999999999</v>
      </c>
    </row>
    <row r="12644" spans="1:2" ht="18">
      <c r="A12644" s="2" t="s">
        <v>12675</v>
      </c>
      <c r="B12644">
        <f t="shared" si="197"/>
        <v>504.19530000000003</v>
      </c>
    </row>
    <row r="12645" spans="1:2" ht="18">
      <c r="A12645" s="2" t="s">
        <v>12676</v>
      </c>
      <c r="B12645">
        <f t="shared" si="197"/>
        <v>39.374100000000006</v>
      </c>
    </row>
    <row r="12646" spans="1:2" ht="18">
      <c r="A12646" s="2" t="s">
        <v>12677</v>
      </c>
      <c r="B12646">
        <f t="shared" si="197"/>
        <v>1338.6458999999998</v>
      </c>
    </row>
    <row r="12647" spans="1:2" ht="18">
      <c r="A12647" s="2" t="s">
        <v>12678</v>
      </c>
      <c r="B12647">
        <f t="shared" si="197"/>
        <v>491.62049999999994</v>
      </c>
    </row>
    <row r="12648" spans="1:2" ht="18">
      <c r="A12648" s="2" t="s">
        <v>12679</v>
      </c>
      <c r="B12648">
        <f t="shared" si="197"/>
        <v>612.00750000000005</v>
      </c>
    </row>
    <row r="12649" spans="1:2" ht="18">
      <c r="A12649" s="2" t="s">
        <v>12680</v>
      </c>
      <c r="B12649">
        <f t="shared" si="197"/>
        <v>765.62990000000002</v>
      </c>
    </row>
    <row r="12650" spans="1:2" ht="18">
      <c r="A12650" s="2" t="s">
        <v>12681</v>
      </c>
      <c r="B12650">
        <f t="shared" si="197"/>
        <v>483.42789999999997</v>
      </c>
    </row>
    <row r="12651" spans="1:2" ht="18">
      <c r="A12651" s="2" t="s">
        <v>12682</v>
      </c>
      <c r="B12651">
        <f t="shared" si="197"/>
        <v>1372.9187999999999</v>
      </c>
    </row>
    <row r="12652" spans="1:2" ht="18">
      <c r="A12652" s="2" t="s">
        <v>12683</v>
      </c>
      <c r="B12652">
        <f t="shared" si="197"/>
        <v>314.81889999999999</v>
      </c>
    </row>
    <row r="12653" spans="1:2" ht="18">
      <c r="A12653" s="2" t="s">
        <v>12684</v>
      </c>
      <c r="B12653">
        <f t="shared" si="197"/>
        <v>1048.9038999999998</v>
      </c>
    </row>
    <row r="12654" spans="1:2" ht="18">
      <c r="A12654" s="2" t="s">
        <v>12685</v>
      </c>
      <c r="B12654">
        <f t="shared" si="197"/>
        <v>1198.0224000000001</v>
      </c>
    </row>
    <row r="12655" spans="1:2" ht="18">
      <c r="A12655" s="2" t="s">
        <v>12686</v>
      </c>
      <c r="B12655">
        <f t="shared" si="197"/>
        <v>284.27500000000003</v>
      </c>
    </row>
    <row r="12656" spans="1:2" ht="18">
      <c r="A12656" s="2" t="s">
        <v>12687</v>
      </c>
      <c r="B12656">
        <f t="shared" si="197"/>
        <v>183.78139999999999</v>
      </c>
    </row>
    <row r="12657" spans="1:2" ht="18">
      <c r="A12657" s="2" t="s">
        <v>12688</v>
      </c>
      <c r="B12657">
        <f t="shared" si="197"/>
        <v>697.09090000000003</v>
      </c>
    </row>
    <row r="12658" spans="1:2" ht="18">
      <c r="A12658" s="2" t="s">
        <v>12689</v>
      </c>
      <c r="B12658">
        <f t="shared" si="197"/>
        <v>231.97199999999998</v>
      </c>
    </row>
    <row r="12659" spans="1:2" ht="18">
      <c r="A12659" s="2" t="s">
        <v>12690</v>
      </c>
      <c r="B12659">
        <f t="shared" si="197"/>
        <v>1112.8320000000001</v>
      </c>
    </row>
    <row r="12660" spans="1:2" ht="18">
      <c r="A12660" s="2" t="s">
        <v>12691</v>
      </c>
      <c r="B12660">
        <f t="shared" si="197"/>
        <v>1200.3675000000001</v>
      </c>
    </row>
    <row r="12661" spans="1:2" ht="18">
      <c r="A12661" s="2" t="s">
        <v>12692</v>
      </c>
      <c r="B12661">
        <f t="shared" si="197"/>
        <v>733.00239999999997</v>
      </c>
    </row>
    <row r="12662" spans="1:2" ht="18">
      <c r="A12662" s="2" t="s">
        <v>12693</v>
      </c>
      <c r="B12662">
        <f t="shared" si="197"/>
        <v>249.98099999999999</v>
      </c>
    </row>
    <row r="12663" spans="1:2" ht="18">
      <c r="A12663" s="2" t="s">
        <v>12694</v>
      </c>
      <c r="B12663">
        <f t="shared" si="197"/>
        <v>999.45119999999997</v>
      </c>
    </row>
    <row r="12664" spans="1:2" ht="18">
      <c r="A12664" s="2" t="s">
        <v>12695</v>
      </c>
      <c r="B12664">
        <f t="shared" si="197"/>
        <v>329.21370000000002</v>
      </c>
    </row>
    <row r="12665" spans="1:2" ht="18">
      <c r="A12665" s="2" t="s">
        <v>12696</v>
      </c>
      <c r="B12665">
        <f t="shared" si="197"/>
        <v>206.24220000000003</v>
      </c>
    </row>
    <row r="12666" spans="1:2" ht="18">
      <c r="A12666" s="2" t="s">
        <v>12697</v>
      </c>
      <c r="B12666">
        <f t="shared" si="197"/>
        <v>430.79399999999998</v>
      </c>
    </row>
    <row r="12667" spans="1:2" ht="18">
      <c r="A12667" s="2" t="s">
        <v>12698</v>
      </c>
      <c r="B12667">
        <f t="shared" si="197"/>
        <v>953.99699999999984</v>
      </c>
    </row>
    <row r="12668" spans="1:2" ht="18">
      <c r="A12668" s="2" t="s">
        <v>12699</v>
      </c>
      <c r="B12668">
        <f t="shared" si="197"/>
        <v>482.44230000000005</v>
      </c>
    </row>
    <row r="12669" spans="1:2" ht="18">
      <c r="A12669" s="2" t="s">
        <v>12700</v>
      </c>
      <c r="B12669">
        <f t="shared" si="197"/>
        <v>695.63839999999993</v>
      </c>
    </row>
    <row r="12670" spans="1:2" ht="18">
      <c r="A12670" s="2" t="s">
        <v>12701</v>
      </c>
      <c r="B12670">
        <f t="shared" si="197"/>
        <v>251.83049999999997</v>
      </c>
    </row>
    <row r="12671" spans="1:2" ht="18">
      <c r="A12671" s="2" t="s">
        <v>12702</v>
      </c>
      <c r="B12671">
        <f t="shared" si="197"/>
        <v>191.24639999999999</v>
      </c>
    </row>
    <row r="12672" spans="1:2" ht="18">
      <c r="A12672" s="2" t="s">
        <v>12703</v>
      </c>
      <c r="B12672">
        <f t="shared" si="197"/>
        <v>485.59020000000004</v>
      </c>
    </row>
    <row r="12673" spans="1:2" ht="18">
      <c r="A12673" s="2" t="s">
        <v>12704</v>
      </c>
      <c r="B12673">
        <f t="shared" si="197"/>
        <v>1009.9512</v>
      </c>
    </row>
    <row r="12674" spans="1:2" ht="18">
      <c r="A12674" s="2" t="s">
        <v>12705</v>
      </c>
      <c r="B12674">
        <f t="shared" ref="B12674:B12737" si="198">sales*discount</f>
        <v>197.00050000000002</v>
      </c>
    </row>
    <row r="12675" spans="1:2" ht="18">
      <c r="A12675" s="2" t="s">
        <v>12706</v>
      </c>
      <c r="B12675">
        <f t="shared" si="198"/>
        <v>1507.9515999999999</v>
      </c>
    </row>
    <row r="12676" spans="1:2" ht="18">
      <c r="A12676" s="2" t="s">
        <v>12707</v>
      </c>
      <c r="B12676">
        <f t="shared" si="198"/>
        <v>1425.3339000000001</v>
      </c>
    </row>
    <row r="12677" spans="1:2" ht="18">
      <c r="A12677" s="2" t="s">
        <v>12708</v>
      </c>
      <c r="B12677">
        <f t="shared" si="198"/>
        <v>253.15469999999999</v>
      </c>
    </row>
    <row r="12678" spans="1:2" ht="18">
      <c r="A12678" s="2" t="s">
        <v>12709</v>
      </c>
      <c r="B12678">
        <f t="shared" si="198"/>
        <v>62.024799999999999</v>
      </c>
    </row>
    <row r="12679" spans="1:2" ht="18">
      <c r="A12679" s="2" t="s">
        <v>12710</v>
      </c>
      <c r="B12679">
        <f t="shared" si="198"/>
        <v>9.5324000000000009</v>
      </c>
    </row>
    <row r="12680" spans="1:2" ht="18">
      <c r="A12680" s="2" t="s">
        <v>12711</v>
      </c>
      <c r="B12680">
        <f t="shared" si="198"/>
        <v>62.565800000000003</v>
      </c>
    </row>
    <row r="12681" spans="1:2" ht="18">
      <c r="A12681" s="2" t="s">
        <v>12712</v>
      </c>
      <c r="B12681">
        <f t="shared" si="198"/>
        <v>1046.6357999999998</v>
      </c>
    </row>
    <row r="12682" spans="1:2" ht="18">
      <c r="A12682" s="2" t="s">
        <v>12713</v>
      </c>
      <c r="B12682">
        <f t="shared" si="198"/>
        <v>1375.0092</v>
      </c>
    </row>
    <row r="12683" spans="1:2" ht="18">
      <c r="A12683" s="2" t="s">
        <v>12714</v>
      </c>
      <c r="B12683">
        <f t="shared" si="198"/>
        <v>211.81</v>
      </c>
    </row>
    <row r="12684" spans="1:2" ht="18">
      <c r="A12684" s="2" t="s">
        <v>12715</v>
      </c>
      <c r="B12684">
        <f t="shared" si="198"/>
        <v>2267.4319999999998</v>
      </c>
    </row>
    <row r="12685" spans="1:2" ht="18">
      <c r="A12685" s="2" t="s">
        <v>12716</v>
      </c>
      <c r="B12685">
        <f t="shared" si="198"/>
        <v>143.38100000000003</v>
      </c>
    </row>
    <row r="12686" spans="1:2" ht="18">
      <c r="A12686" s="2" t="s">
        <v>12717</v>
      </c>
      <c r="B12686">
        <f t="shared" si="198"/>
        <v>329.08949999999999</v>
      </c>
    </row>
    <row r="12687" spans="1:2" ht="18">
      <c r="A12687" s="2" t="s">
        <v>12718</v>
      </c>
      <c r="B12687">
        <f t="shared" si="198"/>
        <v>1004.6009</v>
      </c>
    </row>
    <row r="12688" spans="1:2" ht="18">
      <c r="A12688" s="2" t="s">
        <v>12719</v>
      </c>
      <c r="B12688">
        <f t="shared" si="198"/>
        <v>81.519199999999998</v>
      </c>
    </row>
    <row r="12689" spans="1:2" ht="18">
      <c r="A12689" s="2" t="s">
        <v>12720</v>
      </c>
      <c r="B12689">
        <f t="shared" si="198"/>
        <v>742.45799999999997</v>
      </c>
    </row>
    <row r="12690" spans="1:2" ht="18">
      <c r="A12690" s="2" t="s">
        <v>12721</v>
      </c>
      <c r="B12690">
        <f t="shared" si="198"/>
        <v>11.702</v>
      </c>
    </row>
    <row r="12691" spans="1:2" ht="18">
      <c r="A12691" s="2" t="s">
        <v>12722</v>
      </c>
      <c r="B12691">
        <f t="shared" si="198"/>
        <v>1362.5469000000001</v>
      </c>
    </row>
    <row r="12692" spans="1:2" ht="18">
      <c r="A12692" s="2" t="s">
        <v>12723</v>
      </c>
      <c r="B12692">
        <f t="shared" si="198"/>
        <v>9.0416000000000007</v>
      </c>
    </row>
    <row r="12693" spans="1:2" ht="18">
      <c r="A12693" s="2" t="s">
        <v>12724</v>
      </c>
      <c r="B12693">
        <f t="shared" si="198"/>
        <v>8.2634000000000007</v>
      </c>
    </row>
    <row r="12694" spans="1:2" ht="18">
      <c r="A12694" s="2" t="s">
        <v>12725</v>
      </c>
      <c r="B12694">
        <f t="shared" si="198"/>
        <v>1306.2368999999999</v>
      </c>
    </row>
    <row r="12695" spans="1:2" ht="18">
      <c r="A12695" s="2" t="s">
        <v>12726</v>
      </c>
      <c r="B12695">
        <f t="shared" si="198"/>
        <v>592.65960000000007</v>
      </c>
    </row>
    <row r="12696" spans="1:2" ht="18">
      <c r="A12696" s="2" t="s">
        <v>12727</v>
      </c>
      <c r="B12696">
        <f t="shared" si="198"/>
        <v>282.77999999999997</v>
      </c>
    </row>
    <row r="12697" spans="1:2" ht="18">
      <c r="A12697" s="2" t="s">
        <v>12728</v>
      </c>
      <c r="B12697">
        <f t="shared" si="198"/>
        <v>644.39679999999998</v>
      </c>
    </row>
    <row r="12698" spans="1:2" ht="18">
      <c r="A12698" s="2" t="s">
        <v>12729</v>
      </c>
      <c r="B12698">
        <f t="shared" si="198"/>
        <v>568.39319999999998</v>
      </c>
    </row>
    <row r="12699" spans="1:2" ht="18">
      <c r="A12699" s="2" t="s">
        <v>12730</v>
      </c>
      <c r="B12699">
        <f t="shared" si="198"/>
        <v>74.3202</v>
      </c>
    </row>
    <row r="12700" spans="1:2" ht="18">
      <c r="A12700" s="2" t="s">
        <v>12731</v>
      </c>
      <c r="B12700">
        <f t="shared" si="198"/>
        <v>397.0224</v>
      </c>
    </row>
    <row r="12701" spans="1:2" ht="18">
      <c r="A12701" s="2" t="s">
        <v>12732</v>
      </c>
      <c r="B12701">
        <f t="shared" si="198"/>
        <v>899.74</v>
      </c>
    </row>
    <row r="12702" spans="1:2" ht="18">
      <c r="A12702" s="2" t="s">
        <v>12733</v>
      </c>
      <c r="B12702">
        <f t="shared" si="198"/>
        <v>941.83620000000008</v>
      </c>
    </row>
    <row r="12703" spans="1:2" ht="18">
      <c r="A12703" s="2" t="s">
        <v>12734</v>
      </c>
      <c r="B12703">
        <f t="shared" si="198"/>
        <v>1948.4009999999998</v>
      </c>
    </row>
    <row r="12704" spans="1:2" ht="18">
      <c r="A12704" s="2" t="s">
        <v>12735</v>
      </c>
      <c r="B12704">
        <f t="shared" si="198"/>
        <v>71.975999999999999</v>
      </c>
    </row>
    <row r="12705" spans="1:2" ht="18">
      <c r="A12705" s="2" t="s">
        <v>12736</v>
      </c>
      <c r="B12705">
        <f t="shared" si="198"/>
        <v>961.32619999999997</v>
      </c>
    </row>
    <row r="12706" spans="1:2" ht="18">
      <c r="A12706" s="2" t="s">
        <v>12737</v>
      </c>
      <c r="B12706">
        <f t="shared" si="198"/>
        <v>151.33800000000002</v>
      </c>
    </row>
    <row r="12707" spans="1:2" ht="18">
      <c r="A12707" s="2" t="s">
        <v>12738</v>
      </c>
      <c r="B12707">
        <f t="shared" si="198"/>
        <v>206.53439999999998</v>
      </c>
    </row>
    <row r="12708" spans="1:2" ht="18">
      <c r="A12708" s="2" t="s">
        <v>12739</v>
      </c>
      <c r="B12708">
        <f t="shared" si="198"/>
        <v>108.91900000000001</v>
      </c>
    </row>
    <row r="12709" spans="1:2" ht="18">
      <c r="A12709" s="2" t="s">
        <v>12740</v>
      </c>
      <c r="B12709">
        <f t="shared" si="198"/>
        <v>113.31099999999999</v>
      </c>
    </row>
    <row r="12710" spans="1:2" ht="18">
      <c r="A12710" s="2" t="s">
        <v>12741</v>
      </c>
      <c r="B12710">
        <f t="shared" si="198"/>
        <v>309.84840000000003</v>
      </c>
    </row>
    <row r="12711" spans="1:2" ht="18">
      <c r="A12711" s="2" t="s">
        <v>12742</v>
      </c>
      <c r="B12711">
        <f t="shared" si="198"/>
        <v>451.21</v>
      </c>
    </row>
    <row r="12712" spans="1:2" ht="18">
      <c r="A12712" s="2" t="s">
        <v>12743</v>
      </c>
      <c r="B12712">
        <f t="shared" si="198"/>
        <v>1961.5111999999999</v>
      </c>
    </row>
    <row r="12713" spans="1:2" ht="18">
      <c r="A12713" s="2" t="s">
        <v>12744</v>
      </c>
      <c r="B12713">
        <f t="shared" si="198"/>
        <v>1253.1785</v>
      </c>
    </row>
    <row r="12714" spans="1:2" ht="18">
      <c r="A12714" s="2" t="s">
        <v>12745</v>
      </c>
      <c r="B12714">
        <f t="shared" si="198"/>
        <v>37.745600000000003</v>
      </c>
    </row>
    <row r="12715" spans="1:2" ht="18">
      <c r="A12715" s="2" t="s">
        <v>12746</v>
      </c>
      <c r="B12715">
        <f t="shared" si="198"/>
        <v>1186.8768000000002</v>
      </c>
    </row>
    <row r="12716" spans="1:2" ht="18">
      <c r="A12716" s="2" t="s">
        <v>12747</v>
      </c>
      <c r="B12716">
        <f t="shared" si="198"/>
        <v>293.3322</v>
      </c>
    </row>
    <row r="12717" spans="1:2" ht="18">
      <c r="A12717" s="2" t="s">
        <v>12748</v>
      </c>
      <c r="B12717">
        <f t="shared" si="198"/>
        <v>435.05040000000002</v>
      </c>
    </row>
    <row r="12718" spans="1:2" ht="18">
      <c r="A12718" s="2" t="s">
        <v>12749</v>
      </c>
      <c r="B12718">
        <f t="shared" si="198"/>
        <v>49.247699999999995</v>
      </c>
    </row>
    <row r="12719" spans="1:2" ht="18">
      <c r="A12719" s="2" t="s">
        <v>12750</v>
      </c>
      <c r="B12719">
        <f t="shared" si="198"/>
        <v>431.2038</v>
      </c>
    </row>
    <row r="12720" spans="1:2" ht="18">
      <c r="A12720" s="2" t="s">
        <v>12751</v>
      </c>
      <c r="B12720">
        <f t="shared" si="198"/>
        <v>227.19480000000001</v>
      </c>
    </row>
    <row r="12721" spans="1:2" ht="18">
      <c r="A12721" s="2" t="s">
        <v>12752</v>
      </c>
      <c r="B12721">
        <f t="shared" si="198"/>
        <v>1003.556</v>
      </c>
    </row>
    <row r="12722" spans="1:2" ht="18">
      <c r="A12722" s="2" t="s">
        <v>12753</v>
      </c>
      <c r="B12722">
        <f t="shared" si="198"/>
        <v>148.64670000000001</v>
      </c>
    </row>
    <row r="12723" spans="1:2" ht="18">
      <c r="A12723" s="2" t="s">
        <v>12754</v>
      </c>
      <c r="B12723">
        <f t="shared" si="198"/>
        <v>231.19200000000001</v>
      </c>
    </row>
    <row r="12724" spans="1:2" ht="18">
      <c r="A12724" s="2" t="s">
        <v>12755</v>
      </c>
      <c r="B12724">
        <f t="shared" si="198"/>
        <v>441.37170000000003</v>
      </c>
    </row>
    <row r="12725" spans="1:2" ht="18">
      <c r="A12725" s="2" t="s">
        <v>12756</v>
      </c>
      <c r="B12725">
        <f t="shared" si="198"/>
        <v>1168.5696</v>
      </c>
    </row>
    <row r="12726" spans="1:2" ht="18">
      <c r="A12726" s="2" t="s">
        <v>12757</v>
      </c>
      <c r="B12726">
        <f t="shared" si="198"/>
        <v>838.53120000000001</v>
      </c>
    </row>
    <row r="12727" spans="1:2" ht="18">
      <c r="A12727" s="2" t="s">
        <v>12758</v>
      </c>
      <c r="B12727">
        <f t="shared" si="198"/>
        <v>0</v>
      </c>
    </row>
    <row r="12728" spans="1:2" ht="18">
      <c r="A12728" s="2" t="s">
        <v>12759</v>
      </c>
      <c r="B12728">
        <f t="shared" si="198"/>
        <v>1011.2651999999999</v>
      </c>
    </row>
    <row r="12729" spans="1:2" ht="18">
      <c r="A12729" s="2" t="s">
        <v>12760</v>
      </c>
      <c r="B12729">
        <f t="shared" si="198"/>
        <v>847.96949999999993</v>
      </c>
    </row>
    <row r="12730" spans="1:2" ht="18">
      <c r="A12730" s="2" t="s">
        <v>12761</v>
      </c>
      <c r="B12730">
        <f t="shared" si="198"/>
        <v>251.1054</v>
      </c>
    </row>
    <row r="12731" spans="1:2" ht="18">
      <c r="A12731" s="2" t="s">
        <v>12762</v>
      </c>
      <c r="B12731">
        <f t="shared" si="198"/>
        <v>537.97440000000006</v>
      </c>
    </row>
    <row r="12732" spans="1:2" ht="18">
      <c r="A12732" s="2" t="s">
        <v>12763</v>
      </c>
      <c r="B12732">
        <f t="shared" si="198"/>
        <v>133.34819999999999</v>
      </c>
    </row>
    <row r="12733" spans="1:2" ht="18">
      <c r="A12733" s="2" t="s">
        <v>12764</v>
      </c>
      <c r="B12733">
        <f t="shared" si="198"/>
        <v>1632.8483999999999</v>
      </c>
    </row>
    <row r="12734" spans="1:2" ht="18">
      <c r="A12734" s="2" t="s">
        <v>12765</v>
      </c>
      <c r="B12734">
        <f t="shared" si="198"/>
        <v>0</v>
      </c>
    </row>
    <row r="12735" spans="1:2" ht="18">
      <c r="A12735" s="2" t="s">
        <v>12766</v>
      </c>
      <c r="B12735">
        <f t="shared" si="198"/>
        <v>108.3323</v>
      </c>
    </row>
    <row r="12736" spans="1:2" ht="18">
      <c r="A12736" s="2" t="s">
        <v>12767</v>
      </c>
      <c r="B12736">
        <f t="shared" si="198"/>
        <v>426.67500000000001</v>
      </c>
    </row>
    <row r="12737" spans="1:2" ht="18">
      <c r="A12737" s="2" t="s">
        <v>12768</v>
      </c>
      <c r="B12737">
        <f t="shared" si="198"/>
        <v>215.07310000000001</v>
      </c>
    </row>
    <row r="12738" spans="1:2" ht="18">
      <c r="A12738" s="2" t="s">
        <v>12769</v>
      </c>
      <c r="B12738">
        <f t="shared" ref="B12738:B12801" si="199">sales*discount</f>
        <v>482.10469999999998</v>
      </c>
    </row>
    <row r="12739" spans="1:2" ht="18">
      <c r="A12739" s="2" t="s">
        <v>12770</v>
      </c>
      <c r="B12739">
        <f t="shared" si="199"/>
        <v>782.1345</v>
      </c>
    </row>
    <row r="12740" spans="1:2" ht="18">
      <c r="A12740" s="2" t="s">
        <v>12771</v>
      </c>
      <c r="B12740">
        <f t="shared" si="199"/>
        <v>771.24299999999994</v>
      </c>
    </row>
    <row r="12741" spans="1:2" ht="18">
      <c r="A12741" s="2" t="s">
        <v>12772</v>
      </c>
      <c r="B12741">
        <f t="shared" si="199"/>
        <v>1751.4872</v>
      </c>
    </row>
    <row r="12742" spans="1:2" ht="18">
      <c r="A12742" s="2" t="s">
        <v>12773</v>
      </c>
      <c r="B12742">
        <f t="shared" si="199"/>
        <v>82.715600000000009</v>
      </c>
    </row>
    <row r="12743" spans="1:2" ht="18">
      <c r="A12743" s="2" t="s">
        <v>12774</v>
      </c>
      <c r="B12743">
        <f t="shared" si="199"/>
        <v>835.47180000000003</v>
      </c>
    </row>
    <row r="12744" spans="1:2" ht="18">
      <c r="A12744" s="2" t="s">
        <v>12775</v>
      </c>
      <c r="B12744">
        <f t="shared" si="199"/>
        <v>190.25009999999997</v>
      </c>
    </row>
    <row r="12745" spans="1:2" ht="18">
      <c r="A12745" s="2" t="s">
        <v>12776</v>
      </c>
      <c r="B12745">
        <f t="shared" si="199"/>
        <v>901.09969999999998</v>
      </c>
    </row>
    <row r="12746" spans="1:2" ht="18">
      <c r="A12746" s="2" t="s">
        <v>12777</v>
      </c>
      <c r="B12746">
        <f t="shared" si="199"/>
        <v>499.62119999999999</v>
      </c>
    </row>
    <row r="12747" spans="1:2" ht="18">
      <c r="A12747" s="2" t="s">
        <v>12778</v>
      </c>
      <c r="B12747">
        <f t="shared" si="199"/>
        <v>286.91389999999996</v>
      </c>
    </row>
    <row r="12748" spans="1:2" ht="18">
      <c r="A12748" s="2" t="s">
        <v>12779</v>
      </c>
      <c r="B12748">
        <f t="shared" si="199"/>
        <v>247.09480000000002</v>
      </c>
    </row>
    <row r="12749" spans="1:2" ht="18">
      <c r="A12749" s="2" t="s">
        <v>12780</v>
      </c>
      <c r="B12749">
        <f t="shared" si="199"/>
        <v>953.53199999999993</v>
      </c>
    </row>
    <row r="12750" spans="1:2" ht="18">
      <c r="A12750" s="2" t="s">
        <v>12781</v>
      </c>
      <c r="B12750">
        <f t="shared" si="199"/>
        <v>181.3887</v>
      </c>
    </row>
    <row r="12751" spans="1:2" ht="18">
      <c r="A12751" s="2" t="s">
        <v>12782</v>
      </c>
      <c r="B12751">
        <f t="shared" si="199"/>
        <v>721.10700000000008</v>
      </c>
    </row>
    <row r="12752" spans="1:2" ht="18">
      <c r="A12752" s="2" t="s">
        <v>12783</v>
      </c>
      <c r="B12752">
        <f t="shared" si="199"/>
        <v>454.5693</v>
      </c>
    </row>
    <row r="12753" spans="1:2" ht="18">
      <c r="A12753" s="2" t="s">
        <v>12784</v>
      </c>
      <c r="B12753">
        <f t="shared" si="199"/>
        <v>356.23489999999998</v>
      </c>
    </row>
    <row r="12754" spans="1:2" ht="18">
      <c r="A12754" s="2" t="s">
        <v>12785</v>
      </c>
      <c r="B12754">
        <f t="shared" si="199"/>
        <v>798.27600000000007</v>
      </c>
    </row>
    <row r="12755" spans="1:2" ht="18">
      <c r="A12755" s="2" t="s">
        <v>12786</v>
      </c>
      <c r="B12755">
        <f t="shared" si="199"/>
        <v>442.68700000000001</v>
      </c>
    </row>
    <row r="12756" spans="1:2" ht="18">
      <c r="A12756" s="2" t="s">
        <v>12787</v>
      </c>
      <c r="B12756">
        <f t="shared" si="199"/>
        <v>375.67439999999999</v>
      </c>
    </row>
    <row r="12757" spans="1:2" ht="18">
      <c r="A12757" s="2" t="s">
        <v>12788</v>
      </c>
      <c r="B12757">
        <f t="shared" si="199"/>
        <v>460.32579999999996</v>
      </c>
    </row>
    <row r="12758" spans="1:2" ht="18">
      <c r="A12758" s="2" t="s">
        <v>12789</v>
      </c>
      <c r="B12758">
        <f t="shared" si="199"/>
        <v>153.64000000000001</v>
      </c>
    </row>
    <row r="12759" spans="1:2" ht="18">
      <c r="A12759" s="2" t="s">
        <v>12790</v>
      </c>
      <c r="B12759">
        <f t="shared" si="199"/>
        <v>88.727399999999989</v>
      </c>
    </row>
    <row r="12760" spans="1:2" ht="18">
      <c r="A12760" s="2" t="s">
        <v>12791</v>
      </c>
      <c r="B12760">
        <f t="shared" si="199"/>
        <v>1870.4784</v>
      </c>
    </row>
    <row r="12761" spans="1:2" ht="18">
      <c r="A12761" s="2" t="s">
        <v>12792</v>
      </c>
      <c r="B12761">
        <f t="shared" si="199"/>
        <v>506.36250000000001</v>
      </c>
    </row>
    <row r="12762" spans="1:2" ht="18">
      <c r="A12762" s="2" t="s">
        <v>12793</v>
      </c>
      <c r="B12762">
        <f t="shared" si="199"/>
        <v>296.63279999999997</v>
      </c>
    </row>
    <row r="12763" spans="1:2" ht="18">
      <c r="A12763" s="2" t="s">
        <v>12794</v>
      </c>
      <c r="B12763">
        <f t="shared" si="199"/>
        <v>92.901600000000002</v>
      </c>
    </row>
    <row r="12764" spans="1:2" ht="18">
      <c r="A12764" s="2" t="s">
        <v>12795</v>
      </c>
      <c r="B12764">
        <f t="shared" si="199"/>
        <v>428.58480000000003</v>
      </c>
    </row>
    <row r="12765" spans="1:2" ht="18">
      <c r="A12765" s="2" t="s">
        <v>12796</v>
      </c>
      <c r="B12765">
        <f t="shared" si="199"/>
        <v>625.98400000000004</v>
      </c>
    </row>
    <row r="12766" spans="1:2" ht="18">
      <c r="A12766" s="2" t="s">
        <v>12797</v>
      </c>
      <c r="B12766">
        <f t="shared" si="199"/>
        <v>761.42669999999998</v>
      </c>
    </row>
    <row r="12767" spans="1:2" ht="18">
      <c r="A12767" s="2" t="s">
        <v>12798</v>
      </c>
      <c r="B12767">
        <f t="shared" si="199"/>
        <v>864.43200000000002</v>
      </c>
    </row>
    <row r="12768" spans="1:2" ht="18">
      <c r="A12768" s="2" t="s">
        <v>12799</v>
      </c>
      <c r="B12768">
        <f t="shared" si="199"/>
        <v>588.12</v>
      </c>
    </row>
    <row r="12769" spans="1:2" ht="18">
      <c r="A12769" s="2" t="s">
        <v>12800</v>
      </c>
      <c r="B12769">
        <f t="shared" si="199"/>
        <v>1422.1564000000001</v>
      </c>
    </row>
    <row r="12770" spans="1:2" ht="18">
      <c r="A12770" s="2" t="s">
        <v>12801</v>
      </c>
      <c r="B12770">
        <f t="shared" si="199"/>
        <v>318.74200000000002</v>
      </c>
    </row>
    <row r="12771" spans="1:2" ht="18">
      <c r="A12771" s="2" t="s">
        <v>12802</v>
      </c>
      <c r="B12771">
        <f t="shared" si="199"/>
        <v>994.66560000000004</v>
      </c>
    </row>
    <row r="12772" spans="1:2" ht="18">
      <c r="A12772" s="2" t="s">
        <v>12803</v>
      </c>
      <c r="B12772">
        <f t="shared" si="199"/>
        <v>122.4384</v>
      </c>
    </row>
    <row r="12773" spans="1:2" ht="18">
      <c r="A12773" s="2" t="s">
        <v>12804</v>
      </c>
      <c r="B12773">
        <f t="shared" si="199"/>
        <v>1811.3585</v>
      </c>
    </row>
    <row r="12774" spans="1:2" ht="18">
      <c r="A12774" s="2" t="s">
        <v>12805</v>
      </c>
      <c r="B12774">
        <f t="shared" si="199"/>
        <v>113.212</v>
      </c>
    </row>
    <row r="12775" spans="1:2" ht="18">
      <c r="A12775" s="2" t="s">
        <v>12806</v>
      </c>
      <c r="B12775">
        <f t="shared" si="199"/>
        <v>1379.8008</v>
      </c>
    </row>
    <row r="12776" spans="1:2" ht="18">
      <c r="A12776" s="2" t="s">
        <v>12807</v>
      </c>
      <c r="B12776">
        <f t="shared" si="199"/>
        <v>1591.0894000000001</v>
      </c>
    </row>
    <row r="12777" spans="1:2" ht="18">
      <c r="A12777" s="2" t="s">
        <v>12808</v>
      </c>
      <c r="B12777">
        <f t="shared" si="199"/>
        <v>744.66969999999992</v>
      </c>
    </row>
    <row r="12778" spans="1:2" ht="18">
      <c r="A12778" s="2" t="s">
        <v>12809</v>
      </c>
      <c r="B12778">
        <f t="shared" si="199"/>
        <v>749.10159999999996</v>
      </c>
    </row>
    <row r="12779" spans="1:2" ht="18">
      <c r="A12779" s="2" t="s">
        <v>12810</v>
      </c>
      <c r="B12779">
        <f t="shared" si="199"/>
        <v>886.8599999999999</v>
      </c>
    </row>
    <row r="12780" spans="1:2" ht="18">
      <c r="A12780" s="2" t="s">
        <v>12811</v>
      </c>
      <c r="B12780">
        <f t="shared" si="199"/>
        <v>1082.81</v>
      </c>
    </row>
    <row r="12781" spans="1:2" ht="18">
      <c r="A12781" s="2" t="s">
        <v>12812</v>
      </c>
      <c r="B12781">
        <f t="shared" si="199"/>
        <v>1115.6614</v>
      </c>
    </row>
    <row r="12782" spans="1:2" ht="18">
      <c r="A12782" s="2" t="s">
        <v>12813</v>
      </c>
      <c r="B12782">
        <f t="shared" si="199"/>
        <v>588.42790000000002</v>
      </c>
    </row>
    <row r="12783" spans="1:2" ht="18">
      <c r="A12783" s="2" t="s">
        <v>12814</v>
      </c>
      <c r="B12783">
        <f t="shared" si="199"/>
        <v>60.327600000000004</v>
      </c>
    </row>
    <row r="12784" spans="1:2" ht="18">
      <c r="A12784" s="2" t="s">
        <v>12815</v>
      </c>
      <c r="B12784">
        <f t="shared" si="199"/>
        <v>669.72910000000002</v>
      </c>
    </row>
    <row r="12785" spans="1:2" ht="18">
      <c r="A12785" s="2" t="s">
        <v>12816</v>
      </c>
      <c r="B12785">
        <f t="shared" si="199"/>
        <v>52.0214</v>
      </c>
    </row>
    <row r="12786" spans="1:2" ht="18">
      <c r="A12786" s="2" t="s">
        <v>12817</v>
      </c>
      <c r="B12786">
        <f t="shared" si="199"/>
        <v>198.42199999999997</v>
      </c>
    </row>
    <row r="12787" spans="1:2" ht="18">
      <c r="A12787" s="2" t="s">
        <v>12818</v>
      </c>
      <c r="B12787">
        <f t="shared" si="199"/>
        <v>284.9502</v>
      </c>
    </row>
    <row r="12788" spans="1:2" ht="18">
      <c r="A12788" s="2" t="s">
        <v>12819</v>
      </c>
      <c r="B12788">
        <f t="shared" si="199"/>
        <v>172.78630000000001</v>
      </c>
    </row>
    <row r="12789" spans="1:2" ht="18">
      <c r="A12789" s="2" t="s">
        <v>12820</v>
      </c>
      <c r="B12789">
        <f t="shared" si="199"/>
        <v>21.4879</v>
      </c>
    </row>
    <row r="12790" spans="1:2" ht="18">
      <c r="A12790" s="2" t="s">
        <v>12821</v>
      </c>
      <c r="B12790">
        <f t="shared" si="199"/>
        <v>1918.557</v>
      </c>
    </row>
    <row r="12791" spans="1:2" ht="18">
      <c r="A12791" s="2" t="s">
        <v>12822</v>
      </c>
      <c r="B12791">
        <f t="shared" si="199"/>
        <v>37.185000000000002</v>
      </c>
    </row>
    <row r="12792" spans="1:2" ht="18">
      <c r="A12792" s="2" t="s">
        <v>12823</v>
      </c>
      <c r="B12792">
        <f t="shared" si="199"/>
        <v>1019.3436</v>
      </c>
    </row>
    <row r="12793" spans="1:2" ht="18">
      <c r="A12793" s="2" t="s">
        <v>12824</v>
      </c>
      <c r="B12793">
        <f t="shared" si="199"/>
        <v>137.5942</v>
      </c>
    </row>
    <row r="12794" spans="1:2" ht="18">
      <c r="A12794" s="2" t="s">
        <v>12825</v>
      </c>
      <c r="B12794">
        <f t="shared" si="199"/>
        <v>440.51219999999995</v>
      </c>
    </row>
    <row r="12795" spans="1:2" ht="18">
      <c r="A12795" s="2" t="s">
        <v>12826</v>
      </c>
      <c r="B12795">
        <f t="shared" si="199"/>
        <v>33.965400000000002</v>
      </c>
    </row>
    <row r="12796" spans="1:2" ht="18">
      <c r="A12796" s="2" t="s">
        <v>12827</v>
      </c>
      <c r="B12796">
        <f t="shared" si="199"/>
        <v>370.39100000000008</v>
      </c>
    </row>
    <row r="12797" spans="1:2" ht="18">
      <c r="A12797" s="2" t="s">
        <v>12828</v>
      </c>
      <c r="B12797">
        <f t="shared" si="199"/>
        <v>1133.0783999999999</v>
      </c>
    </row>
    <row r="12798" spans="1:2" ht="18">
      <c r="A12798" s="2" t="s">
        <v>12829</v>
      </c>
      <c r="B12798">
        <f t="shared" si="199"/>
        <v>1473.9479999999999</v>
      </c>
    </row>
    <row r="12799" spans="1:2" ht="18">
      <c r="A12799" s="2" t="s">
        <v>12830</v>
      </c>
      <c r="B12799">
        <f t="shared" si="199"/>
        <v>1617.385</v>
      </c>
    </row>
    <row r="12800" spans="1:2" ht="18">
      <c r="A12800" s="2" t="s">
        <v>12831</v>
      </c>
      <c r="B12800">
        <f t="shared" si="199"/>
        <v>80.711200000000005</v>
      </c>
    </row>
    <row r="12801" spans="1:2" ht="18">
      <c r="A12801" s="2" t="s">
        <v>12832</v>
      </c>
      <c r="B12801">
        <f t="shared" si="199"/>
        <v>741.37509999999997</v>
      </c>
    </row>
    <row r="12802" spans="1:2" ht="18">
      <c r="A12802" s="2" t="s">
        <v>12833</v>
      </c>
      <c r="B12802">
        <f t="shared" ref="B12802:B12865" si="200">sales*discount</f>
        <v>683.71199999999999</v>
      </c>
    </row>
    <row r="12803" spans="1:2" ht="18">
      <c r="A12803" s="2" t="s">
        <v>12834</v>
      </c>
      <c r="B12803">
        <f t="shared" si="200"/>
        <v>506.71799999999996</v>
      </c>
    </row>
    <row r="12804" spans="1:2" ht="18">
      <c r="A12804" s="2" t="s">
        <v>12835</v>
      </c>
      <c r="B12804">
        <f t="shared" si="200"/>
        <v>1779.7736</v>
      </c>
    </row>
    <row r="12805" spans="1:2" ht="18">
      <c r="A12805" s="2" t="s">
        <v>12836</v>
      </c>
      <c r="B12805">
        <f t="shared" si="200"/>
        <v>395.8236</v>
      </c>
    </row>
    <row r="12806" spans="1:2" ht="18">
      <c r="A12806" s="2" t="s">
        <v>12837</v>
      </c>
      <c r="B12806">
        <f t="shared" si="200"/>
        <v>1267.6715999999999</v>
      </c>
    </row>
    <row r="12807" spans="1:2" ht="18">
      <c r="A12807" s="2" t="s">
        <v>12838</v>
      </c>
      <c r="B12807">
        <f t="shared" si="200"/>
        <v>266.346</v>
      </c>
    </row>
    <row r="12808" spans="1:2" ht="18">
      <c r="A12808" s="2" t="s">
        <v>12839</v>
      </c>
      <c r="B12808">
        <f t="shared" si="200"/>
        <v>295.36860000000001</v>
      </c>
    </row>
    <row r="12809" spans="1:2" ht="18">
      <c r="A12809" s="2" t="s">
        <v>12840</v>
      </c>
      <c r="B12809">
        <f t="shared" si="200"/>
        <v>151.16800000000001</v>
      </c>
    </row>
    <row r="12810" spans="1:2" ht="18">
      <c r="A12810" s="2" t="s">
        <v>12841</v>
      </c>
      <c r="B12810">
        <f t="shared" si="200"/>
        <v>330.69200000000001</v>
      </c>
    </row>
    <row r="12811" spans="1:2" ht="18">
      <c r="A12811" s="2" t="s">
        <v>12842</v>
      </c>
      <c r="B12811">
        <f t="shared" si="200"/>
        <v>141.14540000000002</v>
      </c>
    </row>
    <row r="12812" spans="1:2" ht="18">
      <c r="A12812" s="2" t="s">
        <v>12843</v>
      </c>
      <c r="B12812">
        <f t="shared" si="200"/>
        <v>272.1918</v>
      </c>
    </row>
    <row r="12813" spans="1:2" ht="18">
      <c r="A12813" s="2" t="s">
        <v>12844</v>
      </c>
      <c r="B12813">
        <f t="shared" si="200"/>
        <v>617.06260000000009</v>
      </c>
    </row>
    <row r="12814" spans="1:2" ht="18">
      <c r="A12814" s="2" t="s">
        <v>12845</v>
      </c>
      <c r="B12814">
        <f t="shared" si="200"/>
        <v>521.27200000000005</v>
      </c>
    </row>
    <row r="12815" spans="1:2" ht="18">
      <c r="A12815" s="2" t="s">
        <v>12846</v>
      </c>
      <c r="B12815">
        <f t="shared" si="200"/>
        <v>273.2604</v>
      </c>
    </row>
    <row r="12816" spans="1:2" ht="18">
      <c r="A12816" s="2" t="s">
        <v>12847</v>
      </c>
      <c r="B12816">
        <f t="shared" si="200"/>
        <v>722.31900000000007</v>
      </c>
    </row>
    <row r="12817" spans="1:2" ht="18">
      <c r="A12817" s="2" t="s">
        <v>12848</v>
      </c>
      <c r="B12817">
        <f t="shared" si="200"/>
        <v>1645.1119999999999</v>
      </c>
    </row>
    <row r="12818" spans="1:2" ht="18">
      <c r="A12818" s="2" t="s">
        <v>12849</v>
      </c>
      <c r="B12818">
        <f t="shared" si="200"/>
        <v>2033.1000000000001</v>
      </c>
    </row>
    <row r="12819" spans="1:2" ht="18">
      <c r="A12819" s="2" t="s">
        <v>12850</v>
      </c>
      <c r="B12819">
        <f t="shared" si="200"/>
        <v>57.832599999999999</v>
      </c>
    </row>
    <row r="12820" spans="1:2" ht="18">
      <c r="A12820" s="2" t="s">
        <v>12851</v>
      </c>
      <c r="B12820">
        <f t="shared" si="200"/>
        <v>586.04099999999994</v>
      </c>
    </row>
    <row r="12821" spans="1:2" ht="18">
      <c r="A12821" s="2" t="s">
        <v>12852</v>
      </c>
      <c r="B12821">
        <f t="shared" si="200"/>
        <v>409.01889999999997</v>
      </c>
    </row>
    <row r="12822" spans="1:2" ht="18">
      <c r="A12822" s="2" t="s">
        <v>12853</v>
      </c>
      <c r="B12822">
        <f t="shared" si="200"/>
        <v>393.38720000000001</v>
      </c>
    </row>
    <row r="12823" spans="1:2" ht="18">
      <c r="A12823" s="2" t="s">
        <v>12854</v>
      </c>
      <c r="B12823">
        <f t="shared" si="200"/>
        <v>1046.3175000000001</v>
      </c>
    </row>
    <row r="12824" spans="1:2" ht="18">
      <c r="A12824" s="2" t="s">
        <v>12855</v>
      </c>
      <c r="B12824">
        <f t="shared" si="200"/>
        <v>74.407399999999996</v>
      </c>
    </row>
    <row r="12825" spans="1:2" ht="18">
      <c r="A12825" s="2" t="s">
        <v>12856</v>
      </c>
      <c r="B12825">
        <f t="shared" si="200"/>
        <v>374.9529</v>
      </c>
    </row>
    <row r="12826" spans="1:2" ht="18">
      <c r="A12826" s="2" t="s">
        <v>12857</v>
      </c>
      <c r="B12826">
        <f t="shared" si="200"/>
        <v>276.50839999999999</v>
      </c>
    </row>
    <row r="12827" spans="1:2" ht="18">
      <c r="A12827" s="2" t="s">
        <v>12858</v>
      </c>
      <c r="B12827">
        <f t="shared" si="200"/>
        <v>1421.5155</v>
      </c>
    </row>
    <row r="12828" spans="1:2" ht="18">
      <c r="A12828" s="2" t="s">
        <v>12859</v>
      </c>
      <c r="B12828">
        <f t="shared" si="200"/>
        <v>189.30600000000001</v>
      </c>
    </row>
    <row r="12829" spans="1:2" ht="18">
      <c r="A12829" s="2" t="s">
        <v>12860</v>
      </c>
      <c r="B12829">
        <f t="shared" si="200"/>
        <v>60.337000000000003</v>
      </c>
    </row>
    <row r="12830" spans="1:2" ht="18">
      <c r="A12830" s="2" t="s">
        <v>12861</v>
      </c>
      <c r="B12830">
        <f t="shared" si="200"/>
        <v>335.05680000000001</v>
      </c>
    </row>
    <row r="12831" spans="1:2" ht="18">
      <c r="A12831" s="2" t="s">
        <v>12862</v>
      </c>
      <c r="B12831">
        <f t="shared" si="200"/>
        <v>290.1816</v>
      </c>
    </row>
    <row r="12832" spans="1:2" ht="18">
      <c r="A12832" s="2" t="s">
        <v>12863</v>
      </c>
      <c r="B12832">
        <f t="shared" si="200"/>
        <v>328.44959999999998</v>
      </c>
    </row>
    <row r="12833" spans="1:2" ht="18">
      <c r="A12833" s="2" t="s">
        <v>12864</v>
      </c>
      <c r="B12833">
        <f t="shared" si="200"/>
        <v>1971.5093999999999</v>
      </c>
    </row>
    <row r="12834" spans="1:2" ht="18">
      <c r="A12834" s="2" t="s">
        <v>12865</v>
      </c>
      <c r="B12834">
        <f t="shared" si="200"/>
        <v>110.3152</v>
      </c>
    </row>
    <row r="12835" spans="1:2" ht="18">
      <c r="A12835" s="2" t="s">
        <v>12866</v>
      </c>
      <c r="B12835">
        <f t="shared" si="200"/>
        <v>1520.6185999999998</v>
      </c>
    </row>
    <row r="12836" spans="1:2" ht="18">
      <c r="A12836" s="2" t="s">
        <v>12867</v>
      </c>
      <c r="B12836">
        <f t="shared" si="200"/>
        <v>163.18680000000001</v>
      </c>
    </row>
    <row r="12837" spans="1:2" ht="18">
      <c r="A12837" s="2" t="s">
        <v>12868</v>
      </c>
      <c r="B12837">
        <f t="shared" si="200"/>
        <v>96.036900000000003</v>
      </c>
    </row>
    <row r="12838" spans="1:2" ht="18">
      <c r="A12838" s="2" t="s">
        <v>12869</v>
      </c>
      <c r="B12838">
        <f t="shared" si="200"/>
        <v>345.358</v>
      </c>
    </row>
    <row r="12839" spans="1:2" ht="18">
      <c r="A12839" s="2" t="s">
        <v>12870</v>
      </c>
      <c r="B12839">
        <f t="shared" si="200"/>
        <v>151.51140000000001</v>
      </c>
    </row>
    <row r="12840" spans="1:2" ht="18">
      <c r="A12840" s="2" t="s">
        <v>12871</v>
      </c>
      <c r="B12840">
        <f t="shared" si="200"/>
        <v>179.48800000000003</v>
      </c>
    </row>
    <row r="12841" spans="1:2" ht="18">
      <c r="A12841" s="2" t="s">
        <v>12872</v>
      </c>
      <c r="B12841">
        <f t="shared" si="200"/>
        <v>976.89689999999996</v>
      </c>
    </row>
    <row r="12842" spans="1:2" ht="18">
      <c r="A12842" s="2" t="s">
        <v>12873</v>
      </c>
      <c r="B12842">
        <f t="shared" si="200"/>
        <v>1844.4384</v>
      </c>
    </row>
    <row r="12843" spans="1:2" ht="18">
      <c r="A12843" s="2" t="s">
        <v>12874</v>
      </c>
      <c r="B12843">
        <f t="shared" si="200"/>
        <v>414.82799999999997</v>
      </c>
    </row>
    <row r="12844" spans="1:2" ht="18">
      <c r="A12844" s="2" t="s">
        <v>12875</v>
      </c>
      <c r="B12844">
        <f t="shared" si="200"/>
        <v>307.67099999999999</v>
      </c>
    </row>
    <row r="12845" spans="1:2" ht="18">
      <c r="A12845" s="2" t="s">
        <v>12876</v>
      </c>
      <c r="B12845">
        <f t="shared" si="200"/>
        <v>756.36800000000005</v>
      </c>
    </row>
    <row r="12846" spans="1:2" ht="18">
      <c r="A12846" s="2" t="s">
        <v>12877</v>
      </c>
      <c r="B12846">
        <f t="shared" si="200"/>
        <v>840.35699999999997</v>
      </c>
    </row>
    <row r="12847" spans="1:2" ht="18">
      <c r="A12847" s="2" t="s">
        <v>12878</v>
      </c>
      <c r="B12847">
        <f t="shared" si="200"/>
        <v>497.87499999999994</v>
      </c>
    </row>
    <row r="12848" spans="1:2" ht="18">
      <c r="A12848" s="2" t="s">
        <v>12879</v>
      </c>
      <c r="B12848">
        <f t="shared" si="200"/>
        <v>512.50199999999995</v>
      </c>
    </row>
    <row r="12849" spans="1:2" ht="18">
      <c r="A12849" s="2" t="s">
        <v>12880</v>
      </c>
      <c r="B12849">
        <f t="shared" si="200"/>
        <v>1232.3317999999999</v>
      </c>
    </row>
    <row r="12850" spans="1:2" ht="18">
      <c r="A12850" s="2" t="s">
        <v>12881</v>
      </c>
      <c r="B12850">
        <f t="shared" si="200"/>
        <v>124.89680000000001</v>
      </c>
    </row>
    <row r="12851" spans="1:2" ht="18">
      <c r="A12851" s="2" t="s">
        <v>12882</v>
      </c>
      <c r="B12851">
        <f t="shared" si="200"/>
        <v>1830.5993999999998</v>
      </c>
    </row>
    <row r="12852" spans="1:2" ht="18">
      <c r="A12852" s="2" t="s">
        <v>12883</v>
      </c>
      <c r="B12852">
        <f t="shared" si="200"/>
        <v>0</v>
      </c>
    </row>
    <row r="12853" spans="1:2" ht="18">
      <c r="A12853" s="2" t="s">
        <v>12884</v>
      </c>
      <c r="B12853">
        <f t="shared" si="200"/>
        <v>370.74029999999999</v>
      </c>
    </row>
    <row r="12854" spans="1:2" ht="18">
      <c r="A12854" s="2" t="s">
        <v>12885</v>
      </c>
      <c r="B12854">
        <f t="shared" si="200"/>
        <v>312.99180000000001</v>
      </c>
    </row>
    <row r="12855" spans="1:2" ht="18">
      <c r="A12855" s="2" t="s">
        <v>12886</v>
      </c>
      <c r="B12855">
        <f t="shared" si="200"/>
        <v>30.266000000000005</v>
      </c>
    </row>
    <row r="12856" spans="1:2" ht="18">
      <c r="A12856" s="2" t="s">
        <v>12887</v>
      </c>
      <c r="B12856">
        <f t="shared" si="200"/>
        <v>738.89760000000001</v>
      </c>
    </row>
    <row r="12857" spans="1:2" ht="18">
      <c r="A12857" s="2" t="s">
        <v>12888</v>
      </c>
      <c r="B12857">
        <f t="shared" si="200"/>
        <v>1359.5868</v>
      </c>
    </row>
    <row r="12858" spans="1:2" ht="18">
      <c r="A12858" s="2" t="s">
        <v>12889</v>
      </c>
      <c r="B12858">
        <f t="shared" si="200"/>
        <v>846.36749999999995</v>
      </c>
    </row>
    <row r="12859" spans="1:2" ht="18">
      <c r="A12859" s="2" t="s">
        <v>12890</v>
      </c>
      <c r="B12859">
        <f t="shared" si="200"/>
        <v>2174.3964000000001</v>
      </c>
    </row>
    <row r="12860" spans="1:2" ht="18">
      <c r="A12860" s="2" t="s">
        <v>12891</v>
      </c>
      <c r="B12860">
        <f t="shared" si="200"/>
        <v>53.52</v>
      </c>
    </row>
    <row r="12861" spans="1:2" ht="18">
      <c r="A12861" s="2" t="s">
        <v>12892</v>
      </c>
      <c r="B12861">
        <f t="shared" si="200"/>
        <v>274.846</v>
      </c>
    </row>
    <row r="12862" spans="1:2" ht="18">
      <c r="A12862" s="2" t="s">
        <v>12893</v>
      </c>
      <c r="B12862">
        <f t="shared" si="200"/>
        <v>1119.5288</v>
      </c>
    </row>
    <row r="12863" spans="1:2" ht="18">
      <c r="A12863" s="2" t="s">
        <v>12894</v>
      </c>
      <c r="B12863">
        <f t="shared" si="200"/>
        <v>244.39580000000004</v>
      </c>
    </row>
    <row r="12864" spans="1:2" ht="18">
      <c r="A12864" s="2" t="s">
        <v>12895</v>
      </c>
      <c r="B12864">
        <f t="shared" si="200"/>
        <v>11.311199999999999</v>
      </c>
    </row>
    <row r="12865" spans="1:2" ht="18">
      <c r="A12865" s="2" t="s">
        <v>12896</v>
      </c>
      <c r="B12865">
        <f t="shared" si="200"/>
        <v>419.03999999999996</v>
      </c>
    </row>
    <row r="12866" spans="1:2" ht="18">
      <c r="A12866" s="2" t="s">
        <v>12897</v>
      </c>
      <c r="B12866">
        <f t="shared" ref="B12866:B12929" si="201">sales*discount</f>
        <v>512.19849999999997</v>
      </c>
    </row>
    <row r="12867" spans="1:2" ht="18">
      <c r="A12867" s="2" t="s">
        <v>12898</v>
      </c>
      <c r="B12867">
        <f t="shared" si="201"/>
        <v>1113.0702000000001</v>
      </c>
    </row>
    <row r="12868" spans="1:2" ht="18">
      <c r="A12868" s="2" t="s">
        <v>12899</v>
      </c>
      <c r="B12868">
        <f t="shared" si="201"/>
        <v>394.68439999999998</v>
      </c>
    </row>
    <row r="12869" spans="1:2" ht="18">
      <c r="A12869" s="2" t="s">
        <v>12900</v>
      </c>
      <c r="B12869">
        <f t="shared" si="201"/>
        <v>367.26560000000001</v>
      </c>
    </row>
    <row r="12870" spans="1:2" ht="18">
      <c r="A12870" s="2" t="s">
        <v>12901</v>
      </c>
      <c r="B12870">
        <f t="shared" si="201"/>
        <v>63.437400000000004</v>
      </c>
    </row>
    <row r="12871" spans="1:2" ht="18">
      <c r="A12871" s="2" t="s">
        <v>12902</v>
      </c>
      <c r="B12871">
        <f t="shared" si="201"/>
        <v>951.50250000000005</v>
      </c>
    </row>
    <row r="12872" spans="1:2" ht="18">
      <c r="A12872" s="2" t="s">
        <v>12903</v>
      </c>
      <c r="B12872">
        <f t="shared" si="201"/>
        <v>1840.9122999999997</v>
      </c>
    </row>
    <row r="12873" spans="1:2" ht="18">
      <c r="A12873" s="2" t="s">
        <v>12904</v>
      </c>
      <c r="B12873">
        <f t="shared" si="201"/>
        <v>272.17439999999999</v>
      </c>
    </row>
    <row r="12874" spans="1:2" ht="18">
      <c r="A12874" s="2" t="s">
        <v>12905</v>
      </c>
      <c r="B12874">
        <f t="shared" si="201"/>
        <v>1084.4207999999999</v>
      </c>
    </row>
    <row r="12875" spans="1:2" ht="18">
      <c r="A12875" s="2" t="s">
        <v>12906</v>
      </c>
      <c r="B12875">
        <f t="shared" si="201"/>
        <v>125.30980000000002</v>
      </c>
    </row>
    <row r="12876" spans="1:2" ht="18">
      <c r="A12876" s="2" t="s">
        <v>12907</v>
      </c>
      <c r="B12876">
        <f t="shared" si="201"/>
        <v>425.82149999999996</v>
      </c>
    </row>
    <row r="12877" spans="1:2" ht="18">
      <c r="A12877" s="2" t="s">
        <v>12908</v>
      </c>
      <c r="B12877">
        <f t="shared" si="201"/>
        <v>37.991999999999997</v>
      </c>
    </row>
    <row r="12878" spans="1:2" ht="18">
      <c r="A12878" s="2" t="s">
        <v>12909</v>
      </c>
      <c r="B12878">
        <f t="shared" si="201"/>
        <v>1719.3926000000001</v>
      </c>
    </row>
    <row r="12879" spans="1:2" ht="18">
      <c r="A12879" s="2" t="s">
        <v>12910</v>
      </c>
      <c r="B12879">
        <f t="shared" si="201"/>
        <v>100.37159999999999</v>
      </c>
    </row>
    <row r="12880" spans="1:2" ht="18">
      <c r="A12880" s="2" t="s">
        <v>12911</v>
      </c>
      <c r="B12880">
        <f t="shared" si="201"/>
        <v>653.84550000000002</v>
      </c>
    </row>
    <row r="12881" spans="1:2" ht="18">
      <c r="A12881" s="2" t="s">
        <v>12912</v>
      </c>
      <c r="B12881">
        <f t="shared" si="201"/>
        <v>1622.9232</v>
      </c>
    </row>
    <row r="12882" spans="1:2" ht="18">
      <c r="A12882" s="2" t="s">
        <v>12913</v>
      </c>
      <c r="B12882">
        <f t="shared" si="201"/>
        <v>502.99620000000004</v>
      </c>
    </row>
    <row r="12883" spans="1:2" ht="18">
      <c r="A12883" s="2" t="s">
        <v>12914</v>
      </c>
      <c r="B12883">
        <f t="shared" si="201"/>
        <v>556.68290000000002</v>
      </c>
    </row>
    <row r="12884" spans="1:2" ht="18">
      <c r="A12884" s="2" t="s">
        <v>12915</v>
      </c>
      <c r="B12884">
        <f t="shared" si="201"/>
        <v>463.90559999999999</v>
      </c>
    </row>
    <row r="12885" spans="1:2" ht="18">
      <c r="A12885" s="2" t="s">
        <v>12916</v>
      </c>
      <c r="B12885">
        <f t="shared" si="201"/>
        <v>75.965400000000002</v>
      </c>
    </row>
    <row r="12886" spans="1:2" ht="18">
      <c r="A12886" s="2" t="s">
        <v>12917</v>
      </c>
      <c r="B12886">
        <f t="shared" si="201"/>
        <v>248.84080000000003</v>
      </c>
    </row>
    <row r="12887" spans="1:2" ht="18">
      <c r="A12887" s="2" t="s">
        <v>12918</v>
      </c>
      <c r="B12887">
        <f t="shared" si="201"/>
        <v>734.46750000000009</v>
      </c>
    </row>
    <row r="12888" spans="1:2" ht="18">
      <c r="A12888" s="2" t="s">
        <v>12919</v>
      </c>
      <c r="B12888">
        <f t="shared" si="201"/>
        <v>72.223600000000005</v>
      </c>
    </row>
    <row r="12889" spans="1:2" ht="18">
      <c r="A12889" s="2" t="s">
        <v>12920</v>
      </c>
      <c r="B12889">
        <f t="shared" si="201"/>
        <v>65.548600000000008</v>
      </c>
    </row>
    <row r="12890" spans="1:2" ht="18">
      <c r="A12890" s="2" t="s">
        <v>12921</v>
      </c>
      <c r="B12890">
        <f t="shared" si="201"/>
        <v>842.31419999999991</v>
      </c>
    </row>
    <row r="12891" spans="1:2" ht="18">
      <c r="A12891" s="2" t="s">
        <v>12922</v>
      </c>
      <c r="B12891">
        <f t="shared" si="201"/>
        <v>1453.6236000000001</v>
      </c>
    </row>
    <row r="12892" spans="1:2" ht="18">
      <c r="A12892" s="2" t="s">
        <v>12923</v>
      </c>
      <c r="B12892">
        <f t="shared" si="201"/>
        <v>746.39400000000001</v>
      </c>
    </row>
    <row r="12893" spans="1:2" ht="18">
      <c r="A12893" s="2" t="s">
        <v>12924</v>
      </c>
      <c r="B12893">
        <f t="shared" si="201"/>
        <v>209.23560000000001</v>
      </c>
    </row>
    <row r="12894" spans="1:2" ht="18">
      <c r="A12894" s="2" t="s">
        <v>12925</v>
      </c>
      <c r="B12894">
        <f t="shared" si="201"/>
        <v>1288.6584</v>
      </c>
    </row>
    <row r="12895" spans="1:2" ht="18">
      <c r="A12895" s="2" t="s">
        <v>12926</v>
      </c>
      <c r="B12895">
        <f t="shared" si="201"/>
        <v>831.62940000000003</v>
      </c>
    </row>
    <row r="12896" spans="1:2" ht="18">
      <c r="A12896" s="2" t="s">
        <v>12927</v>
      </c>
      <c r="B12896">
        <f t="shared" si="201"/>
        <v>391.90890000000002</v>
      </c>
    </row>
    <row r="12897" spans="1:2" ht="18">
      <c r="A12897" s="2" t="s">
        <v>12928</v>
      </c>
      <c r="B12897">
        <f t="shared" si="201"/>
        <v>1781.2479999999998</v>
      </c>
    </row>
    <row r="12898" spans="1:2" ht="18">
      <c r="A12898" s="2" t="s">
        <v>12929</v>
      </c>
      <c r="B12898">
        <f t="shared" si="201"/>
        <v>819.81119999999999</v>
      </c>
    </row>
    <row r="12899" spans="1:2" ht="18">
      <c r="A12899" s="2" t="s">
        <v>12930</v>
      </c>
      <c r="B12899">
        <f t="shared" si="201"/>
        <v>38.332000000000001</v>
      </c>
    </row>
    <row r="12900" spans="1:2" ht="18">
      <c r="A12900" s="2" t="s">
        <v>12931</v>
      </c>
      <c r="B12900">
        <f t="shared" si="201"/>
        <v>639.62599999999998</v>
      </c>
    </row>
    <row r="12901" spans="1:2" ht="18">
      <c r="A12901" s="2" t="s">
        <v>12932</v>
      </c>
      <c r="B12901">
        <f t="shared" si="201"/>
        <v>249.56879999999995</v>
      </c>
    </row>
    <row r="12902" spans="1:2" ht="18">
      <c r="A12902" s="2" t="s">
        <v>12933</v>
      </c>
      <c r="B12902">
        <f t="shared" si="201"/>
        <v>1449.5322000000001</v>
      </c>
    </row>
    <row r="12903" spans="1:2" ht="18">
      <c r="A12903" s="2" t="s">
        <v>12934</v>
      </c>
      <c r="B12903">
        <f t="shared" si="201"/>
        <v>1619.4764</v>
      </c>
    </row>
    <row r="12904" spans="1:2" ht="18">
      <c r="A12904" s="2" t="s">
        <v>12935</v>
      </c>
      <c r="B12904">
        <f t="shared" si="201"/>
        <v>951.50440000000015</v>
      </c>
    </row>
    <row r="12905" spans="1:2" ht="18">
      <c r="A12905" s="2" t="s">
        <v>12936</v>
      </c>
      <c r="B12905">
        <f t="shared" si="201"/>
        <v>1311.9413999999999</v>
      </c>
    </row>
    <row r="12906" spans="1:2" ht="18">
      <c r="A12906" s="2" t="s">
        <v>12937</v>
      </c>
      <c r="B12906">
        <f t="shared" si="201"/>
        <v>981.20990000000006</v>
      </c>
    </row>
    <row r="12907" spans="1:2" ht="18">
      <c r="A12907" s="2" t="s">
        <v>12938</v>
      </c>
      <c r="B12907">
        <f t="shared" si="201"/>
        <v>188.13919999999999</v>
      </c>
    </row>
    <row r="12908" spans="1:2" ht="18">
      <c r="A12908" s="2" t="s">
        <v>12939</v>
      </c>
      <c r="B12908">
        <f t="shared" si="201"/>
        <v>99.709199999999996</v>
      </c>
    </row>
    <row r="12909" spans="1:2" ht="18">
      <c r="A12909" s="2" t="s">
        <v>12940</v>
      </c>
      <c r="B12909">
        <f t="shared" si="201"/>
        <v>849.51120000000003</v>
      </c>
    </row>
    <row r="12910" spans="1:2" ht="18">
      <c r="A12910" s="2" t="s">
        <v>12941</v>
      </c>
      <c r="B12910">
        <f t="shared" si="201"/>
        <v>1903.3979999999997</v>
      </c>
    </row>
    <row r="12911" spans="1:2" ht="18">
      <c r="A12911" s="2" t="s">
        <v>12942</v>
      </c>
      <c r="B12911">
        <f t="shared" si="201"/>
        <v>1848.1490000000001</v>
      </c>
    </row>
    <row r="12912" spans="1:2" ht="18">
      <c r="A12912" s="2" t="s">
        <v>12943</v>
      </c>
      <c r="B12912">
        <f t="shared" si="201"/>
        <v>669.72399999999993</v>
      </c>
    </row>
    <row r="12913" spans="1:2" ht="18">
      <c r="A12913" s="2" t="s">
        <v>12944</v>
      </c>
      <c r="B12913">
        <f t="shared" si="201"/>
        <v>1961.9483999999998</v>
      </c>
    </row>
    <row r="12914" spans="1:2" ht="18">
      <c r="A12914" s="2" t="s">
        <v>12945</v>
      </c>
      <c r="B12914">
        <f t="shared" si="201"/>
        <v>254.64800000000002</v>
      </c>
    </row>
    <row r="12915" spans="1:2" ht="18">
      <c r="A12915" s="2" t="s">
        <v>12946</v>
      </c>
      <c r="B12915">
        <f t="shared" si="201"/>
        <v>159.95699999999999</v>
      </c>
    </row>
    <row r="12916" spans="1:2" ht="18">
      <c r="A12916" s="2" t="s">
        <v>12947</v>
      </c>
      <c r="B12916">
        <f t="shared" si="201"/>
        <v>1136.9244999999999</v>
      </c>
    </row>
    <row r="12917" spans="1:2" ht="18">
      <c r="A12917" s="2" t="s">
        <v>12948</v>
      </c>
      <c r="B12917">
        <f t="shared" si="201"/>
        <v>440.12600000000003</v>
      </c>
    </row>
    <row r="12918" spans="1:2" ht="18">
      <c r="A12918" s="2" t="s">
        <v>12949</v>
      </c>
      <c r="B12918">
        <f t="shared" si="201"/>
        <v>314.35559999999998</v>
      </c>
    </row>
    <row r="12919" spans="1:2" ht="18">
      <c r="A12919" s="2" t="s">
        <v>12950</v>
      </c>
      <c r="B12919">
        <f t="shared" si="201"/>
        <v>583.07860000000005</v>
      </c>
    </row>
    <row r="12920" spans="1:2" ht="18">
      <c r="A12920" s="2" t="s">
        <v>12951</v>
      </c>
      <c r="B12920">
        <f t="shared" si="201"/>
        <v>34.392899999999997</v>
      </c>
    </row>
    <row r="12921" spans="1:2" ht="18">
      <c r="A12921" s="2" t="s">
        <v>12952</v>
      </c>
      <c r="B12921">
        <f t="shared" si="201"/>
        <v>654.81419999999991</v>
      </c>
    </row>
    <row r="12922" spans="1:2" ht="18">
      <c r="A12922" s="2" t="s">
        <v>12953</v>
      </c>
      <c r="B12922">
        <f t="shared" si="201"/>
        <v>949.08799999999997</v>
      </c>
    </row>
    <row r="12923" spans="1:2" ht="18">
      <c r="A12923" s="2" t="s">
        <v>12954</v>
      </c>
      <c r="B12923">
        <f t="shared" si="201"/>
        <v>578.38919999999996</v>
      </c>
    </row>
    <row r="12924" spans="1:2" ht="18">
      <c r="A12924" s="2" t="s">
        <v>12955</v>
      </c>
      <c r="B12924">
        <f t="shared" si="201"/>
        <v>114.76220000000001</v>
      </c>
    </row>
    <row r="12925" spans="1:2" ht="18">
      <c r="A12925" s="2" t="s">
        <v>12956</v>
      </c>
      <c r="B12925">
        <f t="shared" si="201"/>
        <v>422.4042</v>
      </c>
    </row>
    <row r="12926" spans="1:2" ht="18">
      <c r="A12926" s="2" t="s">
        <v>12957</v>
      </c>
      <c r="B12926">
        <f t="shared" si="201"/>
        <v>592.59899999999993</v>
      </c>
    </row>
    <row r="12927" spans="1:2" ht="18">
      <c r="A12927" s="2" t="s">
        <v>12958</v>
      </c>
      <c r="B12927">
        <f t="shared" si="201"/>
        <v>2022.9748000000002</v>
      </c>
    </row>
    <row r="12928" spans="1:2" ht="18">
      <c r="A12928" s="2" t="s">
        <v>12959</v>
      </c>
      <c r="B12928">
        <f t="shared" si="201"/>
        <v>516.95929999999998</v>
      </c>
    </row>
    <row r="12929" spans="1:2" ht="18">
      <c r="A12929" s="2" t="s">
        <v>12960</v>
      </c>
      <c r="B12929">
        <f t="shared" si="201"/>
        <v>49.172600000000003</v>
      </c>
    </row>
    <row r="12930" spans="1:2" ht="18">
      <c r="A12930" s="2" t="s">
        <v>12961</v>
      </c>
      <c r="B12930">
        <f t="shared" ref="B12930:B12993" si="202">sales*discount</f>
        <v>880.43350000000009</v>
      </c>
    </row>
    <row r="12931" spans="1:2" ht="18">
      <c r="A12931" s="2" t="s">
        <v>12962</v>
      </c>
      <c r="B12931">
        <f t="shared" si="202"/>
        <v>445.21919999999994</v>
      </c>
    </row>
    <row r="12932" spans="1:2" ht="18">
      <c r="A12932" s="2" t="s">
        <v>12963</v>
      </c>
      <c r="B12932">
        <f t="shared" si="202"/>
        <v>1031.5032000000001</v>
      </c>
    </row>
    <row r="12933" spans="1:2" ht="18">
      <c r="A12933" s="2" t="s">
        <v>12964</v>
      </c>
      <c r="B12933">
        <f t="shared" si="202"/>
        <v>473.61200000000002</v>
      </c>
    </row>
    <row r="12934" spans="1:2" ht="18">
      <c r="A12934" s="2" t="s">
        <v>12965</v>
      </c>
      <c r="B12934">
        <f t="shared" si="202"/>
        <v>62.814399999999999</v>
      </c>
    </row>
    <row r="12935" spans="1:2" ht="18">
      <c r="A12935" s="2" t="s">
        <v>12966</v>
      </c>
      <c r="B12935">
        <f t="shared" si="202"/>
        <v>194.86390000000003</v>
      </c>
    </row>
    <row r="12936" spans="1:2" ht="18">
      <c r="A12936" s="2" t="s">
        <v>12967</v>
      </c>
      <c r="B12936">
        <f t="shared" si="202"/>
        <v>186.99250000000001</v>
      </c>
    </row>
    <row r="12937" spans="1:2" ht="18">
      <c r="A12937" s="2" t="s">
        <v>12968</v>
      </c>
      <c r="B12937">
        <f t="shared" si="202"/>
        <v>420.91199999999998</v>
      </c>
    </row>
    <row r="12938" spans="1:2" ht="18">
      <c r="A12938" s="2" t="s">
        <v>12969</v>
      </c>
      <c r="B12938">
        <f t="shared" si="202"/>
        <v>367.44119999999998</v>
      </c>
    </row>
    <row r="12939" spans="1:2" ht="18">
      <c r="A12939" s="2" t="s">
        <v>12970</v>
      </c>
      <c r="B12939">
        <f t="shared" si="202"/>
        <v>259.93759999999997</v>
      </c>
    </row>
    <row r="12940" spans="1:2" ht="18">
      <c r="A12940" s="2" t="s">
        <v>12971</v>
      </c>
      <c r="B12940">
        <f t="shared" si="202"/>
        <v>429.25550000000004</v>
      </c>
    </row>
    <row r="12941" spans="1:2" ht="18">
      <c r="A12941" s="2" t="s">
        <v>12972</v>
      </c>
      <c r="B12941">
        <f t="shared" si="202"/>
        <v>80.909399999999991</v>
      </c>
    </row>
    <row r="12942" spans="1:2" ht="18">
      <c r="A12942" s="2" t="s">
        <v>12973</v>
      </c>
      <c r="B12942">
        <f t="shared" si="202"/>
        <v>74.670400000000001</v>
      </c>
    </row>
    <row r="12943" spans="1:2" ht="18">
      <c r="A12943" s="2" t="s">
        <v>12974</v>
      </c>
      <c r="B12943">
        <f t="shared" si="202"/>
        <v>422.55080000000004</v>
      </c>
    </row>
    <row r="12944" spans="1:2" ht="18">
      <c r="A12944" s="2" t="s">
        <v>12975</v>
      </c>
      <c r="B12944">
        <f t="shared" si="202"/>
        <v>455.10660000000001</v>
      </c>
    </row>
    <row r="12945" spans="1:2" ht="18">
      <c r="A12945" s="2" t="s">
        <v>12976</v>
      </c>
      <c r="B12945">
        <f t="shared" si="202"/>
        <v>102.0312</v>
      </c>
    </row>
    <row r="12946" spans="1:2" ht="18">
      <c r="A12946" s="2" t="s">
        <v>12977</v>
      </c>
      <c r="B12946">
        <f t="shared" si="202"/>
        <v>1010.9866</v>
      </c>
    </row>
    <row r="12947" spans="1:2" ht="18">
      <c r="A12947" s="2" t="s">
        <v>12978</v>
      </c>
      <c r="B12947">
        <f t="shared" si="202"/>
        <v>1333.5836000000002</v>
      </c>
    </row>
    <row r="12948" spans="1:2" ht="18">
      <c r="A12948" s="2" t="s">
        <v>12979</v>
      </c>
      <c r="B12948">
        <f t="shared" si="202"/>
        <v>814.37509999999997</v>
      </c>
    </row>
    <row r="12949" spans="1:2" ht="18">
      <c r="A12949" s="2" t="s">
        <v>12980</v>
      </c>
      <c r="B12949">
        <f t="shared" si="202"/>
        <v>830.0286000000001</v>
      </c>
    </row>
    <row r="12950" spans="1:2" ht="18">
      <c r="A12950" s="2" t="s">
        <v>12981</v>
      </c>
      <c r="B12950">
        <f t="shared" si="202"/>
        <v>77.134</v>
      </c>
    </row>
    <row r="12951" spans="1:2" ht="18">
      <c r="A12951" s="2" t="s">
        <v>12982</v>
      </c>
      <c r="B12951">
        <f t="shared" si="202"/>
        <v>758.18189999999993</v>
      </c>
    </row>
    <row r="12952" spans="1:2" ht="18">
      <c r="A12952" s="2" t="s">
        <v>12983</v>
      </c>
      <c r="B12952">
        <f t="shared" si="202"/>
        <v>519.03240000000005</v>
      </c>
    </row>
    <row r="12953" spans="1:2" ht="18">
      <c r="A12953" s="2" t="s">
        <v>12984</v>
      </c>
      <c r="B12953">
        <f t="shared" si="202"/>
        <v>933.11290000000008</v>
      </c>
    </row>
    <row r="12954" spans="1:2" ht="18">
      <c r="A12954" s="2" t="s">
        <v>12985</v>
      </c>
      <c r="B12954">
        <f t="shared" si="202"/>
        <v>201.39430000000002</v>
      </c>
    </row>
    <row r="12955" spans="1:2" ht="18">
      <c r="A12955" s="2" t="s">
        <v>12986</v>
      </c>
      <c r="B12955">
        <f t="shared" si="202"/>
        <v>1281.9088000000002</v>
      </c>
    </row>
    <row r="12956" spans="1:2" ht="18">
      <c r="A12956" s="2" t="s">
        <v>12987</v>
      </c>
      <c r="B12956">
        <f t="shared" si="202"/>
        <v>401.52710000000002</v>
      </c>
    </row>
    <row r="12957" spans="1:2" ht="18">
      <c r="A12957" s="2" t="s">
        <v>12988</v>
      </c>
      <c r="B12957">
        <f t="shared" si="202"/>
        <v>204.85259999999997</v>
      </c>
    </row>
    <row r="12958" spans="1:2" ht="18">
      <c r="A12958" s="2" t="s">
        <v>12989</v>
      </c>
      <c r="B12958">
        <f t="shared" si="202"/>
        <v>72.338499999999996</v>
      </c>
    </row>
    <row r="12959" spans="1:2" ht="18">
      <c r="A12959" s="2" t="s">
        <v>12990</v>
      </c>
      <c r="B12959">
        <f t="shared" si="202"/>
        <v>1311.1065000000001</v>
      </c>
    </row>
    <row r="12960" spans="1:2" ht="18">
      <c r="A12960" s="2" t="s">
        <v>12991</v>
      </c>
      <c r="B12960">
        <f t="shared" si="202"/>
        <v>286.76639999999998</v>
      </c>
    </row>
    <row r="12961" spans="1:2" ht="18">
      <c r="A12961" s="2" t="s">
        <v>12992</v>
      </c>
      <c r="B12961">
        <f t="shared" si="202"/>
        <v>151.74370000000002</v>
      </c>
    </row>
    <row r="12962" spans="1:2" ht="18">
      <c r="A12962" s="2" t="s">
        <v>12993</v>
      </c>
      <c r="B12962">
        <f t="shared" si="202"/>
        <v>76.2654</v>
      </c>
    </row>
    <row r="12963" spans="1:2" ht="18">
      <c r="A12963" s="2" t="s">
        <v>12994</v>
      </c>
      <c r="B12963">
        <f t="shared" si="202"/>
        <v>444.94900000000001</v>
      </c>
    </row>
    <row r="12964" spans="1:2" ht="18">
      <c r="A12964" s="2" t="s">
        <v>12995</v>
      </c>
      <c r="B12964">
        <f t="shared" si="202"/>
        <v>456.79680000000002</v>
      </c>
    </row>
    <row r="12965" spans="1:2" ht="18">
      <c r="A12965" s="2" t="s">
        <v>12996</v>
      </c>
      <c r="B12965">
        <f t="shared" si="202"/>
        <v>117.0904</v>
      </c>
    </row>
    <row r="12966" spans="1:2" ht="18">
      <c r="A12966" s="2" t="s">
        <v>12997</v>
      </c>
      <c r="B12966">
        <f t="shared" si="202"/>
        <v>491.19200000000001</v>
      </c>
    </row>
    <row r="12967" spans="1:2" ht="18">
      <c r="A12967" s="2" t="s">
        <v>12998</v>
      </c>
      <c r="B12967">
        <f t="shared" si="202"/>
        <v>451.91999999999996</v>
      </c>
    </row>
    <row r="12968" spans="1:2" ht="18">
      <c r="A12968" s="2" t="s">
        <v>12999</v>
      </c>
      <c r="B12968">
        <f t="shared" si="202"/>
        <v>1094.239</v>
      </c>
    </row>
    <row r="12969" spans="1:2" ht="18">
      <c r="A12969" s="2" t="s">
        <v>13000</v>
      </c>
      <c r="B12969">
        <f t="shared" si="202"/>
        <v>1294.7760000000001</v>
      </c>
    </row>
    <row r="12970" spans="1:2" ht="18">
      <c r="A12970" s="2" t="s">
        <v>13001</v>
      </c>
      <c r="B12970">
        <f t="shared" si="202"/>
        <v>516.07080000000008</v>
      </c>
    </row>
    <row r="12971" spans="1:2" ht="18">
      <c r="A12971" s="2" t="s">
        <v>13002</v>
      </c>
      <c r="B12971">
        <f t="shared" si="202"/>
        <v>950.52719999999988</v>
      </c>
    </row>
    <row r="12972" spans="1:2" ht="18">
      <c r="A12972" s="2" t="s">
        <v>13003</v>
      </c>
      <c r="B12972">
        <f t="shared" si="202"/>
        <v>444.55499999999995</v>
      </c>
    </row>
    <row r="12973" spans="1:2" ht="18">
      <c r="A12973" s="2" t="s">
        <v>13004</v>
      </c>
      <c r="B12973">
        <f t="shared" si="202"/>
        <v>1407.9580000000001</v>
      </c>
    </row>
    <row r="12974" spans="1:2" ht="18">
      <c r="A12974" s="2" t="s">
        <v>13005</v>
      </c>
      <c r="B12974">
        <f t="shared" si="202"/>
        <v>1149.2454</v>
      </c>
    </row>
    <row r="12975" spans="1:2" ht="18">
      <c r="A12975" s="2" t="s">
        <v>13006</v>
      </c>
      <c r="B12975">
        <f t="shared" si="202"/>
        <v>129.3895</v>
      </c>
    </row>
    <row r="12976" spans="1:2" ht="18">
      <c r="A12976" s="2" t="s">
        <v>13007</v>
      </c>
      <c r="B12976">
        <f t="shared" si="202"/>
        <v>992.63519999999983</v>
      </c>
    </row>
    <row r="12977" spans="1:2" ht="18">
      <c r="A12977" s="2" t="s">
        <v>13008</v>
      </c>
      <c r="B12977">
        <f t="shared" si="202"/>
        <v>229.29059999999998</v>
      </c>
    </row>
    <row r="12978" spans="1:2" ht="18">
      <c r="A12978" s="2" t="s">
        <v>13009</v>
      </c>
      <c r="B12978">
        <f t="shared" si="202"/>
        <v>77.608199999999997</v>
      </c>
    </row>
    <row r="12979" spans="1:2" ht="18">
      <c r="A12979" s="2" t="s">
        <v>13010</v>
      </c>
      <c r="B12979">
        <f t="shared" si="202"/>
        <v>669.71670000000006</v>
      </c>
    </row>
    <row r="12980" spans="1:2" ht="18">
      <c r="A12980" s="2" t="s">
        <v>13011</v>
      </c>
      <c r="B12980">
        <f t="shared" si="202"/>
        <v>612.23040000000003</v>
      </c>
    </row>
    <row r="12981" spans="1:2" ht="18">
      <c r="A12981" s="2" t="s">
        <v>13012</v>
      </c>
      <c r="B12981">
        <f t="shared" si="202"/>
        <v>673.68320000000006</v>
      </c>
    </row>
    <row r="12982" spans="1:2" ht="18">
      <c r="A12982" s="2" t="s">
        <v>13013</v>
      </c>
      <c r="B12982">
        <f t="shared" si="202"/>
        <v>622.53520000000015</v>
      </c>
    </row>
    <row r="12983" spans="1:2" ht="18">
      <c r="A12983" s="2" t="s">
        <v>13014</v>
      </c>
      <c r="B12983">
        <f t="shared" si="202"/>
        <v>741.48720000000003</v>
      </c>
    </row>
    <row r="12984" spans="1:2" ht="18">
      <c r="A12984" s="2" t="s">
        <v>13015</v>
      </c>
      <c r="B12984">
        <f t="shared" si="202"/>
        <v>1492.6724999999999</v>
      </c>
    </row>
    <row r="12985" spans="1:2" ht="18">
      <c r="A12985" s="2" t="s">
        <v>13016</v>
      </c>
      <c r="B12985">
        <f t="shared" si="202"/>
        <v>854.32409999999993</v>
      </c>
    </row>
    <row r="12986" spans="1:2" ht="18">
      <c r="A12986" s="2" t="s">
        <v>13017</v>
      </c>
      <c r="B12986">
        <f t="shared" si="202"/>
        <v>323.42109999999997</v>
      </c>
    </row>
    <row r="12987" spans="1:2" ht="18">
      <c r="A12987" s="2" t="s">
        <v>13018</v>
      </c>
      <c r="B12987">
        <f t="shared" si="202"/>
        <v>66.062799999999996</v>
      </c>
    </row>
    <row r="12988" spans="1:2" ht="18">
      <c r="A12988" s="2" t="s">
        <v>13019</v>
      </c>
      <c r="B12988">
        <f t="shared" si="202"/>
        <v>619.75290000000007</v>
      </c>
    </row>
    <row r="12989" spans="1:2" ht="18">
      <c r="A12989" s="2" t="s">
        <v>13020</v>
      </c>
      <c r="B12989">
        <f t="shared" si="202"/>
        <v>171.64910000000003</v>
      </c>
    </row>
    <row r="12990" spans="1:2" ht="18">
      <c r="A12990" s="2" t="s">
        <v>13021</v>
      </c>
      <c r="B12990">
        <f t="shared" si="202"/>
        <v>995.67630000000008</v>
      </c>
    </row>
    <row r="12991" spans="1:2" ht="18">
      <c r="A12991" s="2" t="s">
        <v>13022</v>
      </c>
      <c r="B12991">
        <f t="shared" si="202"/>
        <v>258.92909999999995</v>
      </c>
    </row>
    <row r="12992" spans="1:2" ht="18">
      <c r="A12992" s="2" t="s">
        <v>13023</v>
      </c>
      <c r="B12992">
        <f t="shared" si="202"/>
        <v>408.38749999999999</v>
      </c>
    </row>
    <row r="12993" spans="1:2" ht="18">
      <c r="A12993" s="2" t="s">
        <v>13024</v>
      </c>
      <c r="B12993">
        <f t="shared" si="202"/>
        <v>485.96700000000004</v>
      </c>
    </row>
    <row r="12994" spans="1:2" ht="18">
      <c r="A12994" s="2" t="s">
        <v>13025</v>
      </c>
      <c r="B12994">
        <f t="shared" ref="B12994:B13057" si="203">sales*discount</f>
        <v>222.57800000000003</v>
      </c>
    </row>
    <row r="12995" spans="1:2" ht="18">
      <c r="A12995" s="2" t="s">
        <v>13026</v>
      </c>
      <c r="B12995">
        <f t="shared" si="203"/>
        <v>1109.9925000000001</v>
      </c>
    </row>
    <row r="12996" spans="1:2" ht="18">
      <c r="A12996" s="2" t="s">
        <v>13027</v>
      </c>
      <c r="B12996">
        <f t="shared" si="203"/>
        <v>820.91200000000003</v>
      </c>
    </row>
    <row r="12997" spans="1:2" ht="18">
      <c r="A12997" s="2" t="s">
        <v>13028</v>
      </c>
      <c r="B12997">
        <f t="shared" si="203"/>
        <v>477.95000000000005</v>
      </c>
    </row>
    <row r="12998" spans="1:2" ht="18">
      <c r="A12998" s="2" t="s">
        <v>13029</v>
      </c>
      <c r="B12998">
        <f t="shared" si="203"/>
        <v>218.76249999999999</v>
      </c>
    </row>
    <row r="12999" spans="1:2" ht="18">
      <c r="A12999" s="2" t="s">
        <v>13030</v>
      </c>
      <c r="B12999">
        <f t="shared" si="203"/>
        <v>98.228999999999999</v>
      </c>
    </row>
    <row r="13000" spans="1:2" ht="18">
      <c r="A13000" s="2" t="s">
        <v>13031</v>
      </c>
      <c r="B13000">
        <f t="shared" si="203"/>
        <v>917.44799999999998</v>
      </c>
    </row>
    <row r="13001" spans="1:2" ht="18">
      <c r="A13001" s="2" t="s">
        <v>13032</v>
      </c>
      <c r="B13001">
        <f t="shared" si="203"/>
        <v>2072.2775000000001</v>
      </c>
    </row>
    <row r="13002" spans="1:2" ht="18">
      <c r="A13002" s="2" t="s">
        <v>13033</v>
      </c>
      <c r="B13002">
        <f t="shared" si="203"/>
        <v>1234.1471999999999</v>
      </c>
    </row>
    <row r="13003" spans="1:2" ht="18">
      <c r="A13003" s="2" t="s">
        <v>13034</v>
      </c>
      <c r="B13003">
        <f t="shared" si="203"/>
        <v>116.96549999999999</v>
      </c>
    </row>
    <row r="13004" spans="1:2" ht="18">
      <c r="A13004" s="2" t="s">
        <v>13035</v>
      </c>
      <c r="B13004">
        <f t="shared" si="203"/>
        <v>113.1438</v>
      </c>
    </row>
    <row r="13005" spans="1:2" ht="18">
      <c r="A13005" s="2" t="s">
        <v>13036</v>
      </c>
      <c r="B13005">
        <f t="shared" si="203"/>
        <v>1351.5225999999998</v>
      </c>
    </row>
    <row r="13006" spans="1:2" ht="18">
      <c r="A13006" s="2" t="s">
        <v>13037</v>
      </c>
      <c r="B13006">
        <f t="shared" si="203"/>
        <v>288.77550000000002</v>
      </c>
    </row>
    <row r="13007" spans="1:2" ht="18">
      <c r="A13007" s="2" t="s">
        <v>13038</v>
      </c>
      <c r="B13007">
        <f t="shared" si="203"/>
        <v>457.04880000000003</v>
      </c>
    </row>
    <row r="13008" spans="1:2" ht="18">
      <c r="A13008" s="2" t="s">
        <v>13039</v>
      </c>
      <c r="B13008">
        <f t="shared" si="203"/>
        <v>472.37530000000004</v>
      </c>
    </row>
    <row r="13009" spans="1:2" ht="18">
      <c r="A13009" s="2" t="s">
        <v>13040</v>
      </c>
      <c r="B13009">
        <f t="shared" si="203"/>
        <v>104.1948</v>
      </c>
    </row>
    <row r="13010" spans="1:2" ht="18">
      <c r="A13010" s="2" t="s">
        <v>13041</v>
      </c>
      <c r="B13010">
        <f t="shared" si="203"/>
        <v>607.03269999999998</v>
      </c>
    </row>
    <row r="13011" spans="1:2" ht="18">
      <c r="A13011" s="2" t="s">
        <v>13042</v>
      </c>
      <c r="B13011">
        <f t="shared" si="203"/>
        <v>1267.5231999999999</v>
      </c>
    </row>
    <row r="13012" spans="1:2" ht="18">
      <c r="A13012" s="2" t="s">
        <v>13043</v>
      </c>
      <c r="B13012">
        <f t="shared" si="203"/>
        <v>16.137999999999998</v>
      </c>
    </row>
    <row r="13013" spans="1:2" ht="18">
      <c r="A13013" s="2" t="s">
        <v>13044</v>
      </c>
      <c r="B13013">
        <f t="shared" si="203"/>
        <v>354.34159999999997</v>
      </c>
    </row>
    <row r="13014" spans="1:2" ht="18">
      <c r="A13014" s="2" t="s">
        <v>13045</v>
      </c>
      <c r="B13014">
        <f t="shared" si="203"/>
        <v>1033.6267</v>
      </c>
    </row>
    <row r="13015" spans="1:2" ht="18">
      <c r="A13015" s="2" t="s">
        <v>13046</v>
      </c>
      <c r="B13015">
        <f t="shared" si="203"/>
        <v>418.20300000000003</v>
      </c>
    </row>
    <row r="13016" spans="1:2" ht="18">
      <c r="A13016" s="2" t="s">
        <v>13047</v>
      </c>
      <c r="B13016">
        <f t="shared" si="203"/>
        <v>358.67579999999998</v>
      </c>
    </row>
    <row r="13017" spans="1:2" ht="18">
      <c r="A13017" s="2" t="s">
        <v>13048</v>
      </c>
      <c r="B13017">
        <f t="shared" si="203"/>
        <v>586.97159999999997</v>
      </c>
    </row>
    <row r="13018" spans="1:2" ht="18">
      <c r="A13018" s="2" t="s">
        <v>13049</v>
      </c>
      <c r="B13018">
        <f t="shared" si="203"/>
        <v>67.158000000000001</v>
      </c>
    </row>
    <row r="13019" spans="1:2" ht="18">
      <c r="A13019" s="2" t="s">
        <v>13050</v>
      </c>
      <c r="B13019">
        <f t="shared" si="203"/>
        <v>813.36</v>
      </c>
    </row>
    <row r="13020" spans="1:2" ht="18">
      <c r="A13020" s="2" t="s">
        <v>13051</v>
      </c>
      <c r="B13020">
        <f t="shared" si="203"/>
        <v>35.2547</v>
      </c>
    </row>
    <row r="13021" spans="1:2" ht="18">
      <c r="A13021" s="2" t="s">
        <v>13052</v>
      </c>
      <c r="B13021">
        <f t="shared" si="203"/>
        <v>1808.7691999999997</v>
      </c>
    </row>
    <row r="13022" spans="1:2" ht="18">
      <c r="A13022" s="2" t="s">
        <v>13053</v>
      </c>
      <c r="B13022">
        <f t="shared" si="203"/>
        <v>858.20280000000002</v>
      </c>
    </row>
    <row r="13023" spans="1:2" ht="18">
      <c r="A13023" s="2" t="s">
        <v>13054</v>
      </c>
      <c r="B13023">
        <f t="shared" si="203"/>
        <v>66.992000000000004</v>
      </c>
    </row>
    <row r="13024" spans="1:2" ht="18">
      <c r="A13024" s="2" t="s">
        <v>13055</v>
      </c>
      <c r="B13024">
        <f t="shared" si="203"/>
        <v>1277.2606999999998</v>
      </c>
    </row>
    <row r="13025" spans="1:2" ht="18">
      <c r="A13025" s="2" t="s">
        <v>13056</v>
      </c>
      <c r="B13025">
        <f t="shared" si="203"/>
        <v>309.39479999999998</v>
      </c>
    </row>
    <row r="13026" spans="1:2" ht="18">
      <c r="A13026" s="2" t="s">
        <v>13057</v>
      </c>
      <c r="B13026">
        <f t="shared" si="203"/>
        <v>354.07260000000008</v>
      </c>
    </row>
    <row r="13027" spans="1:2" ht="18">
      <c r="A13027" s="2" t="s">
        <v>13058</v>
      </c>
      <c r="B13027">
        <f t="shared" si="203"/>
        <v>1352.048</v>
      </c>
    </row>
    <row r="13028" spans="1:2" ht="18">
      <c r="A13028" s="2" t="s">
        <v>13059</v>
      </c>
      <c r="B13028">
        <f t="shared" si="203"/>
        <v>16.553599999999999</v>
      </c>
    </row>
    <row r="13029" spans="1:2" ht="18">
      <c r="A13029" s="2" t="s">
        <v>13060</v>
      </c>
      <c r="B13029">
        <f t="shared" si="203"/>
        <v>532.46550000000002</v>
      </c>
    </row>
    <row r="13030" spans="1:2" ht="18">
      <c r="A13030" s="2" t="s">
        <v>13061</v>
      </c>
      <c r="B13030">
        <f t="shared" si="203"/>
        <v>70.2393</v>
      </c>
    </row>
    <row r="13031" spans="1:2" ht="18">
      <c r="A13031" s="2" t="s">
        <v>13062</v>
      </c>
      <c r="B13031">
        <f t="shared" si="203"/>
        <v>688.077</v>
      </c>
    </row>
    <row r="13032" spans="1:2" ht="18">
      <c r="A13032" s="2" t="s">
        <v>13063</v>
      </c>
      <c r="B13032">
        <f t="shared" si="203"/>
        <v>2389.8911999999996</v>
      </c>
    </row>
    <row r="13033" spans="1:2" ht="18">
      <c r="A13033" s="2" t="s">
        <v>13064</v>
      </c>
      <c r="B13033">
        <f t="shared" si="203"/>
        <v>1223.5604000000001</v>
      </c>
    </row>
    <row r="13034" spans="1:2" ht="18">
      <c r="A13034" s="2" t="s">
        <v>13065</v>
      </c>
      <c r="B13034">
        <f t="shared" si="203"/>
        <v>1629.7478000000001</v>
      </c>
    </row>
    <row r="13035" spans="1:2" ht="18">
      <c r="A13035" s="2" t="s">
        <v>13066</v>
      </c>
      <c r="B13035">
        <f t="shared" si="203"/>
        <v>228.88040000000001</v>
      </c>
    </row>
    <row r="13036" spans="1:2" ht="18">
      <c r="A13036" s="2" t="s">
        <v>13067</v>
      </c>
      <c r="B13036">
        <f t="shared" si="203"/>
        <v>1274.202</v>
      </c>
    </row>
    <row r="13037" spans="1:2" ht="18">
      <c r="A13037" s="2" t="s">
        <v>13068</v>
      </c>
      <c r="B13037">
        <f t="shared" si="203"/>
        <v>422.37570000000005</v>
      </c>
    </row>
    <row r="13038" spans="1:2" ht="18">
      <c r="A13038" s="2" t="s">
        <v>13069</v>
      </c>
      <c r="B13038">
        <f t="shared" si="203"/>
        <v>1139.2855</v>
      </c>
    </row>
    <row r="13039" spans="1:2" ht="18">
      <c r="A13039" s="2" t="s">
        <v>13070</v>
      </c>
      <c r="B13039">
        <f t="shared" si="203"/>
        <v>339.3064</v>
      </c>
    </row>
    <row r="13040" spans="1:2" ht="18">
      <c r="A13040" s="2" t="s">
        <v>13071</v>
      </c>
      <c r="B13040">
        <f t="shared" si="203"/>
        <v>643.80680000000007</v>
      </c>
    </row>
    <row r="13041" spans="1:2" ht="18">
      <c r="A13041" s="2" t="s">
        <v>13072</v>
      </c>
      <c r="B13041">
        <f t="shared" si="203"/>
        <v>99.427499999999995</v>
      </c>
    </row>
    <row r="13042" spans="1:2" ht="18">
      <c r="A13042" s="2" t="s">
        <v>13073</v>
      </c>
      <c r="B13042">
        <f t="shared" si="203"/>
        <v>48.749600000000001</v>
      </c>
    </row>
    <row r="13043" spans="1:2" ht="18">
      <c r="A13043" s="2" t="s">
        <v>13074</v>
      </c>
      <c r="B13043">
        <f t="shared" si="203"/>
        <v>1492.0768</v>
      </c>
    </row>
    <row r="13044" spans="1:2" ht="18">
      <c r="A13044" s="2" t="s">
        <v>13075</v>
      </c>
      <c r="B13044">
        <f t="shared" si="203"/>
        <v>461.71039999999999</v>
      </c>
    </row>
    <row r="13045" spans="1:2" ht="18">
      <c r="A13045" s="2" t="s">
        <v>13076</v>
      </c>
      <c r="B13045">
        <f t="shared" si="203"/>
        <v>198.07759999999999</v>
      </c>
    </row>
    <row r="13046" spans="1:2" ht="18">
      <c r="A13046" s="2" t="s">
        <v>13077</v>
      </c>
      <c r="B13046">
        <f t="shared" si="203"/>
        <v>438.22899999999998</v>
      </c>
    </row>
    <row r="13047" spans="1:2" ht="18">
      <c r="A13047" s="2" t="s">
        <v>13078</v>
      </c>
      <c r="B13047">
        <f t="shared" si="203"/>
        <v>1766.8227000000002</v>
      </c>
    </row>
    <row r="13048" spans="1:2" ht="18">
      <c r="A13048" s="2" t="s">
        <v>13079</v>
      </c>
      <c r="B13048">
        <f t="shared" si="203"/>
        <v>916.32</v>
      </c>
    </row>
    <row r="13049" spans="1:2" ht="18">
      <c r="A13049" s="2" t="s">
        <v>13080</v>
      </c>
      <c r="B13049">
        <f t="shared" si="203"/>
        <v>286.0095</v>
      </c>
    </row>
    <row r="13050" spans="1:2" ht="18">
      <c r="A13050" s="2" t="s">
        <v>13081</v>
      </c>
      <c r="B13050">
        <f t="shared" si="203"/>
        <v>939.75569999999993</v>
      </c>
    </row>
    <row r="13051" spans="1:2" ht="18">
      <c r="A13051" s="2" t="s">
        <v>13082</v>
      </c>
      <c r="B13051">
        <f t="shared" si="203"/>
        <v>1145.8876</v>
      </c>
    </row>
    <row r="13052" spans="1:2" ht="18">
      <c r="A13052" s="2" t="s">
        <v>13083</v>
      </c>
      <c r="B13052">
        <f t="shared" si="203"/>
        <v>511.82880000000006</v>
      </c>
    </row>
    <row r="13053" spans="1:2" ht="18">
      <c r="A13053" s="2" t="s">
        <v>13084</v>
      </c>
      <c r="B13053">
        <f t="shared" si="203"/>
        <v>410.32220000000001</v>
      </c>
    </row>
    <row r="13054" spans="1:2" ht="18">
      <c r="A13054" s="2" t="s">
        <v>13085</v>
      </c>
      <c r="B13054">
        <f t="shared" si="203"/>
        <v>985.57679999999993</v>
      </c>
    </row>
    <row r="13055" spans="1:2" ht="18">
      <c r="A13055" s="2" t="s">
        <v>13086</v>
      </c>
      <c r="B13055">
        <f t="shared" si="203"/>
        <v>1219.0324999999998</v>
      </c>
    </row>
    <row r="13056" spans="1:2" ht="18">
      <c r="A13056" s="2" t="s">
        <v>13087</v>
      </c>
      <c r="B13056">
        <f t="shared" si="203"/>
        <v>777.57150000000001</v>
      </c>
    </row>
    <row r="13057" spans="1:2" ht="18">
      <c r="A13057" s="2" t="s">
        <v>13088</v>
      </c>
      <c r="B13057">
        <f t="shared" si="203"/>
        <v>487.00049999999999</v>
      </c>
    </row>
    <row r="13058" spans="1:2" ht="18">
      <c r="A13058" s="2" t="s">
        <v>13089</v>
      </c>
      <c r="B13058">
        <f t="shared" ref="B13058:B13121" si="204">sales*discount</f>
        <v>328.62239999999997</v>
      </c>
    </row>
    <row r="13059" spans="1:2" ht="18">
      <c r="A13059" s="2" t="s">
        <v>13090</v>
      </c>
      <c r="B13059">
        <f t="shared" si="204"/>
        <v>24.032499999999999</v>
      </c>
    </row>
    <row r="13060" spans="1:2" ht="18">
      <c r="A13060" s="2" t="s">
        <v>13091</v>
      </c>
      <c r="B13060">
        <f t="shared" si="204"/>
        <v>149.54400000000001</v>
      </c>
    </row>
    <row r="13061" spans="1:2" ht="18">
      <c r="A13061" s="2" t="s">
        <v>13092</v>
      </c>
      <c r="B13061">
        <f t="shared" si="204"/>
        <v>2243.3371999999999</v>
      </c>
    </row>
    <row r="13062" spans="1:2" ht="18">
      <c r="A13062" s="2" t="s">
        <v>13093</v>
      </c>
      <c r="B13062">
        <f t="shared" si="204"/>
        <v>5.4708000000000006</v>
      </c>
    </row>
    <row r="13063" spans="1:2" ht="18">
      <c r="A13063" s="2" t="s">
        <v>13094</v>
      </c>
      <c r="B13063">
        <f t="shared" si="204"/>
        <v>1775.9603999999999</v>
      </c>
    </row>
    <row r="13064" spans="1:2" ht="18">
      <c r="A13064" s="2" t="s">
        <v>13095</v>
      </c>
      <c r="B13064">
        <f t="shared" si="204"/>
        <v>1481.7659000000001</v>
      </c>
    </row>
    <row r="13065" spans="1:2" ht="18">
      <c r="A13065" s="2" t="s">
        <v>13096</v>
      </c>
      <c r="B13065">
        <f t="shared" si="204"/>
        <v>6.9939999999999998</v>
      </c>
    </row>
    <row r="13066" spans="1:2" ht="18">
      <c r="A13066" s="2" t="s">
        <v>13097</v>
      </c>
      <c r="B13066">
        <f t="shared" si="204"/>
        <v>0</v>
      </c>
    </row>
    <row r="13067" spans="1:2" ht="18">
      <c r="A13067" s="2" t="s">
        <v>13098</v>
      </c>
      <c r="B13067">
        <f t="shared" si="204"/>
        <v>601.70500000000004</v>
      </c>
    </row>
    <row r="13068" spans="1:2" ht="18">
      <c r="A13068" s="2" t="s">
        <v>13099</v>
      </c>
      <c r="B13068">
        <f t="shared" si="204"/>
        <v>231.24839999999998</v>
      </c>
    </row>
    <row r="13069" spans="1:2" ht="18">
      <c r="A13069" s="2" t="s">
        <v>13100</v>
      </c>
      <c r="B13069">
        <f t="shared" si="204"/>
        <v>214.87400000000002</v>
      </c>
    </row>
    <row r="13070" spans="1:2" ht="18">
      <c r="A13070" s="2" t="s">
        <v>13101</v>
      </c>
      <c r="B13070">
        <f t="shared" si="204"/>
        <v>1147.3224</v>
      </c>
    </row>
    <row r="13071" spans="1:2" ht="18">
      <c r="A13071" s="2" t="s">
        <v>13102</v>
      </c>
      <c r="B13071">
        <f t="shared" si="204"/>
        <v>369.23879999999997</v>
      </c>
    </row>
    <row r="13072" spans="1:2" ht="18">
      <c r="A13072" s="2" t="s">
        <v>13103</v>
      </c>
      <c r="B13072">
        <f t="shared" si="204"/>
        <v>360.28800000000001</v>
      </c>
    </row>
    <row r="13073" spans="1:2" ht="18">
      <c r="A13073" s="2" t="s">
        <v>13104</v>
      </c>
      <c r="B13073">
        <f t="shared" si="204"/>
        <v>1426.9584</v>
      </c>
    </row>
    <row r="13074" spans="1:2" ht="18">
      <c r="A13074" s="2" t="s">
        <v>13105</v>
      </c>
      <c r="B13074">
        <f t="shared" si="204"/>
        <v>982.93319999999994</v>
      </c>
    </row>
    <row r="13075" spans="1:2" ht="18">
      <c r="A13075" s="2" t="s">
        <v>13106</v>
      </c>
      <c r="B13075">
        <f t="shared" si="204"/>
        <v>340.28280000000001</v>
      </c>
    </row>
    <row r="13076" spans="1:2" ht="18">
      <c r="A13076" s="2" t="s">
        <v>13107</v>
      </c>
      <c r="B13076">
        <f t="shared" si="204"/>
        <v>38.879200000000004</v>
      </c>
    </row>
    <row r="13077" spans="1:2" ht="18">
      <c r="A13077" s="2" t="s">
        <v>13108</v>
      </c>
      <c r="B13077">
        <f t="shared" si="204"/>
        <v>748.8329</v>
      </c>
    </row>
    <row r="13078" spans="1:2" ht="18">
      <c r="A13078" s="2" t="s">
        <v>13109</v>
      </c>
      <c r="B13078">
        <f t="shared" si="204"/>
        <v>1877.0231000000001</v>
      </c>
    </row>
    <row r="13079" spans="1:2" ht="18">
      <c r="A13079" s="2" t="s">
        <v>13110</v>
      </c>
      <c r="B13079">
        <f t="shared" si="204"/>
        <v>252.53660000000002</v>
      </c>
    </row>
    <row r="13080" spans="1:2" ht="18">
      <c r="A13080" s="2" t="s">
        <v>13111</v>
      </c>
      <c r="B13080">
        <f t="shared" si="204"/>
        <v>299.52539999999999</v>
      </c>
    </row>
    <row r="13081" spans="1:2" ht="18">
      <c r="A13081" s="2" t="s">
        <v>13112</v>
      </c>
      <c r="B13081">
        <f t="shared" si="204"/>
        <v>2064.2258999999999</v>
      </c>
    </row>
    <row r="13082" spans="1:2" ht="18">
      <c r="A13082" s="2" t="s">
        <v>13113</v>
      </c>
      <c r="B13082">
        <f t="shared" si="204"/>
        <v>60.706199999999995</v>
      </c>
    </row>
    <row r="13083" spans="1:2" ht="18">
      <c r="A13083" s="2" t="s">
        <v>13114</v>
      </c>
      <c r="B13083">
        <f t="shared" si="204"/>
        <v>375.27840000000003</v>
      </c>
    </row>
    <row r="13084" spans="1:2" ht="18">
      <c r="A13084" s="2" t="s">
        <v>13115</v>
      </c>
      <c r="B13084">
        <f t="shared" si="204"/>
        <v>2170.3565999999996</v>
      </c>
    </row>
    <row r="13085" spans="1:2" ht="18">
      <c r="A13085" s="2" t="s">
        <v>13116</v>
      </c>
      <c r="B13085">
        <f t="shared" si="204"/>
        <v>288.53339999999997</v>
      </c>
    </row>
    <row r="13086" spans="1:2" ht="18">
      <c r="A13086" s="2" t="s">
        <v>13117</v>
      </c>
      <c r="B13086">
        <f t="shared" si="204"/>
        <v>612.58480000000009</v>
      </c>
    </row>
    <row r="13087" spans="1:2" ht="18">
      <c r="A13087" s="2" t="s">
        <v>13118</v>
      </c>
      <c r="B13087">
        <f t="shared" si="204"/>
        <v>219.8031</v>
      </c>
    </row>
    <row r="13088" spans="1:2" ht="18">
      <c r="A13088" s="2" t="s">
        <v>13119</v>
      </c>
      <c r="B13088">
        <f t="shared" si="204"/>
        <v>1622.4698000000003</v>
      </c>
    </row>
    <row r="13089" spans="1:2" ht="18">
      <c r="A13089" s="2" t="s">
        <v>13120</v>
      </c>
      <c r="B13089">
        <f t="shared" si="204"/>
        <v>93.790499999999994</v>
      </c>
    </row>
    <row r="13090" spans="1:2" ht="18">
      <c r="A13090" s="2" t="s">
        <v>13121</v>
      </c>
      <c r="B13090">
        <f t="shared" si="204"/>
        <v>314.5104</v>
      </c>
    </row>
    <row r="13091" spans="1:2" ht="18">
      <c r="A13091" s="2" t="s">
        <v>13122</v>
      </c>
      <c r="B13091">
        <f t="shared" si="204"/>
        <v>304.47269999999997</v>
      </c>
    </row>
    <row r="13092" spans="1:2" ht="18">
      <c r="A13092" s="2" t="s">
        <v>13123</v>
      </c>
      <c r="B13092">
        <f t="shared" si="204"/>
        <v>614.53620000000001</v>
      </c>
    </row>
    <row r="13093" spans="1:2" ht="18">
      <c r="A13093" s="2" t="s">
        <v>13124</v>
      </c>
      <c r="B13093">
        <f t="shared" si="204"/>
        <v>60.252499999999998</v>
      </c>
    </row>
    <row r="13094" spans="1:2" ht="18">
      <c r="A13094" s="2" t="s">
        <v>13125</v>
      </c>
      <c r="B13094">
        <f t="shared" si="204"/>
        <v>1961.4364000000003</v>
      </c>
    </row>
    <row r="13095" spans="1:2" ht="18">
      <c r="A13095" s="2" t="s">
        <v>13126</v>
      </c>
      <c r="B13095">
        <f t="shared" si="204"/>
        <v>286.39710000000002</v>
      </c>
    </row>
    <row r="13096" spans="1:2" ht="18">
      <c r="A13096" s="2" t="s">
        <v>13127</v>
      </c>
      <c r="B13096">
        <f t="shared" si="204"/>
        <v>1205.4834000000001</v>
      </c>
    </row>
    <row r="13097" spans="1:2" ht="18">
      <c r="A13097" s="2" t="s">
        <v>13128</v>
      </c>
      <c r="B13097">
        <f t="shared" si="204"/>
        <v>547.95399999999995</v>
      </c>
    </row>
    <row r="13098" spans="1:2" ht="18">
      <c r="A13098" s="2" t="s">
        <v>13129</v>
      </c>
      <c r="B13098">
        <f t="shared" si="204"/>
        <v>950.29689999999994</v>
      </c>
    </row>
    <row r="13099" spans="1:2" ht="18">
      <c r="A13099" s="2" t="s">
        <v>13130</v>
      </c>
      <c r="B13099">
        <f t="shared" si="204"/>
        <v>79.4024</v>
      </c>
    </row>
    <row r="13100" spans="1:2" ht="18">
      <c r="A13100" s="2" t="s">
        <v>13131</v>
      </c>
      <c r="B13100">
        <f t="shared" si="204"/>
        <v>1967.4527999999998</v>
      </c>
    </row>
    <row r="13101" spans="1:2" ht="18">
      <c r="A13101" s="2" t="s">
        <v>13132</v>
      </c>
      <c r="B13101">
        <f t="shared" si="204"/>
        <v>194.9425</v>
      </c>
    </row>
    <row r="13102" spans="1:2" ht="18">
      <c r="A13102" s="2" t="s">
        <v>13133</v>
      </c>
      <c r="B13102">
        <f t="shared" si="204"/>
        <v>82.619000000000014</v>
      </c>
    </row>
    <row r="13103" spans="1:2" ht="18">
      <c r="A13103" s="2" t="s">
        <v>13134</v>
      </c>
      <c r="B13103">
        <f t="shared" si="204"/>
        <v>32.555600000000005</v>
      </c>
    </row>
    <row r="13104" spans="1:2" ht="18">
      <c r="A13104" s="2" t="s">
        <v>13135</v>
      </c>
      <c r="B13104">
        <f t="shared" si="204"/>
        <v>1365.7248000000002</v>
      </c>
    </row>
    <row r="13105" spans="1:2" ht="18">
      <c r="A13105" s="2" t="s">
        <v>13136</v>
      </c>
      <c r="B13105">
        <f t="shared" si="204"/>
        <v>254.90800000000002</v>
      </c>
    </row>
    <row r="13106" spans="1:2" ht="18">
      <c r="A13106" s="2" t="s">
        <v>13137</v>
      </c>
      <c r="B13106">
        <f t="shared" si="204"/>
        <v>334.50839999999999</v>
      </c>
    </row>
    <row r="13107" spans="1:2" ht="18">
      <c r="A13107" s="2" t="s">
        <v>13138</v>
      </c>
      <c r="B13107">
        <f t="shared" si="204"/>
        <v>1332.3050999999998</v>
      </c>
    </row>
    <row r="13108" spans="1:2" ht="18">
      <c r="A13108" s="2" t="s">
        <v>13139</v>
      </c>
      <c r="B13108">
        <f t="shared" si="204"/>
        <v>76.610100000000017</v>
      </c>
    </row>
    <row r="13109" spans="1:2" ht="18">
      <c r="A13109" s="2" t="s">
        <v>13140</v>
      </c>
      <c r="B13109">
        <f t="shared" si="204"/>
        <v>479.62400000000002</v>
      </c>
    </row>
    <row r="13110" spans="1:2" ht="18">
      <c r="A13110" s="2" t="s">
        <v>13141</v>
      </c>
      <c r="B13110">
        <f t="shared" si="204"/>
        <v>640.875</v>
      </c>
    </row>
    <row r="13111" spans="1:2" ht="18">
      <c r="A13111" s="2" t="s">
        <v>13142</v>
      </c>
      <c r="B13111">
        <f t="shared" si="204"/>
        <v>1038.0120000000002</v>
      </c>
    </row>
    <row r="13112" spans="1:2" ht="18">
      <c r="A13112" s="2" t="s">
        <v>13143</v>
      </c>
      <c r="B13112">
        <f t="shared" si="204"/>
        <v>353.88069999999999</v>
      </c>
    </row>
    <row r="13113" spans="1:2" ht="18">
      <c r="A13113" s="2" t="s">
        <v>13144</v>
      </c>
      <c r="B13113">
        <f t="shared" si="204"/>
        <v>378.74700000000001</v>
      </c>
    </row>
    <row r="13114" spans="1:2" ht="18">
      <c r="A13114" s="2" t="s">
        <v>13145</v>
      </c>
      <c r="B13114">
        <f t="shared" si="204"/>
        <v>118.08659999999999</v>
      </c>
    </row>
    <row r="13115" spans="1:2" ht="18">
      <c r="A13115" s="2" t="s">
        <v>13146</v>
      </c>
      <c r="B13115">
        <f t="shared" si="204"/>
        <v>539.81999999999994</v>
      </c>
    </row>
    <row r="13116" spans="1:2" ht="18">
      <c r="A13116" s="2" t="s">
        <v>13147</v>
      </c>
      <c r="B13116">
        <f t="shared" si="204"/>
        <v>13.731</v>
      </c>
    </row>
    <row r="13117" spans="1:2" ht="18">
      <c r="A13117" s="2" t="s">
        <v>13148</v>
      </c>
      <c r="B13117">
        <f t="shared" si="204"/>
        <v>42.5732</v>
      </c>
    </row>
    <row r="13118" spans="1:2" ht="18">
      <c r="A13118" s="2" t="s">
        <v>13149</v>
      </c>
      <c r="B13118">
        <f t="shared" si="204"/>
        <v>168.40460000000002</v>
      </c>
    </row>
    <row r="13119" spans="1:2" ht="18">
      <c r="A13119" s="2" t="s">
        <v>13150</v>
      </c>
      <c r="B13119">
        <f t="shared" si="204"/>
        <v>1427.6153999999999</v>
      </c>
    </row>
    <row r="13120" spans="1:2" ht="18">
      <c r="A13120" s="2" t="s">
        <v>13151</v>
      </c>
      <c r="B13120">
        <f t="shared" si="204"/>
        <v>557.35739999999998</v>
      </c>
    </row>
    <row r="13121" spans="1:2" ht="18">
      <c r="A13121" s="2" t="s">
        <v>13152</v>
      </c>
      <c r="B13121">
        <f t="shared" si="204"/>
        <v>482.51170000000002</v>
      </c>
    </row>
    <row r="13122" spans="1:2" ht="18">
      <c r="A13122" s="2" t="s">
        <v>13153</v>
      </c>
      <c r="B13122">
        <f t="shared" ref="B13122:B13185" si="205">sales*discount</f>
        <v>180.5754</v>
      </c>
    </row>
    <row r="13123" spans="1:2" ht="18">
      <c r="A13123" s="2" t="s">
        <v>13154</v>
      </c>
      <c r="B13123">
        <f t="shared" si="205"/>
        <v>395.74780000000004</v>
      </c>
    </row>
    <row r="13124" spans="1:2" ht="18">
      <c r="A13124" s="2" t="s">
        <v>13155</v>
      </c>
      <c r="B13124">
        <f t="shared" si="205"/>
        <v>966.12959999999998</v>
      </c>
    </row>
    <row r="13125" spans="1:2" ht="18">
      <c r="A13125" s="2" t="s">
        <v>13156</v>
      </c>
      <c r="B13125">
        <f t="shared" si="205"/>
        <v>142.809</v>
      </c>
    </row>
    <row r="13126" spans="1:2" ht="18">
      <c r="A13126" s="2" t="s">
        <v>13157</v>
      </c>
      <c r="B13126">
        <f t="shared" si="205"/>
        <v>42.382600000000004</v>
      </c>
    </row>
    <row r="13127" spans="1:2" ht="18">
      <c r="A13127" s="2" t="s">
        <v>13158</v>
      </c>
      <c r="B13127">
        <f t="shared" si="205"/>
        <v>20.499600000000001</v>
      </c>
    </row>
    <row r="13128" spans="1:2" ht="18">
      <c r="A13128" s="2" t="s">
        <v>13159</v>
      </c>
      <c r="B13128">
        <f t="shared" si="205"/>
        <v>934.70510000000002</v>
      </c>
    </row>
    <row r="13129" spans="1:2" ht="18">
      <c r="A13129" s="2" t="s">
        <v>13160</v>
      </c>
      <c r="B13129">
        <f t="shared" si="205"/>
        <v>938.90370000000007</v>
      </c>
    </row>
    <row r="13130" spans="1:2" ht="18">
      <c r="A13130" s="2" t="s">
        <v>13161</v>
      </c>
      <c r="B13130">
        <f t="shared" si="205"/>
        <v>936.53779999999995</v>
      </c>
    </row>
    <row r="13131" spans="1:2" ht="18">
      <c r="A13131" s="2" t="s">
        <v>13162</v>
      </c>
      <c r="B13131">
        <f t="shared" si="205"/>
        <v>41.868699999999997</v>
      </c>
    </row>
    <row r="13132" spans="1:2" ht="18">
      <c r="A13132" s="2" t="s">
        <v>13163</v>
      </c>
      <c r="B13132">
        <f t="shared" si="205"/>
        <v>1102.1291999999999</v>
      </c>
    </row>
    <row r="13133" spans="1:2" ht="18">
      <c r="A13133" s="2" t="s">
        <v>13164</v>
      </c>
      <c r="B13133">
        <f t="shared" si="205"/>
        <v>497.04600000000005</v>
      </c>
    </row>
    <row r="13134" spans="1:2" ht="18">
      <c r="A13134" s="2" t="s">
        <v>13165</v>
      </c>
      <c r="B13134">
        <f t="shared" si="205"/>
        <v>49.439500000000002</v>
      </c>
    </row>
    <row r="13135" spans="1:2" ht="18">
      <c r="A13135" s="2" t="s">
        <v>13166</v>
      </c>
      <c r="B13135">
        <f t="shared" si="205"/>
        <v>401.03280000000001</v>
      </c>
    </row>
    <row r="13136" spans="1:2" ht="18">
      <c r="A13136" s="2" t="s">
        <v>13167</v>
      </c>
      <c r="B13136">
        <f t="shared" si="205"/>
        <v>62.599199999999996</v>
      </c>
    </row>
    <row r="13137" spans="1:2" ht="18">
      <c r="A13137" s="2" t="s">
        <v>13168</v>
      </c>
      <c r="B13137">
        <f t="shared" si="205"/>
        <v>1830.6675</v>
      </c>
    </row>
    <row r="13138" spans="1:2" ht="18">
      <c r="A13138" s="2" t="s">
        <v>13169</v>
      </c>
      <c r="B13138">
        <f t="shared" si="205"/>
        <v>740.17299999999989</v>
      </c>
    </row>
    <row r="13139" spans="1:2" ht="18">
      <c r="A13139" s="2" t="s">
        <v>13170</v>
      </c>
      <c r="B13139">
        <f t="shared" si="205"/>
        <v>1840.3535999999999</v>
      </c>
    </row>
    <row r="13140" spans="1:2" ht="18">
      <c r="A13140" s="2" t="s">
        <v>13171</v>
      </c>
      <c r="B13140">
        <f t="shared" si="205"/>
        <v>121.6998</v>
      </c>
    </row>
    <row r="13141" spans="1:2" ht="18">
      <c r="A13141" s="2" t="s">
        <v>13172</v>
      </c>
      <c r="B13141">
        <f t="shared" si="205"/>
        <v>46.9071</v>
      </c>
    </row>
    <row r="13142" spans="1:2" ht="18">
      <c r="A13142" s="2" t="s">
        <v>13173</v>
      </c>
      <c r="B13142">
        <f t="shared" si="205"/>
        <v>883.91800000000001</v>
      </c>
    </row>
    <row r="13143" spans="1:2" ht="18">
      <c r="A13143" s="2" t="s">
        <v>13174</v>
      </c>
      <c r="B13143">
        <f t="shared" si="205"/>
        <v>667.85500000000002</v>
      </c>
    </row>
    <row r="13144" spans="1:2" ht="18">
      <c r="A13144" s="2" t="s">
        <v>13175</v>
      </c>
      <c r="B13144">
        <f t="shared" si="205"/>
        <v>33.539099999999998</v>
      </c>
    </row>
    <row r="13145" spans="1:2" ht="18">
      <c r="A13145" s="2" t="s">
        <v>13176</v>
      </c>
      <c r="B13145">
        <f t="shared" si="205"/>
        <v>354.2715</v>
      </c>
    </row>
    <row r="13146" spans="1:2" ht="18">
      <c r="A13146" s="2" t="s">
        <v>13177</v>
      </c>
      <c r="B13146">
        <f t="shared" si="205"/>
        <v>132.93629999999999</v>
      </c>
    </row>
    <row r="13147" spans="1:2" ht="18">
      <c r="A13147" s="2" t="s">
        <v>13178</v>
      </c>
      <c r="B13147">
        <f t="shared" si="205"/>
        <v>220.74</v>
      </c>
    </row>
    <row r="13148" spans="1:2" ht="18">
      <c r="A13148" s="2" t="s">
        <v>13179</v>
      </c>
      <c r="B13148">
        <f t="shared" si="205"/>
        <v>0</v>
      </c>
    </row>
    <row r="13149" spans="1:2" ht="18">
      <c r="A13149" s="2" t="s">
        <v>13180</v>
      </c>
      <c r="B13149">
        <f t="shared" si="205"/>
        <v>1222.1104</v>
      </c>
    </row>
    <row r="13150" spans="1:2" ht="18">
      <c r="A13150" s="2" t="s">
        <v>13181</v>
      </c>
      <c r="B13150">
        <f t="shared" si="205"/>
        <v>370.33749999999998</v>
      </c>
    </row>
    <row r="13151" spans="1:2" ht="18">
      <c r="A13151" s="2" t="s">
        <v>13182</v>
      </c>
      <c r="B13151">
        <f t="shared" si="205"/>
        <v>305.87919999999997</v>
      </c>
    </row>
    <row r="13152" spans="1:2" ht="18">
      <c r="A13152" s="2" t="s">
        <v>13183</v>
      </c>
      <c r="B13152">
        <f t="shared" si="205"/>
        <v>0</v>
      </c>
    </row>
    <row r="13153" spans="1:2" ht="18">
      <c r="A13153" s="2" t="s">
        <v>13184</v>
      </c>
      <c r="B13153">
        <f t="shared" si="205"/>
        <v>907.93119999999999</v>
      </c>
    </row>
    <row r="13154" spans="1:2" ht="18">
      <c r="A13154" s="2" t="s">
        <v>13185</v>
      </c>
      <c r="B13154">
        <f t="shared" si="205"/>
        <v>127.67790000000001</v>
      </c>
    </row>
    <row r="13155" spans="1:2" ht="18">
      <c r="A13155" s="2" t="s">
        <v>13186</v>
      </c>
      <c r="B13155">
        <f t="shared" si="205"/>
        <v>761.28200000000004</v>
      </c>
    </row>
    <row r="13156" spans="1:2" ht="18">
      <c r="A13156" s="2" t="s">
        <v>13187</v>
      </c>
      <c r="B13156">
        <f t="shared" si="205"/>
        <v>583.50419999999997</v>
      </c>
    </row>
    <row r="13157" spans="1:2" ht="18">
      <c r="A13157" s="2" t="s">
        <v>13188</v>
      </c>
      <c r="B13157">
        <f t="shared" si="205"/>
        <v>375.33920000000001</v>
      </c>
    </row>
    <row r="13158" spans="1:2" ht="18">
      <c r="A13158" s="2" t="s">
        <v>13189</v>
      </c>
      <c r="B13158">
        <f t="shared" si="205"/>
        <v>1385.2079999999999</v>
      </c>
    </row>
    <row r="13159" spans="1:2" ht="18">
      <c r="A13159" s="2" t="s">
        <v>13190</v>
      </c>
      <c r="B13159">
        <f t="shared" si="205"/>
        <v>1680.1408000000001</v>
      </c>
    </row>
    <row r="13160" spans="1:2" ht="18">
      <c r="A13160" s="2" t="s">
        <v>13191</v>
      </c>
      <c r="B13160">
        <f t="shared" si="205"/>
        <v>1007.7262000000001</v>
      </c>
    </row>
    <row r="13161" spans="1:2" ht="18">
      <c r="A13161" s="2" t="s">
        <v>13192</v>
      </c>
      <c r="B13161">
        <f t="shared" si="205"/>
        <v>1549.4143000000001</v>
      </c>
    </row>
    <row r="13162" spans="1:2" ht="18">
      <c r="A13162" s="2" t="s">
        <v>13193</v>
      </c>
      <c r="B13162">
        <f t="shared" si="205"/>
        <v>348.91500000000002</v>
      </c>
    </row>
    <row r="13163" spans="1:2" ht="18">
      <c r="A13163" s="2" t="s">
        <v>13194</v>
      </c>
      <c r="B13163">
        <f t="shared" si="205"/>
        <v>1312.2438</v>
      </c>
    </row>
    <row r="13164" spans="1:2" ht="18">
      <c r="A13164" s="2" t="s">
        <v>13195</v>
      </c>
      <c r="B13164">
        <f t="shared" si="205"/>
        <v>211.59450000000001</v>
      </c>
    </row>
    <row r="13165" spans="1:2" ht="18">
      <c r="A13165" s="2" t="s">
        <v>13196</v>
      </c>
      <c r="B13165">
        <f t="shared" si="205"/>
        <v>236.38940000000002</v>
      </c>
    </row>
    <row r="13166" spans="1:2" ht="18">
      <c r="A13166" s="2" t="s">
        <v>13197</v>
      </c>
      <c r="B13166">
        <f t="shared" si="205"/>
        <v>174.97199999999998</v>
      </c>
    </row>
    <row r="13167" spans="1:2" ht="18">
      <c r="A13167" s="2" t="s">
        <v>13198</v>
      </c>
      <c r="B13167">
        <f t="shared" si="205"/>
        <v>1560.4141</v>
      </c>
    </row>
    <row r="13168" spans="1:2" ht="18">
      <c r="A13168" s="2" t="s">
        <v>13199</v>
      </c>
      <c r="B13168">
        <f t="shared" si="205"/>
        <v>752.39279999999997</v>
      </c>
    </row>
    <row r="13169" spans="1:2" ht="18">
      <c r="A13169" s="2" t="s">
        <v>13200</v>
      </c>
      <c r="B13169">
        <f t="shared" si="205"/>
        <v>135.84190000000001</v>
      </c>
    </row>
    <row r="13170" spans="1:2" ht="18">
      <c r="A13170" s="2" t="s">
        <v>13201</v>
      </c>
      <c r="B13170">
        <f t="shared" si="205"/>
        <v>399.69380000000001</v>
      </c>
    </row>
    <row r="13171" spans="1:2" ht="18">
      <c r="A13171" s="2" t="s">
        <v>13202</v>
      </c>
      <c r="B13171">
        <f t="shared" si="205"/>
        <v>2024.2403999999999</v>
      </c>
    </row>
    <row r="13172" spans="1:2" ht="18">
      <c r="A13172" s="2" t="s">
        <v>13203</v>
      </c>
      <c r="B13172">
        <f t="shared" si="205"/>
        <v>528.55380000000002</v>
      </c>
    </row>
    <row r="13173" spans="1:2" ht="18">
      <c r="A13173" s="2" t="s">
        <v>13204</v>
      </c>
      <c r="B13173">
        <f t="shared" si="205"/>
        <v>984.13199999999995</v>
      </c>
    </row>
    <row r="13174" spans="1:2" ht="18">
      <c r="A13174" s="2" t="s">
        <v>13205</v>
      </c>
      <c r="B13174">
        <f t="shared" si="205"/>
        <v>982.89</v>
      </c>
    </row>
    <row r="13175" spans="1:2" ht="18">
      <c r="A13175" s="2" t="s">
        <v>13206</v>
      </c>
      <c r="B13175">
        <f t="shared" si="205"/>
        <v>58.306799999999996</v>
      </c>
    </row>
    <row r="13176" spans="1:2" ht="18">
      <c r="A13176" s="2" t="s">
        <v>13207</v>
      </c>
      <c r="B13176">
        <f t="shared" si="205"/>
        <v>267.0378</v>
      </c>
    </row>
    <row r="13177" spans="1:2" ht="18">
      <c r="A13177" s="2" t="s">
        <v>13208</v>
      </c>
      <c r="B13177">
        <f t="shared" si="205"/>
        <v>303.35480000000007</v>
      </c>
    </row>
    <row r="13178" spans="1:2" ht="18">
      <c r="A13178" s="2" t="s">
        <v>13209</v>
      </c>
      <c r="B13178">
        <f t="shared" si="205"/>
        <v>246.5848</v>
      </c>
    </row>
    <row r="13179" spans="1:2" ht="18">
      <c r="A13179" s="2" t="s">
        <v>13210</v>
      </c>
      <c r="B13179">
        <f t="shared" si="205"/>
        <v>75.754900000000006</v>
      </c>
    </row>
    <row r="13180" spans="1:2" ht="18">
      <c r="A13180" s="2" t="s">
        <v>13211</v>
      </c>
      <c r="B13180">
        <f t="shared" si="205"/>
        <v>263.20680000000004</v>
      </c>
    </row>
    <row r="13181" spans="1:2" ht="18">
      <c r="A13181" s="2" t="s">
        <v>13212</v>
      </c>
      <c r="B13181">
        <f t="shared" si="205"/>
        <v>889.31989999999996</v>
      </c>
    </row>
    <row r="13182" spans="1:2" ht="18">
      <c r="A13182" s="2" t="s">
        <v>13213</v>
      </c>
      <c r="B13182">
        <f t="shared" si="205"/>
        <v>2063.8968</v>
      </c>
    </row>
    <row r="13183" spans="1:2" ht="18">
      <c r="A13183" s="2" t="s">
        <v>13214</v>
      </c>
      <c r="B13183">
        <f t="shared" si="205"/>
        <v>361.20249999999999</v>
      </c>
    </row>
    <row r="13184" spans="1:2" ht="18">
      <c r="A13184" s="2" t="s">
        <v>13215</v>
      </c>
      <c r="B13184">
        <f t="shared" si="205"/>
        <v>46.416400000000003</v>
      </c>
    </row>
    <row r="13185" spans="1:2" ht="18">
      <c r="A13185" s="2" t="s">
        <v>13216</v>
      </c>
      <c r="B13185">
        <f t="shared" si="205"/>
        <v>29.660700000000002</v>
      </c>
    </row>
    <row r="13186" spans="1:2" ht="18">
      <c r="A13186" s="2" t="s">
        <v>13217</v>
      </c>
      <c r="B13186">
        <f t="shared" ref="B13186:B13249" si="206">sales*discount</f>
        <v>2086.3944000000001</v>
      </c>
    </row>
    <row r="13187" spans="1:2" ht="18">
      <c r="A13187" s="2" t="s">
        <v>13218</v>
      </c>
      <c r="B13187">
        <f t="shared" si="206"/>
        <v>215.41240000000002</v>
      </c>
    </row>
    <row r="13188" spans="1:2" ht="18">
      <c r="A13188" s="2" t="s">
        <v>13219</v>
      </c>
      <c r="B13188">
        <f t="shared" si="206"/>
        <v>512.34400000000005</v>
      </c>
    </row>
    <row r="13189" spans="1:2" ht="18">
      <c r="A13189" s="2" t="s">
        <v>13220</v>
      </c>
      <c r="B13189">
        <f t="shared" si="206"/>
        <v>30.904300000000003</v>
      </c>
    </row>
    <row r="13190" spans="1:2" ht="18">
      <c r="A13190" s="2" t="s">
        <v>13221</v>
      </c>
      <c r="B13190">
        <f t="shared" si="206"/>
        <v>172.51849999999999</v>
      </c>
    </row>
    <row r="13191" spans="1:2" ht="18">
      <c r="A13191" s="2" t="s">
        <v>13222</v>
      </c>
      <c r="B13191">
        <f t="shared" si="206"/>
        <v>135.89760000000001</v>
      </c>
    </row>
    <row r="13192" spans="1:2" ht="18">
      <c r="A13192" s="2" t="s">
        <v>13223</v>
      </c>
      <c r="B13192">
        <f t="shared" si="206"/>
        <v>24.5154</v>
      </c>
    </row>
    <row r="13193" spans="1:2" ht="18">
      <c r="A13193" s="2" t="s">
        <v>13224</v>
      </c>
      <c r="B13193">
        <f t="shared" si="206"/>
        <v>269.1327</v>
      </c>
    </row>
    <row r="13194" spans="1:2" ht="18">
      <c r="A13194" s="2" t="s">
        <v>13225</v>
      </c>
      <c r="B13194">
        <f t="shared" si="206"/>
        <v>541.11779999999999</v>
      </c>
    </row>
    <row r="13195" spans="1:2" ht="18">
      <c r="A13195" s="2" t="s">
        <v>13226</v>
      </c>
      <c r="B13195">
        <f t="shared" si="206"/>
        <v>442.33419999999995</v>
      </c>
    </row>
    <row r="13196" spans="1:2" ht="18">
      <c r="A13196" s="2" t="s">
        <v>13227</v>
      </c>
      <c r="B13196">
        <f t="shared" si="206"/>
        <v>327.654</v>
      </c>
    </row>
    <row r="13197" spans="1:2" ht="18">
      <c r="A13197" s="2" t="s">
        <v>13228</v>
      </c>
      <c r="B13197">
        <f t="shared" si="206"/>
        <v>101.6481</v>
      </c>
    </row>
    <row r="13198" spans="1:2" ht="18">
      <c r="A13198" s="2" t="s">
        <v>13229</v>
      </c>
      <c r="B13198">
        <f t="shared" si="206"/>
        <v>682.81690000000003</v>
      </c>
    </row>
    <row r="13199" spans="1:2" ht="18">
      <c r="A13199" s="2" t="s">
        <v>13230</v>
      </c>
      <c r="B13199">
        <f t="shared" si="206"/>
        <v>130.45259999999999</v>
      </c>
    </row>
    <row r="13200" spans="1:2" ht="18">
      <c r="A13200" s="2" t="s">
        <v>13231</v>
      </c>
      <c r="B13200">
        <f t="shared" si="206"/>
        <v>617.57100000000003</v>
      </c>
    </row>
    <row r="13201" spans="1:2" ht="18">
      <c r="A13201" s="2" t="s">
        <v>13232</v>
      </c>
      <c r="B13201">
        <f t="shared" si="206"/>
        <v>964.11</v>
      </c>
    </row>
    <row r="13202" spans="1:2" ht="18">
      <c r="A13202" s="2" t="s">
        <v>13233</v>
      </c>
      <c r="B13202">
        <f t="shared" si="206"/>
        <v>290.29859999999996</v>
      </c>
    </row>
    <row r="13203" spans="1:2" ht="18">
      <c r="A13203" s="2" t="s">
        <v>13234</v>
      </c>
      <c r="B13203">
        <f t="shared" si="206"/>
        <v>256.12800000000004</v>
      </c>
    </row>
    <row r="13204" spans="1:2" ht="18">
      <c r="A13204" s="2" t="s">
        <v>13235</v>
      </c>
      <c r="B13204">
        <f t="shared" si="206"/>
        <v>1224.9585000000002</v>
      </c>
    </row>
    <row r="13205" spans="1:2" ht="18">
      <c r="A13205" s="2" t="s">
        <v>13236</v>
      </c>
      <c r="B13205">
        <f t="shared" si="206"/>
        <v>523.05920000000003</v>
      </c>
    </row>
    <row r="13206" spans="1:2" ht="18">
      <c r="A13206" s="2" t="s">
        <v>13237</v>
      </c>
      <c r="B13206">
        <f t="shared" si="206"/>
        <v>1345.5547000000001</v>
      </c>
    </row>
    <row r="13207" spans="1:2" ht="18">
      <c r="A13207" s="2" t="s">
        <v>13238</v>
      </c>
      <c r="B13207">
        <f t="shared" si="206"/>
        <v>92.748000000000005</v>
      </c>
    </row>
    <row r="13208" spans="1:2" ht="18">
      <c r="A13208" s="2" t="s">
        <v>13239</v>
      </c>
      <c r="B13208">
        <f t="shared" si="206"/>
        <v>123.21</v>
      </c>
    </row>
    <row r="13209" spans="1:2" ht="18">
      <c r="A13209" s="2" t="s">
        <v>13240</v>
      </c>
      <c r="B13209">
        <f t="shared" si="206"/>
        <v>563.346</v>
      </c>
    </row>
    <row r="13210" spans="1:2" ht="18">
      <c r="A13210" s="2" t="s">
        <v>13241</v>
      </c>
      <c r="B13210">
        <f t="shared" si="206"/>
        <v>408.31079999999997</v>
      </c>
    </row>
    <row r="13211" spans="1:2" ht="18">
      <c r="A13211" s="2" t="s">
        <v>13242</v>
      </c>
      <c r="B13211">
        <f t="shared" si="206"/>
        <v>62.5032</v>
      </c>
    </row>
    <row r="13212" spans="1:2" ht="18">
      <c r="A13212" s="2" t="s">
        <v>13243</v>
      </c>
      <c r="B13212">
        <f t="shared" si="206"/>
        <v>180.95759999999999</v>
      </c>
    </row>
    <row r="13213" spans="1:2" ht="18">
      <c r="A13213" s="2" t="s">
        <v>13244</v>
      </c>
      <c r="B13213">
        <f t="shared" si="206"/>
        <v>671.34900000000005</v>
      </c>
    </row>
    <row r="13214" spans="1:2" ht="18">
      <c r="A13214" s="2" t="s">
        <v>13245</v>
      </c>
      <c r="B13214">
        <f t="shared" si="206"/>
        <v>632.65930000000003</v>
      </c>
    </row>
    <row r="13215" spans="1:2" ht="18">
      <c r="A13215" s="2" t="s">
        <v>13246</v>
      </c>
      <c r="B13215">
        <f t="shared" si="206"/>
        <v>929.07359999999994</v>
      </c>
    </row>
    <row r="13216" spans="1:2" ht="18">
      <c r="A13216" s="2" t="s">
        <v>13247</v>
      </c>
      <c r="B13216">
        <f t="shared" si="206"/>
        <v>384.92930000000001</v>
      </c>
    </row>
    <row r="13217" spans="1:2" ht="18">
      <c r="A13217" s="2" t="s">
        <v>13248</v>
      </c>
      <c r="B13217">
        <f t="shared" si="206"/>
        <v>300.44520000000006</v>
      </c>
    </row>
    <row r="13218" spans="1:2" ht="18">
      <c r="A13218" s="2" t="s">
        <v>13249</v>
      </c>
      <c r="B13218">
        <f t="shared" si="206"/>
        <v>226.00619999999998</v>
      </c>
    </row>
    <row r="13219" spans="1:2" ht="18">
      <c r="A13219" s="2" t="s">
        <v>13250</v>
      </c>
      <c r="B13219">
        <f t="shared" si="206"/>
        <v>476.04480000000007</v>
      </c>
    </row>
    <row r="13220" spans="1:2" ht="18">
      <c r="A13220" s="2" t="s">
        <v>13251</v>
      </c>
      <c r="B13220">
        <f t="shared" si="206"/>
        <v>384.10020000000003</v>
      </c>
    </row>
    <row r="13221" spans="1:2" ht="18">
      <c r="A13221" s="2" t="s">
        <v>13252</v>
      </c>
      <c r="B13221">
        <f t="shared" si="206"/>
        <v>755.73260000000005</v>
      </c>
    </row>
    <row r="13222" spans="1:2" ht="18">
      <c r="A13222" s="2" t="s">
        <v>13253</v>
      </c>
      <c r="B13222">
        <f t="shared" si="206"/>
        <v>454.7568</v>
      </c>
    </row>
    <row r="13223" spans="1:2" ht="18">
      <c r="A13223" s="2" t="s">
        <v>13254</v>
      </c>
      <c r="B13223">
        <f t="shared" si="206"/>
        <v>233.67520000000002</v>
      </c>
    </row>
    <row r="13224" spans="1:2" ht="18">
      <c r="A13224" s="2" t="s">
        <v>13255</v>
      </c>
      <c r="B13224">
        <f t="shared" si="206"/>
        <v>512.44380000000001</v>
      </c>
    </row>
    <row r="13225" spans="1:2" ht="18">
      <c r="A13225" s="2" t="s">
        <v>13256</v>
      </c>
      <c r="B13225">
        <f t="shared" si="206"/>
        <v>985.92</v>
      </c>
    </row>
    <row r="13226" spans="1:2" ht="18">
      <c r="A13226" s="2" t="s">
        <v>13257</v>
      </c>
      <c r="B13226">
        <f t="shared" si="206"/>
        <v>2157.9227999999998</v>
      </c>
    </row>
    <row r="13227" spans="1:2" ht="18">
      <c r="A13227" s="2" t="s">
        <v>13258</v>
      </c>
      <c r="B13227">
        <f t="shared" si="206"/>
        <v>87.702100000000002</v>
      </c>
    </row>
    <row r="13228" spans="1:2" ht="18">
      <c r="A13228" s="2" t="s">
        <v>13259</v>
      </c>
      <c r="B13228">
        <f t="shared" si="206"/>
        <v>115.761</v>
      </c>
    </row>
    <row r="13229" spans="1:2" ht="18">
      <c r="A13229" s="2" t="s">
        <v>13260</v>
      </c>
      <c r="B13229">
        <f t="shared" si="206"/>
        <v>657.71640000000002</v>
      </c>
    </row>
    <row r="13230" spans="1:2" ht="18">
      <c r="A13230" s="2" t="s">
        <v>13261</v>
      </c>
      <c r="B13230">
        <f t="shared" si="206"/>
        <v>706.93759999999997</v>
      </c>
    </row>
    <row r="13231" spans="1:2" ht="18">
      <c r="A13231" s="2" t="s">
        <v>13262</v>
      </c>
      <c r="B13231">
        <f t="shared" si="206"/>
        <v>1242.6642000000002</v>
      </c>
    </row>
    <row r="13232" spans="1:2" ht="18">
      <c r="A13232" s="2" t="s">
        <v>13263</v>
      </c>
      <c r="B13232">
        <f t="shared" si="206"/>
        <v>1953.1186</v>
      </c>
    </row>
    <row r="13233" spans="1:2" ht="18">
      <c r="A13233" s="2" t="s">
        <v>13264</v>
      </c>
      <c r="B13233">
        <f t="shared" si="206"/>
        <v>364.3202</v>
      </c>
    </row>
    <row r="13234" spans="1:2" ht="18">
      <c r="A13234" s="2" t="s">
        <v>13265</v>
      </c>
      <c r="B13234">
        <f t="shared" si="206"/>
        <v>2107.5636</v>
      </c>
    </row>
    <row r="13235" spans="1:2" ht="18">
      <c r="A13235" s="2" t="s">
        <v>13266</v>
      </c>
      <c r="B13235">
        <f t="shared" si="206"/>
        <v>69.922800000000009</v>
      </c>
    </row>
    <row r="13236" spans="1:2" ht="18">
      <c r="A13236" s="2" t="s">
        <v>13267</v>
      </c>
      <c r="B13236">
        <f t="shared" si="206"/>
        <v>1516.5878</v>
      </c>
    </row>
    <row r="13237" spans="1:2" ht="18">
      <c r="A13237" s="2" t="s">
        <v>13268</v>
      </c>
      <c r="B13237">
        <f t="shared" si="206"/>
        <v>844.63199999999995</v>
      </c>
    </row>
    <row r="13238" spans="1:2" ht="18">
      <c r="A13238" s="2" t="s">
        <v>13269</v>
      </c>
      <c r="B13238">
        <f t="shared" si="206"/>
        <v>721.81190000000004</v>
      </c>
    </row>
    <row r="13239" spans="1:2" ht="18">
      <c r="A13239" s="2" t="s">
        <v>13270</v>
      </c>
      <c r="B13239">
        <f t="shared" si="206"/>
        <v>409.23400000000004</v>
      </c>
    </row>
    <row r="13240" spans="1:2" ht="18">
      <c r="A13240" s="2" t="s">
        <v>13271</v>
      </c>
      <c r="B13240">
        <f t="shared" si="206"/>
        <v>614.68260000000009</v>
      </c>
    </row>
    <row r="13241" spans="1:2" ht="18">
      <c r="A13241" s="2" t="s">
        <v>13272</v>
      </c>
      <c r="B13241">
        <f t="shared" si="206"/>
        <v>339.75479999999999</v>
      </c>
    </row>
    <row r="13242" spans="1:2" ht="18">
      <c r="A13242" s="2" t="s">
        <v>13273</v>
      </c>
      <c r="B13242">
        <f t="shared" si="206"/>
        <v>161.6875</v>
      </c>
    </row>
    <row r="13243" spans="1:2" ht="18">
      <c r="A13243" s="2" t="s">
        <v>13274</v>
      </c>
      <c r="B13243">
        <f t="shared" si="206"/>
        <v>903.59749999999997</v>
      </c>
    </row>
    <row r="13244" spans="1:2" ht="18">
      <c r="A13244" s="2" t="s">
        <v>13275</v>
      </c>
      <c r="B13244">
        <f t="shared" si="206"/>
        <v>469.54079999999999</v>
      </c>
    </row>
    <row r="13245" spans="1:2" ht="18">
      <c r="A13245" s="2" t="s">
        <v>13276</v>
      </c>
      <c r="B13245">
        <f t="shared" si="206"/>
        <v>90.19080000000001</v>
      </c>
    </row>
    <row r="13246" spans="1:2" ht="18">
      <c r="A13246" s="2" t="s">
        <v>13277</v>
      </c>
      <c r="B13246">
        <f t="shared" si="206"/>
        <v>392.5068</v>
      </c>
    </row>
    <row r="13247" spans="1:2" ht="18">
      <c r="A13247" s="2" t="s">
        <v>13278</v>
      </c>
      <c r="B13247">
        <f t="shared" si="206"/>
        <v>1319.2451999999998</v>
      </c>
    </row>
    <row r="13248" spans="1:2" ht="18">
      <c r="A13248" s="2" t="s">
        <v>13279</v>
      </c>
      <c r="B13248">
        <f t="shared" si="206"/>
        <v>70.036000000000001</v>
      </c>
    </row>
    <row r="13249" spans="1:2" ht="18">
      <c r="A13249" s="2" t="s">
        <v>13280</v>
      </c>
      <c r="B13249">
        <f t="shared" si="206"/>
        <v>4.8760000000000003</v>
      </c>
    </row>
    <row r="13250" spans="1:2" ht="18">
      <c r="A13250" s="2" t="s">
        <v>13281</v>
      </c>
      <c r="B13250">
        <f t="shared" ref="B13250:B13313" si="207">sales*discount</f>
        <v>1061.3136</v>
      </c>
    </row>
    <row r="13251" spans="1:2" ht="18">
      <c r="A13251" s="2" t="s">
        <v>13282</v>
      </c>
      <c r="B13251">
        <f t="shared" si="207"/>
        <v>186.12720000000002</v>
      </c>
    </row>
    <row r="13252" spans="1:2" ht="18">
      <c r="A13252" s="2" t="s">
        <v>13283</v>
      </c>
      <c r="B13252">
        <f t="shared" si="207"/>
        <v>917.94099999999992</v>
      </c>
    </row>
    <row r="13253" spans="1:2" ht="18">
      <c r="A13253" s="2" t="s">
        <v>13284</v>
      </c>
      <c r="B13253">
        <f t="shared" si="207"/>
        <v>572.68560000000002</v>
      </c>
    </row>
    <row r="13254" spans="1:2" ht="18">
      <c r="A13254" s="2" t="s">
        <v>13285</v>
      </c>
      <c r="B13254">
        <f t="shared" si="207"/>
        <v>1278.0964000000001</v>
      </c>
    </row>
    <row r="13255" spans="1:2" ht="18">
      <c r="A13255" s="2" t="s">
        <v>13286</v>
      </c>
      <c r="B13255">
        <f t="shared" si="207"/>
        <v>290.45369999999997</v>
      </c>
    </row>
    <row r="13256" spans="1:2" ht="18">
      <c r="A13256" s="2" t="s">
        <v>13287</v>
      </c>
      <c r="B13256">
        <f t="shared" si="207"/>
        <v>730.10519999999997</v>
      </c>
    </row>
    <row r="13257" spans="1:2" ht="18">
      <c r="A13257" s="2" t="s">
        <v>13288</v>
      </c>
      <c r="B13257">
        <f t="shared" si="207"/>
        <v>1389.4364</v>
      </c>
    </row>
    <row r="13258" spans="1:2" ht="18">
      <c r="A13258" s="2" t="s">
        <v>13289</v>
      </c>
      <c r="B13258">
        <f t="shared" si="207"/>
        <v>38.379100000000001</v>
      </c>
    </row>
    <row r="13259" spans="1:2" ht="18">
      <c r="A13259" s="2" t="s">
        <v>13290</v>
      </c>
      <c r="B13259">
        <f t="shared" si="207"/>
        <v>952.93999999999994</v>
      </c>
    </row>
    <row r="13260" spans="1:2" ht="18">
      <c r="A13260" s="2" t="s">
        <v>13291</v>
      </c>
      <c r="B13260">
        <f t="shared" si="207"/>
        <v>109.94149999999999</v>
      </c>
    </row>
    <row r="13261" spans="1:2" ht="18">
      <c r="A13261" s="2" t="s">
        <v>13292</v>
      </c>
      <c r="B13261">
        <f t="shared" si="207"/>
        <v>16.024000000000001</v>
      </c>
    </row>
    <row r="13262" spans="1:2" ht="18">
      <c r="A13262" s="2" t="s">
        <v>13293</v>
      </c>
      <c r="B13262">
        <f t="shared" si="207"/>
        <v>730.29539999999997</v>
      </c>
    </row>
    <row r="13263" spans="1:2" ht="18">
      <c r="A13263" s="2" t="s">
        <v>13294</v>
      </c>
      <c r="B13263">
        <f t="shared" si="207"/>
        <v>1743.42</v>
      </c>
    </row>
    <row r="13264" spans="1:2" ht="18">
      <c r="A13264" s="2" t="s">
        <v>13295</v>
      </c>
      <c r="B13264">
        <f t="shared" si="207"/>
        <v>888.96299999999997</v>
      </c>
    </row>
    <row r="13265" spans="1:2" ht="18">
      <c r="A13265" s="2" t="s">
        <v>13296</v>
      </c>
      <c r="B13265">
        <f t="shared" si="207"/>
        <v>66.992099999999994</v>
      </c>
    </row>
    <row r="13266" spans="1:2" ht="18">
      <c r="A13266" s="2" t="s">
        <v>13297</v>
      </c>
      <c r="B13266">
        <f t="shared" si="207"/>
        <v>921.09019999999998</v>
      </c>
    </row>
    <row r="13267" spans="1:2" ht="18">
      <c r="A13267" s="2" t="s">
        <v>13298</v>
      </c>
      <c r="B13267">
        <f t="shared" si="207"/>
        <v>1042.1374000000001</v>
      </c>
    </row>
    <row r="13268" spans="1:2" ht="18">
      <c r="A13268" s="2" t="s">
        <v>13299</v>
      </c>
      <c r="B13268">
        <f t="shared" si="207"/>
        <v>1245.1712</v>
      </c>
    </row>
    <row r="13269" spans="1:2" ht="18">
      <c r="A13269" s="2" t="s">
        <v>13300</v>
      </c>
      <c r="B13269">
        <f t="shared" si="207"/>
        <v>837.13499999999999</v>
      </c>
    </row>
    <row r="13270" spans="1:2" ht="18">
      <c r="A13270" s="2" t="s">
        <v>13301</v>
      </c>
      <c r="B13270">
        <f t="shared" si="207"/>
        <v>525.41789999999992</v>
      </c>
    </row>
    <row r="13271" spans="1:2" ht="18">
      <c r="A13271" s="2" t="s">
        <v>13302</v>
      </c>
      <c r="B13271">
        <f t="shared" si="207"/>
        <v>438.31199999999995</v>
      </c>
    </row>
    <row r="13272" spans="1:2" ht="18">
      <c r="A13272" s="2" t="s">
        <v>13303</v>
      </c>
      <c r="B13272">
        <f t="shared" si="207"/>
        <v>1346.8111000000001</v>
      </c>
    </row>
    <row r="13273" spans="1:2" ht="18">
      <c r="A13273" s="2" t="s">
        <v>13304</v>
      </c>
      <c r="B13273">
        <f t="shared" si="207"/>
        <v>1211.3407999999999</v>
      </c>
    </row>
    <row r="13274" spans="1:2" ht="18">
      <c r="A13274" s="2" t="s">
        <v>13305</v>
      </c>
      <c r="B13274">
        <f t="shared" si="207"/>
        <v>1421.1170999999999</v>
      </c>
    </row>
    <row r="13275" spans="1:2" ht="18">
      <c r="A13275" s="2" t="s">
        <v>13306</v>
      </c>
      <c r="B13275">
        <f t="shared" si="207"/>
        <v>672.68959999999993</v>
      </c>
    </row>
    <row r="13276" spans="1:2" ht="18">
      <c r="A13276" s="2" t="s">
        <v>13307</v>
      </c>
      <c r="B13276">
        <f t="shared" si="207"/>
        <v>418.15150000000006</v>
      </c>
    </row>
    <row r="13277" spans="1:2" ht="18">
      <c r="A13277" s="2" t="s">
        <v>13308</v>
      </c>
      <c r="B13277">
        <f t="shared" si="207"/>
        <v>281.40640000000002</v>
      </c>
    </row>
    <row r="13278" spans="1:2" ht="18">
      <c r="A13278" s="2" t="s">
        <v>13309</v>
      </c>
      <c r="B13278">
        <f t="shared" si="207"/>
        <v>1088.7708</v>
      </c>
    </row>
    <row r="13279" spans="1:2" ht="18">
      <c r="A13279" s="2" t="s">
        <v>13310</v>
      </c>
      <c r="B13279">
        <f t="shared" si="207"/>
        <v>173.93289999999999</v>
      </c>
    </row>
    <row r="13280" spans="1:2" ht="18">
      <c r="A13280" s="2" t="s">
        <v>13311</v>
      </c>
      <c r="B13280">
        <f t="shared" si="207"/>
        <v>119.62859999999999</v>
      </c>
    </row>
    <row r="13281" spans="1:2" ht="18">
      <c r="A13281" s="2" t="s">
        <v>13312</v>
      </c>
      <c r="B13281">
        <f t="shared" si="207"/>
        <v>137.6251</v>
      </c>
    </row>
    <row r="13282" spans="1:2" ht="18">
      <c r="A13282" s="2" t="s">
        <v>13313</v>
      </c>
      <c r="B13282">
        <f t="shared" si="207"/>
        <v>316.55819999999994</v>
      </c>
    </row>
    <row r="13283" spans="1:2" ht="18">
      <c r="A13283" s="2" t="s">
        <v>13314</v>
      </c>
      <c r="B13283">
        <f t="shared" si="207"/>
        <v>102.38760000000001</v>
      </c>
    </row>
    <row r="13284" spans="1:2" ht="18">
      <c r="A13284" s="2" t="s">
        <v>13315</v>
      </c>
      <c r="B13284">
        <f t="shared" si="207"/>
        <v>117.23920000000001</v>
      </c>
    </row>
    <row r="13285" spans="1:2" ht="18">
      <c r="A13285" s="2" t="s">
        <v>13316</v>
      </c>
      <c r="B13285">
        <f t="shared" si="207"/>
        <v>79.984000000000009</v>
      </c>
    </row>
    <row r="13286" spans="1:2" ht="18">
      <c r="A13286" s="2" t="s">
        <v>13317</v>
      </c>
      <c r="B13286">
        <f t="shared" si="207"/>
        <v>106.0146</v>
      </c>
    </row>
    <row r="13287" spans="1:2" ht="18">
      <c r="A13287" s="2" t="s">
        <v>13318</v>
      </c>
      <c r="B13287">
        <f t="shared" si="207"/>
        <v>80.603200000000001</v>
      </c>
    </row>
    <row r="13288" spans="1:2" ht="18">
      <c r="A13288" s="2" t="s">
        <v>13319</v>
      </c>
      <c r="B13288">
        <f t="shared" si="207"/>
        <v>120.1035</v>
      </c>
    </row>
    <row r="13289" spans="1:2" ht="18">
      <c r="A13289" s="2" t="s">
        <v>13320</v>
      </c>
      <c r="B13289">
        <f t="shared" si="207"/>
        <v>773.30450000000008</v>
      </c>
    </row>
    <row r="13290" spans="1:2" ht="18">
      <c r="A13290" s="2" t="s">
        <v>13321</v>
      </c>
      <c r="B13290">
        <f t="shared" si="207"/>
        <v>1615.8306999999998</v>
      </c>
    </row>
    <row r="13291" spans="1:2" ht="18">
      <c r="A13291" s="2" t="s">
        <v>13322</v>
      </c>
      <c r="B13291">
        <f t="shared" si="207"/>
        <v>235.42679999999999</v>
      </c>
    </row>
    <row r="13292" spans="1:2" ht="18">
      <c r="A13292" s="2" t="s">
        <v>13323</v>
      </c>
      <c r="B13292">
        <f t="shared" si="207"/>
        <v>9.0096000000000007</v>
      </c>
    </row>
    <row r="13293" spans="1:2" ht="18">
      <c r="A13293" s="2" t="s">
        <v>13324</v>
      </c>
      <c r="B13293">
        <f t="shared" si="207"/>
        <v>117.25280000000001</v>
      </c>
    </row>
    <row r="13294" spans="1:2" ht="18">
      <c r="A13294" s="2" t="s">
        <v>13325</v>
      </c>
      <c r="B13294">
        <f t="shared" si="207"/>
        <v>312.34830000000005</v>
      </c>
    </row>
    <row r="13295" spans="1:2" ht="18">
      <c r="A13295" s="2" t="s">
        <v>13326</v>
      </c>
      <c r="B13295">
        <f t="shared" si="207"/>
        <v>334.89389999999997</v>
      </c>
    </row>
    <row r="13296" spans="1:2" ht="18">
      <c r="A13296" s="2" t="s">
        <v>13327</v>
      </c>
      <c r="B13296">
        <f t="shared" si="207"/>
        <v>312.80840000000001</v>
      </c>
    </row>
    <row r="13297" spans="1:2" ht="18">
      <c r="A13297" s="2" t="s">
        <v>13328</v>
      </c>
      <c r="B13297">
        <f t="shared" si="207"/>
        <v>761.6952</v>
      </c>
    </row>
    <row r="13298" spans="1:2" ht="18">
      <c r="A13298" s="2" t="s">
        <v>13329</v>
      </c>
      <c r="B13298">
        <f t="shared" si="207"/>
        <v>1298.0928000000001</v>
      </c>
    </row>
    <row r="13299" spans="1:2" ht="18">
      <c r="A13299" s="2" t="s">
        <v>13330</v>
      </c>
      <c r="B13299">
        <f t="shared" si="207"/>
        <v>639.03200000000004</v>
      </c>
    </row>
    <row r="13300" spans="1:2" ht="18">
      <c r="A13300" s="2" t="s">
        <v>13331</v>
      </c>
      <c r="B13300">
        <f t="shared" si="207"/>
        <v>561.38040000000001</v>
      </c>
    </row>
    <row r="13301" spans="1:2" ht="18">
      <c r="A13301" s="2" t="s">
        <v>13332</v>
      </c>
      <c r="B13301">
        <f t="shared" si="207"/>
        <v>750.46199999999999</v>
      </c>
    </row>
    <row r="13302" spans="1:2" ht="18">
      <c r="A13302" s="2" t="s">
        <v>13333</v>
      </c>
      <c r="B13302">
        <f t="shared" si="207"/>
        <v>11.770899999999999</v>
      </c>
    </row>
    <row r="13303" spans="1:2" ht="18">
      <c r="A13303" s="2" t="s">
        <v>13334</v>
      </c>
      <c r="B13303">
        <f t="shared" si="207"/>
        <v>24.456900000000001</v>
      </c>
    </row>
    <row r="13304" spans="1:2" ht="18">
      <c r="A13304" s="2" t="s">
        <v>13335</v>
      </c>
      <c r="B13304">
        <f t="shared" si="207"/>
        <v>1342.0554</v>
      </c>
    </row>
    <row r="13305" spans="1:2" ht="18">
      <c r="A13305" s="2" t="s">
        <v>13336</v>
      </c>
      <c r="B13305">
        <f t="shared" si="207"/>
        <v>476.17920000000009</v>
      </c>
    </row>
    <row r="13306" spans="1:2" ht="18">
      <c r="A13306" s="2" t="s">
        <v>13337</v>
      </c>
      <c r="B13306">
        <f t="shared" si="207"/>
        <v>194.7671</v>
      </c>
    </row>
    <row r="13307" spans="1:2" ht="18">
      <c r="A13307" s="2" t="s">
        <v>13338</v>
      </c>
      <c r="B13307">
        <f t="shared" si="207"/>
        <v>537.05499999999995</v>
      </c>
    </row>
    <row r="13308" spans="1:2" ht="18">
      <c r="A13308" s="2" t="s">
        <v>13339</v>
      </c>
      <c r="B13308">
        <f t="shared" si="207"/>
        <v>96.517199999999988</v>
      </c>
    </row>
    <row r="13309" spans="1:2" ht="18">
      <c r="A13309" s="2" t="s">
        <v>13340</v>
      </c>
      <c r="B13309">
        <f t="shared" si="207"/>
        <v>443.32120000000003</v>
      </c>
    </row>
    <row r="13310" spans="1:2" ht="18">
      <c r="A13310" s="2" t="s">
        <v>13341</v>
      </c>
      <c r="B13310">
        <f t="shared" si="207"/>
        <v>344.13839999999999</v>
      </c>
    </row>
    <row r="13311" spans="1:2" ht="18">
      <c r="A13311" s="2" t="s">
        <v>13342</v>
      </c>
      <c r="B13311">
        <f t="shared" si="207"/>
        <v>369.07400000000001</v>
      </c>
    </row>
    <row r="13312" spans="1:2" ht="18">
      <c r="A13312" s="2" t="s">
        <v>13343</v>
      </c>
      <c r="B13312">
        <f t="shared" si="207"/>
        <v>478.17599999999999</v>
      </c>
    </row>
    <row r="13313" spans="1:2" ht="18">
      <c r="A13313" s="2" t="s">
        <v>13344</v>
      </c>
      <c r="B13313">
        <f t="shared" si="207"/>
        <v>548.39839999999992</v>
      </c>
    </row>
    <row r="13314" spans="1:2" ht="18">
      <c r="A13314" s="2" t="s">
        <v>13345</v>
      </c>
      <c r="B13314">
        <f t="shared" ref="B13314:B13377" si="208">sales*discount</f>
        <v>330.87100000000004</v>
      </c>
    </row>
    <row r="13315" spans="1:2" ht="18">
      <c r="A13315" s="2" t="s">
        <v>13346</v>
      </c>
      <c r="B13315">
        <f t="shared" si="208"/>
        <v>1216.0455999999999</v>
      </c>
    </row>
    <row r="13316" spans="1:2" ht="18">
      <c r="A13316" s="2" t="s">
        <v>13347</v>
      </c>
      <c r="B13316">
        <f t="shared" si="208"/>
        <v>735.88679999999999</v>
      </c>
    </row>
    <row r="13317" spans="1:2" ht="18">
      <c r="A13317" s="2" t="s">
        <v>13348</v>
      </c>
      <c r="B13317">
        <f t="shared" si="208"/>
        <v>504.21600000000001</v>
      </c>
    </row>
    <row r="13318" spans="1:2" ht="18">
      <c r="A13318" s="2" t="s">
        <v>13349</v>
      </c>
      <c r="B13318">
        <f t="shared" si="208"/>
        <v>626.71699999999998</v>
      </c>
    </row>
    <row r="13319" spans="1:2" ht="18">
      <c r="A13319" s="2" t="s">
        <v>13350</v>
      </c>
      <c r="B13319">
        <f t="shared" si="208"/>
        <v>399.33850000000007</v>
      </c>
    </row>
    <row r="13320" spans="1:2" ht="18">
      <c r="A13320" s="2" t="s">
        <v>13351</v>
      </c>
      <c r="B13320">
        <f t="shared" si="208"/>
        <v>33.549399999999999</v>
      </c>
    </row>
    <row r="13321" spans="1:2" ht="18">
      <c r="A13321" s="2" t="s">
        <v>13352</v>
      </c>
      <c r="B13321">
        <f t="shared" si="208"/>
        <v>372.55919999999998</v>
      </c>
    </row>
    <row r="13322" spans="1:2" ht="18">
      <c r="A13322" s="2" t="s">
        <v>13353</v>
      </c>
      <c r="B13322">
        <f t="shared" si="208"/>
        <v>52.5657</v>
      </c>
    </row>
    <row r="13323" spans="1:2" ht="18">
      <c r="A13323" s="2" t="s">
        <v>13354</v>
      </c>
      <c r="B13323">
        <f t="shared" si="208"/>
        <v>552.88800000000003</v>
      </c>
    </row>
    <row r="13324" spans="1:2" ht="18">
      <c r="A13324" s="2" t="s">
        <v>13355</v>
      </c>
      <c r="B13324">
        <f t="shared" si="208"/>
        <v>609.98079999999993</v>
      </c>
    </row>
    <row r="13325" spans="1:2" ht="18">
      <c r="A13325" s="2" t="s">
        <v>13356</v>
      </c>
      <c r="B13325">
        <f t="shared" si="208"/>
        <v>1679.566</v>
      </c>
    </row>
    <row r="13326" spans="1:2" ht="18">
      <c r="A13326" s="2" t="s">
        <v>13357</v>
      </c>
      <c r="B13326">
        <f t="shared" si="208"/>
        <v>260.17140000000001</v>
      </c>
    </row>
    <row r="13327" spans="1:2" ht="18">
      <c r="A13327" s="2" t="s">
        <v>13358</v>
      </c>
      <c r="B13327">
        <f t="shared" si="208"/>
        <v>269.45100000000002</v>
      </c>
    </row>
    <row r="13328" spans="1:2" ht="18">
      <c r="A13328" s="2" t="s">
        <v>13359</v>
      </c>
      <c r="B13328">
        <f t="shared" si="208"/>
        <v>1814.8669</v>
      </c>
    </row>
    <row r="13329" spans="1:2" ht="18">
      <c r="A13329" s="2" t="s">
        <v>13360</v>
      </c>
      <c r="B13329">
        <f t="shared" si="208"/>
        <v>174.54240000000001</v>
      </c>
    </row>
    <row r="13330" spans="1:2" ht="18">
      <c r="A13330" s="2" t="s">
        <v>13361</v>
      </c>
      <c r="B13330">
        <f t="shared" si="208"/>
        <v>60.666200000000003</v>
      </c>
    </row>
    <row r="13331" spans="1:2" ht="18">
      <c r="A13331" s="2" t="s">
        <v>13362</v>
      </c>
      <c r="B13331">
        <f t="shared" si="208"/>
        <v>689.98580000000015</v>
      </c>
    </row>
    <row r="13332" spans="1:2" ht="18">
      <c r="A13332" s="2" t="s">
        <v>13363</v>
      </c>
      <c r="B13332">
        <f t="shared" si="208"/>
        <v>2180.6735999999996</v>
      </c>
    </row>
    <row r="13333" spans="1:2" ht="18">
      <c r="A13333" s="2" t="s">
        <v>13364</v>
      </c>
      <c r="B13333">
        <f t="shared" si="208"/>
        <v>674.51440000000002</v>
      </c>
    </row>
    <row r="13334" spans="1:2" ht="18">
      <c r="A13334" s="2" t="s">
        <v>13365</v>
      </c>
      <c r="B13334">
        <f t="shared" si="208"/>
        <v>1069.5225</v>
      </c>
    </row>
    <row r="13335" spans="1:2" ht="18">
      <c r="A13335" s="2" t="s">
        <v>13366</v>
      </c>
      <c r="B13335">
        <f t="shared" si="208"/>
        <v>1672.2203999999999</v>
      </c>
    </row>
    <row r="13336" spans="1:2" ht="18">
      <c r="A13336" s="2" t="s">
        <v>13367</v>
      </c>
      <c r="B13336">
        <f t="shared" si="208"/>
        <v>1395.7596000000001</v>
      </c>
    </row>
    <row r="13337" spans="1:2" ht="18">
      <c r="A13337" s="2" t="s">
        <v>13368</v>
      </c>
      <c r="B13337">
        <f t="shared" si="208"/>
        <v>1272.606</v>
      </c>
    </row>
    <row r="13338" spans="1:2" ht="18">
      <c r="A13338" s="2" t="s">
        <v>13369</v>
      </c>
      <c r="B13338">
        <f t="shared" si="208"/>
        <v>516.16730000000007</v>
      </c>
    </row>
    <row r="13339" spans="1:2" ht="18">
      <c r="A13339" s="2" t="s">
        <v>13370</v>
      </c>
      <c r="B13339">
        <f t="shared" si="208"/>
        <v>1341.2574000000002</v>
      </c>
    </row>
    <row r="13340" spans="1:2" ht="18">
      <c r="A13340" s="2" t="s">
        <v>13371</v>
      </c>
      <c r="B13340">
        <f t="shared" si="208"/>
        <v>28.566399999999998</v>
      </c>
    </row>
    <row r="13341" spans="1:2" ht="18">
      <c r="A13341" s="2" t="s">
        <v>13372</v>
      </c>
      <c r="B13341">
        <f t="shared" si="208"/>
        <v>2092.4231999999997</v>
      </c>
    </row>
    <row r="13342" spans="1:2" ht="18">
      <c r="A13342" s="2" t="s">
        <v>13373</v>
      </c>
      <c r="B13342">
        <f t="shared" si="208"/>
        <v>85.614200000000011</v>
      </c>
    </row>
    <row r="13343" spans="1:2" ht="18">
      <c r="A13343" s="2" t="s">
        <v>13374</v>
      </c>
      <c r="B13343">
        <f t="shared" si="208"/>
        <v>1659.4708999999998</v>
      </c>
    </row>
    <row r="13344" spans="1:2" ht="18">
      <c r="A13344" s="2" t="s">
        <v>13375</v>
      </c>
      <c r="B13344">
        <f t="shared" si="208"/>
        <v>115.1384</v>
      </c>
    </row>
    <row r="13345" spans="1:2" ht="18">
      <c r="A13345" s="2" t="s">
        <v>13376</v>
      </c>
      <c r="B13345">
        <f t="shared" si="208"/>
        <v>317.90170000000001</v>
      </c>
    </row>
    <row r="13346" spans="1:2" ht="18">
      <c r="A13346" s="2" t="s">
        <v>13377</v>
      </c>
      <c r="B13346">
        <f t="shared" si="208"/>
        <v>14.8383</v>
      </c>
    </row>
    <row r="13347" spans="1:2" ht="18">
      <c r="A13347" s="2" t="s">
        <v>13378</v>
      </c>
      <c r="B13347">
        <f t="shared" si="208"/>
        <v>182.27100000000002</v>
      </c>
    </row>
    <row r="13348" spans="1:2" ht="18">
      <c r="A13348" s="2" t="s">
        <v>13379</v>
      </c>
      <c r="B13348">
        <f t="shared" si="208"/>
        <v>1486.4219999999998</v>
      </c>
    </row>
    <row r="13349" spans="1:2" ht="18">
      <c r="A13349" s="2" t="s">
        <v>13380</v>
      </c>
      <c r="B13349">
        <f t="shared" si="208"/>
        <v>777.34320000000002</v>
      </c>
    </row>
    <row r="13350" spans="1:2" ht="18">
      <c r="A13350" s="2" t="s">
        <v>13381</v>
      </c>
      <c r="B13350">
        <f t="shared" si="208"/>
        <v>1555.4762000000001</v>
      </c>
    </row>
    <row r="13351" spans="1:2" ht="18">
      <c r="A13351" s="2" t="s">
        <v>13382</v>
      </c>
      <c r="B13351">
        <f t="shared" si="208"/>
        <v>41.489399999999996</v>
      </c>
    </row>
    <row r="13352" spans="1:2" ht="18">
      <c r="A13352" s="2" t="s">
        <v>13383</v>
      </c>
      <c r="B13352">
        <f t="shared" si="208"/>
        <v>323.41680000000002</v>
      </c>
    </row>
    <row r="13353" spans="1:2" ht="18">
      <c r="A13353" s="2" t="s">
        <v>13384</v>
      </c>
      <c r="B13353">
        <f t="shared" si="208"/>
        <v>1953.2964999999997</v>
      </c>
    </row>
    <row r="13354" spans="1:2" ht="18">
      <c r="A13354" s="2" t="s">
        <v>13385</v>
      </c>
      <c r="B13354">
        <f t="shared" si="208"/>
        <v>757.27919999999995</v>
      </c>
    </row>
    <row r="13355" spans="1:2" ht="18">
      <c r="A13355" s="2" t="s">
        <v>13386</v>
      </c>
      <c r="B13355">
        <f t="shared" si="208"/>
        <v>488.01690000000002</v>
      </c>
    </row>
    <row r="13356" spans="1:2" ht="18">
      <c r="A13356" s="2" t="s">
        <v>13387</v>
      </c>
      <c r="B13356">
        <f t="shared" si="208"/>
        <v>532.34640000000002</v>
      </c>
    </row>
    <row r="13357" spans="1:2" ht="18">
      <c r="A13357" s="2" t="s">
        <v>13388</v>
      </c>
      <c r="B13357">
        <f t="shared" si="208"/>
        <v>165.2936</v>
      </c>
    </row>
    <row r="13358" spans="1:2" ht="18">
      <c r="A13358" s="2" t="s">
        <v>13389</v>
      </c>
      <c r="B13358">
        <f t="shared" si="208"/>
        <v>259.24549999999999</v>
      </c>
    </row>
    <row r="13359" spans="1:2" ht="18">
      <c r="A13359" s="2" t="s">
        <v>13390</v>
      </c>
      <c r="B13359">
        <f t="shared" si="208"/>
        <v>941.47849999999994</v>
      </c>
    </row>
    <row r="13360" spans="1:2" ht="18">
      <c r="A13360" s="2" t="s">
        <v>13391</v>
      </c>
      <c r="B13360">
        <f t="shared" si="208"/>
        <v>1302.9376</v>
      </c>
    </row>
    <row r="13361" spans="1:2" ht="18">
      <c r="A13361" s="2" t="s">
        <v>13392</v>
      </c>
      <c r="B13361">
        <f t="shared" si="208"/>
        <v>423.84599999999995</v>
      </c>
    </row>
    <row r="13362" spans="1:2" ht="18">
      <c r="A13362" s="2" t="s">
        <v>13393</v>
      </c>
      <c r="B13362">
        <f t="shared" si="208"/>
        <v>147.31349999999998</v>
      </c>
    </row>
    <row r="13363" spans="1:2" ht="18">
      <c r="A13363" s="2" t="s">
        <v>13394</v>
      </c>
      <c r="B13363">
        <f t="shared" si="208"/>
        <v>73.961999999999989</v>
      </c>
    </row>
    <row r="13364" spans="1:2" ht="18">
      <c r="A13364" s="2" t="s">
        <v>13395</v>
      </c>
      <c r="B13364">
        <f t="shared" si="208"/>
        <v>1055.4789999999998</v>
      </c>
    </row>
    <row r="13365" spans="1:2" ht="18">
      <c r="A13365" s="2" t="s">
        <v>13396</v>
      </c>
      <c r="B13365">
        <f t="shared" si="208"/>
        <v>1127.2872</v>
      </c>
    </row>
    <row r="13366" spans="1:2" ht="18">
      <c r="A13366" s="2" t="s">
        <v>13397</v>
      </c>
      <c r="B13366">
        <f t="shared" si="208"/>
        <v>25.575300000000002</v>
      </c>
    </row>
    <row r="13367" spans="1:2" ht="18">
      <c r="A13367" s="2" t="s">
        <v>13398</v>
      </c>
      <c r="B13367">
        <f t="shared" si="208"/>
        <v>80.017200000000003</v>
      </c>
    </row>
    <row r="13368" spans="1:2" ht="18">
      <c r="A13368" s="2" t="s">
        <v>13399</v>
      </c>
      <c r="B13368">
        <f t="shared" si="208"/>
        <v>491.34239999999994</v>
      </c>
    </row>
    <row r="13369" spans="1:2" ht="18">
      <c r="A13369" s="2" t="s">
        <v>13400</v>
      </c>
      <c r="B13369">
        <f t="shared" si="208"/>
        <v>798.40420000000006</v>
      </c>
    </row>
    <row r="13370" spans="1:2" ht="18">
      <c r="A13370" s="2" t="s">
        <v>13401</v>
      </c>
      <c r="B13370">
        <f t="shared" si="208"/>
        <v>1834.8486</v>
      </c>
    </row>
    <row r="13371" spans="1:2" ht="18">
      <c r="A13371" s="2" t="s">
        <v>13402</v>
      </c>
      <c r="B13371">
        <f t="shared" si="208"/>
        <v>126.4088</v>
      </c>
    </row>
    <row r="13372" spans="1:2" ht="18">
      <c r="A13372" s="2" t="s">
        <v>13403</v>
      </c>
      <c r="B13372">
        <f t="shared" si="208"/>
        <v>1028.5344</v>
      </c>
    </row>
    <row r="13373" spans="1:2" ht="18">
      <c r="A13373" s="2" t="s">
        <v>13404</v>
      </c>
      <c r="B13373">
        <f t="shared" si="208"/>
        <v>573.3252</v>
      </c>
    </row>
    <row r="13374" spans="1:2" ht="18">
      <c r="A13374" s="2" t="s">
        <v>13405</v>
      </c>
      <c r="B13374">
        <f t="shared" si="208"/>
        <v>36.369</v>
      </c>
    </row>
    <row r="13375" spans="1:2" ht="18">
      <c r="A13375" s="2" t="s">
        <v>13406</v>
      </c>
      <c r="B13375">
        <f t="shared" si="208"/>
        <v>1122.066</v>
      </c>
    </row>
    <row r="13376" spans="1:2" ht="18">
      <c r="A13376" s="2" t="s">
        <v>13407</v>
      </c>
      <c r="B13376">
        <f t="shared" si="208"/>
        <v>962.41600000000005</v>
      </c>
    </row>
    <row r="13377" spans="1:2" ht="18">
      <c r="A13377" s="2" t="s">
        <v>13408</v>
      </c>
      <c r="B13377">
        <f t="shared" si="208"/>
        <v>319.15260000000001</v>
      </c>
    </row>
    <row r="13378" spans="1:2" ht="18">
      <c r="A13378" s="2" t="s">
        <v>13409</v>
      </c>
      <c r="B13378">
        <f t="shared" ref="B13378:B13441" si="209">sales*discount</f>
        <v>46.228200000000001</v>
      </c>
    </row>
    <row r="13379" spans="1:2" ht="18">
      <c r="A13379" s="2" t="s">
        <v>13410</v>
      </c>
      <c r="B13379">
        <f t="shared" si="209"/>
        <v>2020.8941</v>
      </c>
    </row>
    <row r="13380" spans="1:2" ht="18">
      <c r="A13380" s="2" t="s">
        <v>13411</v>
      </c>
      <c r="B13380">
        <f t="shared" si="209"/>
        <v>29.699200000000001</v>
      </c>
    </row>
    <row r="13381" spans="1:2" ht="18">
      <c r="A13381" s="2" t="s">
        <v>13412</v>
      </c>
      <c r="B13381">
        <f t="shared" si="209"/>
        <v>2149.9755999999998</v>
      </c>
    </row>
    <row r="13382" spans="1:2" ht="18">
      <c r="A13382" s="2" t="s">
        <v>13413</v>
      </c>
      <c r="B13382">
        <f t="shared" si="209"/>
        <v>526.3605</v>
      </c>
    </row>
    <row r="13383" spans="1:2" ht="18">
      <c r="A13383" s="2" t="s">
        <v>13414</v>
      </c>
      <c r="B13383">
        <f t="shared" si="209"/>
        <v>332.19900000000001</v>
      </c>
    </row>
    <row r="13384" spans="1:2" ht="18">
      <c r="A13384" s="2" t="s">
        <v>13415</v>
      </c>
      <c r="B13384">
        <f t="shared" si="209"/>
        <v>378.60239999999999</v>
      </c>
    </row>
    <row r="13385" spans="1:2" ht="18">
      <c r="A13385" s="2" t="s">
        <v>13416</v>
      </c>
      <c r="B13385">
        <f t="shared" si="209"/>
        <v>301.91489999999999</v>
      </c>
    </row>
    <row r="13386" spans="1:2" ht="18">
      <c r="A13386" s="2" t="s">
        <v>13417</v>
      </c>
      <c r="B13386">
        <f t="shared" si="209"/>
        <v>939.37920000000008</v>
      </c>
    </row>
    <row r="13387" spans="1:2" ht="18">
      <c r="A13387" s="2" t="s">
        <v>13418</v>
      </c>
      <c r="B13387">
        <f t="shared" si="209"/>
        <v>340.20739999999995</v>
      </c>
    </row>
    <row r="13388" spans="1:2" ht="18">
      <c r="A13388" s="2" t="s">
        <v>13419</v>
      </c>
      <c r="B13388">
        <f t="shared" si="209"/>
        <v>455.10080000000005</v>
      </c>
    </row>
    <row r="13389" spans="1:2" ht="18">
      <c r="A13389" s="2" t="s">
        <v>13420</v>
      </c>
      <c r="B13389">
        <f t="shared" si="209"/>
        <v>217.0428</v>
      </c>
    </row>
    <row r="13390" spans="1:2" ht="18">
      <c r="A13390" s="2" t="s">
        <v>13421</v>
      </c>
      <c r="B13390">
        <f t="shared" si="209"/>
        <v>177.64080000000001</v>
      </c>
    </row>
    <row r="13391" spans="1:2" ht="18">
      <c r="A13391" s="2" t="s">
        <v>13422</v>
      </c>
      <c r="B13391">
        <f t="shared" si="209"/>
        <v>115.7106</v>
      </c>
    </row>
    <row r="13392" spans="1:2" ht="18">
      <c r="A13392" s="2" t="s">
        <v>13423</v>
      </c>
      <c r="B13392">
        <f t="shared" si="209"/>
        <v>1291.1437999999998</v>
      </c>
    </row>
    <row r="13393" spans="1:2" ht="18">
      <c r="A13393" s="2" t="s">
        <v>13424</v>
      </c>
      <c r="B13393">
        <f t="shared" si="209"/>
        <v>170.89920000000001</v>
      </c>
    </row>
    <row r="13394" spans="1:2" ht="18">
      <c r="A13394" s="2" t="s">
        <v>13425</v>
      </c>
      <c r="B13394">
        <f t="shared" si="209"/>
        <v>1027.6105</v>
      </c>
    </row>
    <row r="13395" spans="1:2" ht="18">
      <c r="A13395" s="2" t="s">
        <v>13426</v>
      </c>
      <c r="B13395">
        <f t="shared" si="209"/>
        <v>1848.5089</v>
      </c>
    </row>
    <row r="13396" spans="1:2" ht="18">
      <c r="A13396" s="2" t="s">
        <v>13427</v>
      </c>
      <c r="B13396">
        <f t="shared" si="209"/>
        <v>631.59680000000003</v>
      </c>
    </row>
    <row r="13397" spans="1:2" ht="18">
      <c r="A13397" s="2" t="s">
        <v>13428</v>
      </c>
      <c r="B13397">
        <f t="shared" si="209"/>
        <v>200.52629999999999</v>
      </c>
    </row>
    <row r="13398" spans="1:2" ht="18">
      <c r="A13398" s="2" t="s">
        <v>13429</v>
      </c>
      <c r="B13398">
        <f t="shared" si="209"/>
        <v>548.19360000000006</v>
      </c>
    </row>
    <row r="13399" spans="1:2" ht="18">
      <c r="A13399" s="2" t="s">
        <v>13430</v>
      </c>
      <c r="B13399">
        <f t="shared" si="209"/>
        <v>1688.4405000000002</v>
      </c>
    </row>
    <row r="13400" spans="1:2" ht="18">
      <c r="A13400" s="2" t="s">
        <v>13431</v>
      </c>
      <c r="B13400">
        <f t="shared" si="209"/>
        <v>183.38740000000004</v>
      </c>
    </row>
    <row r="13401" spans="1:2" ht="18">
      <c r="A13401" s="2" t="s">
        <v>13432</v>
      </c>
      <c r="B13401">
        <f t="shared" si="209"/>
        <v>155.48480000000001</v>
      </c>
    </row>
    <row r="13402" spans="1:2" ht="18">
      <c r="A13402" s="2" t="s">
        <v>13433</v>
      </c>
      <c r="B13402">
        <f t="shared" si="209"/>
        <v>99.885199999999998</v>
      </c>
    </row>
    <row r="13403" spans="1:2" ht="18">
      <c r="A13403" s="2" t="s">
        <v>13434</v>
      </c>
      <c r="B13403">
        <f t="shared" si="209"/>
        <v>1643.3445000000002</v>
      </c>
    </row>
    <row r="13404" spans="1:2" ht="18">
      <c r="A13404" s="2" t="s">
        <v>13435</v>
      </c>
      <c r="B13404">
        <f t="shared" si="209"/>
        <v>177.03659999999999</v>
      </c>
    </row>
    <row r="13405" spans="1:2" ht="18">
      <c r="A13405" s="2" t="s">
        <v>13436</v>
      </c>
      <c r="B13405">
        <f t="shared" si="209"/>
        <v>469.66559999999998</v>
      </c>
    </row>
    <row r="13406" spans="1:2" ht="18">
      <c r="A13406" s="2" t="s">
        <v>13437</v>
      </c>
      <c r="B13406">
        <f t="shared" si="209"/>
        <v>1318.9638</v>
      </c>
    </row>
    <row r="13407" spans="1:2" ht="18">
      <c r="A13407" s="2" t="s">
        <v>13438</v>
      </c>
      <c r="B13407">
        <f t="shared" si="209"/>
        <v>1634.3686</v>
      </c>
    </row>
    <row r="13408" spans="1:2" ht="18">
      <c r="A13408" s="2" t="s">
        <v>13439</v>
      </c>
      <c r="B13408">
        <f t="shared" si="209"/>
        <v>1211.4925000000001</v>
      </c>
    </row>
    <row r="13409" spans="1:2" ht="18">
      <c r="A13409" s="2" t="s">
        <v>13440</v>
      </c>
      <c r="B13409">
        <f t="shared" si="209"/>
        <v>83.236499999999992</v>
      </c>
    </row>
    <row r="13410" spans="1:2" ht="18">
      <c r="A13410" s="2" t="s">
        <v>13441</v>
      </c>
      <c r="B13410">
        <f t="shared" si="209"/>
        <v>677.14289999999994</v>
      </c>
    </row>
    <row r="13411" spans="1:2" ht="18">
      <c r="A13411" s="2" t="s">
        <v>13442</v>
      </c>
      <c r="B13411">
        <f t="shared" si="209"/>
        <v>135.78840000000002</v>
      </c>
    </row>
    <row r="13412" spans="1:2" ht="18">
      <c r="A13412" s="2" t="s">
        <v>13443</v>
      </c>
      <c r="B13412">
        <f t="shared" si="209"/>
        <v>49.396900000000002</v>
      </c>
    </row>
    <row r="13413" spans="1:2" ht="18">
      <c r="A13413" s="2" t="s">
        <v>13444</v>
      </c>
      <c r="B13413">
        <f t="shared" si="209"/>
        <v>213.63030000000001</v>
      </c>
    </row>
    <row r="13414" spans="1:2" ht="18">
      <c r="A13414" s="2" t="s">
        <v>13445</v>
      </c>
      <c r="B13414">
        <f t="shared" si="209"/>
        <v>249.7568</v>
      </c>
    </row>
    <row r="13415" spans="1:2" ht="18">
      <c r="A13415" s="2" t="s">
        <v>13446</v>
      </c>
      <c r="B13415">
        <f t="shared" si="209"/>
        <v>1433.6028000000001</v>
      </c>
    </row>
    <row r="13416" spans="1:2" ht="18">
      <c r="A13416" s="2" t="s">
        <v>13447</v>
      </c>
      <c r="B13416">
        <f t="shared" si="209"/>
        <v>202.30829999999997</v>
      </c>
    </row>
    <row r="13417" spans="1:2" ht="18">
      <c r="A13417" s="2" t="s">
        <v>13448</v>
      </c>
      <c r="B13417">
        <f t="shared" si="209"/>
        <v>6.5150000000000006</v>
      </c>
    </row>
    <row r="13418" spans="1:2" ht="18">
      <c r="A13418" s="2" t="s">
        <v>13449</v>
      </c>
      <c r="B13418">
        <f t="shared" si="209"/>
        <v>160.34450000000001</v>
      </c>
    </row>
    <row r="13419" spans="1:2" ht="18">
      <c r="A13419" s="2" t="s">
        <v>13450</v>
      </c>
      <c r="B13419">
        <f t="shared" si="209"/>
        <v>202.99889999999999</v>
      </c>
    </row>
    <row r="13420" spans="1:2" ht="18">
      <c r="A13420" s="2" t="s">
        <v>13451</v>
      </c>
      <c r="B13420">
        <f t="shared" si="209"/>
        <v>357.50700000000001</v>
      </c>
    </row>
    <row r="13421" spans="1:2" ht="18">
      <c r="A13421" s="2" t="s">
        <v>13452</v>
      </c>
      <c r="B13421">
        <f t="shared" si="209"/>
        <v>339.51060000000001</v>
      </c>
    </row>
    <row r="13422" spans="1:2" ht="18">
      <c r="A13422" s="2" t="s">
        <v>13453</v>
      </c>
      <c r="B13422">
        <f t="shared" si="209"/>
        <v>441.95749999999998</v>
      </c>
    </row>
    <row r="13423" spans="1:2" ht="18">
      <c r="A13423" s="2" t="s">
        <v>13454</v>
      </c>
      <c r="B13423">
        <f t="shared" si="209"/>
        <v>713.18700000000001</v>
      </c>
    </row>
    <row r="13424" spans="1:2" ht="18">
      <c r="A13424" s="2" t="s">
        <v>13455</v>
      </c>
      <c r="B13424">
        <f t="shared" si="209"/>
        <v>674.49480000000005</v>
      </c>
    </row>
    <row r="13425" spans="1:2" ht="18">
      <c r="A13425" s="2" t="s">
        <v>13456</v>
      </c>
      <c r="B13425">
        <f t="shared" si="209"/>
        <v>26.520899999999997</v>
      </c>
    </row>
    <row r="13426" spans="1:2" ht="18">
      <c r="A13426" s="2" t="s">
        <v>13457</v>
      </c>
      <c r="B13426">
        <f t="shared" si="209"/>
        <v>134.28389999999999</v>
      </c>
    </row>
    <row r="13427" spans="1:2" ht="18">
      <c r="A13427" s="2" t="s">
        <v>13458</v>
      </c>
      <c r="B13427">
        <f t="shared" si="209"/>
        <v>625.11899999999991</v>
      </c>
    </row>
    <row r="13428" spans="1:2" ht="18">
      <c r="A13428" s="2" t="s">
        <v>13459</v>
      </c>
      <c r="B13428">
        <f t="shared" si="209"/>
        <v>83.304000000000002</v>
      </c>
    </row>
    <row r="13429" spans="1:2" ht="18">
      <c r="A13429" s="2" t="s">
        <v>13460</v>
      </c>
      <c r="B13429">
        <f t="shared" si="209"/>
        <v>127.1768</v>
      </c>
    </row>
    <row r="13430" spans="1:2" ht="18">
      <c r="A13430" s="2" t="s">
        <v>13461</v>
      </c>
      <c r="B13430">
        <f t="shared" si="209"/>
        <v>236.958</v>
      </c>
    </row>
    <row r="13431" spans="1:2" ht="18">
      <c r="A13431" s="2" t="s">
        <v>13462</v>
      </c>
      <c r="B13431">
        <f t="shared" si="209"/>
        <v>459.94390000000004</v>
      </c>
    </row>
    <row r="13432" spans="1:2" ht="18">
      <c r="A13432" s="2" t="s">
        <v>13463</v>
      </c>
      <c r="B13432">
        <f t="shared" si="209"/>
        <v>1103.6928000000003</v>
      </c>
    </row>
    <row r="13433" spans="1:2" ht="18">
      <c r="A13433" s="2" t="s">
        <v>13464</v>
      </c>
      <c r="B13433">
        <f t="shared" si="209"/>
        <v>94.006799999999998</v>
      </c>
    </row>
    <row r="13434" spans="1:2" ht="18">
      <c r="A13434" s="2" t="s">
        <v>13465</v>
      </c>
      <c r="B13434">
        <f t="shared" si="209"/>
        <v>2146.5127000000002</v>
      </c>
    </row>
    <row r="13435" spans="1:2" ht="18">
      <c r="A13435" s="2" t="s">
        <v>13466</v>
      </c>
      <c r="B13435">
        <f t="shared" si="209"/>
        <v>670.34879999999998</v>
      </c>
    </row>
    <row r="13436" spans="1:2" ht="18">
      <c r="A13436" s="2" t="s">
        <v>13467</v>
      </c>
      <c r="B13436">
        <f t="shared" si="209"/>
        <v>684.33359999999993</v>
      </c>
    </row>
    <row r="13437" spans="1:2" ht="18">
      <c r="A13437" s="2" t="s">
        <v>13468</v>
      </c>
      <c r="B13437">
        <f t="shared" si="209"/>
        <v>33.596800000000002</v>
      </c>
    </row>
    <row r="13438" spans="1:2" ht="18">
      <c r="A13438" s="2" t="s">
        <v>13469</v>
      </c>
      <c r="B13438">
        <f t="shared" si="209"/>
        <v>477.32740000000001</v>
      </c>
    </row>
    <row r="13439" spans="1:2" ht="18">
      <c r="A13439" s="2" t="s">
        <v>13470</v>
      </c>
      <c r="B13439">
        <f t="shared" si="209"/>
        <v>43.329599999999999</v>
      </c>
    </row>
    <row r="13440" spans="1:2" ht="18">
      <c r="A13440" s="2" t="s">
        <v>13471</v>
      </c>
      <c r="B13440">
        <f t="shared" si="209"/>
        <v>1472.0276000000001</v>
      </c>
    </row>
    <row r="13441" spans="1:2" ht="18">
      <c r="A13441" s="2" t="s">
        <v>13472</v>
      </c>
      <c r="B13441">
        <f t="shared" si="209"/>
        <v>29.151499999999999</v>
      </c>
    </row>
    <row r="13442" spans="1:2" ht="18">
      <c r="A13442" s="2" t="s">
        <v>13473</v>
      </c>
      <c r="B13442">
        <f t="shared" ref="B13442:B13505" si="210">sales*discount</f>
        <v>45.018299999999996</v>
      </c>
    </row>
    <row r="13443" spans="1:2" ht="18">
      <c r="A13443" s="2" t="s">
        <v>13474</v>
      </c>
      <c r="B13443">
        <f t="shared" si="210"/>
        <v>47.256599999999999</v>
      </c>
    </row>
    <row r="13444" spans="1:2" ht="18">
      <c r="A13444" s="2" t="s">
        <v>13475</v>
      </c>
      <c r="B13444">
        <f t="shared" si="210"/>
        <v>301.55970000000002</v>
      </c>
    </row>
    <row r="13445" spans="1:2" ht="18">
      <c r="A13445" s="2" t="s">
        <v>13476</v>
      </c>
      <c r="B13445">
        <f t="shared" si="210"/>
        <v>9.3108000000000004</v>
      </c>
    </row>
    <row r="13446" spans="1:2" ht="18">
      <c r="A13446" s="2" t="s">
        <v>13477</v>
      </c>
      <c r="B13446">
        <f t="shared" si="210"/>
        <v>281.79540000000003</v>
      </c>
    </row>
    <row r="13447" spans="1:2" ht="18">
      <c r="A13447" s="2" t="s">
        <v>13478</v>
      </c>
      <c r="B13447">
        <f t="shared" si="210"/>
        <v>456.93689999999998</v>
      </c>
    </row>
    <row r="13448" spans="1:2" ht="18">
      <c r="A13448" s="2" t="s">
        <v>13479</v>
      </c>
      <c r="B13448">
        <f t="shared" si="210"/>
        <v>593.98</v>
      </c>
    </row>
    <row r="13449" spans="1:2" ht="18">
      <c r="A13449" s="2" t="s">
        <v>13480</v>
      </c>
      <c r="B13449">
        <f t="shared" si="210"/>
        <v>0</v>
      </c>
    </row>
    <row r="13450" spans="1:2" ht="18">
      <c r="A13450" s="2" t="s">
        <v>13481</v>
      </c>
      <c r="B13450">
        <f t="shared" si="210"/>
        <v>639.86160000000007</v>
      </c>
    </row>
    <row r="13451" spans="1:2" ht="18">
      <c r="A13451" s="2" t="s">
        <v>13482</v>
      </c>
      <c r="B13451">
        <f t="shared" si="210"/>
        <v>431.29600000000005</v>
      </c>
    </row>
    <row r="13452" spans="1:2" ht="18">
      <c r="A13452" s="2" t="s">
        <v>13483</v>
      </c>
      <c r="B13452">
        <f t="shared" si="210"/>
        <v>159.79000000000002</v>
      </c>
    </row>
    <row r="13453" spans="1:2" ht="18">
      <c r="A13453" s="2" t="s">
        <v>13484</v>
      </c>
      <c r="B13453">
        <f t="shared" si="210"/>
        <v>49.869</v>
      </c>
    </row>
    <row r="13454" spans="1:2" ht="18">
      <c r="A13454" s="2" t="s">
        <v>13485</v>
      </c>
      <c r="B13454">
        <f t="shared" si="210"/>
        <v>350.56389999999999</v>
      </c>
    </row>
    <row r="13455" spans="1:2" ht="18">
      <c r="A13455" s="2" t="s">
        <v>13486</v>
      </c>
      <c r="B13455">
        <f t="shared" si="210"/>
        <v>850.62949999999989</v>
      </c>
    </row>
    <row r="13456" spans="1:2" ht="18">
      <c r="A13456" s="2" t="s">
        <v>13487</v>
      </c>
      <c r="B13456">
        <f t="shared" si="210"/>
        <v>2185.1426000000001</v>
      </c>
    </row>
    <row r="13457" spans="1:2" ht="18">
      <c r="A13457" s="2" t="s">
        <v>13488</v>
      </c>
      <c r="B13457">
        <f t="shared" si="210"/>
        <v>96.518000000000001</v>
      </c>
    </row>
    <row r="13458" spans="1:2" ht="18">
      <c r="A13458" s="2" t="s">
        <v>13489</v>
      </c>
      <c r="B13458">
        <f t="shared" si="210"/>
        <v>1252.8529999999998</v>
      </c>
    </row>
    <row r="13459" spans="1:2" ht="18">
      <c r="A13459" s="2" t="s">
        <v>13490</v>
      </c>
      <c r="B13459">
        <f t="shared" si="210"/>
        <v>91.756</v>
      </c>
    </row>
    <row r="13460" spans="1:2" ht="18">
      <c r="A13460" s="2" t="s">
        <v>13491</v>
      </c>
      <c r="B13460">
        <f t="shared" si="210"/>
        <v>394.05029999999999</v>
      </c>
    </row>
    <row r="13461" spans="1:2" ht="18">
      <c r="A13461" s="2" t="s">
        <v>13492</v>
      </c>
      <c r="B13461">
        <f t="shared" si="210"/>
        <v>193.68650000000002</v>
      </c>
    </row>
    <row r="13462" spans="1:2" ht="18">
      <c r="A13462" s="2" t="s">
        <v>13493</v>
      </c>
      <c r="B13462">
        <f t="shared" si="210"/>
        <v>339.19749999999999</v>
      </c>
    </row>
    <row r="13463" spans="1:2" ht="18">
      <c r="A13463" s="2" t="s">
        <v>13494</v>
      </c>
      <c r="B13463">
        <f t="shared" si="210"/>
        <v>1104.19</v>
      </c>
    </row>
    <row r="13464" spans="1:2" ht="18">
      <c r="A13464" s="2" t="s">
        <v>13495</v>
      </c>
      <c r="B13464">
        <f t="shared" si="210"/>
        <v>1270.0771999999999</v>
      </c>
    </row>
    <row r="13465" spans="1:2" ht="18">
      <c r="A13465" s="2" t="s">
        <v>13496</v>
      </c>
      <c r="B13465">
        <f t="shared" si="210"/>
        <v>72.119100000000003</v>
      </c>
    </row>
    <row r="13466" spans="1:2" ht="18">
      <c r="A13466" s="2" t="s">
        <v>13497</v>
      </c>
      <c r="B13466">
        <f t="shared" si="210"/>
        <v>993.65350000000001</v>
      </c>
    </row>
    <row r="13467" spans="1:2" ht="18">
      <c r="A13467" s="2" t="s">
        <v>13498</v>
      </c>
      <c r="B13467">
        <f t="shared" si="210"/>
        <v>644.15039999999999</v>
      </c>
    </row>
    <row r="13468" spans="1:2" ht="18">
      <c r="A13468" s="2" t="s">
        <v>13499</v>
      </c>
      <c r="B13468">
        <f t="shared" si="210"/>
        <v>1398.5771999999999</v>
      </c>
    </row>
    <row r="13469" spans="1:2" ht="18">
      <c r="A13469" s="2" t="s">
        <v>13500</v>
      </c>
      <c r="B13469">
        <f t="shared" si="210"/>
        <v>1276.5056</v>
      </c>
    </row>
    <row r="13470" spans="1:2" ht="18">
      <c r="A13470" s="2" t="s">
        <v>13501</v>
      </c>
      <c r="B13470">
        <f t="shared" si="210"/>
        <v>202.47219999999996</v>
      </c>
    </row>
    <row r="13471" spans="1:2" ht="18">
      <c r="A13471" s="2" t="s">
        <v>13502</v>
      </c>
      <c r="B13471">
        <f t="shared" si="210"/>
        <v>2229.2688000000003</v>
      </c>
    </row>
    <row r="13472" spans="1:2" ht="18">
      <c r="A13472" s="2" t="s">
        <v>13503</v>
      </c>
      <c r="B13472">
        <f t="shared" si="210"/>
        <v>283.73750000000001</v>
      </c>
    </row>
    <row r="13473" spans="1:2" ht="18">
      <c r="A13473" s="2" t="s">
        <v>13504</v>
      </c>
      <c r="B13473">
        <f t="shared" si="210"/>
        <v>154.68299999999999</v>
      </c>
    </row>
    <row r="13474" spans="1:2" ht="18">
      <c r="A13474" s="2" t="s">
        <v>13505</v>
      </c>
      <c r="B13474">
        <f t="shared" si="210"/>
        <v>660.9144</v>
      </c>
    </row>
    <row r="13475" spans="1:2" ht="18">
      <c r="A13475" s="2" t="s">
        <v>13506</v>
      </c>
      <c r="B13475">
        <f t="shared" si="210"/>
        <v>1112.847</v>
      </c>
    </row>
    <row r="13476" spans="1:2" ht="18">
      <c r="A13476" s="2" t="s">
        <v>13507</v>
      </c>
      <c r="B13476">
        <f t="shared" si="210"/>
        <v>1623.8925000000002</v>
      </c>
    </row>
    <row r="13477" spans="1:2" ht="18">
      <c r="A13477" s="2" t="s">
        <v>13508</v>
      </c>
      <c r="B13477">
        <f t="shared" si="210"/>
        <v>461.86790000000002</v>
      </c>
    </row>
    <row r="13478" spans="1:2" ht="18">
      <c r="A13478" s="2" t="s">
        <v>13509</v>
      </c>
      <c r="B13478">
        <f t="shared" si="210"/>
        <v>628.60249999999996</v>
      </c>
    </row>
    <row r="13479" spans="1:2" ht="18">
      <c r="A13479" s="2" t="s">
        <v>13510</v>
      </c>
      <c r="B13479">
        <f t="shared" si="210"/>
        <v>1067.1694</v>
      </c>
    </row>
    <row r="13480" spans="1:2" ht="18">
      <c r="A13480" s="2" t="s">
        <v>13511</v>
      </c>
      <c r="B13480">
        <f t="shared" si="210"/>
        <v>824.14800000000002</v>
      </c>
    </row>
    <row r="13481" spans="1:2" ht="18">
      <c r="A13481" s="2" t="s">
        <v>13512</v>
      </c>
      <c r="B13481">
        <f t="shared" si="210"/>
        <v>1444.5694000000001</v>
      </c>
    </row>
    <row r="13482" spans="1:2" ht="18">
      <c r="A13482" s="2" t="s">
        <v>13513</v>
      </c>
      <c r="B13482">
        <f t="shared" si="210"/>
        <v>126.78479999999999</v>
      </c>
    </row>
    <row r="13483" spans="1:2" ht="18">
      <c r="A13483" s="2" t="s">
        <v>13514</v>
      </c>
      <c r="B13483">
        <f t="shared" si="210"/>
        <v>1029.22</v>
      </c>
    </row>
    <row r="13484" spans="1:2" ht="18">
      <c r="A13484" s="2" t="s">
        <v>13515</v>
      </c>
      <c r="B13484">
        <f t="shared" si="210"/>
        <v>1736.0078000000001</v>
      </c>
    </row>
    <row r="13485" spans="1:2" ht="18">
      <c r="A13485" s="2" t="s">
        <v>13516</v>
      </c>
      <c r="B13485">
        <f t="shared" si="210"/>
        <v>396.87440000000004</v>
      </c>
    </row>
    <row r="13486" spans="1:2" ht="18">
      <c r="A13486" s="2" t="s">
        <v>13517</v>
      </c>
      <c r="B13486">
        <f t="shared" si="210"/>
        <v>0</v>
      </c>
    </row>
    <row r="13487" spans="1:2" ht="18">
      <c r="A13487" s="2" t="s">
        <v>13518</v>
      </c>
      <c r="B13487">
        <f t="shared" si="210"/>
        <v>468.64350000000002</v>
      </c>
    </row>
    <row r="13488" spans="1:2" ht="18">
      <c r="A13488" s="2" t="s">
        <v>13519</v>
      </c>
      <c r="B13488">
        <f t="shared" si="210"/>
        <v>2252.8546000000001</v>
      </c>
    </row>
    <row r="13489" spans="1:2" ht="18">
      <c r="A13489" s="2" t="s">
        <v>13520</v>
      </c>
      <c r="B13489">
        <f t="shared" si="210"/>
        <v>94.668400000000005</v>
      </c>
    </row>
    <row r="13490" spans="1:2" ht="18">
      <c r="A13490" s="2" t="s">
        <v>13521</v>
      </c>
      <c r="B13490">
        <f t="shared" si="210"/>
        <v>258.55970000000002</v>
      </c>
    </row>
    <row r="13491" spans="1:2" ht="18">
      <c r="A13491" s="2" t="s">
        <v>13522</v>
      </c>
      <c r="B13491">
        <f t="shared" si="210"/>
        <v>780.69119999999998</v>
      </c>
    </row>
    <row r="13492" spans="1:2" ht="18">
      <c r="A13492" s="2" t="s">
        <v>13523</v>
      </c>
      <c r="B13492">
        <f t="shared" si="210"/>
        <v>1057.4184</v>
      </c>
    </row>
    <row r="13493" spans="1:2" ht="18">
      <c r="A13493" s="2" t="s">
        <v>13524</v>
      </c>
      <c r="B13493">
        <f t="shared" si="210"/>
        <v>1339.614</v>
      </c>
    </row>
    <row r="13494" spans="1:2" ht="18">
      <c r="A13494" s="2" t="s">
        <v>13525</v>
      </c>
      <c r="B13494">
        <f t="shared" si="210"/>
        <v>7.9367999999999999</v>
      </c>
    </row>
    <row r="13495" spans="1:2" ht="18">
      <c r="A13495" s="2" t="s">
        <v>13526</v>
      </c>
      <c r="B13495">
        <f t="shared" si="210"/>
        <v>1243.7891999999999</v>
      </c>
    </row>
    <row r="13496" spans="1:2" ht="18">
      <c r="A13496" s="2" t="s">
        <v>13527</v>
      </c>
      <c r="B13496">
        <f t="shared" si="210"/>
        <v>162.41040000000001</v>
      </c>
    </row>
    <row r="13497" spans="1:2" ht="18">
      <c r="A13497" s="2" t="s">
        <v>13528</v>
      </c>
      <c r="B13497">
        <f t="shared" si="210"/>
        <v>104.03400000000001</v>
      </c>
    </row>
    <row r="13498" spans="1:2" ht="18">
      <c r="A13498" s="2" t="s">
        <v>13529</v>
      </c>
      <c r="B13498">
        <f t="shared" si="210"/>
        <v>678.7047</v>
      </c>
    </row>
    <row r="13499" spans="1:2" ht="18">
      <c r="A13499" s="2" t="s">
        <v>13530</v>
      </c>
      <c r="B13499">
        <f t="shared" si="210"/>
        <v>93.292800000000014</v>
      </c>
    </row>
    <row r="13500" spans="1:2" ht="18">
      <c r="A13500" s="2" t="s">
        <v>13531</v>
      </c>
      <c r="B13500">
        <f t="shared" si="210"/>
        <v>1178.7984000000001</v>
      </c>
    </row>
    <row r="13501" spans="1:2" ht="18">
      <c r="A13501" s="2" t="s">
        <v>13532</v>
      </c>
      <c r="B13501">
        <f t="shared" si="210"/>
        <v>1213.0614</v>
      </c>
    </row>
    <row r="13502" spans="1:2" ht="18">
      <c r="A13502" s="2" t="s">
        <v>13533</v>
      </c>
      <c r="B13502">
        <f t="shared" si="210"/>
        <v>917.37240000000008</v>
      </c>
    </row>
    <row r="13503" spans="1:2" ht="18">
      <c r="A13503" s="2" t="s">
        <v>13534</v>
      </c>
      <c r="B13503">
        <f t="shared" si="210"/>
        <v>576.98689999999999</v>
      </c>
    </row>
    <row r="13504" spans="1:2" ht="18">
      <c r="A13504" s="2" t="s">
        <v>13535</v>
      </c>
      <c r="B13504">
        <f t="shared" si="210"/>
        <v>39.71</v>
      </c>
    </row>
    <row r="13505" spans="1:2" ht="18">
      <c r="A13505" s="2" t="s">
        <v>13536</v>
      </c>
      <c r="B13505">
        <f t="shared" si="210"/>
        <v>556.58770000000004</v>
      </c>
    </row>
    <row r="13506" spans="1:2" ht="18">
      <c r="A13506" s="2" t="s">
        <v>13537</v>
      </c>
      <c r="B13506">
        <f t="shared" ref="B13506:B13569" si="211">sales*discount</f>
        <v>123.82400000000001</v>
      </c>
    </row>
    <row r="13507" spans="1:2" ht="18">
      <c r="A13507" s="2" t="s">
        <v>13538</v>
      </c>
      <c r="B13507">
        <f t="shared" si="211"/>
        <v>780.49080000000004</v>
      </c>
    </row>
    <row r="13508" spans="1:2" ht="18">
      <c r="A13508" s="2" t="s">
        <v>13539</v>
      </c>
      <c r="B13508">
        <f t="shared" si="211"/>
        <v>633.27359999999999</v>
      </c>
    </row>
    <row r="13509" spans="1:2" ht="18">
      <c r="A13509" s="2" t="s">
        <v>13540</v>
      </c>
      <c r="B13509">
        <f t="shared" si="211"/>
        <v>727.3297</v>
      </c>
    </row>
    <row r="13510" spans="1:2" ht="18">
      <c r="A13510" s="2" t="s">
        <v>13541</v>
      </c>
      <c r="B13510">
        <f t="shared" si="211"/>
        <v>1702.4002</v>
      </c>
    </row>
    <row r="13511" spans="1:2" ht="18">
      <c r="A13511" s="2" t="s">
        <v>13542</v>
      </c>
      <c r="B13511">
        <f t="shared" si="211"/>
        <v>715.74800000000005</v>
      </c>
    </row>
    <row r="13512" spans="1:2" ht="18">
      <c r="A13512" s="2" t="s">
        <v>13543</v>
      </c>
      <c r="B13512">
        <f t="shared" si="211"/>
        <v>349.25670000000002</v>
      </c>
    </row>
    <row r="13513" spans="1:2" ht="18">
      <c r="A13513" s="2" t="s">
        <v>13544</v>
      </c>
      <c r="B13513">
        <f t="shared" si="211"/>
        <v>210.12899999999999</v>
      </c>
    </row>
    <row r="13514" spans="1:2" ht="18">
      <c r="A13514" s="2" t="s">
        <v>13545</v>
      </c>
      <c r="B13514">
        <f t="shared" si="211"/>
        <v>1422.5120000000002</v>
      </c>
    </row>
    <row r="13515" spans="1:2" ht="18">
      <c r="A13515" s="2" t="s">
        <v>13546</v>
      </c>
      <c r="B13515">
        <f t="shared" si="211"/>
        <v>207.70020000000002</v>
      </c>
    </row>
    <row r="13516" spans="1:2" ht="18">
      <c r="A13516" s="2" t="s">
        <v>13547</v>
      </c>
      <c r="B13516">
        <f t="shared" si="211"/>
        <v>572.92399999999998</v>
      </c>
    </row>
    <row r="13517" spans="1:2" ht="18">
      <c r="A13517" s="2" t="s">
        <v>13548</v>
      </c>
      <c r="B13517">
        <f t="shared" si="211"/>
        <v>486.15099999999995</v>
      </c>
    </row>
    <row r="13518" spans="1:2" ht="18">
      <c r="A13518" s="2" t="s">
        <v>13549</v>
      </c>
      <c r="B13518">
        <f t="shared" si="211"/>
        <v>1209.4603999999999</v>
      </c>
    </row>
    <row r="13519" spans="1:2" ht="18">
      <c r="A13519" s="2" t="s">
        <v>13550</v>
      </c>
      <c r="B13519">
        <f t="shared" si="211"/>
        <v>585.25700000000006</v>
      </c>
    </row>
    <row r="13520" spans="1:2" ht="18">
      <c r="A13520" s="2" t="s">
        <v>13551</v>
      </c>
      <c r="B13520">
        <f t="shared" si="211"/>
        <v>94.13300000000001</v>
      </c>
    </row>
    <row r="13521" spans="1:2" ht="18">
      <c r="A13521" s="2" t="s">
        <v>13552</v>
      </c>
      <c r="B13521">
        <f t="shared" si="211"/>
        <v>154.09020000000001</v>
      </c>
    </row>
    <row r="13522" spans="1:2" ht="18">
      <c r="A13522" s="2" t="s">
        <v>13553</v>
      </c>
      <c r="B13522">
        <f t="shared" si="211"/>
        <v>346.83949999999999</v>
      </c>
    </row>
    <row r="13523" spans="1:2" ht="18">
      <c r="A13523" s="2" t="s">
        <v>13554</v>
      </c>
      <c r="B13523">
        <f t="shared" si="211"/>
        <v>364.76059999999995</v>
      </c>
    </row>
    <row r="13524" spans="1:2" ht="18">
      <c r="A13524" s="2" t="s">
        <v>13555</v>
      </c>
      <c r="B13524">
        <f t="shared" si="211"/>
        <v>852.85770000000002</v>
      </c>
    </row>
    <row r="13525" spans="1:2" ht="18">
      <c r="A13525" s="2" t="s">
        <v>13556</v>
      </c>
      <c r="B13525">
        <f t="shared" si="211"/>
        <v>543.10039999999992</v>
      </c>
    </row>
    <row r="13526" spans="1:2" ht="18">
      <c r="A13526" s="2" t="s">
        <v>13557</v>
      </c>
      <c r="B13526">
        <f t="shared" si="211"/>
        <v>1347.9078999999999</v>
      </c>
    </row>
    <row r="13527" spans="1:2" ht="18">
      <c r="A13527" s="2" t="s">
        <v>13558</v>
      </c>
      <c r="B13527">
        <f t="shared" si="211"/>
        <v>1003.3519999999999</v>
      </c>
    </row>
    <row r="13528" spans="1:2" ht="18">
      <c r="A13528" s="2" t="s">
        <v>13559</v>
      </c>
      <c r="B13528">
        <f t="shared" si="211"/>
        <v>1886.4472000000001</v>
      </c>
    </row>
    <row r="13529" spans="1:2" ht="18">
      <c r="A13529" s="2" t="s">
        <v>13560</v>
      </c>
      <c r="B13529">
        <f t="shared" si="211"/>
        <v>16.389800000000001</v>
      </c>
    </row>
    <row r="13530" spans="1:2" ht="18">
      <c r="A13530" s="2" t="s">
        <v>13561</v>
      </c>
      <c r="B13530">
        <f t="shared" si="211"/>
        <v>518.2296</v>
      </c>
    </row>
    <row r="13531" spans="1:2" ht="18">
      <c r="A13531" s="2" t="s">
        <v>13562</v>
      </c>
      <c r="B13531">
        <f t="shared" si="211"/>
        <v>507.80159999999995</v>
      </c>
    </row>
    <row r="13532" spans="1:2" ht="18">
      <c r="A13532" s="2" t="s">
        <v>13563</v>
      </c>
      <c r="B13532">
        <f t="shared" si="211"/>
        <v>357.1386</v>
      </c>
    </row>
    <row r="13533" spans="1:2" ht="18">
      <c r="A13533" s="2" t="s">
        <v>13564</v>
      </c>
      <c r="B13533">
        <f t="shared" si="211"/>
        <v>50.923600000000008</v>
      </c>
    </row>
    <row r="13534" spans="1:2" ht="18">
      <c r="A13534" s="2" t="s">
        <v>13565</v>
      </c>
      <c r="B13534">
        <f t="shared" si="211"/>
        <v>1503.3915</v>
      </c>
    </row>
    <row r="13535" spans="1:2" ht="18">
      <c r="A13535" s="2" t="s">
        <v>13566</v>
      </c>
      <c r="B13535">
        <f t="shared" si="211"/>
        <v>198.22739999999999</v>
      </c>
    </row>
    <row r="13536" spans="1:2" ht="18">
      <c r="A13536" s="2" t="s">
        <v>13567</v>
      </c>
      <c r="B13536">
        <f t="shared" si="211"/>
        <v>49.895200000000003</v>
      </c>
    </row>
    <row r="13537" spans="1:2" ht="18">
      <c r="A13537" s="2" t="s">
        <v>13568</v>
      </c>
      <c r="B13537">
        <f t="shared" si="211"/>
        <v>206.19470000000004</v>
      </c>
    </row>
    <row r="13538" spans="1:2" ht="18">
      <c r="A13538" s="2" t="s">
        <v>13569</v>
      </c>
      <c r="B13538">
        <f t="shared" si="211"/>
        <v>1876.34</v>
      </c>
    </row>
    <row r="13539" spans="1:2" ht="18">
      <c r="A13539" s="2" t="s">
        <v>13570</v>
      </c>
      <c r="B13539">
        <f t="shared" si="211"/>
        <v>215.43680000000001</v>
      </c>
    </row>
    <row r="13540" spans="1:2" ht="18">
      <c r="A13540" s="2" t="s">
        <v>13571</v>
      </c>
      <c r="B13540">
        <f t="shared" si="211"/>
        <v>46.239899999999999</v>
      </c>
    </row>
    <row r="13541" spans="1:2" ht="18">
      <c r="A13541" s="2" t="s">
        <v>13572</v>
      </c>
      <c r="B13541">
        <f t="shared" si="211"/>
        <v>566.91839999999991</v>
      </c>
    </row>
    <row r="13542" spans="1:2" ht="18">
      <c r="A13542" s="2" t="s">
        <v>13573</v>
      </c>
      <c r="B13542">
        <f t="shared" si="211"/>
        <v>305.75020000000001</v>
      </c>
    </row>
    <row r="13543" spans="1:2" ht="18">
      <c r="A13543" s="2" t="s">
        <v>13574</v>
      </c>
      <c r="B13543">
        <f t="shared" si="211"/>
        <v>0</v>
      </c>
    </row>
    <row r="13544" spans="1:2" ht="18">
      <c r="A13544" s="2" t="s">
        <v>13575</v>
      </c>
      <c r="B13544">
        <f t="shared" si="211"/>
        <v>47.405800000000006</v>
      </c>
    </row>
    <row r="13545" spans="1:2" ht="18">
      <c r="A13545" s="2" t="s">
        <v>13576</v>
      </c>
      <c r="B13545">
        <f t="shared" si="211"/>
        <v>891.06010000000003</v>
      </c>
    </row>
    <row r="13546" spans="1:2" ht="18">
      <c r="A13546" s="2" t="s">
        <v>13577</v>
      </c>
      <c r="B13546">
        <f t="shared" si="211"/>
        <v>553.49260000000004</v>
      </c>
    </row>
    <row r="13547" spans="1:2" ht="18">
      <c r="A13547" s="2" t="s">
        <v>13578</v>
      </c>
      <c r="B13547">
        <f t="shared" si="211"/>
        <v>178.31110000000001</v>
      </c>
    </row>
    <row r="13548" spans="1:2" ht="18">
      <c r="A13548" s="2" t="s">
        <v>13579</v>
      </c>
      <c r="B13548">
        <f t="shared" si="211"/>
        <v>580.53239999999994</v>
      </c>
    </row>
    <row r="13549" spans="1:2" ht="18">
      <c r="A13549" s="2" t="s">
        <v>13580</v>
      </c>
      <c r="B13549">
        <f t="shared" si="211"/>
        <v>246.66370000000001</v>
      </c>
    </row>
    <row r="13550" spans="1:2" ht="18">
      <c r="A13550" s="2" t="s">
        <v>13581</v>
      </c>
      <c r="B13550">
        <f t="shared" si="211"/>
        <v>887.83439999999996</v>
      </c>
    </row>
    <row r="13551" spans="1:2" ht="18">
      <c r="A13551" s="2" t="s">
        <v>13582</v>
      </c>
      <c r="B13551">
        <f t="shared" si="211"/>
        <v>1683.0116</v>
      </c>
    </row>
    <row r="13552" spans="1:2" ht="18">
      <c r="A13552" s="2" t="s">
        <v>13583</v>
      </c>
      <c r="B13552">
        <f t="shared" si="211"/>
        <v>316.13439999999997</v>
      </c>
    </row>
    <row r="13553" spans="1:2" ht="18">
      <c r="A13553" s="2" t="s">
        <v>13584</v>
      </c>
      <c r="B13553">
        <f t="shared" si="211"/>
        <v>442.40690000000001</v>
      </c>
    </row>
    <row r="13554" spans="1:2" ht="18">
      <c r="A13554" s="2" t="s">
        <v>13585</v>
      </c>
      <c r="B13554">
        <f t="shared" si="211"/>
        <v>120.8008</v>
      </c>
    </row>
    <row r="13555" spans="1:2" ht="18">
      <c r="A13555" s="2" t="s">
        <v>13586</v>
      </c>
      <c r="B13555">
        <f t="shared" si="211"/>
        <v>1056.4456</v>
      </c>
    </row>
    <row r="13556" spans="1:2" ht="18">
      <c r="A13556" s="2" t="s">
        <v>13587</v>
      </c>
      <c r="B13556">
        <f t="shared" si="211"/>
        <v>63.057000000000009</v>
      </c>
    </row>
    <row r="13557" spans="1:2" ht="18">
      <c r="A13557" s="2" t="s">
        <v>13588</v>
      </c>
      <c r="B13557">
        <f t="shared" si="211"/>
        <v>155.13120000000001</v>
      </c>
    </row>
    <row r="13558" spans="1:2" ht="18">
      <c r="A13558" s="2" t="s">
        <v>13589</v>
      </c>
      <c r="B13558">
        <f t="shared" si="211"/>
        <v>255.09280000000001</v>
      </c>
    </row>
    <row r="13559" spans="1:2" ht="18">
      <c r="A13559" s="2" t="s">
        <v>13590</v>
      </c>
      <c r="B13559">
        <f t="shared" si="211"/>
        <v>764.61749999999995</v>
      </c>
    </row>
    <row r="13560" spans="1:2" ht="18">
      <c r="A13560" s="2" t="s">
        <v>13591</v>
      </c>
      <c r="B13560">
        <f t="shared" si="211"/>
        <v>72.137500000000003</v>
      </c>
    </row>
    <row r="13561" spans="1:2" ht="18">
      <c r="A13561" s="2" t="s">
        <v>13592</v>
      </c>
      <c r="B13561">
        <f t="shared" si="211"/>
        <v>146.0685</v>
      </c>
    </row>
    <row r="13562" spans="1:2" ht="18">
      <c r="A13562" s="2" t="s">
        <v>13593</v>
      </c>
      <c r="B13562">
        <f t="shared" si="211"/>
        <v>1941.3380999999999</v>
      </c>
    </row>
    <row r="13563" spans="1:2" ht="18">
      <c r="A13563" s="2" t="s">
        <v>13594</v>
      </c>
      <c r="B13563">
        <f t="shared" si="211"/>
        <v>249.65399999999997</v>
      </c>
    </row>
    <row r="13564" spans="1:2" ht="18">
      <c r="A13564" s="2" t="s">
        <v>13595</v>
      </c>
      <c r="B13564">
        <f t="shared" si="211"/>
        <v>723.94740000000013</v>
      </c>
    </row>
    <row r="13565" spans="1:2" ht="18">
      <c r="A13565" s="2" t="s">
        <v>13596</v>
      </c>
      <c r="B13565">
        <f t="shared" si="211"/>
        <v>1468.1566</v>
      </c>
    </row>
    <row r="13566" spans="1:2" ht="18">
      <c r="A13566" s="2" t="s">
        <v>13597</v>
      </c>
      <c r="B13566">
        <f t="shared" si="211"/>
        <v>1338.3524000000002</v>
      </c>
    </row>
    <row r="13567" spans="1:2" ht="18">
      <c r="A13567" s="2" t="s">
        <v>13598</v>
      </c>
      <c r="B13567">
        <f t="shared" si="211"/>
        <v>1116.8675000000001</v>
      </c>
    </row>
    <row r="13568" spans="1:2" ht="18">
      <c r="A13568" s="2" t="s">
        <v>13599</v>
      </c>
      <c r="B13568">
        <f t="shared" si="211"/>
        <v>444.93900000000002</v>
      </c>
    </row>
    <row r="13569" spans="1:2" ht="18">
      <c r="A13569" s="2" t="s">
        <v>13600</v>
      </c>
      <c r="B13569">
        <f t="shared" si="211"/>
        <v>232.85700000000003</v>
      </c>
    </row>
    <row r="13570" spans="1:2" ht="18">
      <c r="A13570" s="2" t="s">
        <v>13601</v>
      </c>
      <c r="B13570">
        <f t="shared" ref="B13570:B13633" si="212">sales*discount</f>
        <v>484.72640000000001</v>
      </c>
    </row>
    <row r="13571" spans="1:2" ht="18">
      <c r="A13571" s="2" t="s">
        <v>13602</v>
      </c>
      <c r="B13571">
        <f t="shared" si="212"/>
        <v>874.5594000000001</v>
      </c>
    </row>
    <row r="13572" spans="1:2" ht="18">
      <c r="A13572" s="2" t="s">
        <v>13603</v>
      </c>
      <c r="B13572">
        <f t="shared" si="212"/>
        <v>447.28800000000001</v>
      </c>
    </row>
    <row r="13573" spans="1:2" ht="18">
      <c r="A13573" s="2" t="s">
        <v>13604</v>
      </c>
      <c r="B13573">
        <f t="shared" si="212"/>
        <v>1128.6684</v>
      </c>
    </row>
    <row r="13574" spans="1:2" ht="18">
      <c r="A13574" s="2" t="s">
        <v>13605</v>
      </c>
      <c r="B13574">
        <f t="shared" si="212"/>
        <v>122.6844</v>
      </c>
    </row>
    <row r="13575" spans="1:2" ht="18">
      <c r="A13575" s="2" t="s">
        <v>13606</v>
      </c>
      <c r="B13575">
        <f t="shared" si="212"/>
        <v>1033.7567999999999</v>
      </c>
    </row>
    <row r="13576" spans="1:2" ht="18">
      <c r="A13576" s="2" t="s">
        <v>13607</v>
      </c>
      <c r="B13576">
        <f t="shared" si="212"/>
        <v>84.392700000000005</v>
      </c>
    </row>
    <row r="13577" spans="1:2" ht="18">
      <c r="A13577" s="2" t="s">
        <v>13608</v>
      </c>
      <c r="B13577">
        <f t="shared" si="212"/>
        <v>430.24490000000003</v>
      </c>
    </row>
    <row r="13578" spans="1:2" ht="18">
      <c r="A13578" s="2" t="s">
        <v>13609</v>
      </c>
      <c r="B13578">
        <f t="shared" si="212"/>
        <v>68.827800000000011</v>
      </c>
    </row>
    <row r="13579" spans="1:2" ht="18">
      <c r="A13579" s="2" t="s">
        <v>13610</v>
      </c>
      <c r="B13579">
        <f t="shared" si="212"/>
        <v>442.82129999999995</v>
      </c>
    </row>
    <row r="13580" spans="1:2" ht="18">
      <c r="A13580" s="2" t="s">
        <v>13611</v>
      </c>
      <c r="B13580">
        <f t="shared" si="212"/>
        <v>539.73080000000004</v>
      </c>
    </row>
    <row r="13581" spans="1:2" ht="18">
      <c r="A13581" s="2" t="s">
        <v>13612</v>
      </c>
      <c r="B13581">
        <f t="shared" si="212"/>
        <v>884.84760000000006</v>
      </c>
    </row>
    <row r="13582" spans="1:2" ht="18">
      <c r="A13582" s="2" t="s">
        <v>13613</v>
      </c>
      <c r="B13582">
        <f t="shared" si="212"/>
        <v>844.82170000000008</v>
      </c>
    </row>
    <row r="13583" spans="1:2" ht="18">
      <c r="A13583" s="2" t="s">
        <v>13614</v>
      </c>
      <c r="B13583">
        <f t="shared" si="212"/>
        <v>2217.9268000000002</v>
      </c>
    </row>
    <row r="13584" spans="1:2" ht="18">
      <c r="A13584" s="2" t="s">
        <v>13615</v>
      </c>
      <c r="B13584">
        <f t="shared" si="212"/>
        <v>1035.1344000000001</v>
      </c>
    </row>
    <row r="13585" spans="1:2" ht="18">
      <c r="A13585" s="2" t="s">
        <v>13616</v>
      </c>
      <c r="B13585">
        <f t="shared" si="212"/>
        <v>1117.5612000000001</v>
      </c>
    </row>
    <row r="13586" spans="1:2" ht="18">
      <c r="A13586" s="2" t="s">
        <v>13617</v>
      </c>
      <c r="B13586">
        <f t="shared" si="212"/>
        <v>389.709</v>
      </c>
    </row>
    <row r="13587" spans="1:2" ht="18">
      <c r="A13587" s="2" t="s">
        <v>13618</v>
      </c>
      <c r="B13587">
        <f t="shared" si="212"/>
        <v>266.2894</v>
      </c>
    </row>
    <row r="13588" spans="1:2" ht="18">
      <c r="A13588" s="2" t="s">
        <v>13619</v>
      </c>
      <c r="B13588">
        <f t="shared" si="212"/>
        <v>960.69119999999998</v>
      </c>
    </row>
    <row r="13589" spans="1:2" ht="18">
      <c r="A13589" s="2" t="s">
        <v>13620</v>
      </c>
      <c r="B13589">
        <f t="shared" si="212"/>
        <v>619.88679999999999</v>
      </c>
    </row>
    <row r="13590" spans="1:2" ht="18">
      <c r="A13590" s="2" t="s">
        <v>13621</v>
      </c>
      <c r="B13590">
        <f t="shared" si="212"/>
        <v>163.34010000000001</v>
      </c>
    </row>
    <row r="13591" spans="1:2" ht="18">
      <c r="A13591" s="2" t="s">
        <v>13622</v>
      </c>
      <c r="B13591">
        <f t="shared" si="212"/>
        <v>530.18560000000002</v>
      </c>
    </row>
    <row r="13592" spans="1:2" ht="18">
      <c r="A13592" s="2" t="s">
        <v>13623</v>
      </c>
      <c r="B13592">
        <f t="shared" si="212"/>
        <v>1046.5775999999998</v>
      </c>
    </row>
    <row r="13593" spans="1:2" ht="18">
      <c r="A13593" s="2" t="s">
        <v>13624</v>
      </c>
      <c r="B13593">
        <f t="shared" si="212"/>
        <v>49.348500000000001</v>
      </c>
    </row>
    <row r="13594" spans="1:2" ht="18">
      <c r="A13594" s="2" t="s">
        <v>13625</v>
      </c>
      <c r="B13594">
        <f t="shared" si="212"/>
        <v>69.612399999999994</v>
      </c>
    </row>
    <row r="13595" spans="1:2" ht="18">
      <c r="A13595" s="2" t="s">
        <v>13626</v>
      </c>
      <c r="B13595">
        <f t="shared" si="212"/>
        <v>202.6541</v>
      </c>
    </row>
    <row r="13596" spans="1:2" ht="18">
      <c r="A13596" s="2" t="s">
        <v>13627</v>
      </c>
      <c r="B13596">
        <f t="shared" si="212"/>
        <v>490.36000000000007</v>
      </c>
    </row>
    <row r="13597" spans="1:2" ht="18">
      <c r="A13597" s="2" t="s">
        <v>13628</v>
      </c>
      <c r="B13597">
        <f t="shared" si="212"/>
        <v>1308.9153000000001</v>
      </c>
    </row>
    <row r="13598" spans="1:2" ht="18">
      <c r="A13598" s="2" t="s">
        <v>13629</v>
      </c>
      <c r="B13598">
        <f t="shared" si="212"/>
        <v>353.78550000000001</v>
      </c>
    </row>
    <row r="13599" spans="1:2" ht="18">
      <c r="A13599" s="2" t="s">
        <v>13630</v>
      </c>
      <c r="B13599">
        <f t="shared" si="212"/>
        <v>635.42700000000002</v>
      </c>
    </row>
    <row r="13600" spans="1:2" ht="18">
      <c r="A13600" s="2" t="s">
        <v>13631</v>
      </c>
      <c r="B13600">
        <f t="shared" si="212"/>
        <v>293.89010000000002</v>
      </c>
    </row>
    <row r="13601" spans="1:2" ht="18">
      <c r="A13601" s="2" t="s">
        <v>13632</v>
      </c>
      <c r="B13601">
        <f t="shared" si="212"/>
        <v>348.68880000000001</v>
      </c>
    </row>
    <row r="13602" spans="1:2" ht="18">
      <c r="A13602" s="2" t="s">
        <v>13633</v>
      </c>
      <c r="B13602">
        <f t="shared" si="212"/>
        <v>909.78719999999987</v>
      </c>
    </row>
    <row r="13603" spans="1:2" ht="18">
      <c r="A13603" s="2" t="s">
        <v>13634</v>
      </c>
      <c r="B13603">
        <f t="shared" si="212"/>
        <v>596.23619999999994</v>
      </c>
    </row>
    <row r="13604" spans="1:2" ht="18">
      <c r="A13604" s="2" t="s">
        <v>13635</v>
      </c>
      <c r="B13604">
        <f t="shared" si="212"/>
        <v>2041.2228999999998</v>
      </c>
    </row>
    <row r="13605" spans="1:2" ht="18">
      <c r="A13605" s="2" t="s">
        <v>13636</v>
      </c>
      <c r="B13605">
        <f t="shared" si="212"/>
        <v>327.91750000000002</v>
      </c>
    </row>
    <row r="13606" spans="1:2" ht="18">
      <c r="A13606" s="2" t="s">
        <v>13637</v>
      </c>
      <c r="B13606">
        <f t="shared" si="212"/>
        <v>822.81779999999992</v>
      </c>
    </row>
    <row r="13607" spans="1:2" ht="18">
      <c r="A13607" s="2" t="s">
        <v>13638</v>
      </c>
      <c r="B13607">
        <f t="shared" si="212"/>
        <v>478.00340000000006</v>
      </c>
    </row>
    <row r="13608" spans="1:2" ht="18">
      <c r="A13608" s="2" t="s">
        <v>13639</v>
      </c>
      <c r="B13608">
        <f t="shared" si="212"/>
        <v>40.119</v>
      </c>
    </row>
    <row r="13609" spans="1:2" ht="18">
      <c r="A13609" s="2" t="s">
        <v>13640</v>
      </c>
      <c r="B13609">
        <f t="shared" si="212"/>
        <v>1058.421</v>
      </c>
    </row>
    <row r="13610" spans="1:2" ht="18">
      <c r="A13610" s="2" t="s">
        <v>13641</v>
      </c>
      <c r="B13610">
        <f t="shared" si="212"/>
        <v>87.04</v>
      </c>
    </row>
    <row r="13611" spans="1:2" ht="18">
      <c r="A13611" s="2" t="s">
        <v>13642</v>
      </c>
      <c r="B13611">
        <f t="shared" si="212"/>
        <v>446.48879999999997</v>
      </c>
    </row>
    <row r="13612" spans="1:2" ht="18">
      <c r="A13612" s="2" t="s">
        <v>13643</v>
      </c>
      <c r="B13612">
        <f t="shared" si="212"/>
        <v>288.58879999999999</v>
      </c>
    </row>
    <row r="13613" spans="1:2" ht="18">
      <c r="A13613" s="2" t="s">
        <v>13644</v>
      </c>
      <c r="B13613">
        <f t="shared" si="212"/>
        <v>660.83330000000001</v>
      </c>
    </row>
    <row r="13614" spans="1:2" ht="18">
      <c r="A13614" s="2" t="s">
        <v>13645</v>
      </c>
      <c r="B13614">
        <f t="shared" si="212"/>
        <v>407.62120000000004</v>
      </c>
    </row>
    <row r="13615" spans="1:2" ht="18">
      <c r="A13615" s="2" t="s">
        <v>13646</v>
      </c>
      <c r="B13615">
        <f t="shared" si="212"/>
        <v>1221.99</v>
      </c>
    </row>
    <row r="13616" spans="1:2" ht="18">
      <c r="A13616" s="2" t="s">
        <v>13647</v>
      </c>
      <c r="B13616">
        <f t="shared" si="212"/>
        <v>1571.0092999999999</v>
      </c>
    </row>
    <row r="13617" spans="1:2" ht="18">
      <c r="A13617" s="2" t="s">
        <v>13648</v>
      </c>
      <c r="B13617">
        <f t="shared" si="212"/>
        <v>1386.4059999999999</v>
      </c>
    </row>
    <row r="13618" spans="1:2" ht="18">
      <c r="A13618" s="2" t="s">
        <v>13649</v>
      </c>
      <c r="B13618">
        <f t="shared" si="212"/>
        <v>1171.9189999999999</v>
      </c>
    </row>
    <row r="13619" spans="1:2" ht="18">
      <c r="A13619" s="2" t="s">
        <v>13650</v>
      </c>
      <c r="B13619">
        <f t="shared" si="212"/>
        <v>971.7736000000001</v>
      </c>
    </row>
    <row r="13620" spans="1:2" ht="18">
      <c r="A13620" s="2" t="s">
        <v>13651</v>
      </c>
      <c r="B13620">
        <f t="shared" si="212"/>
        <v>650.16</v>
      </c>
    </row>
    <row r="13621" spans="1:2" ht="18">
      <c r="A13621" s="2" t="s">
        <v>13652</v>
      </c>
      <c r="B13621">
        <f t="shared" si="212"/>
        <v>118.99720000000002</v>
      </c>
    </row>
    <row r="13622" spans="1:2" ht="18">
      <c r="A13622" s="2" t="s">
        <v>13653</v>
      </c>
      <c r="B13622">
        <f t="shared" si="212"/>
        <v>223.76900000000001</v>
      </c>
    </row>
    <row r="13623" spans="1:2" ht="18">
      <c r="A13623" s="2" t="s">
        <v>13654</v>
      </c>
      <c r="B13623">
        <f t="shared" si="212"/>
        <v>152.9128</v>
      </c>
    </row>
    <row r="13624" spans="1:2" ht="18">
      <c r="A13624" s="2" t="s">
        <v>13655</v>
      </c>
      <c r="B13624">
        <f t="shared" si="212"/>
        <v>350.84719999999999</v>
      </c>
    </row>
    <row r="13625" spans="1:2" ht="18">
      <c r="A13625" s="2" t="s">
        <v>13656</v>
      </c>
      <c r="B13625">
        <f t="shared" si="212"/>
        <v>181.7578</v>
      </c>
    </row>
    <row r="13626" spans="1:2" ht="18">
      <c r="A13626" s="2" t="s">
        <v>13657</v>
      </c>
      <c r="B13626">
        <f t="shared" si="212"/>
        <v>39.784999999999997</v>
      </c>
    </row>
    <row r="13627" spans="1:2" ht="18">
      <c r="A13627" s="2" t="s">
        <v>13658</v>
      </c>
      <c r="B13627">
        <f t="shared" si="212"/>
        <v>1082.2280000000001</v>
      </c>
    </row>
    <row r="13628" spans="1:2" ht="18">
      <c r="A13628" s="2" t="s">
        <v>13659</v>
      </c>
      <c r="B13628">
        <f t="shared" si="212"/>
        <v>523.87369999999999</v>
      </c>
    </row>
    <row r="13629" spans="1:2" ht="18">
      <c r="A13629" s="2" t="s">
        <v>13660</v>
      </c>
      <c r="B13629">
        <f t="shared" si="212"/>
        <v>1096.6590999999999</v>
      </c>
    </row>
    <row r="13630" spans="1:2" ht="18">
      <c r="A13630" s="2" t="s">
        <v>13661</v>
      </c>
      <c r="B13630">
        <f t="shared" si="212"/>
        <v>263.75200000000001</v>
      </c>
    </row>
    <row r="13631" spans="1:2" ht="18">
      <c r="A13631" s="2" t="s">
        <v>13662</v>
      </c>
      <c r="B13631">
        <f t="shared" si="212"/>
        <v>812.62360000000001</v>
      </c>
    </row>
    <row r="13632" spans="1:2" ht="18">
      <c r="A13632" s="2" t="s">
        <v>13663</v>
      </c>
      <c r="B13632">
        <f t="shared" si="212"/>
        <v>1272.0047999999999</v>
      </c>
    </row>
    <row r="13633" spans="1:2" ht="18">
      <c r="A13633" s="2" t="s">
        <v>13664</v>
      </c>
      <c r="B13633">
        <f t="shared" si="212"/>
        <v>99.08</v>
      </c>
    </row>
    <row r="13634" spans="1:2" ht="18">
      <c r="A13634" s="2" t="s">
        <v>13665</v>
      </c>
      <c r="B13634">
        <f t="shared" ref="B13634:B13697" si="213">sales*discount</f>
        <v>65.254799999999989</v>
      </c>
    </row>
    <row r="13635" spans="1:2" ht="18">
      <c r="A13635" s="2" t="s">
        <v>13666</v>
      </c>
      <c r="B13635">
        <f t="shared" si="213"/>
        <v>202.09139999999999</v>
      </c>
    </row>
    <row r="13636" spans="1:2" ht="18">
      <c r="A13636" s="2" t="s">
        <v>13667</v>
      </c>
      <c r="B13636">
        <f t="shared" si="213"/>
        <v>1434.7773000000002</v>
      </c>
    </row>
    <row r="13637" spans="1:2" ht="18">
      <c r="A13637" s="2" t="s">
        <v>13668</v>
      </c>
      <c r="B13637">
        <f t="shared" si="213"/>
        <v>17.679300000000001</v>
      </c>
    </row>
    <row r="13638" spans="1:2" ht="18">
      <c r="A13638" s="2" t="s">
        <v>13669</v>
      </c>
      <c r="B13638">
        <f t="shared" si="213"/>
        <v>1541.2484999999999</v>
      </c>
    </row>
    <row r="13639" spans="1:2" ht="18">
      <c r="A13639" s="2" t="s">
        <v>13670</v>
      </c>
      <c r="B13639">
        <f t="shared" si="213"/>
        <v>149.21790000000001</v>
      </c>
    </row>
    <row r="13640" spans="1:2" ht="18">
      <c r="A13640" s="2" t="s">
        <v>13671</v>
      </c>
      <c r="B13640">
        <f t="shared" si="213"/>
        <v>102.111</v>
      </c>
    </row>
    <row r="13641" spans="1:2" ht="18">
      <c r="A13641" s="2" t="s">
        <v>13672</v>
      </c>
      <c r="B13641">
        <f t="shared" si="213"/>
        <v>870.90600000000006</v>
      </c>
    </row>
    <row r="13642" spans="1:2" ht="18">
      <c r="A13642" s="2" t="s">
        <v>13673</v>
      </c>
      <c r="B13642">
        <f t="shared" si="213"/>
        <v>291.60640000000001</v>
      </c>
    </row>
    <row r="13643" spans="1:2" ht="18">
      <c r="A13643" s="2" t="s">
        <v>13674</v>
      </c>
      <c r="B13643">
        <f t="shared" si="213"/>
        <v>920.20799999999997</v>
      </c>
    </row>
    <row r="13644" spans="1:2" ht="18">
      <c r="A13644" s="2" t="s">
        <v>13675</v>
      </c>
      <c r="B13644">
        <f t="shared" si="213"/>
        <v>338.19120000000004</v>
      </c>
    </row>
    <row r="13645" spans="1:2" ht="18">
      <c r="A13645" s="2" t="s">
        <v>13676</v>
      </c>
      <c r="B13645">
        <f t="shared" si="213"/>
        <v>57.599999999999994</v>
      </c>
    </row>
    <row r="13646" spans="1:2" ht="18">
      <c r="A13646" s="2" t="s">
        <v>13677</v>
      </c>
      <c r="B13646">
        <f t="shared" si="213"/>
        <v>1157.8651</v>
      </c>
    </row>
    <row r="13647" spans="1:2" ht="18">
      <c r="A13647" s="2" t="s">
        <v>13678</v>
      </c>
      <c r="B13647">
        <f t="shared" si="213"/>
        <v>579.87900000000002</v>
      </c>
    </row>
    <row r="13648" spans="1:2" ht="18">
      <c r="A13648" s="2" t="s">
        <v>13679</v>
      </c>
      <c r="B13648">
        <f t="shared" si="213"/>
        <v>867.96930000000009</v>
      </c>
    </row>
    <row r="13649" spans="1:2" ht="18">
      <c r="A13649" s="2" t="s">
        <v>13680</v>
      </c>
      <c r="B13649">
        <f t="shared" si="213"/>
        <v>481.78439999999995</v>
      </c>
    </row>
    <row r="13650" spans="1:2" ht="18">
      <c r="A13650" s="2" t="s">
        <v>13681</v>
      </c>
      <c r="B13650">
        <f t="shared" si="213"/>
        <v>1326.6679999999999</v>
      </c>
    </row>
    <row r="13651" spans="1:2" ht="18">
      <c r="A13651" s="2" t="s">
        <v>13682</v>
      </c>
      <c r="B13651">
        <f t="shared" si="213"/>
        <v>631.40059999999994</v>
      </c>
    </row>
    <row r="13652" spans="1:2" ht="18">
      <c r="A13652" s="2" t="s">
        <v>13683</v>
      </c>
      <c r="B13652">
        <f t="shared" si="213"/>
        <v>155.49600000000001</v>
      </c>
    </row>
    <row r="13653" spans="1:2" ht="18">
      <c r="A13653" s="2" t="s">
        <v>13684</v>
      </c>
      <c r="B13653">
        <f t="shared" si="213"/>
        <v>1078.1079999999999</v>
      </c>
    </row>
    <row r="13654" spans="1:2" ht="18">
      <c r="A13654" s="2" t="s">
        <v>13685</v>
      </c>
      <c r="B13654">
        <f t="shared" si="213"/>
        <v>2179.2540000000004</v>
      </c>
    </row>
    <row r="13655" spans="1:2" ht="18">
      <c r="A13655" s="2" t="s">
        <v>13686</v>
      </c>
      <c r="B13655">
        <f t="shared" si="213"/>
        <v>795.78600000000006</v>
      </c>
    </row>
    <row r="13656" spans="1:2" ht="18">
      <c r="A13656" s="2" t="s">
        <v>13687</v>
      </c>
      <c r="B13656">
        <f t="shared" si="213"/>
        <v>1254.8778</v>
      </c>
    </row>
    <row r="13657" spans="1:2" ht="18">
      <c r="A13657" s="2" t="s">
        <v>13688</v>
      </c>
      <c r="B13657">
        <f t="shared" si="213"/>
        <v>63.471400000000003</v>
      </c>
    </row>
    <row r="13658" spans="1:2" ht="18">
      <c r="A13658" s="2" t="s">
        <v>13689</v>
      </c>
      <c r="B13658">
        <f t="shared" si="213"/>
        <v>268.90199999999999</v>
      </c>
    </row>
    <row r="13659" spans="1:2" ht="18">
      <c r="A13659" s="2" t="s">
        <v>13690</v>
      </c>
      <c r="B13659">
        <f t="shared" si="213"/>
        <v>518.8999</v>
      </c>
    </row>
    <row r="13660" spans="1:2" ht="18">
      <c r="A13660" s="2" t="s">
        <v>13691</v>
      </c>
      <c r="B13660">
        <f t="shared" si="213"/>
        <v>551.80160000000001</v>
      </c>
    </row>
    <row r="13661" spans="1:2" ht="18">
      <c r="A13661" s="2" t="s">
        <v>13692</v>
      </c>
      <c r="B13661">
        <f t="shared" si="213"/>
        <v>483.66759999999994</v>
      </c>
    </row>
    <row r="13662" spans="1:2" ht="18">
      <c r="A13662" s="2" t="s">
        <v>13693</v>
      </c>
      <c r="B13662">
        <f t="shared" si="213"/>
        <v>117.21779999999998</v>
      </c>
    </row>
    <row r="13663" spans="1:2" ht="18">
      <c r="A13663" s="2" t="s">
        <v>13694</v>
      </c>
      <c r="B13663">
        <f t="shared" si="213"/>
        <v>1161.9431999999999</v>
      </c>
    </row>
    <row r="13664" spans="1:2" ht="18">
      <c r="A13664" s="2" t="s">
        <v>13695</v>
      </c>
      <c r="B13664">
        <f t="shared" si="213"/>
        <v>404.88499999999999</v>
      </c>
    </row>
    <row r="13665" spans="1:2" ht="18">
      <c r="A13665" s="2" t="s">
        <v>13696</v>
      </c>
      <c r="B13665">
        <f t="shared" si="213"/>
        <v>543.44999999999993</v>
      </c>
    </row>
    <row r="13666" spans="1:2" ht="18">
      <c r="A13666" s="2" t="s">
        <v>13697</v>
      </c>
      <c r="B13666">
        <f t="shared" si="213"/>
        <v>1783.1164000000001</v>
      </c>
    </row>
    <row r="13667" spans="1:2" ht="18">
      <c r="A13667" s="2" t="s">
        <v>13698</v>
      </c>
      <c r="B13667">
        <f t="shared" si="213"/>
        <v>457.65</v>
      </c>
    </row>
    <row r="13668" spans="1:2" ht="18">
      <c r="A13668" s="2" t="s">
        <v>13699</v>
      </c>
      <c r="B13668">
        <f t="shared" si="213"/>
        <v>491.46899999999999</v>
      </c>
    </row>
    <row r="13669" spans="1:2" ht="18">
      <c r="A13669" s="2" t="s">
        <v>13700</v>
      </c>
      <c r="B13669">
        <f t="shared" si="213"/>
        <v>709.70240000000001</v>
      </c>
    </row>
    <row r="13670" spans="1:2" ht="18">
      <c r="A13670" s="2" t="s">
        <v>13701</v>
      </c>
      <c r="B13670">
        <f t="shared" si="213"/>
        <v>536.05200000000002</v>
      </c>
    </row>
    <row r="13671" spans="1:2" ht="18">
      <c r="A13671" s="2" t="s">
        <v>13702</v>
      </c>
      <c r="B13671">
        <f t="shared" si="213"/>
        <v>580.11940000000004</v>
      </c>
    </row>
    <row r="13672" spans="1:2" ht="18">
      <c r="A13672" s="2" t="s">
        <v>13703</v>
      </c>
      <c r="B13672">
        <f t="shared" si="213"/>
        <v>804.25130000000013</v>
      </c>
    </row>
    <row r="13673" spans="1:2" ht="18">
      <c r="A13673" s="2" t="s">
        <v>13704</v>
      </c>
      <c r="B13673">
        <f t="shared" si="213"/>
        <v>223.315</v>
      </c>
    </row>
    <row r="13674" spans="1:2" ht="18">
      <c r="A13674" s="2" t="s">
        <v>13705</v>
      </c>
      <c r="B13674">
        <f t="shared" si="213"/>
        <v>417.07380000000001</v>
      </c>
    </row>
    <row r="13675" spans="1:2" ht="18">
      <c r="A13675" s="2" t="s">
        <v>13706</v>
      </c>
      <c r="B13675">
        <f t="shared" si="213"/>
        <v>1527.6722</v>
      </c>
    </row>
    <row r="13676" spans="1:2" ht="18">
      <c r="A13676" s="2" t="s">
        <v>13707</v>
      </c>
      <c r="B13676">
        <f t="shared" si="213"/>
        <v>1333.8612000000001</v>
      </c>
    </row>
    <row r="13677" spans="1:2" ht="18">
      <c r="A13677" s="2" t="s">
        <v>13708</v>
      </c>
      <c r="B13677">
        <f t="shared" si="213"/>
        <v>362.97820000000002</v>
      </c>
    </row>
    <row r="13678" spans="1:2" ht="18">
      <c r="A13678" s="2" t="s">
        <v>13709</v>
      </c>
      <c r="B13678">
        <f t="shared" si="213"/>
        <v>353.71569999999997</v>
      </c>
    </row>
    <row r="13679" spans="1:2" ht="18">
      <c r="A13679" s="2" t="s">
        <v>13710</v>
      </c>
      <c r="B13679">
        <f t="shared" si="213"/>
        <v>691.41300000000001</v>
      </c>
    </row>
    <row r="13680" spans="1:2" ht="18">
      <c r="A13680" s="2" t="s">
        <v>13711</v>
      </c>
      <c r="B13680">
        <f t="shared" si="213"/>
        <v>1408.876</v>
      </c>
    </row>
    <row r="13681" spans="1:2" ht="18">
      <c r="A13681" s="2" t="s">
        <v>13712</v>
      </c>
      <c r="B13681">
        <f t="shared" si="213"/>
        <v>1152.546</v>
      </c>
    </row>
    <row r="13682" spans="1:2" ht="18">
      <c r="A13682" s="2" t="s">
        <v>13713</v>
      </c>
      <c r="B13682">
        <f t="shared" si="213"/>
        <v>1626.3756999999998</v>
      </c>
    </row>
    <row r="13683" spans="1:2" ht="18">
      <c r="A13683" s="2" t="s">
        <v>13714</v>
      </c>
      <c r="B13683">
        <f t="shared" si="213"/>
        <v>729.81110000000001</v>
      </c>
    </row>
    <row r="13684" spans="1:2" ht="18">
      <c r="A13684" s="2" t="s">
        <v>13715</v>
      </c>
      <c r="B13684">
        <f t="shared" si="213"/>
        <v>45.442499999999995</v>
      </c>
    </row>
    <row r="13685" spans="1:2" ht="18">
      <c r="A13685" s="2" t="s">
        <v>13716</v>
      </c>
      <c r="B13685">
        <f t="shared" si="213"/>
        <v>514.31999999999994</v>
      </c>
    </row>
    <row r="13686" spans="1:2" ht="18">
      <c r="A13686" s="2" t="s">
        <v>13717</v>
      </c>
      <c r="B13686">
        <f t="shared" si="213"/>
        <v>1430.2903999999999</v>
      </c>
    </row>
    <row r="13687" spans="1:2" ht="18">
      <c r="A13687" s="2" t="s">
        <v>13718</v>
      </c>
      <c r="B13687">
        <f t="shared" si="213"/>
        <v>285.76940000000002</v>
      </c>
    </row>
    <row r="13688" spans="1:2" ht="18">
      <c r="A13688" s="2" t="s">
        <v>13719</v>
      </c>
      <c r="B13688">
        <f t="shared" si="213"/>
        <v>1413.6582000000001</v>
      </c>
    </row>
    <row r="13689" spans="1:2" ht="18">
      <c r="A13689" s="2" t="s">
        <v>13720</v>
      </c>
      <c r="B13689">
        <f t="shared" si="213"/>
        <v>1009.1591999999999</v>
      </c>
    </row>
    <row r="13690" spans="1:2" ht="18">
      <c r="A13690" s="2" t="s">
        <v>13721</v>
      </c>
      <c r="B13690">
        <f t="shared" si="213"/>
        <v>472.38240000000002</v>
      </c>
    </row>
    <row r="13691" spans="1:2" ht="18">
      <c r="A13691" s="2" t="s">
        <v>13722</v>
      </c>
      <c r="B13691">
        <f t="shared" si="213"/>
        <v>287.53910000000002</v>
      </c>
    </row>
    <row r="13692" spans="1:2" ht="18">
      <c r="A13692" s="2" t="s">
        <v>13723</v>
      </c>
      <c r="B13692">
        <f t="shared" si="213"/>
        <v>797.03800000000001</v>
      </c>
    </row>
    <row r="13693" spans="1:2" ht="18">
      <c r="A13693" s="2" t="s">
        <v>13724</v>
      </c>
      <c r="B13693">
        <f t="shared" si="213"/>
        <v>1821.7280000000001</v>
      </c>
    </row>
    <row r="13694" spans="1:2" ht="18">
      <c r="A13694" s="2" t="s">
        <v>13725</v>
      </c>
      <c r="B13694">
        <f t="shared" si="213"/>
        <v>348.55380000000002</v>
      </c>
    </row>
    <row r="13695" spans="1:2" ht="18">
      <c r="A13695" s="2" t="s">
        <v>13726</v>
      </c>
      <c r="B13695">
        <f t="shared" si="213"/>
        <v>20.645700000000001</v>
      </c>
    </row>
    <row r="13696" spans="1:2" ht="18">
      <c r="A13696" s="2" t="s">
        <v>13727</v>
      </c>
      <c r="B13696">
        <f t="shared" si="213"/>
        <v>683.98749999999995</v>
      </c>
    </row>
    <row r="13697" spans="1:2" ht="18">
      <c r="A13697" s="2" t="s">
        <v>13728</v>
      </c>
      <c r="B13697">
        <f t="shared" si="213"/>
        <v>628.99349999999993</v>
      </c>
    </row>
    <row r="13698" spans="1:2" ht="18">
      <c r="A13698" s="2" t="s">
        <v>13729</v>
      </c>
      <c r="B13698">
        <f t="shared" ref="B13698:B13761" si="214">sales*discount</f>
        <v>838.82680000000005</v>
      </c>
    </row>
    <row r="13699" spans="1:2" ht="18">
      <c r="A13699" s="2" t="s">
        <v>13730</v>
      </c>
      <c r="B13699">
        <f t="shared" si="214"/>
        <v>1104.4060999999999</v>
      </c>
    </row>
    <row r="13700" spans="1:2" ht="18">
      <c r="A13700" s="2" t="s">
        <v>13731</v>
      </c>
      <c r="B13700">
        <f t="shared" si="214"/>
        <v>508.05520000000001</v>
      </c>
    </row>
    <row r="13701" spans="1:2" ht="18">
      <c r="A13701" s="2" t="s">
        <v>13732</v>
      </c>
      <c r="B13701">
        <f t="shared" si="214"/>
        <v>825.07680000000005</v>
      </c>
    </row>
    <row r="13702" spans="1:2" ht="18">
      <c r="A13702" s="2" t="s">
        <v>13733</v>
      </c>
      <c r="B13702">
        <f t="shared" si="214"/>
        <v>476.03089999999997</v>
      </c>
    </row>
    <row r="13703" spans="1:2" ht="18">
      <c r="A13703" s="2" t="s">
        <v>13734</v>
      </c>
      <c r="B13703">
        <f t="shared" si="214"/>
        <v>42.362400000000001</v>
      </c>
    </row>
    <row r="13704" spans="1:2" ht="18">
      <c r="A13704" s="2" t="s">
        <v>13735</v>
      </c>
      <c r="B13704">
        <f t="shared" si="214"/>
        <v>1313.5935999999999</v>
      </c>
    </row>
    <row r="13705" spans="1:2" ht="18">
      <c r="A13705" s="2" t="s">
        <v>13736</v>
      </c>
      <c r="B13705">
        <f t="shared" si="214"/>
        <v>259.59899999999999</v>
      </c>
    </row>
    <row r="13706" spans="1:2" ht="18">
      <c r="A13706" s="2" t="s">
        <v>13737</v>
      </c>
      <c r="B13706">
        <f t="shared" si="214"/>
        <v>1591.2923999999998</v>
      </c>
    </row>
    <row r="13707" spans="1:2" ht="18">
      <c r="A13707" s="2" t="s">
        <v>13738</v>
      </c>
      <c r="B13707">
        <f t="shared" si="214"/>
        <v>595.27449999999999</v>
      </c>
    </row>
    <row r="13708" spans="1:2" ht="18">
      <c r="A13708" s="2" t="s">
        <v>13739</v>
      </c>
      <c r="B13708">
        <f t="shared" si="214"/>
        <v>990.3768</v>
      </c>
    </row>
    <row r="13709" spans="1:2" ht="18">
      <c r="A13709" s="2" t="s">
        <v>13740</v>
      </c>
      <c r="B13709">
        <f t="shared" si="214"/>
        <v>446.39530000000002</v>
      </c>
    </row>
    <row r="13710" spans="1:2" ht="18">
      <c r="A13710" s="2" t="s">
        <v>13741</v>
      </c>
      <c r="B13710">
        <f t="shared" si="214"/>
        <v>1927.9400000000003</v>
      </c>
    </row>
    <row r="13711" spans="1:2" ht="18">
      <c r="A13711" s="2" t="s">
        <v>13742</v>
      </c>
      <c r="B13711">
        <f t="shared" si="214"/>
        <v>560.93259999999998</v>
      </c>
    </row>
    <row r="13712" spans="1:2" ht="18">
      <c r="A13712" s="2" t="s">
        <v>13743</v>
      </c>
      <c r="B13712">
        <f t="shared" si="214"/>
        <v>62.448800000000006</v>
      </c>
    </row>
    <row r="13713" spans="1:2" ht="18">
      <c r="A13713" s="2" t="s">
        <v>13744</v>
      </c>
      <c r="B13713">
        <f t="shared" si="214"/>
        <v>1012.6644000000001</v>
      </c>
    </row>
    <row r="13714" spans="1:2" ht="18">
      <c r="A13714" s="2" t="s">
        <v>13745</v>
      </c>
      <c r="B13714">
        <f t="shared" si="214"/>
        <v>1604.6712</v>
      </c>
    </row>
    <row r="13715" spans="1:2" ht="18">
      <c r="A13715" s="2" t="s">
        <v>13746</v>
      </c>
      <c r="B13715">
        <f t="shared" si="214"/>
        <v>1395.364</v>
      </c>
    </row>
    <row r="13716" spans="1:2" ht="18">
      <c r="A13716" s="2" t="s">
        <v>13747</v>
      </c>
      <c r="B13716">
        <f t="shared" si="214"/>
        <v>627.67690000000005</v>
      </c>
    </row>
    <row r="13717" spans="1:2" ht="18">
      <c r="A13717" s="2" t="s">
        <v>13748</v>
      </c>
      <c r="B13717">
        <f t="shared" si="214"/>
        <v>816.19200000000001</v>
      </c>
    </row>
    <row r="13718" spans="1:2" ht="18">
      <c r="A13718" s="2" t="s">
        <v>13749</v>
      </c>
      <c r="B13718">
        <f t="shared" si="214"/>
        <v>712.66800000000001</v>
      </c>
    </row>
    <row r="13719" spans="1:2" ht="18">
      <c r="A13719" s="2" t="s">
        <v>13750</v>
      </c>
      <c r="B13719">
        <f t="shared" si="214"/>
        <v>124.026</v>
      </c>
    </row>
    <row r="13720" spans="1:2" ht="18">
      <c r="A13720" s="2" t="s">
        <v>13751</v>
      </c>
      <c r="B13720">
        <f t="shared" si="214"/>
        <v>1254.8592000000001</v>
      </c>
    </row>
    <row r="13721" spans="1:2" ht="18">
      <c r="A13721" s="2" t="s">
        <v>13752</v>
      </c>
      <c r="B13721">
        <f t="shared" si="214"/>
        <v>91.224000000000004</v>
      </c>
    </row>
    <row r="13722" spans="1:2" ht="18">
      <c r="A13722" s="2" t="s">
        <v>13753</v>
      </c>
      <c r="B13722">
        <f t="shared" si="214"/>
        <v>116.919</v>
      </c>
    </row>
    <row r="13723" spans="1:2" ht="18">
      <c r="A13723" s="2" t="s">
        <v>13754</v>
      </c>
      <c r="B13723">
        <f t="shared" si="214"/>
        <v>1643.7927</v>
      </c>
    </row>
    <row r="13724" spans="1:2" ht="18">
      <c r="A13724" s="2" t="s">
        <v>13755</v>
      </c>
      <c r="B13724">
        <f t="shared" si="214"/>
        <v>576.72320000000002</v>
      </c>
    </row>
    <row r="13725" spans="1:2" ht="18">
      <c r="A13725" s="2" t="s">
        <v>13756</v>
      </c>
      <c r="B13725">
        <f t="shared" si="214"/>
        <v>199.9504</v>
      </c>
    </row>
    <row r="13726" spans="1:2" ht="18">
      <c r="A13726" s="2" t="s">
        <v>13757</v>
      </c>
      <c r="B13726">
        <f t="shared" si="214"/>
        <v>195.18719999999999</v>
      </c>
    </row>
    <row r="13727" spans="1:2" ht="18">
      <c r="A13727" s="2" t="s">
        <v>13758</v>
      </c>
      <c r="B13727">
        <f t="shared" si="214"/>
        <v>366.49200000000008</v>
      </c>
    </row>
    <row r="13728" spans="1:2" ht="18">
      <c r="A13728" s="2" t="s">
        <v>13759</v>
      </c>
      <c r="B13728">
        <f t="shared" si="214"/>
        <v>127.4376</v>
      </c>
    </row>
    <row r="13729" spans="1:2" ht="18">
      <c r="A13729" s="2" t="s">
        <v>13760</v>
      </c>
      <c r="B13729">
        <f t="shared" si="214"/>
        <v>365.56799999999998</v>
      </c>
    </row>
    <row r="13730" spans="1:2" ht="18">
      <c r="A13730" s="2" t="s">
        <v>13761</v>
      </c>
      <c r="B13730">
        <f t="shared" si="214"/>
        <v>540.38400000000001</v>
      </c>
    </row>
    <row r="13731" spans="1:2" ht="18">
      <c r="A13731" s="2" t="s">
        <v>13762</v>
      </c>
      <c r="B13731">
        <f t="shared" si="214"/>
        <v>1881.1086999999998</v>
      </c>
    </row>
    <row r="13732" spans="1:2" ht="18">
      <c r="A13732" s="2" t="s">
        <v>13763</v>
      </c>
      <c r="B13732">
        <f t="shared" si="214"/>
        <v>511.86</v>
      </c>
    </row>
    <row r="13733" spans="1:2" ht="18">
      <c r="A13733" s="2" t="s">
        <v>13764</v>
      </c>
      <c r="B13733">
        <f t="shared" si="214"/>
        <v>716.59</v>
      </c>
    </row>
    <row r="13734" spans="1:2" ht="18">
      <c r="A13734" s="2" t="s">
        <v>13765</v>
      </c>
      <c r="B13734">
        <f t="shared" si="214"/>
        <v>675.50699999999995</v>
      </c>
    </row>
    <row r="13735" spans="1:2" ht="18">
      <c r="A13735" s="2" t="s">
        <v>13766</v>
      </c>
      <c r="B13735">
        <f t="shared" si="214"/>
        <v>151.87460000000002</v>
      </c>
    </row>
    <row r="13736" spans="1:2" ht="18">
      <c r="A13736" s="2" t="s">
        <v>13767</v>
      </c>
      <c r="B13736">
        <f t="shared" si="214"/>
        <v>159.92099999999999</v>
      </c>
    </row>
    <row r="13737" spans="1:2" ht="18">
      <c r="A13737" s="2" t="s">
        <v>13768</v>
      </c>
      <c r="B13737">
        <f t="shared" si="214"/>
        <v>1622.8348000000001</v>
      </c>
    </row>
    <row r="13738" spans="1:2" ht="18">
      <c r="A13738" s="2" t="s">
        <v>13769</v>
      </c>
      <c r="B13738">
        <f t="shared" si="214"/>
        <v>185.23699999999999</v>
      </c>
    </row>
    <row r="13739" spans="1:2" ht="18">
      <c r="A13739" s="2" t="s">
        <v>13770</v>
      </c>
      <c r="B13739">
        <f t="shared" si="214"/>
        <v>663.90120000000002</v>
      </c>
    </row>
    <row r="13740" spans="1:2" ht="18">
      <c r="A13740" s="2" t="s">
        <v>13771</v>
      </c>
      <c r="B13740">
        <f t="shared" si="214"/>
        <v>46.553499999999993</v>
      </c>
    </row>
    <row r="13741" spans="1:2" ht="18">
      <c r="A13741" s="2" t="s">
        <v>13772</v>
      </c>
      <c r="B13741">
        <f t="shared" si="214"/>
        <v>8.0183999999999997</v>
      </c>
    </row>
    <row r="13742" spans="1:2" ht="18">
      <c r="A13742" s="2" t="s">
        <v>13773</v>
      </c>
      <c r="B13742">
        <f t="shared" si="214"/>
        <v>1368.395</v>
      </c>
    </row>
    <row r="13743" spans="1:2" ht="18">
      <c r="A13743" s="2" t="s">
        <v>13774</v>
      </c>
      <c r="B13743">
        <f t="shared" si="214"/>
        <v>56.045600000000007</v>
      </c>
    </row>
    <row r="13744" spans="1:2" ht="18">
      <c r="A13744" s="2" t="s">
        <v>13775</v>
      </c>
      <c r="B13744">
        <f t="shared" si="214"/>
        <v>508.1454</v>
      </c>
    </row>
    <row r="13745" spans="1:2" ht="18">
      <c r="A13745" s="2" t="s">
        <v>13776</v>
      </c>
      <c r="B13745">
        <f t="shared" si="214"/>
        <v>763.68389999999999</v>
      </c>
    </row>
    <row r="13746" spans="1:2" ht="18">
      <c r="A13746" s="2" t="s">
        <v>13777</v>
      </c>
      <c r="B13746">
        <f t="shared" si="214"/>
        <v>1845.6880000000001</v>
      </c>
    </row>
    <row r="13747" spans="1:2" ht="18">
      <c r="A13747" s="2" t="s">
        <v>13778</v>
      </c>
      <c r="B13747">
        <f t="shared" si="214"/>
        <v>49.518300000000004</v>
      </c>
    </row>
    <row r="13748" spans="1:2" ht="18">
      <c r="A13748" s="2" t="s">
        <v>13779</v>
      </c>
      <c r="B13748">
        <f t="shared" si="214"/>
        <v>989.86440000000005</v>
      </c>
    </row>
    <row r="13749" spans="1:2" ht="18">
      <c r="A13749" s="2" t="s">
        <v>13780</v>
      </c>
      <c r="B13749">
        <f t="shared" si="214"/>
        <v>261.85900000000004</v>
      </c>
    </row>
    <row r="13750" spans="1:2" ht="18">
      <c r="A13750" s="2" t="s">
        <v>13781</v>
      </c>
      <c r="B13750">
        <f t="shared" si="214"/>
        <v>229.35229999999999</v>
      </c>
    </row>
    <row r="13751" spans="1:2" ht="18">
      <c r="A13751" s="2" t="s">
        <v>13782</v>
      </c>
      <c r="B13751">
        <f t="shared" si="214"/>
        <v>634.38720000000001</v>
      </c>
    </row>
    <row r="13752" spans="1:2" ht="18">
      <c r="A13752" s="2" t="s">
        <v>13783</v>
      </c>
      <c r="B13752">
        <f t="shared" si="214"/>
        <v>58.1008</v>
      </c>
    </row>
    <row r="13753" spans="1:2" ht="18">
      <c r="A13753" s="2" t="s">
        <v>13784</v>
      </c>
      <c r="B13753">
        <f t="shared" si="214"/>
        <v>149.9718</v>
      </c>
    </row>
    <row r="13754" spans="1:2" ht="18">
      <c r="A13754" s="2" t="s">
        <v>13785</v>
      </c>
      <c r="B13754">
        <f t="shared" si="214"/>
        <v>28.888400000000001</v>
      </c>
    </row>
    <row r="13755" spans="1:2" ht="18">
      <c r="A13755" s="2" t="s">
        <v>13786</v>
      </c>
      <c r="B13755">
        <f t="shared" si="214"/>
        <v>1714.0101</v>
      </c>
    </row>
    <row r="13756" spans="1:2" ht="18">
      <c r="A13756" s="2" t="s">
        <v>13787</v>
      </c>
      <c r="B13756">
        <f t="shared" si="214"/>
        <v>2297.6126000000004</v>
      </c>
    </row>
    <row r="13757" spans="1:2" ht="18">
      <c r="A13757" s="2" t="s">
        <v>13788</v>
      </c>
      <c r="B13757">
        <f t="shared" si="214"/>
        <v>890.1046</v>
      </c>
    </row>
    <row r="13758" spans="1:2" ht="18">
      <c r="A13758" s="2" t="s">
        <v>13789</v>
      </c>
      <c r="B13758">
        <f t="shared" si="214"/>
        <v>1697.9644000000001</v>
      </c>
    </row>
    <row r="13759" spans="1:2" ht="18">
      <c r="A13759" s="2" t="s">
        <v>13790</v>
      </c>
      <c r="B13759">
        <f t="shared" si="214"/>
        <v>328.20959999999997</v>
      </c>
    </row>
    <row r="13760" spans="1:2" ht="18">
      <c r="A13760" s="2" t="s">
        <v>13791</v>
      </c>
      <c r="B13760">
        <f t="shared" si="214"/>
        <v>23.296000000000003</v>
      </c>
    </row>
    <row r="13761" spans="1:2" ht="18">
      <c r="A13761" s="2" t="s">
        <v>13792</v>
      </c>
      <c r="B13761">
        <f t="shared" si="214"/>
        <v>325.98180000000002</v>
      </c>
    </row>
    <row r="13762" spans="1:2" ht="18">
      <c r="A13762" s="2" t="s">
        <v>13793</v>
      </c>
      <c r="B13762">
        <f t="shared" ref="B13762:B13825" si="215">sales*discount</f>
        <v>1588.008</v>
      </c>
    </row>
    <row r="13763" spans="1:2" ht="18">
      <c r="A13763" s="2" t="s">
        <v>13794</v>
      </c>
      <c r="B13763">
        <f t="shared" si="215"/>
        <v>68.824799999999996</v>
      </c>
    </row>
    <row r="13764" spans="1:2" ht="18">
      <c r="A13764" s="2" t="s">
        <v>13795</v>
      </c>
      <c r="B13764">
        <f t="shared" si="215"/>
        <v>232.64699999999999</v>
      </c>
    </row>
    <row r="13765" spans="1:2" ht="18">
      <c r="A13765" s="2" t="s">
        <v>13796</v>
      </c>
      <c r="B13765">
        <f t="shared" si="215"/>
        <v>1199.6376</v>
      </c>
    </row>
    <row r="13766" spans="1:2" ht="18">
      <c r="A13766" s="2" t="s">
        <v>13797</v>
      </c>
      <c r="B13766">
        <f t="shared" si="215"/>
        <v>1352.8922000000002</v>
      </c>
    </row>
    <row r="13767" spans="1:2" ht="18">
      <c r="A13767" s="2" t="s">
        <v>13798</v>
      </c>
      <c r="B13767">
        <f t="shared" si="215"/>
        <v>165.63839999999999</v>
      </c>
    </row>
    <row r="13768" spans="1:2" ht="18">
      <c r="A13768" s="2" t="s">
        <v>13799</v>
      </c>
      <c r="B13768">
        <f t="shared" si="215"/>
        <v>1717.2154999999998</v>
      </c>
    </row>
    <row r="13769" spans="1:2" ht="18">
      <c r="A13769" s="2" t="s">
        <v>13800</v>
      </c>
      <c r="B13769">
        <f t="shared" si="215"/>
        <v>0</v>
      </c>
    </row>
    <row r="13770" spans="1:2" ht="18">
      <c r="A13770" s="2" t="s">
        <v>13801</v>
      </c>
      <c r="B13770">
        <f t="shared" si="215"/>
        <v>298.70760000000001</v>
      </c>
    </row>
    <row r="13771" spans="1:2" ht="18">
      <c r="A13771" s="2" t="s">
        <v>13802</v>
      </c>
      <c r="B13771">
        <f t="shared" si="215"/>
        <v>77.149799999999999</v>
      </c>
    </row>
    <row r="13772" spans="1:2" ht="18">
      <c r="A13772" s="2" t="s">
        <v>13803</v>
      </c>
      <c r="B13772">
        <f t="shared" si="215"/>
        <v>399.69280000000003</v>
      </c>
    </row>
    <row r="13773" spans="1:2" ht="18">
      <c r="A13773" s="2" t="s">
        <v>13804</v>
      </c>
      <c r="B13773">
        <f t="shared" si="215"/>
        <v>454.3845</v>
      </c>
    </row>
    <row r="13774" spans="1:2" ht="18">
      <c r="A13774" s="2" t="s">
        <v>13805</v>
      </c>
      <c r="B13774">
        <f t="shared" si="215"/>
        <v>237.93490000000003</v>
      </c>
    </row>
    <row r="13775" spans="1:2" ht="18">
      <c r="A13775" s="2" t="s">
        <v>13806</v>
      </c>
      <c r="B13775">
        <f t="shared" si="215"/>
        <v>0</v>
      </c>
    </row>
    <row r="13776" spans="1:2" ht="18">
      <c r="A13776" s="2" t="s">
        <v>13807</v>
      </c>
      <c r="B13776">
        <f t="shared" si="215"/>
        <v>100.795</v>
      </c>
    </row>
    <row r="13777" spans="1:2" ht="18">
      <c r="A13777" s="2" t="s">
        <v>13808</v>
      </c>
      <c r="B13777">
        <f t="shared" si="215"/>
        <v>604.8075</v>
      </c>
    </row>
    <row r="13778" spans="1:2" ht="18">
      <c r="A13778" s="2" t="s">
        <v>13809</v>
      </c>
      <c r="B13778">
        <f t="shared" si="215"/>
        <v>93.209599999999995</v>
      </c>
    </row>
    <row r="13779" spans="1:2" ht="18">
      <c r="A13779" s="2" t="s">
        <v>13810</v>
      </c>
      <c r="B13779">
        <f t="shared" si="215"/>
        <v>303.45100000000002</v>
      </c>
    </row>
    <row r="13780" spans="1:2" ht="18">
      <c r="A13780" s="2" t="s">
        <v>13811</v>
      </c>
      <c r="B13780">
        <f t="shared" si="215"/>
        <v>449.72339999999997</v>
      </c>
    </row>
    <row r="13781" spans="1:2" ht="18">
      <c r="A13781" s="2" t="s">
        <v>13812</v>
      </c>
      <c r="B13781">
        <f t="shared" si="215"/>
        <v>1016.9562</v>
      </c>
    </row>
    <row r="13782" spans="1:2" ht="18">
      <c r="A13782" s="2" t="s">
        <v>13813</v>
      </c>
      <c r="B13782">
        <f t="shared" si="215"/>
        <v>159.73229999999998</v>
      </c>
    </row>
    <row r="13783" spans="1:2" ht="18">
      <c r="A13783" s="2" t="s">
        <v>13814</v>
      </c>
      <c r="B13783">
        <f t="shared" si="215"/>
        <v>76.997399999999999</v>
      </c>
    </row>
    <row r="13784" spans="1:2" ht="18">
      <c r="A13784" s="2" t="s">
        <v>13815</v>
      </c>
      <c r="B13784">
        <f t="shared" si="215"/>
        <v>222.72199999999998</v>
      </c>
    </row>
    <row r="13785" spans="1:2" ht="18">
      <c r="A13785" s="2" t="s">
        <v>13816</v>
      </c>
      <c r="B13785">
        <f t="shared" si="215"/>
        <v>2060.6388000000002</v>
      </c>
    </row>
    <row r="13786" spans="1:2" ht="18">
      <c r="A13786" s="2" t="s">
        <v>13817</v>
      </c>
      <c r="B13786">
        <f t="shared" si="215"/>
        <v>0</v>
      </c>
    </row>
    <row r="13787" spans="1:2" ht="18">
      <c r="A13787" s="2" t="s">
        <v>13818</v>
      </c>
      <c r="B13787">
        <f t="shared" si="215"/>
        <v>2238.7590000000005</v>
      </c>
    </row>
    <row r="13788" spans="1:2" ht="18">
      <c r="A13788" s="2" t="s">
        <v>13819</v>
      </c>
      <c r="B13788">
        <f t="shared" si="215"/>
        <v>108.20699999999999</v>
      </c>
    </row>
    <row r="13789" spans="1:2" ht="18">
      <c r="A13789" s="2" t="s">
        <v>13820</v>
      </c>
      <c r="B13789">
        <f t="shared" si="215"/>
        <v>362.57499999999999</v>
      </c>
    </row>
    <row r="13790" spans="1:2" ht="18">
      <c r="A13790" s="2" t="s">
        <v>13821</v>
      </c>
      <c r="B13790">
        <f t="shared" si="215"/>
        <v>1044.9958000000001</v>
      </c>
    </row>
    <row r="13791" spans="1:2" ht="18">
      <c r="A13791" s="2" t="s">
        <v>13822</v>
      </c>
      <c r="B13791">
        <f t="shared" si="215"/>
        <v>1885.2747999999999</v>
      </c>
    </row>
    <row r="13792" spans="1:2" ht="18">
      <c r="A13792" s="2" t="s">
        <v>13823</v>
      </c>
      <c r="B13792">
        <f t="shared" si="215"/>
        <v>56.412200000000006</v>
      </c>
    </row>
    <row r="13793" spans="1:2" ht="18">
      <c r="A13793" s="2" t="s">
        <v>13824</v>
      </c>
      <c r="B13793">
        <f t="shared" si="215"/>
        <v>516.38720000000001</v>
      </c>
    </row>
    <row r="13794" spans="1:2" ht="18">
      <c r="A13794" s="2" t="s">
        <v>13825</v>
      </c>
      <c r="B13794">
        <f t="shared" si="215"/>
        <v>413.3374</v>
      </c>
    </row>
    <row r="13795" spans="1:2" ht="18">
      <c r="A13795" s="2" t="s">
        <v>13826</v>
      </c>
      <c r="B13795">
        <f t="shared" si="215"/>
        <v>104.4785</v>
      </c>
    </row>
    <row r="13796" spans="1:2" ht="18">
      <c r="A13796" s="2" t="s">
        <v>13827</v>
      </c>
      <c r="B13796">
        <f t="shared" si="215"/>
        <v>1047.7696000000001</v>
      </c>
    </row>
    <row r="13797" spans="1:2" ht="18">
      <c r="A13797" s="2" t="s">
        <v>13828</v>
      </c>
      <c r="B13797">
        <f t="shared" si="215"/>
        <v>288.5949</v>
      </c>
    </row>
    <row r="13798" spans="1:2" ht="18">
      <c r="A13798" s="2" t="s">
        <v>13829</v>
      </c>
      <c r="B13798">
        <f t="shared" si="215"/>
        <v>166.5</v>
      </c>
    </row>
    <row r="13799" spans="1:2" ht="18">
      <c r="A13799" s="2" t="s">
        <v>13830</v>
      </c>
      <c r="B13799">
        <f t="shared" si="215"/>
        <v>74.985600000000005</v>
      </c>
    </row>
    <row r="13800" spans="1:2" ht="18">
      <c r="A13800" s="2" t="s">
        <v>13831</v>
      </c>
      <c r="B13800">
        <f t="shared" si="215"/>
        <v>559.6268</v>
      </c>
    </row>
    <row r="13801" spans="1:2" ht="18">
      <c r="A13801" s="2" t="s">
        <v>13832</v>
      </c>
      <c r="B13801">
        <f t="shared" si="215"/>
        <v>663.67079999999999</v>
      </c>
    </row>
    <row r="13802" spans="1:2" ht="18">
      <c r="A13802" s="2" t="s">
        <v>13833</v>
      </c>
      <c r="B13802">
        <f t="shared" si="215"/>
        <v>1666.2139999999999</v>
      </c>
    </row>
    <row r="13803" spans="1:2" ht="18">
      <c r="A13803" s="2" t="s">
        <v>13834</v>
      </c>
      <c r="B13803">
        <f t="shared" si="215"/>
        <v>639.4624</v>
      </c>
    </row>
    <row r="13804" spans="1:2" ht="18">
      <c r="A13804" s="2" t="s">
        <v>13835</v>
      </c>
      <c r="B13804">
        <f t="shared" si="215"/>
        <v>1608.0816</v>
      </c>
    </row>
    <row r="13805" spans="1:2" ht="18">
      <c r="A13805" s="2" t="s">
        <v>13836</v>
      </c>
      <c r="B13805">
        <f t="shared" si="215"/>
        <v>1775.84</v>
      </c>
    </row>
    <row r="13806" spans="1:2" ht="18">
      <c r="A13806" s="2" t="s">
        <v>13837</v>
      </c>
      <c r="B13806">
        <f t="shared" si="215"/>
        <v>815.13</v>
      </c>
    </row>
    <row r="13807" spans="1:2" ht="18">
      <c r="A13807" s="2" t="s">
        <v>13838</v>
      </c>
      <c r="B13807">
        <f t="shared" si="215"/>
        <v>90.630600000000001</v>
      </c>
    </row>
    <row r="13808" spans="1:2" ht="18">
      <c r="A13808" s="2" t="s">
        <v>13839</v>
      </c>
      <c r="B13808">
        <f t="shared" si="215"/>
        <v>40.478499999999997</v>
      </c>
    </row>
    <row r="13809" spans="1:2" ht="18">
      <c r="A13809" s="2" t="s">
        <v>13840</v>
      </c>
      <c r="B13809">
        <f t="shared" si="215"/>
        <v>1427.5226</v>
      </c>
    </row>
    <row r="13810" spans="1:2" ht="18">
      <c r="A13810" s="2" t="s">
        <v>13841</v>
      </c>
      <c r="B13810">
        <f t="shared" si="215"/>
        <v>1046.875</v>
      </c>
    </row>
    <row r="13811" spans="1:2" ht="18">
      <c r="A13811" s="2" t="s">
        <v>13842</v>
      </c>
      <c r="B13811">
        <f t="shared" si="215"/>
        <v>579.55680000000007</v>
      </c>
    </row>
    <row r="13812" spans="1:2" ht="18">
      <c r="A13812" s="2" t="s">
        <v>13843</v>
      </c>
      <c r="B13812">
        <f t="shared" si="215"/>
        <v>123.05580000000002</v>
      </c>
    </row>
    <row r="13813" spans="1:2" ht="18">
      <c r="A13813" s="2" t="s">
        <v>13844</v>
      </c>
      <c r="B13813">
        <f t="shared" si="215"/>
        <v>226.27920000000003</v>
      </c>
    </row>
    <row r="13814" spans="1:2" ht="18">
      <c r="A13814" s="2" t="s">
        <v>13845</v>
      </c>
      <c r="B13814">
        <f t="shared" si="215"/>
        <v>68.749600000000001</v>
      </c>
    </row>
    <row r="13815" spans="1:2" ht="18">
      <c r="A13815" s="2" t="s">
        <v>13846</v>
      </c>
      <c r="B13815">
        <f t="shared" si="215"/>
        <v>84.028500000000008</v>
      </c>
    </row>
    <row r="13816" spans="1:2" ht="18">
      <c r="A13816" s="2" t="s">
        <v>13847</v>
      </c>
      <c r="B13816">
        <f t="shared" si="215"/>
        <v>1117.5360000000001</v>
      </c>
    </row>
    <row r="13817" spans="1:2" ht="18">
      <c r="A13817" s="2" t="s">
        <v>13848</v>
      </c>
      <c r="B13817">
        <f t="shared" si="215"/>
        <v>573.04759999999999</v>
      </c>
    </row>
    <row r="13818" spans="1:2" ht="18">
      <c r="A13818" s="2" t="s">
        <v>13849</v>
      </c>
      <c r="B13818">
        <f t="shared" si="215"/>
        <v>1405.2059999999999</v>
      </c>
    </row>
    <row r="13819" spans="1:2" ht="18">
      <c r="A13819" s="2" t="s">
        <v>13850</v>
      </c>
      <c r="B13819">
        <f t="shared" si="215"/>
        <v>806.76089999999999</v>
      </c>
    </row>
    <row r="13820" spans="1:2" ht="18">
      <c r="A13820" s="2" t="s">
        <v>13851</v>
      </c>
      <c r="B13820">
        <f t="shared" si="215"/>
        <v>1187.3633</v>
      </c>
    </row>
    <row r="13821" spans="1:2" ht="18">
      <c r="A13821" s="2" t="s">
        <v>13852</v>
      </c>
      <c r="B13821">
        <f t="shared" si="215"/>
        <v>8.3777999999999988</v>
      </c>
    </row>
    <row r="13822" spans="1:2" ht="18">
      <c r="A13822" s="2" t="s">
        <v>13853</v>
      </c>
      <c r="B13822">
        <f t="shared" si="215"/>
        <v>131.4726</v>
      </c>
    </row>
    <row r="13823" spans="1:2" ht="18">
      <c r="A13823" s="2" t="s">
        <v>13854</v>
      </c>
      <c r="B13823">
        <f t="shared" si="215"/>
        <v>68.968599999999995</v>
      </c>
    </row>
    <row r="13824" spans="1:2" ht="18">
      <c r="A13824" s="2" t="s">
        <v>13855</v>
      </c>
      <c r="B13824">
        <f t="shared" si="215"/>
        <v>621.53550000000007</v>
      </c>
    </row>
    <row r="13825" spans="1:2" ht="18">
      <c r="A13825" s="2" t="s">
        <v>13856</v>
      </c>
      <c r="B13825">
        <f t="shared" si="215"/>
        <v>44.0139</v>
      </c>
    </row>
    <row r="13826" spans="1:2" ht="18">
      <c r="A13826" s="2" t="s">
        <v>13857</v>
      </c>
      <c r="B13826">
        <f t="shared" ref="B13826:B13889" si="216">sales*discount</f>
        <v>684.1640000000001</v>
      </c>
    </row>
    <row r="13827" spans="1:2" ht="18">
      <c r="A13827" s="2" t="s">
        <v>13858</v>
      </c>
      <c r="B13827">
        <f t="shared" si="216"/>
        <v>619.60160000000008</v>
      </c>
    </row>
    <row r="13828" spans="1:2" ht="18">
      <c r="A13828" s="2" t="s">
        <v>13859</v>
      </c>
      <c r="B13828">
        <f t="shared" si="216"/>
        <v>53.6646</v>
      </c>
    </row>
    <row r="13829" spans="1:2" ht="18">
      <c r="A13829" s="2" t="s">
        <v>13860</v>
      </c>
      <c r="B13829">
        <f t="shared" si="216"/>
        <v>401.2287</v>
      </c>
    </row>
    <row r="13830" spans="1:2" ht="18">
      <c r="A13830" s="2" t="s">
        <v>13861</v>
      </c>
      <c r="B13830">
        <f t="shared" si="216"/>
        <v>69.731999999999999</v>
      </c>
    </row>
    <row r="13831" spans="1:2" ht="18">
      <c r="A13831" s="2" t="s">
        <v>13862</v>
      </c>
      <c r="B13831">
        <f t="shared" si="216"/>
        <v>37.7104</v>
      </c>
    </row>
    <row r="13832" spans="1:2" ht="18">
      <c r="A13832" s="2" t="s">
        <v>13863</v>
      </c>
      <c r="B13832">
        <f t="shared" si="216"/>
        <v>1274.5984000000001</v>
      </c>
    </row>
    <row r="13833" spans="1:2" ht="18">
      <c r="A13833" s="2" t="s">
        <v>13864</v>
      </c>
      <c r="B13833">
        <f t="shared" si="216"/>
        <v>0</v>
      </c>
    </row>
    <row r="13834" spans="1:2" ht="18">
      <c r="A13834" s="2" t="s">
        <v>13865</v>
      </c>
      <c r="B13834">
        <f t="shared" si="216"/>
        <v>1123.6563000000001</v>
      </c>
    </row>
    <row r="13835" spans="1:2" ht="18">
      <c r="A13835" s="2" t="s">
        <v>13866</v>
      </c>
      <c r="B13835">
        <f t="shared" si="216"/>
        <v>109.12860000000001</v>
      </c>
    </row>
    <row r="13836" spans="1:2" ht="18">
      <c r="A13836" s="2" t="s">
        <v>13867</v>
      </c>
      <c r="B13836">
        <f t="shared" si="216"/>
        <v>1024.5663999999999</v>
      </c>
    </row>
    <row r="13837" spans="1:2" ht="18">
      <c r="A13837" s="2" t="s">
        <v>13868</v>
      </c>
      <c r="B13837">
        <f t="shared" si="216"/>
        <v>514.21860000000004</v>
      </c>
    </row>
    <row r="13838" spans="1:2" ht="18">
      <c r="A13838" s="2" t="s">
        <v>13869</v>
      </c>
      <c r="B13838">
        <f t="shared" si="216"/>
        <v>878.10780000000011</v>
      </c>
    </row>
    <row r="13839" spans="1:2" ht="18">
      <c r="A13839" s="2" t="s">
        <v>13870</v>
      </c>
      <c r="B13839">
        <f t="shared" si="216"/>
        <v>283.01749999999998</v>
      </c>
    </row>
    <row r="13840" spans="1:2" ht="18">
      <c r="A13840" s="2" t="s">
        <v>13871</v>
      </c>
      <c r="B13840">
        <f t="shared" si="216"/>
        <v>201.565</v>
      </c>
    </row>
    <row r="13841" spans="1:2" ht="18">
      <c r="A13841" s="2" t="s">
        <v>13872</v>
      </c>
      <c r="B13841">
        <f t="shared" si="216"/>
        <v>153.434</v>
      </c>
    </row>
    <row r="13842" spans="1:2" ht="18">
      <c r="A13842" s="2" t="s">
        <v>13873</v>
      </c>
      <c r="B13842">
        <f t="shared" si="216"/>
        <v>1043.9460000000001</v>
      </c>
    </row>
    <row r="13843" spans="1:2" ht="18">
      <c r="A13843" s="2" t="s">
        <v>13874</v>
      </c>
      <c r="B13843">
        <f t="shared" si="216"/>
        <v>148.39439999999999</v>
      </c>
    </row>
    <row r="13844" spans="1:2" ht="18">
      <c r="A13844" s="2" t="s">
        <v>13875</v>
      </c>
      <c r="B13844">
        <f t="shared" si="216"/>
        <v>967.29570000000001</v>
      </c>
    </row>
    <row r="13845" spans="1:2" ht="18">
      <c r="A13845" s="2" t="s">
        <v>13876</v>
      </c>
      <c r="B13845">
        <f t="shared" si="216"/>
        <v>985.62030000000004</v>
      </c>
    </row>
    <row r="13846" spans="1:2" ht="18">
      <c r="A13846" s="2" t="s">
        <v>13877</v>
      </c>
      <c r="B13846">
        <f t="shared" si="216"/>
        <v>165.78659999999999</v>
      </c>
    </row>
    <row r="13847" spans="1:2" ht="18">
      <c r="A13847" s="2" t="s">
        <v>13878</v>
      </c>
      <c r="B13847">
        <f t="shared" si="216"/>
        <v>1549.1592000000001</v>
      </c>
    </row>
    <row r="13848" spans="1:2" ht="18">
      <c r="A13848" s="2" t="s">
        <v>13879</v>
      </c>
      <c r="B13848">
        <f t="shared" si="216"/>
        <v>543.86019999999996</v>
      </c>
    </row>
    <row r="13849" spans="1:2" ht="18">
      <c r="A13849" s="2" t="s">
        <v>13880</v>
      </c>
      <c r="B13849">
        <f t="shared" si="216"/>
        <v>677.45369999999991</v>
      </c>
    </row>
    <row r="13850" spans="1:2" ht="18">
      <c r="A13850" s="2" t="s">
        <v>13881</v>
      </c>
      <c r="B13850">
        <f t="shared" si="216"/>
        <v>935.39459999999997</v>
      </c>
    </row>
    <row r="13851" spans="1:2" ht="18">
      <c r="A13851" s="2" t="s">
        <v>13882</v>
      </c>
      <c r="B13851">
        <f t="shared" si="216"/>
        <v>2239.6815999999999</v>
      </c>
    </row>
    <row r="13852" spans="1:2" ht="18">
      <c r="A13852" s="2" t="s">
        <v>13883</v>
      </c>
      <c r="B13852">
        <f t="shared" si="216"/>
        <v>46.820600000000006</v>
      </c>
    </row>
    <row r="13853" spans="1:2" ht="18">
      <c r="A13853" s="2" t="s">
        <v>13884</v>
      </c>
      <c r="B13853">
        <f t="shared" si="216"/>
        <v>325.8252</v>
      </c>
    </row>
    <row r="13854" spans="1:2" ht="18">
      <c r="A13854" s="2" t="s">
        <v>13885</v>
      </c>
      <c r="B13854">
        <f t="shared" si="216"/>
        <v>879.84019999999998</v>
      </c>
    </row>
    <row r="13855" spans="1:2" ht="18">
      <c r="A13855" s="2" t="s">
        <v>13886</v>
      </c>
      <c r="B13855">
        <f t="shared" si="216"/>
        <v>588.09620000000007</v>
      </c>
    </row>
    <row r="13856" spans="1:2" ht="18">
      <c r="A13856" s="2" t="s">
        <v>13887</v>
      </c>
      <c r="B13856">
        <f t="shared" si="216"/>
        <v>672.07520000000011</v>
      </c>
    </row>
    <row r="13857" spans="1:2" ht="18">
      <c r="A13857" s="2" t="s">
        <v>13888</v>
      </c>
      <c r="B13857">
        <f t="shared" si="216"/>
        <v>83.632800000000003</v>
      </c>
    </row>
    <row r="13858" spans="1:2" ht="18">
      <c r="A13858" s="2" t="s">
        <v>13889</v>
      </c>
      <c r="B13858">
        <f t="shared" si="216"/>
        <v>423.17930000000001</v>
      </c>
    </row>
    <row r="13859" spans="1:2" ht="18">
      <c r="A13859" s="2" t="s">
        <v>13890</v>
      </c>
      <c r="B13859">
        <f t="shared" si="216"/>
        <v>54.645299999999999</v>
      </c>
    </row>
    <row r="13860" spans="1:2" ht="18">
      <c r="A13860" s="2" t="s">
        <v>13891</v>
      </c>
      <c r="B13860">
        <f t="shared" si="216"/>
        <v>241.10159999999999</v>
      </c>
    </row>
    <row r="13861" spans="1:2" ht="18">
      <c r="A13861" s="2" t="s">
        <v>13892</v>
      </c>
      <c r="B13861">
        <f t="shared" si="216"/>
        <v>1297.1712</v>
      </c>
    </row>
    <row r="13862" spans="1:2" ht="18">
      <c r="A13862" s="2" t="s">
        <v>13893</v>
      </c>
      <c r="B13862">
        <f t="shared" si="216"/>
        <v>343.21039999999999</v>
      </c>
    </row>
    <row r="13863" spans="1:2" ht="18">
      <c r="A13863" s="2" t="s">
        <v>13894</v>
      </c>
      <c r="B13863">
        <f t="shared" si="216"/>
        <v>259.6986</v>
      </c>
    </row>
    <row r="13864" spans="1:2" ht="18">
      <c r="A13864" s="2" t="s">
        <v>13895</v>
      </c>
      <c r="B13864">
        <f t="shared" si="216"/>
        <v>669.64020000000005</v>
      </c>
    </row>
    <row r="13865" spans="1:2" ht="18">
      <c r="A13865" s="2" t="s">
        <v>13896</v>
      </c>
      <c r="B13865">
        <f t="shared" si="216"/>
        <v>504.48780000000005</v>
      </c>
    </row>
    <row r="13866" spans="1:2" ht="18">
      <c r="A13866" s="2" t="s">
        <v>13897</v>
      </c>
      <c r="B13866">
        <f t="shared" si="216"/>
        <v>1483.4150999999999</v>
      </c>
    </row>
    <row r="13867" spans="1:2" ht="18">
      <c r="A13867" s="2" t="s">
        <v>13898</v>
      </c>
      <c r="B13867">
        <f t="shared" si="216"/>
        <v>1134.1442</v>
      </c>
    </row>
    <row r="13868" spans="1:2" ht="18">
      <c r="A13868" s="2" t="s">
        <v>13899</v>
      </c>
      <c r="B13868">
        <f t="shared" si="216"/>
        <v>120.27329999999999</v>
      </c>
    </row>
    <row r="13869" spans="1:2" ht="18">
      <c r="A13869" s="2" t="s">
        <v>13900</v>
      </c>
      <c r="B13869">
        <f t="shared" si="216"/>
        <v>1721.2615000000001</v>
      </c>
    </row>
    <row r="13870" spans="1:2" ht="18">
      <c r="A13870" s="2" t="s">
        <v>13901</v>
      </c>
      <c r="B13870">
        <f t="shared" si="216"/>
        <v>879.55560000000003</v>
      </c>
    </row>
    <row r="13871" spans="1:2" ht="18">
      <c r="A13871" s="2" t="s">
        <v>13902</v>
      </c>
      <c r="B13871">
        <f t="shared" si="216"/>
        <v>884.07990000000007</v>
      </c>
    </row>
    <row r="13872" spans="1:2" ht="18">
      <c r="A13872" s="2" t="s">
        <v>13903</v>
      </c>
      <c r="B13872">
        <f t="shared" si="216"/>
        <v>875.25120000000004</v>
      </c>
    </row>
    <row r="13873" spans="1:2" ht="18">
      <c r="A13873" s="2" t="s">
        <v>13904</v>
      </c>
      <c r="B13873">
        <f t="shared" si="216"/>
        <v>867.7</v>
      </c>
    </row>
    <row r="13874" spans="1:2" ht="18">
      <c r="A13874" s="2" t="s">
        <v>13905</v>
      </c>
      <c r="B13874">
        <f t="shared" si="216"/>
        <v>190.8193</v>
      </c>
    </row>
    <row r="13875" spans="1:2" ht="18">
      <c r="A13875" s="2" t="s">
        <v>13906</v>
      </c>
      <c r="B13875">
        <f t="shared" si="216"/>
        <v>216.73810000000003</v>
      </c>
    </row>
    <row r="13876" spans="1:2" ht="18">
      <c r="A13876" s="2" t="s">
        <v>13907</v>
      </c>
      <c r="B13876">
        <f t="shared" si="216"/>
        <v>1024.4879000000001</v>
      </c>
    </row>
    <row r="13877" spans="1:2" ht="18">
      <c r="A13877" s="2" t="s">
        <v>13908</v>
      </c>
      <c r="B13877">
        <f t="shared" si="216"/>
        <v>405.73</v>
      </c>
    </row>
    <row r="13878" spans="1:2" ht="18">
      <c r="A13878" s="2" t="s">
        <v>13909</v>
      </c>
      <c r="B13878">
        <f t="shared" si="216"/>
        <v>1168.6668</v>
      </c>
    </row>
    <row r="13879" spans="1:2" ht="18">
      <c r="A13879" s="2" t="s">
        <v>13910</v>
      </c>
      <c r="B13879">
        <f t="shared" si="216"/>
        <v>439.71980000000002</v>
      </c>
    </row>
    <row r="13880" spans="1:2" ht="18">
      <c r="A13880" s="2" t="s">
        <v>13911</v>
      </c>
      <c r="B13880">
        <f t="shared" si="216"/>
        <v>590.63970000000006</v>
      </c>
    </row>
    <row r="13881" spans="1:2" ht="18">
      <c r="A13881" s="2" t="s">
        <v>13912</v>
      </c>
      <c r="B13881">
        <f t="shared" si="216"/>
        <v>1601.4230999999997</v>
      </c>
    </row>
    <row r="13882" spans="1:2" ht="18">
      <c r="A13882" s="2" t="s">
        <v>13913</v>
      </c>
      <c r="B13882">
        <f t="shared" si="216"/>
        <v>24.28</v>
      </c>
    </row>
    <row r="13883" spans="1:2" ht="18">
      <c r="A13883" s="2" t="s">
        <v>13914</v>
      </c>
      <c r="B13883">
        <f t="shared" si="216"/>
        <v>218.304</v>
      </c>
    </row>
    <row r="13884" spans="1:2" ht="18">
      <c r="A13884" s="2" t="s">
        <v>13915</v>
      </c>
      <c r="B13884">
        <f t="shared" si="216"/>
        <v>165.90599999999998</v>
      </c>
    </row>
    <row r="13885" spans="1:2" ht="18">
      <c r="A13885" s="2" t="s">
        <v>13916</v>
      </c>
      <c r="B13885">
        <f t="shared" si="216"/>
        <v>2415.9106999999999</v>
      </c>
    </row>
    <row r="13886" spans="1:2" ht="18">
      <c r="A13886" s="2" t="s">
        <v>13917</v>
      </c>
      <c r="B13886">
        <f t="shared" si="216"/>
        <v>1648.7370999999998</v>
      </c>
    </row>
    <row r="13887" spans="1:2" ht="18">
      <c r="A13887" s="2" t="s">
        <v>13918</v>
      </c>
      <c r="B13887">
        <f t="shared" si="216"/>
        <v>1064.4837</v>
      </c>
    </row>
    <row r="13888" spans="1:2" ht="18">
      <c r="A13888" s="2" t="s">
        <v>13919</v>
      </c>
      <c r="B13888">
        <f t="shared" si="216"/>
        <v>530.29880000000003</v>
      </c>
    </row>
    <row r="13889" spans="1:2" ht="18">
      <c r="A13889" s="2" t="s">
        <v>13920</v>
      </c>
      <c r="B13889">
        <f t="shared" si="216"/>
        <v>815.33200000000011</v>
      </c>
    </row>
    <row r="13890" spans="1:2" ht="18">
      <c r="A13890" s="2" t="s">
        <v>13921</v>
      </c>
      <c r="B13890">
        <f t="shared" ref="B13890:B13953" si="217">sales*discount</f>
        <v>1212.1442</v>
      </c>
    </row>
    <row r="13891" spans="1:2" ht="18">
      <c r="A13891" s="2" t="s">
        <v>13922</v>
      </c>
      <c r="B13891">
        <f t="shared" si="217"/>
        <v>751.56640000000004</v>
      </c>
    </row>
    <row r="13892" spans="1:2" ht="18">
      <c r="A13892" s="2" t="s">
        <v>13923</v>
      </c>
      <c r="B13892">
        <f t="shared" si="217"/>
        <v>1771.8791999999999</v>
      </c>
    </row>
    <row r="13893" spans="1:2" ht="18">
      <c r="A13893" s="2" t="s">
        <v>13924</v>
      </c>
      <c r="B13893">
        <f t="shared" si="217"/>
        <v>142.13500000000002</v>
      </c>
    </row>
    <row r="13894" spans="1:2" ht="18">
      <c r="A13894" s="2" t="s">
        <v>13925</v>
      </c>
      <c r="B13894">
        <f t="shared" si="217"/>
        <v>1162.2322000000001</v>
      </c>
    </row>
    <row r="13895" spans="1:2" ht="18">
      <c r="A13895" s="2" t="s">
        <v>13926</v>
      </c>
      <c r="B13895">
        <f t="shared" si="217"/>
        <v>475.60079999999999</v>
      </c>
    </row>
    <row r="13896" spans="1:2" ht="18">
      <c r="A13896" s="2" t="s">
        <v>13927</v>
      </c>
      <c r="B13896">
        <f t="shared" si="217"/>
        <v>151.64600000000002</v>
      </c>
    </row>
    <row r="13897" spans="1:2" ht="18">
      <c r="A13897" s="2" t="s">
        <v>13928</v>
      </c>
      <c r="B13897">
        <f t="shared" si="217"/>
        <v>946.82800000000009</v>
      </c>
    </row>
    <row r="13898" spans="1:2" ht="18">
      <c r="A13898" s="2" t="s">
        <v>13929</v>
      </c>
      <c r="B13898">
        <f t="shared" si="217"/>
        <v>474.91919999999999</v>
      </c>
    </row>
    <row r="13899" spans="1:2" ht="18">
      <c r="A13899" s="2" t="s">
        <v>13930</v>
      </c>
      <c r="B13899">
        <f t="shared" si="217"/>
        <v>73.8108</v>
      </c>
    </row>
    <row r="13900" spans="1:2" ht="18">
      <c r="A13900" s="2" t="s">
        <v>13931</v>
      </c>
      <c r="B13900">
        <f t="shared" si="217"/>
        <v>771.06330000000003</v>
      </c>
    </row>
    <row r="13901" spans="1:2" ht="18">
      <c r="A13901" s="2" t="s">
        <v>13932</v>
      </c>
      <c r="B13901">
        <f t="shared" si="217"/>
        <v>1377.4512</v>
      </c>
    </row>
    <row r="13902" spans="1:2" ht="18">
      <c r="A13902" s="2" t="s">
        <v>13933</v>
      </c>
      <c r="B13902">
        <f t="shared" si="217"/>
        <v>386.66450000000003</v>
      </c>
    </row>
    <row r="13903" spans="1:2" ht="18">
      <c r="A13903" s="2" t="s">
        <v>13934</v>
      </c>
      <c r="B13903">
        <f t="shared" si="217"/>
        <v>505.2</v>
      </c>
    </row>
    <row r="13904" spans="1:2" ht="18">
      <c r="A13904" s="2" t="s">
        <v>13935</v>
      </c>
      <c r="B13904">
        <f t="shared" si="217"/>
        <v>248.01900000000001</v>
      </c>
    </row>
    <row r="13905" spans="1:2" ht="18">
      <c r="A13905" s="2" t="s">
        <v>13936</v>
      </c>
      <c r="B13905">
        <f t="shared" si="217"/>
        <v>1227.2574999999999</v>
      </c>
    </row>
    <row r="13906" spans="1:2" ht="18">
      <c r="A13906" s="2" t="s">
        <v>13937</v>
      </c>
      <c r="B13906">
        <f t="shared" si="217"/>
        <v>140.22260000000003</v>
      </c>
    </row>
    <row r="13907" spans="1:2" ht="18">
      <c r="A13907" s="2" t="s">
        <v>13938</v>
      </c>
      <c r="B13907">
        <f t="shared" si="217"/>
        <v>565.34010000000001</v>
      </c>
    </row>
    <row r="13908" spans="1:2" ht="18">
      <c r="A13908" s="2" t="s">
        <v>13939</v>
      </c>
      <c r="B13908">
        <f t="shared" si="217"/>
        <v>525.4425</v>
      </c>
    </row>
    <row r="13909" spans="1:2" ht="18">
      <c r="A13909" s="2" t="s">
        <v>13940</v>
      </c>
      <c r="B13909">
        <f t="shared" si="217"/>
        <v>121.68599999999999</v>
      </c>
    </row>
    <row r="13910" spans="1:2" ht="18">
      <c r="A13910" s="2" t="s">
        <v>13941</v>
      </c>
      <c r="B13910">
        <f t="shared" si="217"/>
        <v>149.352</v>
      </c>
    </row>
    <row r="13911" spans="1:2" ht="18">
      <c r="A13911" s="2" t="s">
        <v>13942</v>
      </c>
      <c r="B13911">
        <f t="shared" si="217"/>
        <v>808.44600000000003</v>
      </c>
    </row>
    <row r="13912" spans="1:2" ht="18">
      <c r="A13912" s="2" t="s">
        <v>13943</v>
      </c>
      <c r="B13912">
        <f t="shared" si="217"/>
        <v>386.07989999999995</v>
      </c>
    </row>
    <row r="13913" spans="1:2" ht="18">
      <c r="A13913" s="2" t="s">
        <v>13944</v>
      </c>
      <c r="B13913">
        <f t="shared" si="217"/>
        <v>146.6816</v>
      </c>
    </row>
    <row r="13914" spans="1:2" ht="18">
      <c r="A13914" s="2" t="s">
        <v>13945</v>
      </c>
      <c r="B13914">
        <f t="shared" si="217"/>
        <v>447.90349999999995</v>
      </c>
    </row>
    <row r="13915" spans="1:2" ht="18">
      <c r="A13915" s="2" t="s">
        <v>13946</v>
      </c>
      <c r="B13915">
        <f t="shared" si="217"/>
        <v>1603.0907999999999</v>
      </c>
    </row>
    <row r="13916" spans="1:2" ht="18">
      <c r="A13916" s="2" t="s">
        <v>13947</v>
      </c>
      <c r="B13916">
        <f t="shared" si="217"/>
        <v>29.4712</v>
      </c>
    </row>
    <row r="13917" spans="1:2" ht="18">
      <c r="A13917" s="2" t="s">
        <v>13948</v>
      </c>
      <c r="B13917">
        <f t="shared" si="217"/>
        <v>245.40600000000003</v>
      </c>
    </row>
    <row r="13918" spans="1:2" ht="18">
      <c r="A13918" s="2" t="s">
        <v>13949</v>
      </c>
      <c r="B13918">
        <f t="shared" si="217"/>
        <v>223.97980000000001</v>
      </c>
    </row>
    <row r="13919" spans="1:2" ht="18">
      <c r="A13919" s="2" t="s">
        <v>13950</v>
      </c>
      <c r="B13919">
        <f t="shared" si="217"/>
        <v>415.31400000000002</v>
      </c>
    </row>
    <row r="13920" spans="1:2" ht="18">
      <c r="A13920" s="2" t="s">
        <v>13951</v>
      </c>
      <c r="B13920">
        <f t="shared" si="217"/>
        <v>362.62350000000004</v>
      </c>
    </row>
    <row r="13921" spans="1:2" ht="18">
      <c r="A13921" s="2" t="s">
        <v>13952</v>
      </c>
      <c r="B13921">
        <f t="shared" si="217"/>
        <v>778.19839999999999</v>
      </c>
    </row>
    <row r="13922" spans="1:2" ht="18">
      <c r="A13922" s="2" t="s">
        <v>13953</v>
      </c>
      <c r="B13922">
        <f t="shared" si="217"/>
        <v>1273.6655999999998</v>
      </c>
    </row>
    <row r="13923" spans="1:2" ht="18">
      <c r="A13923" s="2" t="s">
        <v>13954</v>
      </c>
      <c r="B13923">
        <f t="shared" si="217"/>
        <v>59.606999999999992</v>
      </c>
    </row>
    <row r="13924" spans="1:2" ht="18">
      <c r="A13924" s="2" t="s">
        <v>13955</v>
      </c>
      <c r="B13924">
        <f t="shared" si="217"/>
        <v>494.12740000000002</v>
      </c>
    </row>
    <row r="13925" spans="1:2" ht="18">
      <c r="A13925" s="2" t="s">
        <v>13956</v>
      </c>
      <c r="B13925">
        <f t="shared" si="217"/>
        <v>838.30400000000009</v>
      </c>
    </row>
    <row r="13926" spans="1:2" ht="18">
      <c r="A13926" s="2" t="s">
        <v>13957</v>
      </c>
      <c r="B13926">
        <f t="shared" si="217"/>
        <v>525.62360000000001</v>
      </c>
    </row>
    <row r="13927" spans="1:2" ht="18">
      <c r="A13927" s="2" t="s">
        <v>13958</v>
      </c>
      <c r="B13927">
        <f t="shared" si="217"/>
        <v>99.08</v>
      </c>
    </row>
    <row r="13928" spans="1:2" ht="18">
      <c r="A13928" s="2" t="s">
        <v>13959</v>
      </c>
      <c r="B13928">
        <f t="shared" si="217"/>
        <v>292.17399999999998</v>
      </c>
    </row>
    <row r="13929" spans="1:2" ht="18">
      <c r="A13929" s="2" t="s">
        <v>13960</v>
      </c>
      <c r="B13929">
        <f t="shared" si="217"/>
        <v>433.41759999999999</v>
      </c>
    </row>
    <row r="13930" spans="1:2" ht="18">
      <c r="A13930" s="2" t="s">
        <v>13961</v>
      </c>
      <c r="B13930">
        <f t="shared" si="217"/>
        <v>600.78480000000002</v>
      </c>
    </row>
    <row r="13931" spans="1:2" ht="18">
      <c r="A13931" s="2" t="s">
        <v>13962</v>
      </c>
      <c r="B13931">
        <f t="shared" si="217"/>
        <v>30.9923</v>
      </c>
    </row>
    <row r="13932" spans="1:2" ht="18">
      <c r="A13932" s="2" t="s">
        <v>13963</v>
      </c>
      <c r="B13932">
        <f t="shared" si="217"/>
        <v>138.43780000000001</v>
      </c>
    </row>
    <row r="13933" spans="1:2" ht="18">
      <c r="A13933" s="2" t="s">
        <v>13964</v>
      </c>
      <c r="B13933">
        <f t="shared" si="217"/>
        <v>585.70460000000003</v>
      </c>
    </row>
    <row r="13934" spans="1:2" ht="18">
      <c r="A13934" s="2" t="s">
        <v>13965</v>
      </c>
      <c r="B13934">
        <f t="shared" si="217"/>
        <v>67.078600000000009</v>
      </c>
    </row>
    <row r="13935" spans="1:2" ht="18">
      <c r="A13935" s="2" t="s">
        <v>13966</v>
      </c>
      <c r="B13935">
        <f t="shared" si="217"/>
        <v>437.97980000000001</v>
      </c>
    </row>
    <row r="13936" spans="1:2" ht="18">
      <c r="A13936" s="2" t="s">
        <v>13967</v>
      </c>
      <c r="B13936">
        <f t="shared" si="217"/>
        <v>146.6636</v>
      </c>
    </row>
    <row r="13937" spans="1:2" ht="18">
      <c r="A13937" s="2" t="s">
        <v>13968</v>
      </c>
      <c r="B13937">
        <f t="shared" si="217"/>
        <v>981.55200000000013</v>
      </c>
    </row>
    <row r="13938" spans="1:2" ht="18">
      <c r="A13938" s="2" t="s">
        <v>13969</v>
      </c>
      <c r="B13938">
        <f t="shared" si="217"/>
        <v>492.81200000000001</v>
      </c>
    </row>
    <row r="13939" spans="1:2" ht="18">
      <c r="A13939" s="2" t="s">
        <v>13970</v>
      </c>
      <c r="B13939">
        <f t="shared" si="217"/>
        <v>272.8143</v>
      </c>
    </row>
    <row r="13940" spans="1:2" ht="18">
      <c r="A13940" s="2" t="s">
        <v>13971</v>
      </c>
      <c r="B13940">
        <f t="shared" si="217"/>
        <v>237.82439999999997</v>
      </c>
    </row>
    <row r="13941" spans="1:2" ht="18">
      <c r="A13941" s="2" t="s">
        <v>13972</v>
      </c>
      <c r="B13941">
        <f t="shared" si="217"/>
        <v>96.477700000000013</v>
      </c>
    </row>
    <row r="13942" spans="1:2" ht="18">
      <c r="A13942" s="2" t="s">
        <v>13973</v>
      </c>
      <c r="B13942">
        <f t="shared" si="217"/>
        <v>56.875799999999998</v>
      </c>
    </row>
    <row r="13943" spans="1:2" ht="18">
      <c r="A13943" s="2" t="s">
        <v>13974</v>
      </c>
      <c r="B13943">
        <f t="shared" si="217"/>
        <v>159.82240000000002</v>
      </c>
    </row>
    <row r="13944" spans="1:2" ht="18">
      <c r="A13944" s="2" t="s">
        <v>13975</v>
      </c>
      <c r="B13944">
        <f t="shared" si="217"/>
        <v>797.37820000000011</v>
      </c>
    </row>
    <row r="13945" spans="1:2" ht="18">
      <c r="A13945" s="2" t="s">
        <v>13976</v>
      </c>
      <c r="B13945">
        <f t="shared" si="217"/>
        <v>527.16959999999995</v>
      </c>
    </row>
    <row r="13946" spans="1:2" ht="18">
      <c r="A13946" s="2" t="s">
        <v>13977</v>
      </c>
      <c r="B13946">
        <f t="shared" si="217"/>
        <v>44.315200000000004</v>
      </c>
    </row>
    <row r="13947" spans="1:2" ht="18">
      <c r="A13947" s="2" t="s">
        <v>13978</v>
      </c>
      <c r="B13947">
        <f t="shared" si="217"/>
        <v>389.78280000000007</v>
      </c>
    </row>
    <row r="13948" spans="1:2" ht="18">
      <c r="A13948" s="2" t="s">
        <v>13979</v>
      </c>
      <c r="B13948">
        <f t="shared" si="217"/>
        <v>1096.617</v>
      </c>
    </row>
    <row r="13949" spans="1:2" ht="18">
      <c r="A13949" s="2" t="s">
        <v>13980</v>
      </c>
      <c r="B13949">
        <f t="shared" si="217"/>
        <v>118.60939999999999</v>
      </c>
    </row>
    <row r="13950" spans="1:2" ht="18">
      <c r="A13950" s="2" t="s">
        <v>13981</v>
      </c>
      <c r="B13950">
        <f t="shared" si="217"/>
        <v>292.45679999999999</v>
      </c>
    </row>
    <row r="13951" spans="1:2" ht="18">
      <c r="A13951" s="2" t="s">
        <v>13982</v>
      </c>
      <c r="B13951">
        <f t="shared" si="217"/>
        <v>1917.7956000000001</v>
      </c>
    </row>
    <row r="13952" spans="1:2" ht="18">
      <c r="A13952" s="2" t="s">
        <v>13983</v>
      </c>
      <c r="B13952">
        <f t="shared" si="217"/>
        <v>7.5253999999999994</v>
      </c>
    </row>
    <row r="13953" spans="1:2" ht="18">
      <c r="A13953" s="2" t="s">
        <v>13984</v>
      </c>
      <c r="B13953">
        <f t="shared" si="217"/>
        <v>40.538400000000003</v>
      </c>
    </row>
    <row r="13954" spans="1:2" ht="18">
      <c r="A13954" s="2" t="s">
        <v>13985</v>
      </c>
      <c r="B13954">
        <f t="shared" ref="B13954:B14017" si="218">sales*discount</f>
        <v>35.731200000000001</v>
      </c>
    </row>
    <row r="13955" spans="1:2" ht="18">
      <c r="A13955" s="2" t="s">
        <v>13986</v>
      </c>
      <c r="B13955">
        <f t="shared" si="218"/>
        <v>126.85000000000001</v>
      </c>
    </row>
    <row r="13956" spans="1:2" ht="18">
      <c r="A13956" s="2" t="s">
        <v>13987</v>
      </c>
      <c r="B13956">
        <f t="shared" si="218"/>
        <v>374.7912</v>
      </c>
    </row>
    <row r="13957" spans="1:2" ht="18">
      <c r="A13957" s="2" t="s">
        <v>13988</v>
      </c>
      <c r="B13957">
        <f t="shared" si="218"/>
        <v>0</v>
      </c>
    </row>
    <row r="13958" spans="1:2" ht="18">
      <c r="A13958" s="2" t="s">
        <v>13989</v>
      </c>
      <c r="B13958">
        <f t="shared" si="218"/>
        <v>721.57470000000012</v>
      </c>
    </row>
    <row r="13959" spans="1:2" ht="18">
      <c r="A13959" s="2" t="s">
        <v>13990</v>
      </c>
      <c r="B13959">
        <f t="shared" si="218"/>
        <v>564.66740000000004</v>
      </c>
    </row>
    <row r="13960" spans="1:2" ht="18">
      <c r="A13960" s="2" t="s">
        <v>13991</v>
      </c>
      <c r="B13960">
        <f t="shared" si="218"/>
        <v>408.82319999999993</v>
      </c>
    </row>
    <row r="13961" spans="1:2" ht="18">
      <c r="A13961" s="2" t="s">
        <v>13992</v>
      </c>
      <c r="B13961">
        <f t="shared" si="218"/>
        <v>1187.7698</v>
      </c>
    </row>
    <row r="13962" spans="1:2" ht="18">
      <c r="A13962" s="2" t="s">
        <v>13993</v>
      </c>
      <c r="B13962">
        <f t="shared" si="218"/>
        <v>143.72460000000001</v>
      </c>
    </row>
    <row r="13963" spans="1:2" ht="18">
      <c r="A13963" s="2" t="s">
        <v>13994</v>
      </c>
      <c r="B13963">
        <f t="shared" si="218"/>
        <v>227.62949999999998</v>
      </c>
    </row>
    <row r="13964" spans="1:2" ht="18">
      <c r="A13964" s="2" t="s">
        <v>13995</v>
      </c>
      <c r="B13964">
        <f t="shared" si="218"/>
        <v>882.37760000000014</v>
      </c>
    </row>
    <row r="13965" spans="1:2" ht="18">
      <c r="A13965" s="2" t="s">
        <v>13996</v>
      </c>
      <c r="B13965">
        <f t="shared" si="218"/>
        <v>90.911800000000014</v>
      </c>
    </row>
    <row r="13966" spans="1:2" ht="18">
      <c r="A13966" s="2" t="s">
        <v>13997</v>
      </c>
      <c r="B13966">
        <f t="shared" si="218"/>
        <v>172.97560000000001</v>
      </c>
    </row>
    <row r="13967" spans="1:2" ht="18">
      <c r="A13967" s="2" t="s">
        <v>13998</v>
      </c>
      <c r="B13967">
        <f t="shared" si="218"/>
        <v>2390.0688</v>
      </c>
    </row>
    <row r="13968" spans="1:2" ht="18">
      <c r="A13968" s="2" t="s">
        <v>13999</v>
      </c>
      <c r="B13968">
        <f t="shared" si="218"/>
        <v>16.525600000000001</v>
      </c>
    </row>
    <row r="13969" spans="1:2" ht="18">
      <c r="A13969" s="2" t="s">
        <v>14000</v>
      </c>
      <c r="B13969">
        <f t="shared" si="218"/>
        <v>253.71</v>
      </c>
    </row>
    <row r="13970" spans="1:2" ht="18">
      <c r="A13970" s="2" t="s">
        <v>14001</v>
      </c>
      <c r="B13970">
        <f t="shared" si="218"/>
        <v>84.681200000000004</v>
      </c>
    </row>
    <row r="13971" spans="1:2" ht="18">
      <c r="A13971" s="2" t="s">
        <v>14002</v>
      </c>
      <c r="B13971">
        <f t="shared" si="218"/>
        <v>47.741599999999998</v>
      </c>
    </row>
    <row r="13972" spans="1:2" ht="18">
      <c r="A13972" s="2" t="s">
        <v>14003</v>
      </c>
      <c r="B13972">
        <f t="shared" si="218"/>
        <v>2.6483999999999996</v>
      </c>
    </row>
    <row r="13973" spans="1:2" ht="18">
      <c r="A13973" s="2" t="s">
        <v>14004</v>
      </c>
      <c r="B13973">
        <f t="shared" si="218"/>
        <v>187.49610000000001</v>
      </c>
    </row>
    <row r="13974" spans="1:2" ht="18">
      <c r="A13974" s="2" t="s">
        <v>14005</v>
      </c>
      <c r="B13974">
        <f t="shared" si="218"/>
        <v>874.65750000000003</v>
      </c>
    </row>
    <row r="13975" spans="1:2" ht="18">
      <c r="A13975" s="2" t="s">
        <v>14006</v>
      </c>
      <c r="B13975">
        <f t="shared" si="218"/>
        <v>844.26080000000002</v>
      </c>
    </row>
    <row r="13976" spans="1:2" ht="18">
      <c r="A13976" s="2" t="s">
        <v>14007</v>
      </c>
      <c r="B13976">
        <f t="shared" si="218"/>
        <v>1047.9385</v>
      </c>
    </row>
    <row r="13977" spans="1:2" ht="18">
      <c r="A13977" s="2" t="s">
        <v>14008</v>
      </c>
      <c r="B13977">
        <f t="shared" si="218"/>
        <v>219.8365</v>
      </c>
    </row>
    <row r="13978" spans="1:2" ht="18">
      <c r="A13978" s="2" t="s">
        <v>14009</v>
      </c>
      <c r="B13978">
        <f t="shared" si="218"/>
        <v>300.15600000000001</v>
      </c>
    </row>
    <row r="13979" spans="1:2" ht="18">
      <c r="A13979" s="2" t="s">
        <v>14010</v>
      </c>
      <c r="B13979">
        <f t="shared" si="218"/>
        <v>464.8888</v>
      </c>
    </row>
    <row r="13980" spans="1:2" ht="18">
      <c r="A13980" s="2" t="s">
        <v>14011</v>
      </c>
      <c r="B13980">
        <f t="shared" si="218"/>
        <v>577.07680000000005</v>
      </c>
    </row>
    <row r="13981" spans="1:2" ht="18">
      <c r="A13981" s="2" t="s">
        <v>14012</v>
      </c>
      <c r="B13981">
        <f t="shared" si="218"/>
        <v>1473.2388000000001</v>
      </c>
    </row>
    <row r="13982" spans="1:2" ht="18">
      <c r="A13982" s="2" t="s">
        <v>14013</v>
      </c>
      <c r="B13982">
        <f t="shared" si="218"/>
        <v>787.36320000000001</v>
      </c>
    </row>
    <row r="13983" spans="1:2" ht="18">
      <c r="A13983" s="2" t="s">
        <v>14014</v>
      </c>
      <c r="B13983">
        <f t="shared" si="218"/>
        <v>690.58080000000007</v>
      </c>
    </row>
    <row r="13984" spans="1:2" ht="18">
      <c r="A13984" s="2" t="s">
        <v>14015</v>
      </c>
      <c r="B13984">
        <f t="shared" si="218"/>
        <v>288.99989999999997</v>
      </c>
    </row>
    <row r="13985" spans="1:2" ht="18">
      <c r="A13985" s="2" t="s">
        <v>14016</v>
      </c>
      <c r="B13985">
        <f t="shared" si="218"/>
        <v>123.13990000000001</v>
      </c>
    </row>
    <row r="13986" spans="1:2" ht="18">
      <c r="A13986" s="2" t="s">
        <v>14017</v>
      </c>
      <c r="B13986">
        <f t="shared" si="218"/>
        <v>387.84599999999995</v>
      </c>
    </row>
    <row r="13987" spans="1:2" ht="18">
      <c r="A13987" s="2" t="s">
        <v>14018</v>
      </c>
      <c r="B13987">
        <f t="shared" si="218"/>
        <v>213.50420000000003</v>
      </c>
    </row>
    <row r="13988" spans="1:2" ht="18">
      <c r="A13988" s="2" t="s">
        <v>14019</v>
      </c>
      <c r="B13988">
        <f t="shared" si="218"/>
        <v>536.1078</v>
      </c>
    </row>
    <row r="13989" spans="1:2" ht="18">
      <c r="A13989" s="2" t="s">
        <v>14020</v>
      </c>
      <c r="B13989">
        <f t="shared" si="218"/>
        <v>725.00220000000002</v>
      </c>
    </row>
    <row r="13990" spans="1:2" ht="18">
      <c r="A13990" s="2" t="s">
        <v>14021</v>
      </c>
      <c r="B13990">
        <f t="shared" si="218"/>
        <v>157.46</v>
      </c>
    </row>
    <row r="13991" spans="1:2" ht="18">
      <c r="A13991" s="2" t="s">
        <v>14022</v>
      </c>
      <c r="B13991">
        <f t="shared" si="218"/>
        <v>679.24800000000005</v>
      </c>
    </row>
    <row r="13992" spans="1:2" ht="18">
      <c r="A13992" s="2" t="s">
        <v>14023</v>
      </c>
      <c r="B13992">
        <f t="shared" si="218"/>
        <v>1148.54</v>
      </c>
    </row>
    <row r="13993" spans="1:2" ht="18">
      <c r="A13993" s="2" t="s">
        <v>14024</v>
      </c>
      <c r="B13993">
        <f t="shared" si="218"/>
        <v>293.37600000000003</v>
      </c>
    </row>
    <row r="13994" spans="1:2" ht="18">
      <c r="A13994" s="2" t="s">
        <v>14025</v>
      </c>
      <c r="B13994">
        <f t="shared" si="218"/>
        <v>353.77340000000004</v>
      </c>
    </row>
    <row r="13995" spans="1:2" ht="18">
      <c r="A13995" s="2" t="s">
        <v>14026</v>
      </c>
      <c r="B13995">
        <f t="shared" si="218"/>
        <v>54.979199999999999</v>
      </c>
    </row>
    <row r="13996" spans="1:2" ht="18">
      <c r="A13996" s="2" t="s">
        <v>14027</v>
      </c>
      <c r="B13996">
        <f t="shared" si="218"/>
        <v>1541.4775999999999</v>
      </c>
    </row>
    <row r="13997" spans="1:2" ht="18">
      <c r="A13997" s="2" t="s">
        <v>14028</v>
      </c>
      <c r="B13997">
        <f t="shared" si="218"/>
        <v>212.8075</v>
      </c>
    </row>
    <row r="13998" spans="1:2" ht="18">
      <c r="A13998" s="2" t="s">
        <v>14029</v>
      </c>
      <c r="B13998">
        <f t="shared" si="218"/>
        <v>1749.4425000000001</v>
      </c>
    </row>
    <row r="13999" spans="1:2" ht="18">
      <c r="A13999" s="2" t="s">
        <v>14030</v>
      </c>
      <c r="B13999">
        <f t="shared" si="218"/>
        <v>298.13759999999996</v>
      </c>
    </row>
    <row r="14000" spans="1:2" ht="18">
      <c r="A14000" s="2" t="s">
        <v>14031</v>
      </c>
      <c r="B14000">
        <f t="shared" si="218"/>
        <v>471.24439999999998</v>
      </c>
    </row>
    <row r="14001" spans="1:2" ht="18">
      <c r="A14001" s="2" t="s">
        <v>14032</v>
      </c>
      <c r="B14001">
        <f t="shared" si="218"/>
        <v>1797.3739</v>
      </c>
    </row>
    <row r="14002" spans="1:2" ht="18">
      <c r="A14002" s="2" t="s">
        <v>14033</v>
      </c>
      <c r="B14002">
        <f t="shared" si="218"/>
        <v>214.04400000000001</v>
      </c>
    </row>
    <row r="14003" spans="1:2" ht="18">
      <c r="A14003" s="2" t="s">
        <v>14034</v>
      </c>
      <c r="B14003">
        <f t="shared" si="218"/>
        <v>212.96470000000002</v>
      </c>
    </row>
    <row r="14004" spans="1:2" ht="18">
      <c r="A14004" s="2" t="s">
        <v>14035</v>
      </c>
      <c r="B14004">
        <f t="shared" si="218"/>
        <v>1516.4460000000001</v>
      </c>
    </row>
    <row r="14005" spans="1:2" ht="18">
      <c r="A14005" s="2" t="s">
        <v>14036</v>
      </c>
      <c r="B14005">
        <f t="shared" si="218"/>
        <v>356.90549999999996</v>
      </c>
    </row>
    <row r="14006" spans="1:2" ht="18">
      <c r="A14006" s="2" t="s">
        <v>14037</v>
      </c>
      <c r="B14006">
        <f t="shared" si="218"/>
        <v>809.83580000000006</v>
      </c>
    </row>
    <row r="14007" spans="1:2" ht="18">
      <c r="A14007" s="2" t="s">
        <v>14038</v>
      </c>
      <c r="B14007">
        <f t="shared" si="218"/>
        <v>123.00719999999998</v>
      </c>
    </row>
    <row r="14008" spans="1:2" ht="18">
      <c r="A14008" s="2" t="s">
        <v>14039</v>
      </c>
      <c r="B14008">
        <f t="shared" si="218"/>
        <v>339.7482</v>
      </c>
    </row>
    <row r="14009" spans="1:2" ht="18">
      <c r="A14009" s="2" t="s">
        <v>14040</v>
      </c>
      <c r="B14009">
        <f t="shared" si="218"/>
        <v>645.23680000000002</v>
      </c>
    </row>
    <row r="14010" spans="1:2" ht="18">
      <c r="A14010" s="2" t="s">
        <v>14041</v>
      </c>
      <c r="B14010">
        <f t="shared" si="218"/>
        <v>116.0652</v>
      </c>
    </row>
    <row r="14011" spans="1:2" ht="18">
      <c r="A14011" s="2" t="s">
        <v>14042</v>
      </c>
      <c r="B14011">
        <f t="shared" si="218"/>
        <v>60.589900000000007</v>
      </c>
    </row>
    <row r="14012" spans="1:2" ht="18">
      <c r="A14012" s="2" t="s">
        <v>14043</v>
      </c>
      <c r="B14012">
        <f t="shared" si="218"/>
        <v>356.04269999999997</v>
      </c>
    </row>
    <row r="14013" spans="1:2" ht="18">
      <c r="A14013" s="2" t="s">
        <v>14044</v>
      </c>
      <c r="B14013">
        <f t="shared" si="218"/>
        <v>147.8613</v>
      </c>
    </row>
    <row r="14014" spans="1:2" ht="18">
      <c r="A14014" s="2" t="s">
        <v>14045</v>
      </c>
      <c r="B14014">
        <f t="shared" si="218"/>
        <v>803.99220000000003</v>
      </c>
    </row>
    <row r="14015" spans="1:2" ht="18">
      <c r="A14015" s="2" t="s">
        <v>14046</v>
      </c>
      <c r="B14015">
        <f t="shared" si="218"/>
        <v>461.04600000000005</v>
      </c>
    </row>
    <row r="14016" spans="1:2" ht="18">
      <c r="A14016" s="2" t="s">
        <v>14047</v>
      </c>
      <c r="B14016">
        <f t="shared" si="218"/>
        <v>653.28480000000002</v>
      </c>
    </row>
    <row r="14017" spans="1:2" ht="18">
      <c r="A14017" s="2" t="s">
        <v>14048</v>
      </c>
      <c r="B14017">
        <f t="shared" si="218"/>
        <v>44.311799999999998</v>
      </c>
    </row>
    <row r="14018" spans="1:2" ht="18">
      <c r="A14018" s="2" t="s">
        <v>14049</v>
      </c>
      <c r="B14018">
        <f t="shared" ref="B14018:B14081" si="219">sales*discount</f>
        <v>270.82159999999999</v>
      </c>
    </row>
    <row r="14019" spans="1:2" ht="18">
      <c r="A14019" s="2" t="s">
        <v>14050</v>
      </c>
      <c r="B14019">
        <f t="shared" si="219"/>
        <v>191.55560000000003</v>
      </c>
    </row>
    <row r="14020" spans="1:2" ht="18">
      <c r="A14020" s="2" t="s">
        <v>14051</v>
      </c>
      <c r="B14020">
        <f t="shared" si="219"/>
        <v>230.70609999999999</v>
      </c>
    </row>
    <row r="14021" spans="1:2" ht="18">
      <c r="A14021" s="2" t="s">
        <v>14052</v>
      </c>
      <c r="B14021">
        <f t="shared" si="219"/>
        <v>265.79070000000002</v>
      </c>
    </row>
    <row r="14022" spans="1:2" ht="18">
      <c r="A14022" s="2" t="s">
        <v>14053</v>
      </c>
      <c r="B14022">
        <f t="shared" si="219"/>
        <v>399.9042</v>
      </c>
    </row>
    <row r="14023" spans="1:2" ht="18">
      <c r="A14023" s="2" t="s">
        <v>14054</v>
      </c>
      <c r="B14023">
        <f t="shared" si="219"/>
        <v>1114.7696000000001</v>
      </c>
    </row>
    <row r="14024" spans="1:2" ht="18">
      <c r="A14024" s="2" t="s">
        <v>14055</v>
      </c>
      <c r="B14024">
        <f t="shared" si="219"/>
        <v>383.16200000000003</v>
      </c>
    </row>
    <row r="14025" spans="1:2" ht="18">
      <c r="A14025" s="2" t="s">
        <v>14056</v>
      </c>
      <c r="B14025">
        <f t="shared" si="219"/>
        <v>1220.2940000000001</v>
      </c>
    </row>
    <row r="14026" spans="1:2" ht="18">
      <c r="A14026" s="2" t="s">
        <v>14057</v>
      </c>
      <c r="B14026">
        <f t="shared" si="219"/>
        <v>463.87799999999999</v>
      </c>
    </row>
    <row r="14027" spans="1:2" ht="18">
      <c r="A14027" s="2" t="s">
        <v>14058</v>
      </c>
      <c r="B14027">
        <f t="shared" si="219"/>
        <v>596.3492</v>
      </c>
    </row>
    <row r="14028" spans="1:2" ht="18">
      <c r="A14028" s="2" t="s">
        <v>14059</v>
      </c>
      <c r="B14028">
        <f t="shared" si="219"/>
        <v>92.228600000000014</v>
      </c>
    </row>
    <row r="14029" spans="1:2" ht="18">
      <c r="A14029" s="2" t="s">
        <v>14060</v>
      </c>
      <c r="B14029">
        <f t="shared" si="219"/>
        <v>550.7127999999999</v>
      </c>
    </row>
    <row r="14030" spans="1:2" ht="18">
      <c r="A14030" s="2" t="s">
        <v>14061</v>
      </c>
      <c r="B14030">
        <f t="shared" si="219"/>
        <v>1027.5005999999998</v>
      </c>
    </row>
    <row r="14031" spans="1:2" ht="18">
      <c r="A14031" s="2" t="s">
        <v>14062</v>
      </c>
      <c r="B14031">
        <f t="shared" si="219"/>
        <v>1663.2447999999999</v>
      </c>
    </row>
    <row r="14032" spans="1:2" ht="18">
      <c r="A14032" s="2" t="s">
        <v>14063</v>
      </c>
      <c r="B14032">
        <f t="shared" si="219"/>
        <v>288.47060000000005</v>
      </c>
    </row>
    <row r="14033" spans="1:2" ht="18">
      <c r="A14033" s="2" t="s">
        <v>14064</v>
      </c>
      <c r="B14033">
        <f t="shared" si="219"/>
        <v>701.69220000000007</v>
      </c>
    </row>
    <row r="14034" spans="1:2" ht="18">
      <c r="A14034" s="2" t="s">
        <v>14065</v>
      </c>
      <c r="B14034">
        <f t="shared" si="219"/>
        <v>882.06359999999995</v>
      </c>
    </row>
    <row r="14035" spans="1:2" ht="18">
      <c r="A14035" s="2" t="s">
        <v>14066</v>
      </c>
      <c r="B14035">
        <f t="shared" si="219"/>
        <v>149.65869999999998</v>
      </c>
    </row>
    <row r="14036" spans="1:2" ht="18">
      <c r="A14036" s="2" t="s">
        <v>14067</v>
      </c>
      <c r="B14036">
        <f t="shared" si="219"/>
        <v>418.2192</v>
      </c>
    </row>
    <row r="14037" spans="1:2" ht="18">
      <c r="A14037" s="2" t="s">
        <v>14068</v>
      </c>
      <c r="B14037">
        <f t="shared" si="219"/>
        <v>1020.7708000000001</v>
      </c>
    </row>
    <row r="14038" spans="1:2" ht="18">
      <c r="A14038" s="2" t="s">
        <v>14069</v>
      </c>
      <c r="B14038">
        <f t="shared" si="219"/>
        <v>58.055799999999998</v>
      </c>
    </row>
    <row r="14039" spans="1:2" ht="18">
      <c r="A14039" s="2" t="s">
        <v>14070</v>
      </c>
      <c r="B14039">
        <f t="shared" si="219"/>
        <v>265.22090000000003</v>
      </c>
    </row>
    <row r="14040" spans="1:2" ht="18">
      <c r="A14040" s="2" t="s">
        <v>14071</v>
      </c>
      <c r="B14040">
        <f t="shared" si="219"/>
        <v>729.25710000000004</v>
      </c>
    </row>
    <row r="14041" spans="1:2" ht="18">
      <c r="A14041" s="2" t="s">
        <v>14072</v>
      </c>
      <c r="B14041">
        <f t="shared" si="219"/>
        <v>330.48</v>
      </c>
    </row>
    <row r="14042" spans="1:2" ht="18">
      <c r="A14042" s="2" t="s">
        <v>14073</v>
      </c>
      <c r="B14042">
        <f t="shared" si="219"/>
        <v>292.22600000000006</v>
      </c>
    </row>
    <row r="14043" spans="1:2" ht="18">
      <c r="A14043" s="2" t="s">
        <v>14074</v>
      </c>
      <c r="B14043">
        <f t="shared" si="219"/>
        <v>1245.249</v>
      </c>
    </row>
    <row r="14044" spans="1:2" ht="18">
      <c r="A14044" s="2" t="s">
        <v>14075</v>
      </c>
      <c r="B14044">
        <f t="shared" si="219"/>
        <v>1884.3890000000001</v>
      </c>
    </row>
    <row r="14045" spans="1:2" ht="18">
      <c r="A14045" s="2" t="s">
        <v>14076</v>
      </c>
      <c r="B14045">
        <f t="shared" si="219"/>
        <v>955.47480000000007</v>
      </c>
    </row>
    <row r="14046" spans="1:2" ht="18">
      <c r="A14046" s="2" t="s">
        <v>14077</v>
      </c>
      <c r="B14046">
        <f t="shared" si="219"/>
        <v>1061.8986</v>
      </c>
    </row>
    <row r="14047" spans="1:2" ht="18">
      <c r="A14047" s="2" t="s">
        <v>14078</v>
      </c>
      <c r="B14047">
        <f t="shared" si="219"/>
        <v>1511.4128000000001</v>
      </c>
    </row>
    <row r="14048" spans="1:2" ht="18">
      <c r="A14048" s="2" t="s">
        <v>14079</v>
      </c>
      <c r="B14048">
        <f t="shared" si="219"/>
        <v>1699.0785000000001</v>
      </c>
    </row>
    <row r="14049" spans="1:2" ht="18">
      <c r="A14049" s="2" t="s">
        <v>14080</v>
      </c>
      <c r="B14049">
        <f t="shared" si="219"/>
        <v>328.50370000000004</v>
      </c>
    </row>
    <row r="14050" spans="1:2" ht="18">
      <c r="A14050" s="2" t="s">
        <v>14081</v>
      </c>
      <c r="B14050">
        <f t="shared" si="219"/>
        <v>532.63199999999995</v>
      </c>
    </row>
    <row r="14051" spans="1:2" ht="18">
      <c r="A14051" s="2" t="s">
        <v>14082</v>
      </c>
      <c r="B14051">
        <f t="shared" si="219"/>
        <v>580.64369999999997</v>
      </c>
    </row>
    <row r="14052" spans="1:2" ht="18">
      <c r="A14052" s="2" t="s">
        <v>14083</v>
      </c>
      <c r="B14052">
        <f t="shared" si="219"/>
        <v>809.59199999999998</v>
      </c>
    </row>
    <row r="14053" spans="1:2" ht="18">
      <c r="A14053" s="2" t="s">
        <v>14084</v>
      </c>
      <c r="B14053">
        <f t="shared" si="219"/>
        <v>1966.0388000000003</v>
      </c>
    </row>
    <row r="14054" spans="1:2" ht="18">
      <c r="A14054" s="2" t="s">
        <v>14085</v>
      </c>
      <c r="B14054">
        <f t="shared" si="219"/>
        <v>1513.673</v>
      </c>
    </row>
    <row r="14055" spans="1:2" ht="18">
      <c r="A14055" s="2" t="s">
        <v>14086</v>
      </c>
      <c r="B14055">
        <f t="shared" si="219"/>
        <v>114.76559999999999</v>
      </c>
    </row>
    <row r="14056" spans="1:2" ht="18">
      <c r="A14056" s="2" t="s">
        <v>14087</v>
      </c>
      <c r="B14056">
        <f t="shared" si="219"/>
        <v>282.22000000000003</v>
      </c>
    </row>
    <row r="14057" spans="1:2" ht="18">
      <c r="A14057" s="2" t="s">
        <v>14088</v>
      </c>
      <c r="B14057">
        <f t="shared" si="219"/>
        <v>54.797399999999996</v>
      </c>
    </row>
    <row r="14058" spans="1:2" ht="18">
      <c r="A14058" s="2" t="s">
        <v>14089</v>
      </c>
      <c r="B14058">
        <f t="shared" si="219"/>
        <v>212.751</v>
      </c>
    </row>
    <row r="14059" spans="1:2" ht="18">
      <c r="A14059" s="2" t="s">
        <v>14090</v>
      </c>
      <c r="B14059">
        <f t="shared" si="219"/>
        <v>1434.155</v>
      </c>
    </row>
    <row r="14060" spans="1:2" ht="18">
      <c r="A14060" s="2" t="s">
        <v>14091</v>
      </c>
      <c r="B14060">
        <f t="shared" si="219"/>
        <v>177.35760000000002</v>
      </c>
    </row>
    <row r="14061" spans="1:2" ht="18">
      <c r="A14061" s="2" t="s">
        <v>14092</v>
      </c>
      <c r="B14061">
        <f t="shared" si="219"/>
        <v>999.5748000000001</v>
      </c>
    </row>
    <row r="14062" spans="1:2" ht="18">
      <c r="A14062" s="2" t="s">
        <v>14093</v>
      </c>
      <c r="B14062">
        <f t="shared" si="219"/>
        <v>600.42859999999996</v>
      </c>
    </row>
    <row r="14063" spans="1:2" ht="18">
      <c r="A14063" s="2" t="s">
        <v>14094</v>
      </c>
      <c r="B14063">
        <f t="shared" si="219"/>
        <v>75.302099999999996</v>
      </c>
    </row>
    <row r="14064" spans="1:2" ht="18">
      <c r="A14064" s="2" t="s">
        <v>14095</v>
      </c>
      <c r="B14064">
        <f t="shared" si="219"/>
        <v>205.68469999999999</v>
      </c>
    </row>
    <row r="14065" spans="1:2" ht="18">
      <c r="A14065" s="2" t="s">
        <v>14096</v>
      </c>
      <c r="B14065">
        <f t="shared" si="219"/>
        <v>776.52520000000004</v>
      </c>
    </row>
    <row r="14066" spans="1:2" ht="18">
      <c r="A14066" s="2" t="s">
        <v>14097</v>
      </c>
      <c r="B14066">
        <f t="shared" si="219"/>
        <v>301.89880000000005</v>
      </c>
    </row>
    <row r="14067" spans="1:2" ht="18">
      <c r="A14067" s="2" t="s">
        <v>14098</v>
      </c>
      <c r="B14067">
        <f t="shared" si="219"/>
        <v>1630.2494000000002</v>
      </c>
    </row>
    <row r="14068" spans="1:2" ht="18">
      <c r="A14068" s="2" t="s">
        <v>14099</v>
      </c>
      <c r="B14068">
        <f t="shared" si="219"/>
        <v>13.765199999999998</v>
      </c>
    </row>
    <row r="14069" spans="1:2" ht="18">
      <c r="A14069" s="2" t="s">
        <v>14100</v>
      </c>
      <c r="B14069">
        <f t="shared" si="219"/>
        <v>1312.4873</v>
      </c>
    </row>
    <row r="14070" spans="1:2" ht="18">
      <c r="A14070" s="2" t="s">
        <v>14101</v>
      </c>
      <c r="B14070">
        <f t="shared" si="219"/>
        <v>318.40199999999999</v>
      </c>
    </row>
    <row r="14071" spans="1:2" ht="18">
      <c r="A14071" s="2" t="s">
        <v>14102</v>
      </c>
      <c r="B14071">
        <f t="shared" si="219"/>
        <v>415.66590000000002</v>
      </c>
    </row>
    <row r="14072" spans="1:2" ht="18">
      <c r="A14072" s="2" t="s">
        <v>14103</v>
      </c>
      <c r="B14072">
        <f t="shared" si="219"/>
        <v>341.80599999999998</v>
      </c>
    </row>
    <row r="14073" spans="1:2" ht="18">
      <c r="A14073" s="2" t="s">
        <v>14104</v>
      </c>
      <c r="B14073">
        <f t="shared" si="219"/>
        <v>78.148200000000003</v>
      </c>
    </row>
    <row r="14074" spans="1:2" ht="18">
      <c r="A14074" s="2" t="s">
        <v>14105</v>
      </c>
      <c r="B14074">
        <f t="shared" si="219"/>
        <v>1138.4280000000001</v>
      </c>
    </row>
    <row r="14075" spans="1:2" ht="18">
      <c r="A14075" s="2" t="s">
        <v>14106</v>
      </c>
      <c r="B14075">
        <f t="shared" si="219"/>
        <v>926.36959999999999</v>
      </c>
    </row>
    <row r="14076" spans="1:2" ht="18">
      <c r="A14076" s="2" t="s">
        <v>14107</v>
      </c>
      <c r="B14076">
        <f t="shared" si="219"/>
        <v>673.98450000000003</v>
      </c>
    </row>
    <row r="14077" spans="1:2" ht="18">
      <c r="A14077" s="2" t="s">
        <v>14108</v>
      </c>
      <c r="B14077">
        <f t="shared" si="219"/>
        <v>75.163499999999999</v>
      </c>
    </row>
    <row r="14078" spans="1:2" ht="18">
      <c r="A14078" s="2" t="s">
        <v>14109</v>
      </c>
      <c r="B14078">
        <f t="shared" si="219"/>
        <v>146.58840000000001</v>
      </c>
    </row>
    <row r="14079" spans="1:2" ht="18">
      <c r="A14079" s="2" t="s">
        <v>14110</v>
      </c>
      <c r="B14079">
        <f t="shared" si="219"/>
        <v>37.366799999999998</v>
      </c>
    </row>
    <row r="14080" spans="1:2" ht="18">
      <c r="A14080" s="2" t="s">
        <v>14111</v>
      </c>
      <c r="B14080">
        <f t="shared" si="219"/>
        <v>360.52</v>
      </c>
    </row>
    <row r="14081" spans="1:2" ht="18">
      <c r="A14081" s="2" t="s">
        <v>14112</v>
      </c>
      <c r="B14081">
        <f t="shared" si="219"/>
        <v>929.91599999999994</v>
      </c>
    </row>
    <row r="14082" spans="1:2" ht="18">
      <c r="A14082" s="2" t="s">
        <v>14113</v>
      </c>
      <c r="B14082">
        <f t="shared" ref="B14082:B14145" si="220">sales*discount</f>
        <v>1558.2467999999999</v>
      </c>
    </row>
    <row r="14083" spans="1:2" ht="18">
      <c r="A14083" s="2" t="s">
        <v>14114</v>
      </c>
      <c r="B14083">
        <f t="shared" si="220"/>
        <v>96.396000000000001</v>
      </c>
    </row>
    <row r="14084" spans="1:2" ht="18">
      <c r="A14084" s="2" t="s">
        <v>14115</v>
      </c>
      <c r="B14084">
        <f t="shared" si="220"/>
        <v>322.24</v>
      </c>
    </row>
    <row r="14085" spans="1:2" ht="18">
      <c r="A14085" s="2" t="s">
        <v>14116</v>
      </c>
      <c r="B14085">
        <f t="shared" si="220"/>
        <v>137.2604</v>
      </c>
    </row>
    <row r="14086" spans="1:2" ht="18">
      <c r="A14086" s="2" t="s">
        <v>14117</v>
      </c>
      <c r="B14086">
        <f t="shared" si="220"/>
        <v>360.39459999999997</v>
      </c>
    </row>
    <row r="14087" spans="1:2" ht="18">
      <c r="A14087" s="2" t="s">
        <v>14118</v>
      </c>
      <c r="B14087">
        <f t="shared" si="220"/>
        <v>200.84650000000002</v>
      </c>
    </row>
    <row r="14088" spans="1:2" ht="18">
      <c r="A14088" s="2" t="s">
        <v>14119</v>
      </c>
      <c r="B14088">
        <f t="shared" si="220"/>
        <v>32.0441</v>
      </c>
    </row>
    <row r="14089" spans="1:2" ht="18">
      <c r="A14089" s="2" t="s">
        <v>14120</v>
      </c>
      <c r="B14089">
        <f t="shared" si="220"/>
        <v>195.12</v>
      </c>
    </row>
    <row r="14090" spans="1:2" ht="18">
      <c r="A14090" s="2" t="s">
        <v>14121</v>
      </c>
      <c r="B14090">
        <f t="shared" si="220"/>
        <v>880.40879999999993</v>
      </c>
    </row>
    <row r="14091" spans="1:2" ht="18">
      <c r="A14091" s="2" t="s">
        <v>14122</v>
      </c>
      <c r="B14091">
        <f t="shared" si="220"/>
        <v>1856.2895999999998</v>
      </c>
    </row>
    <row r="14092" spans="1:2" ht="18">
      <c r="A14092" s="2" t="s">
        <v>14123</v>
      </c>
      <c r="B14092">
        <f t="shared" si="220"/>
        <v>69.667200000000008</v>
      </c>
    </row>
    <row r="14093" spans="1:2" ht="18">
      <c r="A14093" s="2" t="s">
        <v>14124</v>
      </c>
      <c r="B14093">
        <f t="shared" si="220"/>
        <v>168.62580000000003</v>
      </c>
    </row>
    <row r="14094" spans="1:2" ht="18">
      <c r="A14094" s="2" t="s">
        <v>14125</v>
      </c>
      <c r="B14094">
        <f t="shared" si="220"/>
        <v>1915.405</v>
      </c>
    </row>
    <row r="14095" spans="1:2" ht="18">
      <c r="A14095" s="2" t="s">
        <v>14126</v>
      </c>
      <c r="B14095">
        <f t="shared" si="220"/>
        <v>643.73759999999993</v>
      </c>
    </row>
    <row r="14096" spans="1:2" ht="18">
      <c r="A14096" s="2" t="s">
        <v>14127</v>
      </c>
      <c r="B14096">
        <f t="shared" si="220"/>
        <v>201.17500000000001</v>
      </c>
    </row>
    <row r="14097" spans="1:2" ht="18">
      <c r="A14097" s="2" t="s">
        <v>14128</v>
      </c>
      <c r="B14097">
        <f t="shared" si="220"/>
        <v>747.63939999999991</v>
      </c>
    </row>
    <row r="14098" spans="1:2" ht="18">
      <c r="A14098" s="2" t="s">
        <v>14129</v>
      </c>
      <c r="B14098">
        <f t="shared" si="220"/>
        <v>1008.2489999999999</v>
      </c>
    </row>
    <row r="14099" spans="1:2" ht="18">
      <c r="A14099" s="2" t="s">
        <v>14130</v>
      </c>
      <c r="B14099">
        <f t="shared" si="220"/>
        <v>1635.0491999999999</v>
      </c>
    </row>
    <row r="14100" spans="1:2" ht="18">
      <c r="A14100" s="2" t="s">
        <v>14131</v>
      </c>
      <c r="B14100">
        <f t="shared" si="220"/>
        <v>0</v>
      </c>
    </row>
    <row r="14101" spans="1:2" ht="18">
      <c r="A14101" s="2" t="s">
        <v>14132</v>
      </c>
      <c r="B14101">
        <f t="shared" si="220"/>
        <v>2452.355</v>
      </c>
    </row>
    <row r="14102" spans="1:2" ht="18">
      <c r="A14102" s="2" t="s">
        <v>14133</v>
      </c>
      <c r="B14102">
        <f t="shared" si="220"/>
        <v>119.8467</v>
      </c>
    </row>
    <row r="14103" spans="1:2" ht="18">
      <c r="A14103" s="2" t="s">
        <v>14134</v>
      </c>
      <c r="B14103">
        <f t="shared" si="220"/>
        <v>34.767900000000004</v>
      </c>
    </row>
    <row r="14104" spans="1:2" ht="18">
      <c r="A14104" s="2" t="s">
        <v>14135</v>
      </c>
      <c r="B14104">
        <f t="shared" si="220"/>
        <v>227.70999999999998</v>
      </c>
    </row>
    <row r="14105" spans="1:2" ht="18">
      <c r="A14105" s="2" t="s">
        <v>14136</v>
      </c>
      <c r="B14105">
        <f t="shared" si="220"/>
        <v>759.90150000000006</v>
      </c>
    </row>
    <row r="14106" spans="1:2" ht="18">
      <c r="A14106" s="2" t="s">
        <v>14137</v>
      </c>
      <c r="B14106">
        <f t="shared" si="220"/>
        <v>272.21699999999998</v>
      </c>
    </row>
    <row r="14107" spans="1:2" ht="18">
      <c r="A14107" s="2" t="s">
        <v>14138</v>
      </c>
      <c r="B14107">
        <f t="shared" si="220"/>
        <v>1755.0621999999998</v>
      </c>
    </row>
    <row r="14108" spans="1:2" ht="18">
      <c r="A14108" s="2" t="s">
        <v>14139</v>
      </c>
      <c r="B14108">
        <f t="shared" si="220"/>
        <v>987.55139999999994</v>
      </c>
    </row>
    <row r="14109" spans="1:2" ht="18">
      <c r="A14109" s="2" t="s">
        <v>14140</v>
      </c>
      <c r="B14109">
        <f t="shared" si="220"/>
        <v>191.8785</v>
      </c>
    </row>
    <row r="14110" spans="1:2" ht="18">
      <c r="A14110" s="2" t="s">
        <v>14141</v>
      </c>
      <c r="B14110">
        <f t="shared" si="220"/>
        <v>1459.2380000000001</v>
      </c>
    </row>
    <row r="14111" spans="1:2" ht="18">
      <c r="A14111" s="2" t="s">
        <v>14142</v>
      </c>
      <c r="B14111">
        <f t="shared" si="220"/>
        <v>190.64150000000001</v>
      </c>
    </row>
    <row r="14112" spans="1:2" ht="18">
      <c r="A14112" s="2" t="s">
        <v>14143</v>
      </c>
      <c r="B14112">
        <f t="shared" si="220"/>
        <v>202.06400000000002</v>
      </c>
    </row>
    <row r="14113" spans="1:2" ht="18">
      <c r="A14113" s="2" t="s">
        <v>14144</v>
      </c>
      <c r="B14113">
        <f t="shared" si="220"/>
        <v>514.17859999999996</v>
      </c>
    </row>
    <row r="14114" spans="1:2" ht="18">
      <c r="A14114" s="2" t="s">
        <v>14145</v>
      </c>
      <c r="B14114">
        <f t="shared" si="220"/>
        <v>630.98860000000002</v>
      </c>
    </row>
    <row r="14115" spans="1:2" ht="18">
      <c r="A14115" s="2" t="s">
        <v>14146</v>
      </c>
      <c r="B14115">
        <f t="shared" si="220"/>
        <v>32.128900000000002</v>
      </c>
    </row>
    <row r="14116" spans="1:2" ht="18">
      <c r="A14116" s="2" t="s">
        <v>14147</v>
      </c>
      <c r="B14116">
        <f t="shared" si="220"/>
        <v>202.52</v>
      </c>
    </row>
    <row r="14117" spans="1:2" ht="18">
      <c r="A14117" s="2" t="s">
        <v>14148</v>
      </c>
      <c r="B14117">
        <f t="shared" si="220"/>
        <v>891.24299999999994</v>
      </c>
    </row>
    <row r="14118" spans="1:2" ht="18">
      <c r="A14118" s="2" t="s">
        <v>14149</v>
      </c>
      <c r="B14118">
        <f t="shared" si="220"/>
        <v>771.01009999999997</v>
      </c>
    </row>
    <row r="14119" spans="1:2" ht="18">
      <c r="A14119" s="2" t="s">
        <v>14150</v>
      </c>
      <c r="B14119">
        <f t="shared" si="220"/>
        <v>1006.856</v>
      </c>
    </row>
    <row r="14120" spans="1:2" ht="18">
      <c r="A14120" s="2" t="s">
        <v>14151</v>
      </c>
      <c r="B14120">
        <f t="shared" si="220"/>
        <v>83.149500000000003</v>
      </c>
    </row>
    <row r="14121" spans="1:2" ht="18">
      <c r="A14121" s="2" t="s">
        <v>14152</v>
      </c>
      <c r="B14121">
        <f t="shared" si="220"/>
        <v>311.09300000000002</v>
      </c>
    </row>
    <row r="14122" spans="1:2" ht="18">
      <c r="A14122" s="2" t="s">
        <v>14153</v>
      </c>
      <c r="B14122">
        <f t="shared" si="220"/>
        <v>16.452000000000002</v>
      </c>
    </row>
    <row r="14123" spans="1:2" ht="18">
      <c r="A14123" s="2" t="s">
        <v>14154</v>
      </c>
      <c r="B14123">
        <f t="shared" si="220"/>
        <v>294.9366</v>
      </c>
    </row>
    <row r="14124" spans="1:2" ht="18">
      <c r="A14124" s="2" t="s">
        <v>14155</v>
      </c>
      <c r="B14124">
        <f t="shared" si="220"/>
        <v>306.96600000000001</v>
      </c>
    </row>
    <row r="14125" spans="1:2" ht="18">
      <c r="A14125" s="2" t="s">
        <v>14156</v>
      </c>
      <c r="B14125">
        <f t="shared" si="220"/>
        <v>451.61379999999997</v>
      </c>
    </row>
    <row r="14126" spans="1:2" ht="18">
      <c r="A14126" s="2" t="s">
        <v>14157</v>
      </c>
      <c r="B14126">
        <f t="shared" si="220"/>
        <v>129.51679999999999</v>
      </c>
    </row>
    <row r="14127" spans="1:2" ht="18">
      <c r="A14127" s="2" t="s">
        <v>14158</v>
      </c>
      <c r="B14127">
        <f t="shared" si="220"/>
        <v>1359.7240999999999</v>
      </c>
    </row>
    <row r="14128" spans="1:2" ht="18">
      <c r="A14128" s="2" t="s">
        <v>14159</v>
      </c>
      <c r="B14128">
        <f t="shared" si="220"/>
        <v>131.91149999999999</v>
      </c>
    </row>
    <row r="14129" spans="1:2" ht="18">
      <c r="A14129" s="2" t="s">
        <v>14160</v>
      </c>
      <c r="B14129">
        <f t="shared" si="220"/>
        <v>390.01299999999998</v>
      </c>
    </row>
    <row r="14130" spans="1:2" ht="18">
      <c r="A14130" s="2" t="s">
        <v>14161</v>
      </c>
      <c r="B14130">
        <f t="shared" si="220"/>
        <v>622.47040000000004</v>
      </c>
    </row>
    <row r="14131" spans="1:2" ht="18">
      <c r="A14131" s="2" t="s">
        <v>14162</v>
      </c>
      <c r="B14131">
        <f t="shared" si="220"/>
        <v>406.64580000000001</v>
      </c>
    </row>
    <row r="14132" spans="1:2" ht="18">
      <c r="A14132" s="2" t="s">
        <v>14163</v>
      </c>
      <c r="B14132">
        <f t="shared" si="220"/>
        <v>318.04200000000003</v>
      </c>
    </row>
    <row r="14133" spans="1:2" ht="18">
      <c r="A14133" s="2" t="s">
        <v>14164</v>
      </c>
      <c r="B14133">
        <f t="shared" si="220"/>
        <v>485.43040000000002</v>
      </c>
    </row>
    <row r="14134" spans="1:2" ht="18">
      <c r="A14134" s="2" t="s">
        <v>14165</v>
      </c>
      <c r="B14134">
        <f t="shared" si="220"/>
        <v>1552.3684000000001</v>
      </c>
    </row>
    <row r="14135" spans="1:2" ht="18">
      <c r="A14135" s="2" t="s">
        <v>14166</v>
      </c>
      <c r="B14135">
        <f t="shared" si="220"/>
        <v>107.89200000000001</v>
      </c>
    </row>
    <row r="14136" spans="1:2" ht="18">
      <c r="A14136" s="2" t="s">
        <v>14167</v>
      </c>
      <c r="B14136">
        <f t="shared" si="220"/>
        <v>153.52019999999999</v>
      </c>
    </row>
    <row r="14137" spans="1:2" ht="18">
      <c r="A14137" s="2" t="s">
        <v>14168</v>
      </c>
      <c r="B14137">
        <f t="shared" si="220"/>
        <v>212.48640000000003</v>
      </c>
    </row>
    <row r="14138" spans="1:2" ht="18">
      <c r="A14138" s="2" t="s">
        <v>14169</v>
      </c>
      <c r="B14138">
        <f t="shared" si="220"/>
        <v>589.96500000000003</v>
      </c>
    </row>
    <row r="14139" spans="1:2" ht="18">
      <c r="A14139" s="2" t="s">
        <v>14170</v>
      </c>
      <c r="B14139">
        <f t="shared" si="220"/>
        <v>632.23400000000004</v>
      </c>
    </row>
    <row r="14140" spans="1:2" ht="18">
      <c r="A14140" s="2" t="s">
        <v>14171</v>
      </c>
      <c r="B14140">
        <f t="shared" si="220"/>
        <v>203.35950000000003</v>
      </c>
    </row>
    <row r="14141" spans="1:2" ht="18">
      <c r="A14141" s="2" t="s">
        <v>14172</v>
      </c>
      <c r="B14141">
        <f t="shared" si="220"/>
        <v>1146.7596000000001</v>
      </c>
    </row>
    <row r="14142" spans="1:2" ht="18">
      <c r="A14142" s="2" t="s">
        <v>14173</v>
      </c>
      <c r="B14142">
        <f t="shared" si="220"/>
        <v>1314.1632</v>
      </c>
    </row>
    <row r="14143" spans="1:2" ht="18">
      <c r="A14143" s="2" t="s">
        <v>14174</v>
      </c>
      <c r="B14143">
        <f t="shared" si="220"/>
        <v>188.70840000000001</v>
      </c>
    </row>
    <row r="14144" spans="1:2" ht="18">
      <c r="A14144" s="2" t="s">
        <v>14175</v>
      </c>
      <c r="B14144">
        <f t="shared" si="220"/>
        <v>649.60739999999998</v>
      </c>
    </row>
    <row r="14145" spans="1:2" ht="18">
      <c r="A14145" s="2" t="s">
        <v>14176</v>
      </c>
      <c r="B14145">
        <f t="shared" si="220"/>
        <v>801.63509999999997</v>
      </c>
    </row>
    <row r="14146" spans="1:2" ht="18">
      <c r="A14146" s="2" t="s">
        <v>14177</v>
      </c>
      <c r="B14146">
        <f t="shared" ref="B14146:B14209" si="221">sales*discount</f>
        <v>1058.9444999999998</v>
      </c>
    </row>
    <row r="14147" spans="1:2" ht="18">
      <c r="A14147" s="2" t="s">
        <v>14178</v>
      </c>
      <c r="B14147">
        <f t="shared" si="221"/>
        <v>657.11519999999996</v>
      </c>
    </row>
    <row r="14148" spans="1:2" ht="18">
      <c r="A14148" s="2" t="s">
        <v>14179</v>
      </c>
      <c r="B14148">
        <f t="shared" si="221"/>
        <v>951.60559999999987</v>
      </c>
    </row>
    <row r="14149" spans="1:2" ht="18">
      <c r="A14149" s="2" t="s">
        <v>14180</v>
      </c>
      <c r="B14149">
        <f t="shared" si="221"/>
        <v>180.083</v>
      </c>
    </row>
    <row r="14150" spans="1:2" ht="18">
      <c r="A14150" s="2" t="s">
        <v>14181</v>
      </c>
      <c r="B14150">
        <f t="shared" si="221"/>
        <v>681.48320000000012</v>
      </c>
    </row>
    <row r="14151" spans="1:2" ht="18">
      <c r="A14151" s="2" t="s">
        <v>14182</v>
      </c>
      <c r="B14151">
        <f t="shared" si="221"/>
        <v>655.197</v>
      </c>
    </row>
    <row r="14152" spans="1:2" ht="18">
      <c r="A14152" s="2" t="s">
        <v>14183</v>
      </c>
      <c r="B14152">
        <f t="shared" si="221"/>
        <v>297.35720000000003</v>
      </c>
    </row>
    <row r="14153" spans="1:2" ht="18">
      <c r="A14153" s="2" t="s">
        <v>14184</v>
      </c>
      <c r="B14153">
        <f t="shared" si="221"/>
        <v>69.525600000000011</v>
      </c>
    </row>
    <row r="14154" spans="1:2" ht="18">
      <c r="A14154" s="2" t="s">
        <v>14185</v>
      </c>
      <c r="B14154">
        <f t="shared" si="221"/>
        <v>744.85889999999995</v>
      </c>
    </row>
    <row r="14155" spans="1:2" ht="18">
      <c r="A14155" s="2" t="s">
        <v>14186</v>
      </c>
      <c r="B14155">
        <f t="shared" si="221"/>
        <v>100.62450000000001</v>
      </c>
    </row>
    <row r="14156" spans="1:2" ht="18">
      <c r="A14156" s="2" t="s">
        <v>14187</v>
      </c>
      <c r="B14156">
        <f t="shared" si="221"/>
        <v>1188.0074999999999</v>
      </c>
    </row>
    <row r="14157" spans="1:2" ht="18">
      <c r="A14157" s="2" t="s">
        <v>14188</v>
      </c>
      <c r="B14157">
        <f t="shared" si="221"/>
        <v>2218.6115</v>
      </c>
    </row>
    <row r="14158" spans="1:2" ht="18">
      <c r="A14158" s="2" t="s">
        <v>14189</v>
      </c>
      <c r="B14158">
        <f t="shared" si="221"/>
        <v>594.67020000000002</v>
      </c>
    </row>
    <row r="14159" spans="1:2" ht="18">
      <c r="A14159" s="2" t="s">
        <v>14190</v>
      </c>
      <c r="B14159">
        <f t="shared" si="221"/>
        <v>51.056800000000003</v>
      </c>
    </row>
    <row r="14160" spans="1:2" ht="18">
      <c r="A14160" s="2" t="s">
        <v>14191</v>
      </c>
      <c r="B14160">
        <f t="shared" si="221"/>
        <v>316.60199999999998</v>
      </c>
    </row>
    <row r="14161" spans="1:2" ht="18">
      <c r="A14161" s="2" t="s">
        <v>14192</v>
      </c>
      <c r="B14161">
        <f t="shared" si="221"/>
        <v>1415.5904</v>
      </c>
    </row>
    <row r="14162" spans="1:2" ht="18">
      <c r="A14162" s="2" t="s">
        <v>14193</v>
      </c>
      <c r="B14162">
        <f t="shared" si="221"/>
        <v>120.42959999999999</v>
      </c>
    </row>
    <row r="14163" spans="1:2" ht="18">
      <c r="A14163" s="2" t="s">
        <v>14194</v>
      </c>
      <c r="B14163">
        <f t="shared" si="221"/>
        <v>382.94400000000002</v>
      </c>
    </row>
    <row r="14164" spans="1:2" ht="18">
      <c r="A14164" s="2" t="s">
        <v>14195</v>
      </c>
      <c r="B14164">
        <f t="shared" si="221"/>
        <v>748.88100000000009</v>
      </c>
    </row>
    <row r="14165" spans="1:2" ht="18">
      <c r="A14165" s="2" t="s">
        <v>14196</v>
      </c>
      <c r="B14165">
        <f t="shared" si="221"/>
        <v>2254.261</v>
      </c>
    </row>
    <row r="14166" spans="1:2" ht="18">
      <c r="A14166" s="2" t="s">
        <v>14197</v>
      </c>
      <c r="B14166">
        <f t="shared" si="221"/>
        <v>230.7818</v>
      </c>
    </row>
    <row r="14167" spans="1:2" ht="18">
      <c r="A14167" s="2" t="s">
        <v>14198</v>
      </c>
      <c r="B14167">
        <f t="shared" si="221"/>
        <v>1115.4324999999999</v>
      </c>
    </row>
    <row r="14168" spans="1:2" ht="18">
      <c r="A14168" s="2" t="s">
        <v>14199</v>
      </c>
      <c r="B14168">
        <f t="shared" si="221"/>
        <v>70.0959</v>
      </c>
    </row>
    <row r="14169" spans="1:2" ht="18">
      <c r="A14169" s="2" t="s">
        <v>14200</v>
      </c>
      <c r="B14169">
        <f t="shared" si="221"/>
        <v>49.911000000000001</v>
      </c>
    </row>
    <row r="14170" spans="1:2" ht="18">
      <c r="A14170" s="2" t="s">
        <v>14201</v>
      </c>
      <c r="B14170">
        <f t="shared" si="221"/>
        <v>514.00300000000004</v>
      </c>
    </row>
    <row r="14171" spans="1:2" ht="18">
      <c r="A14171" s="2" t="s">
        <v>14202</v>
      </c>
      <c r="B14171">
        <f t="shared" si="221"/>
        <v>17.829299999999996</v>
      </c>
    </row>
    <row r="14172" spans="1:2" ht="18">
      <c r="A14172" s="2" t="s">
        <v>14203</v>
      </c>
      <c r="B14172">
        <f t="shared" si="221"/>
        <v>529.75439999999992</v>
      </c>
    </row>
    <row r="14173" spans="1:2" ht="18">
      <c r="A14173" s="2" t="s">
        <v>14204</v>
      </c>
      <c r="B14173">
        <f t="shared" si="221"/>
        <v>1728.0281</v>
      </c>
    </row>
    <row r="14174" spans="1:2" ht="18">
      <c r="A14174" s="2" t="s">
        <v>14205</v>
      </c>
      <c r="B14174">
        <f t="shared" si="221"/>
        <v>394.76740000000007</v>
      </c>
    </row>
    <row r="14175" spans="1:2" ht="18">
      <c r="A14175" s="2" t="s">
        <v>14206</v>
      </c>
      <c r="B14175">
        <f t="shared" si="221"/>
        <v>627.07600000000002</v>
      </c>
    </row>
    <row r="14176" spans="1:2" ht="18">
      <c r="A14176" s="2" t="s">
        <v>14207</v>
      </c>
      <c r="B14176">
        <f t="shared" si="221"/>
        <v>672.80039999999997</v>
      </c>
    </row>
    <row r="14177" spans="1:2" ht="18">
      <c r="A14177" s="2" t="s">
        <v>14208</v>
      </c>
      <c r="B14177">
        <f t="shared" si="221"/>
        <v>716.43119999999999</v>
      </c>
    </row>
    <row r="14178" spans="1:2" ht="18">
      <c r="A14178" s="2" t="s">
        <v>14209</v>
      </c>
      <c r="B14178">
        <f t="shared" si="221"/>
        <v>1707.3880999999999</v>
      </c>
    </row>
    <row r="14179" spans="1:2" ht="18">
      <c r="A14179" s="2" t="s">
        <v>14210</v>
      </c>
      <c r="B14179">
        <f t="shared" si="221"/>
        <v>320.0548</v>
      </c>
    </row>
    <row r="14180" spans="1:2" ht="18">
      <c r="A14180" s="2" t="s">
        <v>14211</v>
      </c>
      <c r="B14180">
        <f t="shared" si="221"/>
        <v>11.083399999999999</v>
      </c>
    </row>
    <row r="14181" spans="1:2" ht="18">
      <c r="A14181" s="2" t="s">
        <v>14212</v>
      </c>
      <c r="B14181">
        <f t="shared" si="221"/>
        <v>344.32279999999997</v>
      </c>
    </row>
    <row r="14182" spans="1:2" ht="18">
      <c r="A14182" s="2" t="s">
        <v>14213</v>
      </c>
      <c r="B14182">
        <f t="shared" si="221"/>
        <v>393.98</v>
      </c>
    </row>
    <row r="14183" spans="1:2" ht="18">
      <c r="A14183" s="2" t="s">
        <v>14214</v>
      </c>
      <c r="B14183">
        <f t="shared" si="221"/>
        <v>707.72260000000006</v>
      </c>
    </row>
    <row r="14184" spans="1:2" ht="18">
      <c r="A14184" s="2" t="s">
        <v>14215</v>
      </c>
      <c r="B14184">
        <f t="shared" si="221"/>
        <v>36.493600000000001</v>
      </c>
    </row>
    <row r="14185" spans="1:2" ht="18">
      <c r="A14185" s="2" t="s">
        <v>14216</v>
      </c>
      <c r="B14185">
        <f t="shared" si="221"/>
        <v>980.86500000000001</v>
      </c>
    </row>
    <row r="14186" spans="1:2" ht="18">
      <c r="A14186" s="2" t="s">
        <v>14217</v>
      </c>
      <c r="B14186">
        <f t="shared" si="221"/>
        <v>232.0455</v>
      </c>
    </row>
    <row r="14187" spans="1:2" ht="18">
      <c r="A14187" s="2" t="s">
        <v>14218</v>
      </c>
      <c r="B14187">
        <f t="shared" si="221"/>
        <v>42.332500000000003</v>
      </c>
    </row>
    <row r="14188" spans="1:2" ht="18">
      <c r="A14188" s="2" t="s">
        <v>14219</v>
      </c>
      <c r="B14188">
        <f t="shared" si="221"/>
        <v>47.974000000000004</v>
      </c>
    </row>
    <row r="14189" spans="1:2" ht="18">
      <c r="A14189" s="2" t="s">
        <v>14220</v>
      </c>
      <c r="B14189">
        <f t="shared" si="221"/>
        <v>347.10910000000001</v>
      </c>
    </row>
    <row r="14190" spans="1:2" ht="18">
      <c r="A14190" s="2" t="s">
        <v>14221</v>
      </c>
      <c r="B14190">
        <f t="shared" si="221"/>
        <v>531.53489999999999</v>
      </c>
    </row>
    <row r="14191" spans="1:2" ht="18">
      <c r="A14191" s="2" t="s">
        <v>14222</v>
      </c>
      <c r="B14191">
        <f t="shared" si="221"/>
        <v>839.49519999999995</v>
      </c>
    </row>
    <row r="14192" spans="1:2" ht="18">
      <c r="A14192" s="2" t="s">
        <v>14223</v>
      </c>
      <c r="B14192">
        <f t="shared" si="221"/>
        <v>1843.1467999999998</v>
      </c>
    </row>
    <row r="14193" spans="1:2" ht="18">
      <c r="A14193" s="2" t="s">
        <v>14224</v>
      </c>
      <c r="B14193">
        <f t="shared" si="221"/>
        <v>44.457100000000004</v>
      </c>
    </row>
    <row r="14194" spans="1:2" ht="18">
      <c r="A14194" s="2" t="s">
        <v>14225</v>
      </c>
      <c r="B14194">
        <f t="shared" si="221"/>
        <v>0</v>
      </c>
    </row>
    <row r="14195" spans="1:2" ht="18">
      <c r="A14195" s="2" t="s">
        <v>14226</v>
      </c>
      <c r="B14195">
        <f t="shared" si="221"/>
        <v>982.32810000000006</v>
      </c>
    </row>
    <row r="14196" spans="1:2" ht="18">
      <c r="A14196" s="2" t="s">
        <v>14227</v>
      </c>
      <c r="B14196">
        <f t="shared" si="221"/>
        <v>110.62730000000001</v>
      </c>
    </row>
    <row r="14197" spans="1:2" ht="18">
      <c r="A14197" s="2" t="s">
        <v>14228</v>
      </c>
      <c r="B14197">
        <f t="shared" si="221"/>
        <v>340.65530000000001</v>
      </c>
    </row>
    <row r="14198" spans="1:2" ht="18">
      <c r="A14198" s="2" t="s">
        <v>14229</v>
      </c>
      <c r="B14198">
        <f t="shared" si="221"/>
        <v>897.19959999999992</v>
      </c>
    </row>
    <row r="14199" spans="1:2" ht="18">
      <c r="A14199" s="2" t="s">
        <v>14230</v>
      </c>
      <c r="B14199">
        <f t="shared" si="221"/>
        <v>682.94659999999999</v>
      </c>
    </row>
    <row r="14200" spans="1:2" ht="18">
      <c r="A14200" s="2" t="s">
        <v>14231</v>
      </c>
      <c r="B14200">
        <f t="shared" si="221"/>
        <v>1509.8424</v>
      </c>
    </row>
    <row r="14201" spans="1:2" ht="18">
      <c r="A14201" s="2" t="s">
        <v>14232</v>
      </c>
      <c r="B14201">
        <f t="shared" si="221"/>
        <v>74.073599999999999</v>
      </c>
    </row>
    <row r="14202" spans="1:2" ht="18">
      <c r="A14202" s="2" t="s">
        <v>14233</v>
      </c>
      <c r="B14202">
        <f t="shared" si="221"/>
        <v>371.27839999999998</v>
      </c>
    </row>
    <row r="14203" spans="1:2" ht="18">
      <c r="A14203" s="2" t="s">
        <v>14234</v>
      </c>
      <c r="B14203">
        <f t="shared" si="221"/>
        <v>991.4351999999999</v>
      </c>
    </row>
    <row r="14204" spans="1:2" ht="18">
      <c r="A14204" s="2" t="s">
        <v>14235</v>
      </c>
      <c r="B14204">
        <f t="shared" si="221"/>
        <v>826.8306</v>
      </c>
    </row>
    <row r="14205" spans="1:2" ht="18">
      <c r="A14205" s="2" t="s">
        <v>14236</v>
      </c>
      <c r="B14205">
        <f t="shared" si="221"/>
        <v>2016.3659999999998</v>
      </c>
    </row>
    <row r="14206" spans="1:2" ht="18">
      <c r="A14206" s="2" t="s">
        <v>14237</v>
      </c>
      <c r="B14206">
        <f t="shared" si="221"/>
        <v>971.91120000000001</v>
      </c>
    </row>
    <row r="14207" spans="1:2" ht="18">
      <c r="A14207" s="2" t="s">
        <v>14238</v>
      </c>
      <c r="B14207">
        <f t="shared" si="221"/>
        <v>397.23949999999996</v>
      </c>
    </row>
    <row r="14208" spans="1:2" ht="18">
      <c r="A14208" s="2" t="s">
        <v>14239</v>
      </c>
      <c r="B14208">
        <f t="shared" si="221"/>
        <v>32.483200000000004</v>
      </c>
    </row>
    <row r="14209" spans="1:2" ht="18">
      <c r="A14209" s="2" t="s">
        <v>14240</v>
      </c>
      <c r="B14209">
        <f t="shared" si="221"/>
        <v>15.077300000000001</v>
      </c>
    </row>
    <row r="14210" spans="1:2" ht="18">
      <c r="A14210" s="2" t="s">
        <v>14241</v>
      </c>
      <c r="B14210">
        <f t="shared" ref="B14210:B14273" si="222">sales*discount</f>
        <v>1396.7733000000001</v>
      </c>
    </row>
    <row r="14211" spans="1:2" ht="18">
      <c r="A14211" s="2" t="s">
        <v>14242</v>
      </c>
      <c r="B14211">
        <f t="shared" si="222"/>
        <v>297.95390000000003</v>
      </c>
    </row>
    <row r="14212" spans="1:2" ht="18">
      <c r="A14212" s="2" t="s">
        <v>14243</v>
      </c>
      <c r="B14212">
        <f t="shared" si="222"/>
        <v>758.96699999999998</v>
      </c>
    </row>
    <row r="14213" spans="1:2" ht="18">
      <c r="A14213" s="2" t="s">
        <v>14244</v>
      </c>
      <c r="B14213">
        <f t="shared" si="222"/>
        <v>223.06199999999998</v>
      </c>
    </row>
    <row r="14214" spans="1:2" ht="18">
      <c r="A14214" s="2" t="s">
        <v>14245</v>
      </c>
      <c r="B14214">
        <f t="shared" si="222"/>
        <v>2244.8092000000001</v>
      </c>
    </row>
    <row r="14215" spans="1:2" ht="18">
      <c r="A14215" s="2" t="s">
        <v>14246</v>
      </c>
      <c r="B14215">
        <f t="shared" si="222"/>
        <v>66.3048</v>
      </c>
    </row>
    <row r="14216" spans="1:2" ht="18">
      <c r="A14216" s="2" t="s">
        <v>14247</v>
      </c>
      <c r="B14216">
        <f t="shared" si="222"/>
        <v>889.0245000000001</v>
      </c>
    </row>
    <row r="14217" spans="1:2" ht="18">
      <c r="A14217" s="2" t="s">
        <v>14248</v>
      </c>
      <c r="B14217">
        <f t="shared" si="222"/>
        <v>522.65890000000002</v>
      </c>
    </row>
    <row r="14218" spans="1:2" ht="18">
      <c r="A14218" s="2" t="s">
        <v>14249</v>
      </c>
      <c r="B14218">
        <f t="shared" si="222"/>
        <v>12.809700000000001</v>
      </c>
    </row>
    <row r="14219" spans="1:2" ht="18">
      <c r="A14219" s="2" t="s">
        <v>14250</v>
      </c>
      <c r="B14219">
        <f t="shared" si="222"/>
        <v>1416.3281999999999</v>
      </c>
    </row>
    <row r="14220" spans="1:2" ht="18">
      <c r="A14220" s="2" t="s">
        <v>14251</v>
      </c>
      <c r="B14220">
        <f t="shared" si="222"/>
        <v>1122.2643</v>
      </c>
    </row>
    <row r="14221" spans="1:2" ht="18">
      <c r="A14221" s="2" t="s">
        <v>14252</v>
      </c>
      <c r="B14221">
        <f t="shared" si="222"/>
        <v>50.754600000000003</v>
      </c>
    </row>
    <row r="14222" spans="1:2" ht="18">
      <c r="A14222" s="2" t="s">
        <v>14253</v>
      </c>
      <c r="B14222">
        <f t="shared" si="222"/>
        <v>1438.0169999999998</v>
      </c>
    </row>
    <row r="14223" spans="1:2" ht="18">
      <c r="A14223" s="2" t="s">
        <v>14254</v>
      </c>
      <c r="B14223">
        <f t="shared" si="222"/>
        <v>102.5256</v>
      </c>
    </row>
    <row r="14224" spans="1:2" ht="18">
      <c r="A14224" s="2" t="s">
        <v>14255</v>
      </c>
      <c r="B14224">
        <f t="shared" si="222"/>
        <v>1339.0047</v>
      </c>
    </row>
    <row r="14225" spans="1:2" ht="18">
      <c r="A14225" s="2" t="s">
        <v>14256</v>
      </c>
      <c r="B14225">
        <f t="shared" si="222"/>
        <v>1387.9744000000001</v>
      </c>
    </row>
    <row r="14226" spans="1:2" ht="18">
      <c r="A14226" s="2" t="s">
        <v>14257</v>
      </c>
      <c r="B14226">
        <f t="shared" si="222"/>
        <v>1370.0379</v>
      </c>
    </row>
    <row r="14227" spans="1:2" ht="18">
      <c r="A14227" s="2" t="s">
        <v>14258</v>
      </c>
      <c r="B14227">
        <f t="shared" si="222"/>
        <v>106.371</v>
      </c>
    </row>
    <row r="14228" spans="1:2" ht="18">
      <c r="A14228" s="2" t="s">
        <v>14259</v>
      </c>
      <c r="B14228">
        <f t="shared" si="222"/>
        <v>268.959</v>
      </c>
    </row>
    <row r="14229" spans="1:2" ht="18">
      <c r="A14229" s="2" t="s">
        <v>14260</v>
      </c>
      <c r="B14229">
        <f t="shared" si="222"/>
        <v>121.41849999999999</v>
      </c>
    </row>
    <row r="14230" spans="1:2" ht="18">
      <c r="A14230" s="2" t="s">
        <v>14261</v>
      </c>
      <c r="B14230">
        <f t="shared" si="222"/>
        <v>508.09140000000002</v>
      </c>
    </row>
    <row r="14231" spans="1:2" ht="18">
      <c r="A14231" s="2" t="s">
        <v>14262</v>
      </c>
      <c r="B14231">
        <f t="shared" si="222"/>
        <v>10.6707</v>
      </c>
    </row>
    <row r="14232" spans="1:2" ht="18">
      <c r="A14232" s="2" t="s">
        <v>14263</v>
      </c>
      <c r="B14232">
        <f t="shared" si="222"/>
        <v>558.37200000000007</v>
      </c>
    </row>
    <row r="14233" spans="1:2" ht="18">
      <c r="A14233" s="2" t="s">
        <v>14264</v>
      </c>
      <c r="B14233">
        <f t="shared" si="222"/>
        <v>1055.4412</v>
      </c>
    </row>
    <row r="14234" spans="1:2" ht="18">
      <c r="A14234" s="2" t="s">
        <v>14265</v>
      </c>
      <c r="B14234">
        <f t="shared" si="222"/>
        <v>97.86</v>
      </c>
    </row>
    <row r="14235" spans="1:2" ht="18">
      <c r="A14235" s="2" t="s">
        <v>14266</v>
      </c>
      <c r="B14235">
        <f t="shared" si="222"/>
        <v>1843.6235999999999</v>
      </c>
    </row>
    <row r="14236" spans="1:2" ht="18">
      <c r="A14236" s="2" t="s">
        <v>14267</v>
      </c>
      <c r="B14236">
        <f t="shared" si="222"/>
        <v>696.12900000000002</v>
      </c>
    </row>
    <row r="14237" spans="1:2" ht="18">
      <c r="A14237" s="2" t="s">
        <v>14268</v>
      </c>
      <c r="B14237">
        <f t="shared" si="222"/>
        <v>307.22800000000007</v>
      </c>
    </row>
    <row r="14238" spans="1:2" ht="18">
      <c r="A14238" s="2" t="s">
        <v>14269</v>
      </c>
      <c r="B14238">
        <f t="shared" si="222"/>
        <v>1386.8974000000001</v>
      </c>
    </row>
    <row r="14239" spans="1:2" ht="18">
      <c r="A14239" s="2" t="s">
        <v>14270</v>
      </c>
      <c r="B14239">
        <f t="shared" si="222"/>
        <v>650.66820000000007</v>
      </c>
    </row>
    <row r="14240" spans="1:2" ht="18">
      <c r="A14240" s="2" t="s">
        <v>14271</v>
      </c>
      <c r="B14240">
        <f t="shared" si="222"/>
        <v>138.76400000000001</v>
      </c>
    </row>
    <row r="14241" spans="1:2" ht="18">
      <c r="A14241" s="2" t="s">
        <v>14272</v>
      </c>
      <c r="B14241">
        <f t="shared" si="222"/>
        <v>368.89240000000007</v>
      </c>
    </row>
    <row r="14242" spans="1:2" ht="18">
      <c r="A14242" s="2" t="s">
        <v>14273</v>
      </c>
      <c r="B14242">
        <f t="shared" si="222"/>
        <v>705.65460000000007</v>
      </c>
    </row>
    <row r="14243" spans="1:2" ht="18">
      <c r="A14243" s="2" t="s">
        <v>14274</v>
      </c>
      <c r="B14243">
        <f t="shared" si="222"/>
        <v>1378.7466000000002</v>
      </c>
    </row>
    <row r="14244" spans="1:2" ht="18">
      <c r="A14244" s="2" t="s">
        <v>14275</v>
      </c>
      <c r="B14244">
        <f t="shared" si="222"/>
        <v>162.85320000000002</v>
      </c>
    </row>
    <row r="14245" spans="1:2" ht="18">
      <c r="A14245" s="2" t="s">
        <v>14276</v>
      </c>
      <c r="B14245">
        <f t="shared" si="222"/>
        <v>1018.888</v>
      </c>
    </row>
    <row r="14246" spans="1:2" ht="18">
      <c r="A14246" s="2" t="s">
        <v>14277</v>
      </c>
      <c r="B14246">
        <f t="shared" si="222"/>
        <v>1010.7132000000001</v>
      </c>
    </row>
    <row r="14247" spans="1:2" ht="18">
      <c r="A14247" s="2" t="s">
        <v>14278</v>
      </c>
      <c r="B14247">
        <f t="shared" si="222"/>
        <v>131.66800000000001</v>
      </c>
    </row>
    <row r="14248" spans="1:2" ht="18">
      <c r="A14248" s="2" t="s">
        <v>14279</v>
      </c>
      <c r="B14248">
        <f t="shared" si="222"/>
        <v>1089.3974000000001</v>
      </c>
    </row>
    <row r="14249" spans="1:2" ht="18">
      <c r="A14249" s="2" t="s">
        <v>14280</v>
      </c>
      <c r="B14249">
        <f t="shared" si="222"/>
        <v>94.858500000000006</v>
      </c>
    </row>
    <row r="14250" spans="1:2" ht="18">
      <c r="A14250" s="2" t="s">
        <v>14281</v>
      </c>
      <c r="B14250">
        <f t="shared" si="222"/>
        <v>186.39359999999999</v>
      </c>
    </row>
    <row r="14251" spans="1:2" ht="18">
      <c r="A14251" s="2" t="s">
        <v>14282</v>
      </c>
      <c r="B14251">
        <f t="shared" si="222"/>
        <v>462.76</v>
      </c>
    </row>
    <row r="14252" spans="1:2" ht="18">
      <c r="A14252" s="2" t="s">
        <v>14283</v>
      </c>
      <c r="B14252">
        <f t="shared" si="222"/>
        <v>1158.6276</v>
      </c>
    </row>
    <row r="14253" spans="1:2" ht="18">
      <c r="A14253" s="2" t="s">
        <v>14284</v>
      </c>
      <c r="B14253">
        <f t="shared" si="222"/>
        <v>585.15989999999999</v>
      </c>
    </row>
    <row r="14254" spans="1:2" ht="18">
      <c r="A14254" s="2" t="s">
        <v>14285</v>
      </c>
      <c r="B14254">
        <f t="shared" si="222"/>
        <v>836.4620000000001</v>
      </c>
    </row>
    <row r="14255" spans="1:2" ht="18">
      <c r="A14255" s="2" t="s">
        <v>14286</v>
      </c>
      <c r="B14255">
        <f t="shared" si="222"/>
        <v>67.043600000000012</v>
      </c>
    </row>
    <row r="14256" spans="1:2" ht="18">
      <c r="A14256" s="2" t="s">
        <v>14287</v>
      </c>
      <c r="B14256">
        <f t="shared" si="222"/>
        <v>46.825799999999994</v>
      </c>
    </row>
    <row r="14257" spans="1:2" ht="18">
      <c r="A14257" s="2" t="s">
        <v>14288</v>
      </c>
      <c r="B14257">
        <f t="shared" si="222"/>
        <v>1830.7637</v>
      </c>
    </row>
    <row r="14258" spans="1:2" ht="18">
      <c r="A14258" s="2" t="s">
        <v>14289</v>
      </c>
      <c r="B14258">
        <f t="shared" si="222"/>
        <v>2351.33</v>
      </c>
    </row>
    <row r="14259" spans="1:2" ht="18">
      <c r="A14259" s="2" t="s">
        <v>14290</v>
      </c>
      <c r="B14259">
        <f t="shared" si="222"/>
        <v>78.426599999999993</v>
      </c>
    </row>
    <row r="14260" spans="1:2" ht="18">
      <c r="A14260" s="2" t="s">
        <v>14291</v>
      </c>
      <c r="B14260">
        <f t="shared" si="222"/>
        <v>671.86659999999995</v>
      </c>
    </row>
    <row r="14261" spans="1:2" ht="18">
      <c r="A14261" s="2" t="s">
        <v>14292</v>
      </c>
      <c r="B14261">
        <f t="shared" si="222"/>
        <v>567.62699999999995</v>
      </c>
    </row>
    <row r="14262" spans="1:2" ht="18">
      <c r="A14262" s="2" t="s">
        <v>14293</v>
      </c>
      <c r="B14262">
        <f t="shared" si="222"/>
        <v>640.90680000000009</v>
      </c>
    </row>
    <row r="14263" spans="1:2" ht="18">
      <c r="A14263" s="2" t="s">
        <v>14294</v>
      </c>
      <c r="B14263">
        <f t="shared" si="222"/>
        <v>1397.1043999999999</v>
      </c>
    </row>
    <row r="14264" spans="1:2" ht="18">
      <c r="A14264" s="2" t="s">
        <v>14295</v>
      </c>
      <c r="B14264">
        <f t="shared" si="222"/>
        <v>773.31140000000005</v>
      </c>
    </row>
    <row r="14265" spans="1:2" ht="18">
      <c r="A14265" s="2" t="s">
        <v>14296</v>
      </c>
      <c r="B14265">
        <f t="shared" si="222"/>
        <v>549.74599999999998</v>
      </c>
    </row>
    <row r="14266" spans="1:2" ht="18">
      <c r="A14266" s="2" t="s">
        <v>14297</v>
      </c>
      <c r="B14266">
        <f t="shared" si="222"/>
        <v>426.74879999999996</v>
      </c>
    </row>
    <row r="14267" spans="1:2" ht="18">
      <c r="A14267" s="2" t="s">
        <v>14298</v>
      </c>
      <c r="B14267">
        <f t="shared" si="222"/>
        <v>1093.3686</v>
      </c>
    </row>
    <row r="14268" spans="1:2" ht="18">
      <c r="A14268" s="2" t="s">
        <v>14299</v>
      </c>
      <c r="B14268">
        <f t="shared" si="222"/>
        <v>606.02009999999996</v>
      </c>
    </row>
    <row r="14269" spans="1:2" ht="18">
      <c r="A14269" s="2" t="s">
        <v>14300</v>
      </c>
      <c r="B14269">
        <f t="shared" si="222"/>
        <v>1007.1237</v>
      </c>
    </row>
    <row r="14270" spans="1:2" ht="18">
      <c r="A14270" s="2" t="s">
        <v>14301</v>
      </c>
      <c r="B14270">
        <f t="shared" si="222"/>
        <v>35.807400000000001</v>
      </c>
    </row>
    <row r="14271" spans="1:2" ht="18">
      <c r="A14271" s="2" t="s">
        <v>14302</v>
      </c>
      <c r="B14271">
        <f t="shared" si="222"/>
        <v>17.988</v>
      </c>
    </row>
    <row r="14272" spans="1:2" ht="18">
      <c r="A14272" s="2" t="s">
        <v>14303</v>
      </c>
      <c r="B14272">
        <f t="shared" si="222"/>
        <v>671.31600000000003</v>
      </c>
    </row>
    <row r="14273" spans="1:2" ht="18">
      <c r="A14273" s="2" t="s">
        <v>14304</v>
      </c>
      <c r="B14273">
        <f t="shared" si="222"/>
        <v>1200.6585</v>
      </c>
    </row>
    <row r="14274" spans="1:2" ht="18">
      <c r="A14274" s="2" t="s">
        <v>14305</v>
      </c>
      <c r="B14274">
        <f t="shared" ref="B14274:B14337" si="223">sales*discount</f>
        <v>152.84360000000001</v>
      </c>
    </row>
    <row r="14275" spans="1:2" ht="18">
      <c r="A14275" s="2" t="s">
        <v>14306</v>
      </c>
      <c r="B14275">
        <f t="shared" si="223"/>
        <v>778.38829999999996</v>
      </c>
    </row>
    <row r="14276" spans="1:2" ht="18">
      <c r="A14276" s="2" t="s">
        <v>14307</v>
      </c>
      <c r="B14276">
        <f t="shared" si="223"/>
        <v>1372.2803999999999</v>
      </c>
    </row>
    <row r="14277" spans="1:2" ht="18">
      <c r="A14277" s="2" t="s">
        <v>14308</v>
      </c>
      <c r="B14277">
        <f t="shared" si="223"/>
        <v>990.68039999999996</v>
      </c>
    </row>
    <row r="14278" spans="1:2" ht="18">
      <c r="A14278" s="2" t="s">
        <v>14309</v>
      </c>
      <c r="B14278">
        <f t="shared" si="223"/>
        <v>395.44649999999996</v>
      </c>
    </row>
    <row r="14279" spans="1:2" ht="18">
      <c r="A14279" s="2" t="s">
        <v>14310</v>
      </c>
      <c r="B14279">
        <f t="shared" si="223"/>
        <v>434.13</v>
      </c>
    </row>
    <row r="14280" spans="1:2" ht="18">
      <c r="A14280" s="2" t="s">
        <v>14311</v>
      </c>
      <c r="B14280">
        <f t="shared" si="223"/>
        <v>235.51</v>
      </c>
    </row>
    <row r="14281" spans="1:2" ht="18">
      <c r="A14281" s="2" t="s">
        <v>14312</v>
      </c>
      <c r="B14281">
        <f t="shared" si="223"/>
        <v>163.91550000000001</v>
      </c>
    </row>
    <row r="14282" spans="1:2" ht="18">
      <c r="A14282" s="2" t="s">
        <v>14313</v>
      </c>
      <c r="B14282">
        <f t="shared" si="223"/>
        <v>198.10319999999999</v>
      </c>
    </row>
    <row r="14283" spans="1:2" ht="18">
      <c r="A14283" s="2" t="s">
        <v>14314</v>
      </c>
      <c r="B14283">
        <f t="shared" si="223"/>
        <v>933.38699999999994</v>
      </c>
    </row>
    <row r="14284" spans="1:2" ht="18">
      <c r="A14284" s="2" t="s">
        <v>14315</v>
      </c>
      <c r="B14284">
        <f t="shared" si="223"/>
        <v>0</v>
      </c>
    </row>
    <row r="14285" spans="1:2" ht="18">
      <c r="A14285" s="2" t="s">
        <v>14316</v>
      </c>
      <c r="B14285">
        <f t="shared" si="223"/>
        <v>41.771999999999998</v>
      </c>
    </row>
    <row r="14286" spans="1:2" ht="18">
      <c r="A14286" s="2" t="s">
        <v>14317</v>
      </c>
      <c r="B14286">
        <f t="shared" si="223"/>
        <v>225.60959999999997</v>
      </c>
    </row>
    <row r="14287" spans="1:2" ht="18">
      <c r="A14287" s="2" t="s">
        <v>14318</v>
      </c>
      <c r="B14287">
        <f t="shared" si="223"/>
        <v>421.81540000000001</v>
      </c>
    </row>
    <row r="14288" spans="1:2" ht="18">
      <c r="A14288" s="2" t="s">
        <v>14319</v>
      </c>
      <c r="B14288">
        <f t="shared" si="223"/>
        <v>624.34050000000002</v>
      </c>
    </row>
    <row r="14289" spans="1:2" ht="18">
      <c r="A14289" s="2" t="s">
        <v>14320</v>
      </c>
      <c r="B14289">
        <f t="shared" si="223"/>
        <v>308.73900000000003</v>
      </c>
    </row>
    <row r="14290" spans="1:2" ht="18">
      <c r="A14290" s="2" t="s">
        <v>14321</v>
      </c>
      <c r="B14290">
        <f t="shared" si="223"/>
        <v>115.8952</v>
      </c>
    </row>
    <row r="14291" spans="1:2" ht="18">
      <c r="A14291" s="2" t="s">
        <v>14322</v>
      </c>
      <c r="B14291">
        <f t="shared" si="223"/>
        <v>602.22160000000008</v>
      </c>
    </row>
    <row r="14292" spans="1:2" ht="18">
      <c r="A14292" s="2" t="s">
        <v>14323</v>
      </c>
      <c r="B14292">
        <f t="shared" si="223"/>
        <v>526.75600000000009</v>
      </c>
    </row>
    <row r="14293" spans="1:2" ht="18">
      <c r="A14293" s="2" t="s">
        <v>14324</v>
      </c>
      <c r="B14293">
        <f t="shared" si="223"/>
        <v>880.58839999999998</v>
      </c>
    </row>
    <row r="14294" spans="1:2" ht="18">
      <c r="A14294" s="2" t="s">
        <v>14325</v>
      </c>
      <c r="B14294">
        <f t="shared" si="223"/>
        <v>930.26800000000003</v>
      </c>
    </row>
    <row r="14295" spans="1:2" ht="18">
      <c r="A14295" s="2" t="s">
        <v>14326</v>
      </c>
      <c r="B14295">
        <f t="shared" si="223"/>
        <v>662.79679999999996</v>
      </c>
    </row>
    <row r="14296" spans="1:2" ht="18">
      <c r="A14296" s="2" t="s">
        <v>14327</v>
      </c>
      <c r="B14296">
        <f t="shared" si="223"/>
        <v>459.61540000000002</v>
      </c>
    </row>
    <row r="14297" spans="1:2" ht="18">
      <c r="A14297" s="2" t="s">
        <v>14328</v>
      </c>
      <c r="B14297">
        <f t="shared" si="223"/>
        <v>1090.1232</v>
      </c>
    </row>
    <row r="14298" spans="1:2" ht="18">
      <c r="A14298" s="2" t="s">
        <v>14329</v>
      </c>
      <c r="B14298">
        <f t="shared" si="223"/>
        <v>1647.5956000000001</v>
      </c>
    </row>
    <row r="14299" spans="1:2" ht="18">
      <c r="A14299" s="2" t="s">
        <v>14330</v>
      </c>
      <c r="B14299">
        <f t="shared" si="223"/>
        <v>1578.913</v>
      </c>
    </row>
    <row r="14300" spans="1:2" ht="18">
      <c r="A14300" s="2" t="s">
        <v>14331</v>
      </c>
      <c r="B14300">
        <f t="shared" si="223"/>
        <v>333.91079999999999</v>
      </c>
    </row>
    <row r="14301" spans="1:2" ht="18">
      <c r="A14301" s="2" t="s">
        <v>14332</v>
      </c>
      <c r="B14301">
        <f t="shared" si="223"/>
        <v>85.509299999999996</v>
      </c>
    </row>
    <row r="14302" spans="1:2" ht="18">
      <c r="A14302" s="2" t="s">
        <v>14333</v>
      </c>
      <c r="B14302">
        <f t="shared" si="223"/>
        <v>578.94070000000011</v>
      </c>
    </row>
    <row r="14303" spans="1:2" ht="18">
      <c r="A14303" s="2" t="s">
        <v>14334</v>
      </c>
      <c r="B14303">
        <f t="shared" si="223"/>
        <v>40.311700000000002</v>
      </c>
    </row>
    <row r="14304" spans="1:2" ht="18">
      <c r="A14304" s="2" t="s">
        <v>14335</v>
      </c>
      <c r="B14304">
        <f t="shared" si="223"/>
        <v>158.89449999999999</v>
      </c>
    </row>
    <row r="14305" spans="1:2" ht="18">
      <c r="A14305" s="2" t="s">
        <v>14336</v>
      </c>
      <c r="B14305">
        <f t="shared" si="223"/>
        <v>471.14760000000001</v>
      </c>
    </row>
    <row r="14306" spans="1:2" ht="18">
      <c r="A14306" s="2" t="s">
        <v>14337</v>
      </c>
      <c r="B14306">
        <f t="shared" si="223"/>
        <v>638.09760000000006</v>
      </c>
    </row>
    <row r="14307" spans="1:2" ht="18">
      <c r="A14307" s="2" t="s">
        <v>14338</v>
      </c>
      <c r="B14307">
        <f t="shared" si="223"/>
        <v>2211.0589999999997</v>
      </c>
    </row>
    <row r="14308" spans="1:2" ht="18">
      <c r="A14308" s="2" t="s">
        <v>14339</v>
      </c>
      <c r="B14308">
        <f t="shared" si="223"/>
        <v>186.84200000000001</v>
      </c>
    </row>
    <row r="14309" spans="1:2" ht="18">
      <c r="A14309" s="2" t="s">
        <v>14340</v>
      </c>
      <c r="B14309">
        <f t="shared" si="223"/>
        <v>650.84800000000007</v>
      </c>
    </row>
    <row r="14310" spans="1:2" ht="18">
      <c r="A14310" s="2" t="s">
        <v>14341</v>
      </c>
      <c r="B14310">
        <f t="shared" si="223"/>
        <v>215.99100000000001</v>
      </c>
    </row>
    <row r="14311" spans="1:2" ht="18">
      <c r="A14311" s="2" t="s">
        <v>14342</v>
      </c>
      <c r="B14311">
        <f t="shared" si="223"/>
        <v>249.09360000000001</v>
      </c>
    </row>
    <row r="14312" spans="1:2" ht="18">
      <c r="A14312" s="2" t="s">
        <v>14343</v>
      </c>
      <c r="B14312">
        <f t="shared" si="223"/>
        <v>567.27890000000002</v>
      </c>
    </row>
    <row r="14313" spans="1:2" ht="18">
      <c r="A14313" s="2" t="s">
        <v>14344</v>
      </c>
      <c r="B14313">
        <f t="shared" si="223"/>
        <v>52.281999999999996</v>
      </c>
    </row>
    <row r="14314" spans="1:2" ht="18">
      <c r="A14314" s="2" t="s">
        <v>14345</v>
      </c>
      <c r="B14314">
        <f t="shared" si="223"/>
        <v>697.82159999999999</v>
      </c>
    </row>
    <row r="14315" spans="1:2" ht="18">
      <c r="A14315" s="2" t="s">
        <v>14346</v>
      </c>
      <c r="B14315">
        <f t="shared" si="223"/>
        <v>368.33499999999998</v>
      </c>
    </row>
    <row r="14316" spans="1:2" ht="18">
      <c r="A14316" s="2" t="s">
        <v>14347</v>
      </c>
      <c r="B14316">
        <f t="shared" si="223"/>
        <v>61.244999999999997</v>
      </c>
    </row>
    <row r="14317" spans="1:2" ht="18">
      <c r="A14317" s="2" t="s">
        <v>14348</v>
      </c>
      <c r="B14317">
        <f t="shared" si="223"/>
        <v>1071.0578</v>
      </c>
    </row>
    <row r="14318" spans="1:2" ht="18">
      <c r="A14318" s="2" t="s">
        <v>14349</v>
      </c>
      <c r="B14318">
        <f t="shared" si="223"/>
        <v>1190.1942000000001</v>
      </c>
    </row>
    <row r="14319" spans="1:2" ht="18">
      <c r="A14319" s="2" t="s">
        <v>14350</v>
      </c>
      <c r="B14319">
        <f t="shared" si="223"/>
        <v>1024.9624000000001</v>
      </c>
    </row>
    <row r="14320" spans="1:2" ht="18">
      <c r="A14320" s="2" t="s">
        <v>14351</v>
      </c>
      <c r="B14320">
        <f t="shared" si="223"/>
        <v>292.75829999999996</v>
      </c>
    </row>
    <row r="14321" spans="1:2" ht="18">
      <c r="A14321" s="2" t="s">
        <v>14352</v>
      </c>
      <c r="B14321">
        <f t="shared" si="223"/>
        <v>182.3955</v>
      </c>
    </row>
    <row r="14322" spans="1:2" ht="18">
      <c r="A14322" s="2" t="s">
        <v>14353</v>
      </c>
      <c r="B14322">
        <f t="shared" si="223"/>
        <v>636.65369999999996</v>
      </c>
    </row>
    <row r="14323" spans="1:2" ht="18">
      <c r="A14323" s="2" t="s">
        <v>14354</v>
      </c>
      <c r="B14323">
        <f t="shared" si="223"/>
        <v>378.73700000000002</v>
      </c>
    </row>
    <row r="14324" spans="1:2" ht="18">
      <c r="A14324" s="2" t="s">
        <v>14355</v>
      </c>
      <c r="B14324">
        <f t="shared" si="223"/>
        <v>55.156000000000006</v>
      </c>
    </row>
    <row r="14325" spans="1:2" ht="18">
      <c r="A14325" s="2" t="s">
        <v>14356</v>
      </c>
      <c r="B14325">
        <f t="shared" si="223"/>
        <v>695.3374</v>
      </c>
    </row>
    <row r="14326" spans="1:2" ht="18">
      <c r="A14326" s="2" t="s">
        <v>14357</v>
      </c>
      <c r="B14326">
        <f t="shared" si="223"/>
        <v>658.61279999999999</v>
      </c>
    </row>
    <row r="14327" spans="1:2" ht="18">
      <c r="A14327" s="2" t="s">
        <v>14358</v>
      </c>
      <c r="B14327">
        <f t="shared" si="223"/>
        <v>772.15049999999997</v>
      </c>
    </row>
    <row r="14328" spans="1:2" ht="18">
      <c r="A14328" s="2" t="s">
        <v>14359</v>
      </c>
      <c r="B14328">
        <f t="shared" si="223"/>
        <v>661.02539999999988</v>
      </c>
    </row>
    <row r="14329" spans="1:2" ht="18">
      <c r="A14329" s="2" t="s">
        <v>14360</v>
      </c>
      <c r="B14329">
        <f t="shared" si="223"/>
        <v>454.28550000000001</v>
      </c>
    </row>
    <row r="14330" spans="1:2" ht="18">
      <c r="A14330" s="2" t="s">
        <v>14361</v>
      </c>
      <c r="B14330">
        <f t="shared" si="223"/>
        <v>855.03599999999994</v>
      </c>
    </row>
    <row r="14331" spans="1:2" ht="18">
      <c r="A14331" s="2" t="s">
        <v>14362</v>
      </c>
      <c r="B14331">
        <f t="shared" si="223"/>
        <v>20.82</v>
      </c>
    </row>
    <row r="14332" spans="1:2" ht="18">
      <c r="A14332" s="2" t="s">
        <v>14363</v>
      </c>
      <c r="B14332">
        <f t="shared" si="223"/>
        <v>1002.0737999999999</v>
      </c>
    </row>
    <row r="14333" spans="1:2" ht="18">
      <c r="A14333" s="2" t="s">
        <v>14364</v>
      </c>
      <c r="B14333">
        <f t="shared" si="223"/>
        <v>359.14009999999996</v>
      </c>
    </row>
    <row r="14334" spans="1:2" ht="18">
      <c r="A14334" s="2" t="s">
        <v>14365</v>
      </c>
      <c r="B14334">
        <f t="shared" si="223"/>
        <v>389.6748</v>
      </c>
    </row>
    <row r="14335" spans="1:2" ht="18">
      <c r="A14335" s="2" t="s">
        <v>14366</v>
      </c>
      <c r="B14335">
        <f t="shared" si="223"/>
        <v>335.33369999999996</v>
      </c>
    </row>
    <row r="14336" spans="1:2" ht="18">
      <c r="A14336" s="2" t="s">
        <v>14367</v>
      </c>
      <c r="B14336">
        <f t="shared" si="223"/>
        <v>795.7600000000001</v>
      </c>
    </row>
    <row r="14337" spans="1:2" ht="18">
      <c r="A14337" s="2" t="s">
        <v>14368</v>
      </c>
      <c r="B14337">
        <f t="shared" si="223"/>
        <v>0</v>
      </c>
    </row>
    <row r="14338" spans="1:2" ht="18">
      <c r="A14338" s="2" t="s">
        <v>14369</v>
      </c>
      <c r="B14338">
        <f t="shared" ref="B14338:B14401" si="224">sales*discount</f>
        <v>513.14840000000004</v>
      </c>
    </row>
    <row r="14339" spans="1:2" ht="18">
      <c r="A14339" s="2" t="s">
        <v>14370</v>
      </c>
      <c r="B14339">
        <f t="shared" si="224"/>
        <v>189.68639999999999</v>
      </c>
    </row>
    <row r="14340" spans="1:2" ht="18">
      <c r="A14340" s="2" t="s">
        <v>14371</v>
      </c>
      <c r="B14340">
        <f t="shared" si="224"/>
        <v>326.17900000000003</v>
      </c>
    </row>
    <row r="14341" spans="1:2" ht="18">
      <c r="A14341" s="2" t="s">
        <v>14372</v>
      </c>
      <c r="B14341">
        <f t="shared" si="224"/>
        <v>472.87110000000001</v>
      </c>
    </row>
    <row r="14342" spans="1:2" ht="18">
      <c r="A14342" s="2" t="s">
        <v>14373</v>
      </c>
      <c r="B14342">
        <f t="shared" si="224"/>
        <v>901.63260000000002</v>
      </c>
    </row>
    <row r="14343" spans="1:2" ht="18">
      <c r="A14343" s="2" t="s">
        <v>14374</v>
      </c>
      <c r="B14343">
        <f t="shared" si="224"/>
        <v>345.2724</v>
      </c>
    </row>
    <row r="14344" spans="1:2" ht="18">
      <c r="A14344" s="2" t="s">
        <v>14375</v>
      </c>
      <c r="B14344">
        <f t="shared" si="224"/>
        <v>109.164</v>
      </c>
    </row>
    <row r="14345" spans="1:2" ht="18">
      <c r="A14345" s="2" t="s">
        <v>14376</v>
      </c>
      <c r="B14345">
        <f t="shared" si="224"/>
        <v>287.69580000000002</v>
      </c>
    </row>
    <row r="14346" spans="1:2" ht="18">
      <c r="A14346" s="2" t="s">
        <v>14377</v>
      </c>
      <c r="B14346">
        <f t="shared" si="224"/>
        <v>125.28449999999999</v>
      </c>
    </row>
    <row r="14347" spans="1:2" ht="18">
      <c r="A14347" s="2" t="s">
        <v>14378</v>
      </c>
      <c r="B14347">
        <f t="shared" si="224"/>
        <v>70.6173</v>
      </c>
    </row>
    <row r="14348" spans="1:2" ht="18">
      <c r="A14348" s="2" t="s">
        <v>14379</v>
      </c>
      <c r="B14348">
        <f t="shared" si="224"/>
        <v>34.194600000000001</v>
      </c>
    </row>
    <row r="14349" spans="1:2" ht="18">
      <c r="A14349" s="2" t="s">
        <v>14380</v>
      </c>
      <c r="B14349">
        <f t="shared" si="224"/>
        <v>117.39529999999999</v>
      </c>
    </row>
    <row r="14350" spans="1:2" ht="18">
      <c r="A14350" s="2" t="s">
        <v>14381</v>
      </c>
      <c r="B14350">
        <f t="shared" si="224"/>
        <v>86.148799999999994</v>
      </c>
    </row>
    <row r="14351" spans="1:2" ht="18">
      <c r="A14351" s="2" t="s">
        <v>14382</v>
      </c>
      <c r="B14351">
        <f t="shared" si="224"/>
        <v>597.80330000000004</v>
      </c>
    </row>
    <row r="14352" spans="1:2" ht="18">
      <c r="A14352" s="2" t="s">
        <v>14383</v>
      </c>
      <c r="B14352">
        <f t="shared" si="224"/>
        <v>1195.2144000000001</v>
      </c>
    </row>
    <row r="14353" spans="1:2" ht="18">
      <c r="A14353" s="2" t="s">
        <v>14384</v>
      </c>
      <c r="B14353">
        <f t="shared" si="224"/>
        <v>29.929499999999997</v>
      </c>
    </row>
    <row r="14354" spans="1:2" ht="18">
      <c r="A14354" s="2" t="s">
        <v>14385</v>
      </c>
      <c r="B14354">
        <f t="shared" si="224"/>
        <v>937.22419999999988</v>
      </c>
    </row>
    <row r="14355" spans="1:2" ht="18">
      <c r="A14355" s="2" t="s">
        <v>14386</v>
      </c>
      <c r="B14355">
        <f t="shared" si="224"/>
        <v>702.13599999999997</v>
      </c>
    </row>
    <row r="14356" spans="1:2" ht="18">
      <c r="A14356" s="2" t="s">
        <v>14387</v>
      </c>
      <c r="B14356">
        <f t="shared" si="224"/>
        <v>1489.3327999999999</v>
      </c>
    </row>
    <row r="14357" spans="1:2" ht="18">
      <c r="A14357" s="2" t="s">
        <v>14388</v>
      </c>
      <c r="B14357">
        <f t="shared" si="224"/>
        <v>461.7525</v>
      </c>
    </row>
    <row r="14358" spans="1:2" ht="18">
      <c r="A14358" s="2" t="s">
        <v>14389</v>
      </c>
      <c r="B14358">
        <f t="shared" si="224"/>
        <v>467.03039999999999</v>
      </c>
    </row>
    <row r="14359" spans="1:2" ht="18">
      <c r="A14359" s="2" t="s">
        <v>14390</v>
      </c>
      <c r="B14359">
        <f t="shared" si="224"/>
        <v>551.62250000000006</v>
      </c>
    </row>
    <row r="14360" spans="1:2" ht="18">
      <c r="A14360" s="2" t="s">
        <v>14391</v>
      </c>
      <c r="B14360">
        <f t="shared" si="224"/>
        <v>71.921400000000006</v>
      </c>
    </row>
    <row r="14361" spans="1:2" ht="18">
      <c r="A14361" s="2" t="s">
        <v>14392</v>
      </c>
      <c r="B14361">
        <f t="shared" si="224"/>
        <v>507.6825</v>
      </c>
    </row>
    <row r="14362" spans="1:2" ht="18">
      <c r="A14362" s="2" t="s">
        <v>14393</v>
      </c>
      <c r="B14362">
        <f t="shared" si="224"/>
        <v>2.5018000000000002</v>
      </c>
    </row>
    <row r="14363" spans="1:2" ht="18">
      <c r="A14363" s="2" t="s">
        <v>14394</v>
      </c>
      <c r="B14363">
        <f t="shared" si="224"/>
        <v>411.29969999999997</v>
      </c>
    </row>
    <row r="14364" spans="1:2" ht="18">
      <c r="A14364" s="2" t="s">
        <v>14395</v>
      </c>
      <c r="B14364">
        <f t="shared" si="224"/>
        <v>481.68599999999998</v>
      </c>
    </row>
    <row r="14365" spans="1:2" ht="18">
      <c r="A14365" s="2" t="s">
        <v>14396</v>
      </c>
      <c r="B14365">
        <f t="shared" si="224"/>
        <v>1070.1532</v>
      </c>
    </row>
    <row r="14366" spans="1:2" ht="18">
      <c r="A14366" s="2" t="s">
        <v>14397</v>
      </c>
      <c r="B14366">
        <f t="shared" si="224"/>
        <v>1728.6851999999999</v>
      </c>
    </row>
    <row r="14367" spans="1:2" ht="18">
      <c r="A14367" s="2" t="s">
        <v>14398</v>
      </c>
      <c r="B14367">
        <f t="shared" si="224"/>
        <v>662.53770000000009</v>
      </c>
    </row>
    <row r="14368" spans="1:2" ht="18">
      <c r="A14368" s="2" t="s">
        <v>14399</v>
      </c>
      <c r="B14368">
        <f t="shared" si="224"/>
        <v>1653.4273999999998</v>
      </c>
    </row>
    <row r="14369" spans="1:2" ht="18">
      <c r="A14369" s="2" t="s">
        <v>14400</v>
      </c>
      <c r="B14369">
        <f t="shared" si="224"/>
        <v>301.02159999999998</v>
      </c>
    </row>
    <row r="14370" spans="1:2" ht="18">
      <c r="A14370" s="2" t="s">
        <v>14401</v>
      </c>
      <c r="B14370">
        <f t="shared" si="224"/>
        <v>119.5077</v>
      </c>
    </row>
    <row r="14371" spans="1:2" ht="18">
      <c r="A14371" s="2" t="s">
        <v>14402</v>
      </c>
      <c r="B14371">
        <f t="shared" si="224"/>
        <v>596.0675</v>
      </c>
    </row>
    <row r="14372" spans="1:2" ht="18">
      <c r="A14372" s="2" t="s">
        <v>14403</v>
      </c>
      <c r="B14372">
        <f t="shared" si="224"/>
        <v>1439.5536</v>
      </c>
    </row>
    <row r="14373" spans="1:2" ht="18">
      <c r="A14373" s="2" t="s">
        <v>14404</v>
      </c>
      <c r="B14373">
        <f t="shared" si="224"/>
        <v>691.31740000000002</v>
      </c>
    </row>
    <row r="14374" spans="1:2" ht="18">
      <c r="A14374" s="2" t="s">
        <v>14405</v>
      </c>
      <c r="B14374">
        <f t="shared" si="224"/>
        <v>216.5052</v>
      </c>
    </row>
    <row r="14375" spans="1:2" ht="18">
      <c r="A14375" s="2" t="s">
        <v>14406</v>
      </c>
      <c r="B14375">
        <f t="shared" si="224"/>
        <v>531.19920000000002</v>
      </c>
    </row>
    <row r="14376" spans="1:2" ht="18">
      <c r="A14376" s="2" t="s">
        <v>14407</v>
      </c>
      <c r="B14376">
        <f t="shared" si="224"/>
        <v>1255.1625000000001</v>
      </c>
    </row>
    <row r="14377" spans="1:2" ht="18">
      <c r="A14377" s="2" t="s">
        <v>14408</v>
      </c>
      <c r="B14377">
        <f t="shared" si="224"/>
        <v>134.27700000000002</v>
      </c>
    </row>
    <row r="14378" spans="1:2" ht="18">
      <c r="A14378" s="2" t="s">
        <v>14409</v>
      </c>
      <c r="B14378">
        <f t="shared" si="224"/>
        <v>80.974199999999996</v>
      </c>
    </row>
    <row r="14379" spans="1:2" ht="18">
      <c r="A14379" s="2" t="s">
        <v>14410</v>
      </c>
      <c r="B14379">
        <f t="shared" si="224"/>
        <v>1224.4770000000001</v>
      </c>
    </row>
    <row r="14380" spans="1:2" ht="18">
      <c r="A14380" s="2" t="s">
        <v>14411</v>
      </c>
      <c r="B14380">
        <f t="shared" si="224"/>
        <v>168.93100000000001</v>
      </c>
    </row>
    <row r="14381" spans="1:2" ht="18">
      <c r="A14381" s="2" t="s">
        <v>14412</v>
      </c>
      <c r="B14381">
        <f t="shared" si="224"/>
        <v>1118.1984</v>
      </c>
    </row>
    <row r="14382" spans="1:2" ht="18">
      <c r="A14382" s="2" t="s">
        <v>14413</v>
      </c>
      <c r="B14382">
        <f t="shared" si="224"/>
        <v>58.755000000000003</v>
      </c>
    </row>
    <row r="14383" spans="1:2" ht="18">
      <c r="A14383" s="2" t="s">
        <v>14414</v>
      </c>
      <c r="B14383">
        <f t="shared" si="224"/>
        <v>1830.8978999999999</v>
      </c>
    </row>
    <row r="14384" spans="1:2" ht="18">
      <c r="A14384" s="2" t="s">
        <v>14415</v>
      </c>
      <c r="B14384">
        <f t="shared" si="224"/>
        <v>1358.6789999999999</v>
      </c>
    </row>
    <row r="14385" spans="1:2" ht="18">
      <c r="A14385" s="2" t="s">
        <v>14416</v>
      </c>
      <c r="B14385">
        <f t="shared" si="224"/>
        <v>230.70839999999998</v>
      </c>
    </row>
    <row r="14386" spans="1:2" ht="18">
      <c r="A14386" s="2" t="s">
        <v>14417</v>
      </c>
      <c r="B14386">
        <f t="shared" si="224"/>
        <v>822.32280000000003</v>
      </c>
    </row>
    <row r="14387" spans="1:2" ht="18">
      <c r="A14387" s="2" t="s">
        <v>14418</v>
      </c>
      <c r="B14387">
        <f t="shared" si="224"/>
        <v>1085.1914999999999</v>
      </c>
    </row>
    <row r="14388" spans="1:2" ht="18">
      <c r="A14388" s="2" t="s">
        <v>14419</v>
      </c>
      <c r="B14388">
        <f t="shared" si="224"/>
        <v>345.75790000000001</v>
      </c>
    </row>
    <row r="14389" spans="1:2" ht="18">
      <c r="A14389" s="2" t="s">
        <v>14420</v>
      </c>
      <c r="B14389">
        <f t="shared" si="224"/>
        <v>687.49240000000009</v>
      </c>
    </row>
    <row r="14390" spans="1:2" ht="18">
      <c r="A14390" s="2" t="s">
        <v>14421</v>
      </c>
      <c r="B14390">
        <f t="shared" si="224"/>
        <v>1876.0703999999998</v>
      </c>
    </row>
    <row r="14391" spans="1:2" ht="18">
      <c r="A14391" s="2" t="s">
        <v>14422</v>
      </c>
      <c r="B14391">
        <f t="shared" si="224"/>
        <v>154.6712</v>
      </c>
    </row>
    <row r="14392" spans="1:2" ht="18">
      <c r="A14392" s="2" t="s">
        <v>14423</v>
      </c>
      <c r="B14392">
        <f t="shared" si="224"/>
        <v>308.697</v>
      </c>
    </row>
    <row r="14393" spans="1:2" ht="18">
      <c r="A14393" s="2" t="s">
        <v>14424</v>
      </c>
      <c r="B14393">
        <f t="shared" si="224"/>
        <v>280.46159999999998</v>
      </c>
    </row>
    <row r="14394" spans="1:2" ht="18">
      <c r="A14394" s="2" t="s">
        <v>14425</v>
      </c>
      <c r="B14394">
        <f t="shared" si="224"/>
        <v>1521.6360999999999</v>
      </c>
    </row>
    <row r="14395" spans="1:2" ht="18">
      <c r="A14395" s="2" t="s">
        <v>14426</v>
      </c>
      <c r="B14395">
        <f t="shared" si="224"/>
        <v>556.15160000000003</v>
      </c>
    </row>
    <row r="14396" spans="1:2" ht="18">
      <c r="A14396" s="2" t="s">
        <v>14427</v>
      </c>
      <c r="B14396">
        <f t="shared" si="224"/>
        <v>71.050799999999995</v>
      </c>
    </row>
    <row r="14397" spans="1:2" ht="18">
      <c r="A14397" s="2" t="s">
        <v>14428</v>
      </c>
      <c r="B14397">
        <f t="shared" si="224"/>
        <v>392.82560000000001</v>
      </c>
    </row>
    <row r="14398" spans="1:2" ht="18">
      <c r="A14398" s="2" t="s">
        <v>14429</v>
      </c>
      <c r="B14398">
        <f t="shared" si="224"/>
        <v>1595.6192000000001</v>
      </c>
    </row>
    <row r="14399" spans="1:2" ht="18">
      <c r="A14399" s="2" t="s">
        <v>14430</v>
      </c>
      <c r="B14399">
        <f t="shared" si="224"/>
        <v>683.62400000000002</v>
      </c>
    </row>
    <row r="14400" spans="1:2" ht="18">
      <c r="A14400" s="2" t="s">
        <v>14431</v>
      </c>
      <c r="B14400">
        <f t="shared" si="224"/>
        <v>328.86349999999999</v>
      </c>
    </row>
    <row r="14401" spans="1:2" ht="18">
      <c r="A14401" s="2" t="s">
        <v>14432</v>
      </c>
      <c r="B14401">
        <f t="shared" si="224"/>
        <v>78.3446</v>
      </c>
    </row>
    <row r="14402" spans="1:2" ht="18">
      <c r="A14402" s="2" t="s">
        <v>14433</v>
      </c>
      <c r="B14402">
        <f t="shared" ref="B14402:B14465" si="225">sales*discount</f>
        <v>251.17500000000001</v>
      </c>
    </row>
    <row r="14403" spans="1:2" ht="18">
      <c r="A14403" s="2" t="s">
        <v>14434</v>
      </c>
      <c r="B14403">
        <f t="shared" si="225"/>
        <v>152.4195</v>
      </c>
    </row>
    <row r="14404" spans="1:2" ht="18">
      <c r="A14404" s="2" t="s">
        <v>14435</v>
      </c>
      <c r="B14404">
        <f t="shared" si="225"/>
        <v>1980.0884000000001</v>
      </c>
    </row>
    <row r="14405" spans="1:2" ht="18">
      <c r="A14405" s="2" t="s">
        <v>14436</v>
      </c>
      <c r="B14405">
        <f t="shared" si="225"/>
        <v>233.5932</v>
      </c>
    </row>
    <row r="14406" spans="1:2" ht="18">
      <c r="A14406" s="2" t="s">
        <v>14437</v>
      </c>
      <c r="B14406">
        <f t="shared" si="225"/>
        <v>1471.1766</v>
      </c>
    </row>
    <row r="14407" spans="1:2" ht="18">
      <c r="A14407" s="2" t="s">
        <v>14438</v>
      </c>
      <c r="B14407">
        <f t="shared" si="225"/>
        <v>125.97839999999999</v>
      </c>
    </row>
    <row r="14408" spans="1:2" ht="18">
      <c r="A14408" s="2" t="s">
        <v>14439</v>
      </c>
      <c r="B14408">
        <f t="shared" si="225"/>
        <v>545.10720000000003</v>
      </c>
    </row>
    <row r="14409" spans="1:2" ht="18">
      <c r="A14409" s="2" t="s">
        <v>14440</v>
      </c>
      <c r="B14409">
        <f t="shared" si="225"/>
        <v>366.15510000000006</v>
      </c>
    </row>
    <row r="14410" spans="1:2" ht="18">
      <c r="A14410" s="2" t="s">
        <v>14441</v>
      </c>
      <c r="B14410">
        <f t="shared" si="225"/>
        <v>1300.4628</v>
      </c>
    </row>
    <row r="14411" spans="1:2" ht="18">
      <c r="A14411" s="2" t="s">
        <v>14442</v>
      </c>
      <c r="B14411">
        <f t="shared" si="225"/>
        <v>167.7054</v>
      </c>
    </row>
    <row r="14412" spans="1:2" ht="18">
      <c r="A14412" s="2" t="s">
        <v>14443</v>
      </c>
      <c r="B14412">
        <f t="shared" si="225"/>
        <v>663.71910000000003</v>
      </c>
    </row>
    <row r="14413" spans="1:2" ht="18">
      <c r="A14413" s="2" t="s">
        <v>14444</v>
      </c>
      <c r="B14413">
        <f t="shared" si="225"/>
        <v>10.405200000000001</v>
      </c>
    </row>
    <row r="14414" spans="1:2" ht="18">
      <c r="A14414" s="2" t="s">
        <v>14445</v>
      </c>
      <c r="B14414">
        <f t="shared" si="225"/>
        <v>1381.6542999999999</v>
      </c>
    </row>
    <row r="14415" spans="1:2" ht="18">
      <c r="A14415" s="2" t="s">
        <v>14446</v>
      </c>
      <c r="B14415">
        <f t="shared" si="225"/>
        <v>861.50399999999991</v>
      </c>
    </row>
    <row r="14416" spans="1:2" ht="18">
      <c r="A14416" s="2" t="s">
        <v>14447</v>
      </c>
      <c r="B14416">
        <f t="shared" si="225"/>
        <v>812.35260000000005</v>
      </c>
    </row>
    <row r="14417" spans="1:2" ht="18">
      <c r="A14417" s="2" t="s">
        <v>14448</v>
      </c>
      <c r="B14417">
        <f t="shared" si="225"/>
        <v>247.72499999999999</v>
      </c>
    </row>
    <row r="14418" spans="1:2" ht="18">
      <c r="A14418" s="2" t="s">
        <v>14449</v>
      </c>
      <c r="B14418">
        <f t="shared" si="225"/>
        <v>117.7552</v>
      </c>
    </row>
    <row r="14419" spans="1:2" ht="18">
      <c r="A14419" s="2" t="s">
        <v>14450</v>
      </c>
      <c r="B14419">
        <f t="shared" si="225"/>
        <v>96.855000000000004</v>
      </c>
    </row>
    <row r="14420" spans="1:2" ht="18">
      <c r="A14420" s="2" t="s">
        <v>14451</v>
      </c>
      <c r="B14420">
        <f t="shared" si="225"/>
        <v>858.81899999999996</v>
      </c>
    </row>
    <row r="14421" spans="1:2" ht="18">
      <c r="A14421" s="2" t="s">
        <v>14452</v>
      </c>
      <c r="B14421">
        <f t="shared" si="225"/>
        <v>200.74359999999999</v>
      </c>
    </row>
    <row r="14422" spans="1:2" ht="18">
      <c r="A14422" s="2" t="s">
        <v>14453</v>
      </c>
      <c r="B14422">
        <f t="shared" si="225"/>
        <v>174.7345</v>
      </c>
    </row>
    <row r="14423" spans="1:2" ht="18">
      <c r="A14423" s="2" t="s">
        <v>14454</v>
      </c>
      <c r="B14423">
        <f t="shared" si="225"/>
        <v>650.67399999999998</v>
      </c>
    </row>
    <row r="14424" spans="1:2" ht="18">
      <c r="A14424" s="2" t="s">
        <v>14455</v>
      </c>
      <c r="B14424">
        <f t="shared" si="225"/>
        <v>116.1575</v>
      </c>
    </row>
    <row r="14425" spans="1:2" ht="18">
      <c r="A14425" s="2" t="s">
        <v>14456</v>
      </c>
      <c r="B14425">
        <f t="shared" si="225"/>
        <v>1758.5049999999999</v>
      </c>
    </row>
    <row r="14426" spans="1:2" ht="18">
      <c r="A14426" s="2" t="s">
        <v>14457</v>
      </c>
      <c r="B14426">
        <f t="shared" si="225"/>
        <v>42.786100000000005</v>
      </c>
    </row>
    <row r="14427" spans="1:2" ht="18">
      <c r="A14427" s="2" t="s">
        <v>14458</v>
      </c>
      <c r="B14427">
        <f t="shared" si="225"/>
        <v>831.28920000000005</v>
      </c>
    </row>
    <row r="14428" spans="1:2" ht="18">
      <c r="A14428" s="2" t="s">
        <v>14459</v>
      </c>
      <c r="B14428">
        <f t="shared" si="225"/>
        <v>149.6781</v>
      </c>
    </row>
    <row r="14429" spans="1:2" ht="18">
      <c r="A14429" s="2" t="s">
        <v>14460</v>
      </c>
      <c r="B14429">
        <f t="shared" si="225"/>
        <v>218.97840000000002</v>
      </c>
    </row>
    <row r="14430" spans="1:2" ht="18">
      <c r="A14430" s="2" t="s">
        <v>14461</v>
      </c>
      <c r="B14430">
        <f t="shared" si="225"/>
        <v>275.86399999999998</v>
      </c>
    </row>
    <row r="14431" spans="1:2" ht="18">
      <c r="A14431" s="2" t="s">
        <v>14462</v>
      </c>
      <c r="B14431">
        <f t="shared" si="225"/>
        <v>360.1832</v>
      </c>
    </row>
    <row r="14432" spans="1:2" ht="18">
      <c r="A14432" s="2" t="s">
        <v>14463</v>
      </c>
      <c r="B14432">
        <f t="shared" si="225"/>
        <v>253.50400000000002</v>
      </c>
    </row>
    <row r="14433" spans="1:2" ht="18">
      <c r="A14433" s="2" t="s">
        <v>14464</v>
      </c>
      <c r="B14433">
        <f t="shared" si="225"/>
        <v>578.08199999999999</v>
      </c>
    </row>
    <row r="14434" spans="1:2" ht="18">
      <c r="A14434" s="2" t="s">
        <v>14465</v>
      </c>
      <c r="B14434">
        <f t="shared" si="225"/>
        <v>171.435</v>
      </c>
    </row>
    <row r="14435" spans="1:2" ht="18">
      <c r="A14435" s="2" t="s">
        <v>14466</v>
      </c>
      <c r="B14435">
        <f t="shared" si="225"/>
        <v>232.18950000000001</v>
      </c>
    </row>
    <row r="14436" spans="1:2" ht="18">
      <c r="A14436" s="2" t="s">
        <v>14467</v>
      </c>
      <c r="B14436">
        <f t="shared" si="225"/>
        <v>171.64320000000001</v>
      </c>
    </row>
    <row r="14437" spans="1:2" ht="18">
      <c r="A14437" s="2" t="s">
        <v>14468</v>
      </c>
      <c r="B14437">
        <f t="shared" si="225"/>
        <v>562.77300000000002</v>
      </c>
    </row>
    <row r="14438" spans="1:2" ht="18">
      <c r="A14438" s="2" t="s">
        <v>14469</v>
      </c>
      <c r="B14438">
        <f t="shared" si="225"/>
        <v>876.98430000000008</v>
      </c>
    </row>
    <row r="14439" spans="1:2" ht="18">
      <c r="A14439" s="2" t="s">
        <v>14470</v>
      </c>
      <c r="B14439">
        <f t="shared" si="225"/>
        <v>1726.2498000000001</v>
      </c>
    </row>
    <row r="14440" spans="1:2" ht="18">
      <c r="A14440" s="2" t="s">
        <v>14471</v>
      </c>
      <c r="B14440">
        <f t="shared" si="225"/>
        <v>1231.7507999999998</v>
      </c>
    </row>
    <row r="14441" spans="1:2" ht="18">
      <c r="A14441" s="2" t="s">
        <v>14472</v>
      </c>
      <c r="B14441">
        <f t="shared" si="225"/>
        <v>443.39400000000001</v>
      </c>
    </row>
    <row r="14442" spans="1:2" ht="18">
      <c r="A14442" s="2" t="s">
        <v>14473</v>
      </c>
      <c r="B14442">
        <f t="shared" si="225"/>
        <v>2294.0229999999997</v>
      </c>
    </row>
    <row r="14443" spans="1:2" ht="18">
      <c r="A14443" s="2" t="s">
        <v>14474</v>
      </c>
      <c r="B14443">
        <f t="shared" si="225"/>
        <v>133.13640000000001</v>
      </c>
    </row>
    <row r="14444" spans="1:2" ht="18">
      <c r="A14444" s="2" t="s">
        <v>14475</v>
      </c>
      <c r="B14444">
        <f t="shared" si="225"/>
        <v>31.825600000000001</v>
      </c>
    </row>
    <row r="14445" spans="1:2" ht="18">
      <c r="A14445" s="2" t="s">
        <v>14476</v>
      </c>
      <c r="B14445">
        <f t="shared" si="225"/>
        <v>411.78740000000005</v>
      </c>
    </row>
    <row r="14446" spans="1:2" ht="18">
      <c r="A14446" s="2" t="s">
        <v>14477</v>
      </c>
      <c r="B14446">
        <f t="shared" si="225"/>
        <v>1336.0329000000002</v>
      </c>
    </row>
    <row r="14447" spans="1:2" ht="18">
      <c r="A14447" s="2" t="s">
        <v>14478</v>
      </c>
      <c r="B14447">
        <f t="shared" si="225"/>
        <v>593.28539999999998</v>
      </c>
    </row>
    <row r="14448" spans="1:2" ht="18">
      <c r="A14448" s="2" t="s">
        <v>14479</v>
      </c>
      <c r="B14448">
        <f t="shared" si="225"/>
        <v>719.55899999999997</v>
      </c>
    </row>
    <row r="14449" spans="1:2" ht="18">
      <c r="A14449" s="2" t="s">
        <v>14480</v>
      </c>
      <c r="B14449">
        <f t="shared" si="225"/>
        <v>514.79610000000002</v>
      </c>
    </row>
    <row r="14450" spans="1:2" ht="18">
      <c r="A14450" s="2" t="s">
        <v>14481</v>
      </c>
      <c r="B14450">
        <f t="shared" si="225"/>
        <v>158.56259999999997</v>
      </c>
    </row>
    <row r="14451" spans="1:2" ht="18">
      <c r="A14451" s="2" t="s">
        <v>14482</v>
      </c>
      <c r="B14451">
        <f t="shared" si="225"/>
        <v>111.98099999999999</v>
      </c>
    </row>
    <row r="14452" spans="1:2" ht="18">
      <c r="A14452" s="2" t="s">
        <v>14483</v>
      </c>
      <c r="B14452">
        <f t="shared" si="225"/>
        <v>2002.0220000000002</v>
      </c>
    </row>
    <row r="14453" spans="1:2" ht="18">
      <c r="A14453" s="2" t="s">
        <v>14484</v>
      </c>
      <c r="B14453">
        <f t="shared" si="225"/>
        <v>1203.8304000000001</v>
      </c>
    </row>
    <row r="14454" spans="1:2" ht="18">
      <c r="A14454" s="2" t="s">
        <v>14485</v>
      </c>
      <c r="B14454">
        <f t="shared" si="225"/>
        <v>1744.0468000000001</v>
      </c>
    </row>
    <row r="14455" spans="1:2" ht="18">
      <c r="A14455" s="2" t="s">
        <v>14486</v>
      </c>
      <c r="B14455">
        <f t="shared" si="225"/>
        <v>348.20480000000003</v>
      </c>
    </row>
    <row r="14456" spans="1:2" ht="18">
      <c r="A14456" s="2" t="s">
        <v>14487</v>
      </c>
      <c r="B14456">
        <f t="shared" si="225"/>
        <v>365.52719999999999</v>
      </c>
    </row>
    <row r="14457" spans="1:2" ht="18">
      <c r="A14457" s="2" t="s">
        <v>14488</v>
      </c>
      <c r="B14457">
        <f t="shared" si="225"/>
        <v>493.99799999999999</v>
      </c>
    </row>
    <row r="14458" spans="1:2" ht="18">
      <c r="A14458" s="2" t="s">
        <v>14489</v>
      </c>
      <c r="B14458">
        <f t="shared" si="225"/>
        <v>1281.4490999999998</v>
      </c>
    </row>
    <row r="14459" spans="1:2" ht="18">
      <c r="A14459" s="2" t="s">
        <v>14490</v>
      </c>
      <c r="B14459">
        <f t="shared" si="225"/>
        <v>1636.0641000000003</v>
      </c>
    </row>
    <row r="14460" spans="1:2" ht="18">
      <c r="A14460" s="2" t="s">
        <v>14491</v>
      </c>
      <c r="B14460">
        <f t="shared" si="225"/>
        <v>1167.6500000000001</v>
      </c>
    </row>
    <row r="14461" spans="1:2" ht="18">
      <c r="A14461" s="2" t="s">
        <v>14492</v>
      </c>
      <c r="B14461">
        <f t="shared" si="225"/>
        <v>1060.6644999999999</v>
      </c>
    </row>
    <row r="14462" spans="1:2" ht="18">
      <c r="A14462" s="2" t="s">
        <v>14493</v>
      </c>
      <c r="B14462">
        <f t="shared" si="225"/>
        <v>140.9905</v>
      </c>
    </row>
    <row r="14463" spans="1:2" ht="18">
      <c r="A14463" s="2" t="s">
        <v>14494</v>
      </c>
      <c r="B14463">
        <f t="shared" si="225"/>
        <v>1031.5404000000001</v>
      </c>
    </row>
    <row r="14464" spans="1:2" ht="18">
      <c r="A14464" s="2" t="s">
        <v>14495</v>
      </c>
      <c r="B14464">
        <f t="shared" si="225"/>
        <v>74.818899999999999</v>
      </c>
    </row>
    <row r="14465" spans="1:2" ht="18">
      <c r="A14465" s="2" t="s">
        <v>14496</v>
      </c>
      <c r="B14465">
        <f t="shared" si="225"/>
        <v>171.6506</v>
      </c>
    </row>
    <row r="14466" spans="1:2" ht="18">
      <c r="A14466" s="2" t="s">
        <v>14497</v>
      </c>
      <c r="B14466">
        <f t="shared" ref="B14466:B14529" si="226">sales*discount</f>
        <v>394.2842</v>
      </c>
    </row>
    <row r="14467" spans="1:2" ht="18">
      <c r="A14467" s="2" t="s">
        <v>14498</v>
      </c>
      <c r="B14467">
        <f t="shared" si="226"/>
        <v>827.69279999999992</v>
      </c>
    </row>
    <row r="14468" spans="1:2" ht="18">
      <c r="A14468" s="2" t="s">
        <v>14499</v>
      </c>
      <c r="B14468">
        <f t="shared" si="226"/>
        <v>749.9375</v>
      </c>
    </row>
    <row r="14469" spans="1:2" ht="18">
      <c r="A14469" s="2" t="s">
        <v>14500</v>
      </c>
      <c r="B14469">
        <f t="shared" si="226"/>
        <v>849.86090000000002</v>
      </c>
    </row>
    <row r="14470" spans="1:2" ht="18">
      <c r="A14470" s="2" t="s">
        <v>14501</v>
      </c>
      <c r="B14470">
        <f t="shared" si="226"/>
        <v>208.44990000000001</v>
      </c>
    </row>
    <row r="14471" spans="1:2" ht="18">
      <c r="A14471" s="2" t="s">
        <v>14502</v>
      </c>
      <c r="B14471">
        <f t="shared" si="226"/>
        <v>36.489200000000004</v>
      </c>
    </row>
    <row r="14472" spans="1:2" ht="18">
      <c r="A14472" s="2" t="s">
        <v>14503</v>
      </c>
      <c r="B14472">
        <f t="shared" si="226"/>
        <v>721.46630000000005</v>
      </c>
    </row>
    <row r="14473" spans="1:2" ht="18">
      <c r="A14473" s="2" t="s">
        <v>14504</v>
      </c>
      <c r="B14473">
        <f t="shared" si="226"/>
        <v>829.86500000000001</v>
      </c>
    </row>
    <row r="14474" spans="1:2" ht="18">
      <c r="A14474" s="2" t="s">
        <v>14505</v>
      </c>
      <c r="B14474">
        <f t="shared" si="226"/>
        <v>123.27209999999999</v>
      </c>
    </row>
    <row r="14475" spans="1:2" ht="18">
      <c r="A14475" s="2" t="s">
        <v>14506</v>
      </c>
      <c r="B14475">
        <f t="shared" si="226"/>
        <v>868.35540000000003</v>
      </c>
    </row>
    <row r="14476" spans="1:2" ht="18">
      <c r="A14476" s="2" t="s">
        <v>14507</v>
      </c>
      <c r="B14476">
        <f t="shared" si="226"/>
        <v>785.41200000000003</v>
      </c>
    </row>
    <row r="14477" spans="1:2" ht="18">
      <c r="A14477" s="2" t="s">
        <v>14508</v>
      </c>
      <c r="B14477">
        <f t="shared" si="226"/>
        <v>399.94720000000001</v>
      </c>
    </row>
    <row r="14478" spans="1:2" ht="18">
      <c r="A14478" s="2" t="s">
        <v>14509</v>
      </c>
      <c r="B14478">
        <f t="shared" si="226"/>
        <v>196.63070000000005</v>
      </c>
    </row>
    <row r="14479" spans="1:2" ht="18">
      <c r="A14479" s="2" t="s">
        <v>14510</v>
      </c>
      <c r="B14479">
        <f t="shared" si="226"/>
        <v>1231.1615999999999</v>
      </c>
    </row>
    <row r="14480" spans="1:2" ht="18">
      <c r="A14480" s="2" t="s">
        <v>14511</v>
      </c>
      <c r="B14480">
        <f t="shared" si="226"/>
        <v>145.43600000000001</v>
      </c>
    </row>
    <row r="14481" spans="1:2" ht="18">
      <c r="A14481" s="2" t="s">
        <v>14512</v>
      </c>
      <c r="B14481">
        <f t="shared" si="226"/>
        <v>1517.9142999999999</v>
      </c>
    </row>
    <row r="14482" spans="1:2" ht="18">
      <c r="A14482" s="2" t="s">
        <v>14513</v>
      </c>
      <c r="B14482">
        <f t="shared" si="226"/>
        <v>469.41659999999996</v>
      </c>
    </row>
    <row r="14483" spans="1:2" ht="18">
      <c r="A14483" s="2" t="s">
        <v>14514</v>
      </c>
      <c r="B14483">
        <f t="shared" si="226"/>
        <v>189.36800000000002</v>
      </c>
    </row>
    <row r="14484" spans="1:2" ht="18">
      <c r="A14484" s="2" t="s">
        <v>14515</v>
      </c>
      <c r="B14484">
        <f t="shared" si="226"/>
        <v>1614.7225999999998</v>
      </c>
    </row>
    <row r="14485" spans="1:2" ht="18">
      <c r="A14485" s="2" t="s">
        <v>14516</v>
      </c>
      <c r="B14485">
        <f t="shared" si="226"/>
        <v>1717.8518000000001</v>
      </c>
    </row>
    <row r="14486" spans="1:2" ht="18">
      <c r="A14486" s="2" t="s">
        <v>14517</v>
      </c>
      <c r="B14486">
        <f t="shared" si="226"/>
        <v>538.68110000000001</v>
      </c>
    </row>
    <row r="14487" spans="1:2" ht="18">
      <c r="A14487" s="2" t="s">
        <v>14518</v>
      </c>
      <c r="B14487">
        <f t="shared" si="226"/>
        <v>1280.9056</v>
      </c>
    </row>
    <row r="14488" spans="1:2" ht="18">
      <c r="A14488" s="2" t="s">
        <v>14519</v>
      </c>
      <c r="B14488">
        <f t="shared" si="226"/>
        <v>280.42439999999999</v>
      </c>
    </row>
    <row r="14489" spans="1:2" ht="18">
      <c r="A14489" s="2" t="s">
        <v>14520</v>
      </c>
      <c r="B14489">
        <f t="shared" si="226"/>
        <v>295.49700000000001</v>
      </c>
    </row>
    <row r="14490" spans="1:2" ht="18">
      <c r="A14490" s="2" t="s">
        <v>14521</v>
      </c>
      <c r="B14490">
        <f t="shared" si="226"/>
        <v>963.47860000000003</v>
      </c>
    </row>
    <row r="14491" spans="1:2" ht="18">
      <c r="A14491" s="2" t="s">
        <v>14522</v>
      </c>
      <c r="B14491">
        <f t="shared" si="226"/>
        <v>1360.7820000000002</v>
      </c>
    </row>
    <row r="14492" spans="1:2" ht="18">
      <c r="A14492" s="2" t="s">
        <v>14523</v>
      </c>
      <c r="B14492">
        <f t="shared" si="226"/>
        <v>149.5984</v>
      </c>
    </row>
    <row r="14493" spans="1:2" ht="18">
      <c r="A14493" s="2" t="s">
        <v>14524</v>
      </c>
      <c r="B14493">
        <f t="shared" si="226"/>
        <v>437.45100000000002</v>
      </c>
    </row>
    <row r="14494" spans="1:2" ht="18">
      <c r="A14494" s="2" t="s">
        <v>14525</v>
      </c>
      <c r="B14494">
        <f t="shared" si="226"/>
        <v>557.33860000000004</v>
      </c>
    </row>
    <row r="14495" spans="1:2" ht="18">
      <c r="A14495" s="2" t="s">
        <v>14526</v>
      </c>
      <c r="B14495">
        <f t="shared" si="226"/>
        <v>503.71200000000005</v>
      </c>
    </row>
    <row r="14496" spans="1:2" ht="18">
      <c r="A14496" s="2" t="s">
        <v>14527</v>
      </c>
      <c r="B14496">
        <f t="shared" si="226"/>
        <v>657.99039999999991</v>
      </c>
    </row>
    <row r="14497" spans="1:2" ht="18">
      <c r="A14497" s="2" t="s">
        <v>14528</v>
      </c>
      <c r="B14497">
        <f t="shared" si="226"/>
        <v>1697.6664999999998</v>
      </c>
    </row>
    <row r="14498" spans="1:2" ht="18">
      <c r="A14498" s="2" t="s">
        <v>14529</v>
      </c>
      <c r="B14498">
        <f t="shared" si="226"/>
        <v>763.11</v>
      </c>
    </row>
    <row r="14499" spans="1:2" ht="18">
      <c r="A14499" s="2" t="s">
        <v>14530</v>
      </c>
      <c r="B14499">
        <f t="shared" si="226"/>
        <v>448.47449999999998</v>
      </c>
    </row>
    <row r="14500" spans="1:2" ht="18">
      <c r="A14500" s="2" t="s">
        <v>14531</v>
      </c>
      <c r="B14500">
        <f t="shared" si="226"/>
        <v>814.68420000000015</v>
      </c>
    </row>
    <row r="14501" spans="1:2" ht="18">
      <c r="A14501" s="2" t="s">
        <v>14532</v>
      </c>
      <c r="B14501">
        <f t="shared" si="226"/>
        <v>533.50650000000007</v>
      </c>
    </row>
    <row r="14502" spans="1:2" ht="18">
      <c r="A14502" s="2" t="s">
        <v>14533</v>
      </c>
      <c r="B14502">
        <f t="shared" si="226"/>
        <v>353.49600000000004</v>
      </c>
    </row>
    <row r="14503" spans="1:2" ht="18">
      <c r="A14503" s="2" t="s">
        <v>14534</v>
      </c>
      <c r="B14503">
        <f t="shared" si="226"/>
        <v>413.9289</v>
      </c>
    </row>
    <row r="14504" spans="1:2" ht="18">
      <c r="A14504" s="2" t="s">
        <v>14535</v>
      </c>
      <c r="B14504">
        <f t="shared" si="226"/>
        <v>328.17590000000001</v>
      </c>
    </row>
    <row r="14505" spans="1:2" ht="18">
      <c r="A14505" s="2" t="s">
        <v>14536</v>
      </c>
      <c r="B14505">
        <f t="shared" si="226"/>
        <v>1861.5003999999999</v>
      </c>
    </row>
    <row r="14506" spans="1:2" ht="18">
      <c r="A14506" s="2" t="s">
        <v>14537</v>
      </c>
      <c r="B14506">
        <f t="shared" si="226"/>
        <v>801.37639999999999</v>
      </c>
    </row>
    <row r="14507" spans="1:2" ht="18">
      <c r="A14507" s="2" t="s">
        <v>14538</v>
      </c>
      <c r="B14507">
        <f t="shared" si="226"/>
        <v>910.75170000000003</v>
      </c>
    </row>
    <row r="14508" spans="1:2" ht="18">
      <c r="A14508" s="2" t="s">
        <v>14539</v>
      </c>
      <c r="B14508">
        <f t="shared" si="226"/>
        <v>941.58720000000005</v>
      </c>
    </row>
    <row r="14509" spans="1:2" ht="18">
      <c r="A14509" s="2" t="s">
        <v>14540</v>
      </c>
      <c r="B14509">
        <f t="shared" si="226"/>
        <v>563.2269</v>
      </c>
    </row>
    <row r="14510" spans="1:2" ht="18">
      <c r="A14510" s="2" t="s">
        <v>14541</v>
      </c>
      <c r="B14510">
        <f t="shared" si="226"/>
        <v>87.296000000000006</v>
      </c>
    </row>
    <row r="14511" spans="1:2" ht="18">
      <c r="A14511" s="2" t="s">
        <v>14542</v>
      </c>
      <c r="B14511">
        <f t="shared" si="226"/>
        <v>285.14699999999999</v>
      </c>
    </row>
    <row r="14512" spans="1:2" ht="18">
      <c r="A14512" s="2" t="s">
        <v>14543</v>
      </c>
      <c r="B14512">
        <f t="shared" si="226"/>
        <v>1678.1855999999998</v>
      </c>
    </row>
    <row r="14513" spans="1:2" ht="18">
      <c r="A14513" s="2" t="s">
        <v>14544</v>
      </c>
      <c r="B14513">
        <f t="shared" si="226"/>
        <v>1025.0617</v>
      </c>
    </row>
    <row r="14514" spans="1:2" ht="18">
      <c r="A14514" s="2" t="s">
        <v>14545</v>
      </c>
      <c r="B14514">
        <f t="shared" si="226"/>
        <v>243.35700000000003</v>
      </c>
    </row>
    <row r="14515" spans="1:2" ht="18">
      <c r="A14515" s="2" t="s">
        <v>14546</v>
      </c>
      <c r="B14515">
        <f t="shared" si="226"/>
        <v>2322.73</v>
      </c>
    </row>
    <row r="14516" spans="1:2" ht="18">
      <c r="A14516" s="2" t="s">
        <v>14547</v>
      </c>
      <c r="B14516">
        <f t="shared" si="226"/>
        <v>98.263799999999989</v>
      </c>
    </row>
    <row r="14517" spans="1:2" ht="18">
      <c r="A14517" s="2" t="s">
        <v>14548</v>
      </c>
      <c r="B14517">
        <f t="shared" si="226"/>
        <v>1205.4069999999999</v>
      </c>
    </row>
    <row r="14518" spans="1:2" ht="18">
      <c r="A14518" s="2" t="s">
        <v>14549</v>
      </c>
      <c r="B14518">
        <f t="shared" si="226"/>
        <v>0</v>
      </c>
    </row>
    <row r="14519" spans="1:2" ht="18">
      <c r="A14519" s="2" t="s">
        <v>14550</v>
      </c>
      <c r="B14519">
        <f t="shared" si="226"/>
        <v>224.74540000000002</v>
      </c>
    </row>
    <row r="14520" spans="1:2" ht="18">
      <c r="A14520" s="2" t="s">
        <v>14551</v>
      </c>
      <c r="B14520">
        <f t="shared" si="226"/>
        <v>47.716000000000008</v>
      </c>
    </row>
    <row r="14521" spans="1:2" ht="18">
      <c r="A14521" s="2" t="s">
        <v>14552</v>
      </c>
      <c r="B14521">
        <f t="shared" si="226"/>
        <v>1889.1878000000002</v>
      </c>
    </row>
    <row r="14522" spans="1:2" ht="18">
      <c r="A14522" s="2" t="s">
        <v>14553</v>
      </c>
      <c r="B14522">
        <f t="shared" si="226"/>
        <v>9.469199999999999</v>
      </c>
    </row>
    <row r="14523" spans="1:2" ht="18">
      <c r="A14523" s="2" t="s">
        <v>14554</v>
      </c>
      <c r="B14523">
        <f t="shared" si="226"/>
        <v>481.34140000000002</v>
      </c>
    </row>
    <row r="14524" spans="1:2" ht="18">
      <c r="A14524" s="2" t="s">
        <v>14555</v>
      </c>
      <c r="B14524">
        <f t="shared" si="226"/>
        <v>353.65120000000002</v>
      </c>
    </row>
    <row r="14525" spans="1:2" ht="18">
      <c r="A14525" s="2" t="s">
        <v>14556</v>
      </c>
      <c r="B14525">
        <f t="shared" si="226"/>
        <v>320.17440000000005</v>
      </c>
    </row>
    <row r="14526" spans="1:2" ht="18">
      <c r="A14526" s="2" t="s">
        <v>14557</v>
      </c>
      <c r="B14526">
        <f t="shared" si="226"/>
        <v>1301.4084</v>
      </c>
    </row>
    <row r="14527" spans="1:2" ht="18">
      <c r="A14527" s="2" t="s">
        <v>14558</v>
      </c>
      <c r="B14527">
        <f t="shared" si="226"/>
        <v>57.550200000000004</v>
      </c>
    </row>
    <row r="14528" spans="1:2" ht="18">
      <c r="A14528" s="2" t="s">
        <v>14559</v>
      </c>
      <c r="B14528">
        <f t="shared" si="226"/>
        <v>441.61320000000006</v>
      </c>
    </row>
    <row r="14529" spans="1:2" ht="18">
      <c r="A14529" s="2" t="s">
        <v>14560</v>
      </c>
      <c r="B14529">
        <f t="shared" si="226"/>
        <v>164.56639999999999</v>
      </c>
    </row>
    <row r="14530" spans="1:2" ht="18">
      <c r="A14530" s="2" t="s">
        <v>14561</v>
      </c>
      <c r="B14530">
        <f t="shared" ref="B14530:B14593" si="227">sales*discount</f>
        <v>715.56169999999997</v>
      </c>
    </row>
    <row r="14531" spans="1:2" ht="18">
      <c r="A14531" s="2" t="s">
        <v>14562</v>
      </c>
      <c r="B14531">
        <f t="shared" si="227"/>
        <v>719.51100000000008</v>
      </c>
    </row>
    <row r="14532" spans="1:2" ht="18">
      <c r="A14532" s="2" t="s">
        <v>14563</v>
      </c>
      <c r="B14532">
        <f t="shared" si="227"/>
        <v>1382.1044999999999</v>
      </c>
    </row>
    <row r="14533" spans="1:2" ht="18">
      <c r="A14533" s="2" t="s">
        <v>14564</v>
      </c>
      <c r="B14533">
        <f t="shared" si="227"/>
        <v>1088.3465999999999</v>
      </c>
    </row>
    <row r="14534" spans="1:2" ht="18">
      <c r="A14534" s="2" t="s">
        <v>14565</v>
      </c>
      <c r="B14534">
        <f t="shared" si="227"/>
        <v>450.6705</v>
      </c>
    </row>
    <row r="14535" spans="1:2" ht="18">
      <c r="A14535" s="2" t="s">
        <v>14566</v>
      </c>
      <c r="B14535">
        <f t="shared" si="227"/>
        <v>17.7346</v>
      </c>
    </row>
    <row r="14536" spans="1:2" ht="18">
      <c r="A14536" s="2" t="s">
        <v>14567</v>
      </c>
      <c r="B14536">
        <f t="shared" si="227"/>
        <v>162.02889999999999</v>
      </c>
    </row>
    <row r="14537" spans="1:2" ht="18">
      <c r="A14537" s="2" t="s">
        <v>14568</v>
      </c>
      <c r="B14537">
        <f t="shared" si="227"/>
        <v>110.57549999999999</v>
      </c>
    </row>
    <row r="14538" spans="1:2" ht="18">
      <c r="A14538" s="2" t="s">
        <v>14569</v>
      </c>
      <c r="B14538">
        <f t="shared" si="227"/>
        <v>293.54250000000002</v>
      </c>
    </row>
    <row r="14539" spans="1:2" ht="18">
      <c r="A14539" s="2" t="s">
        <v>14570</v>
      </c>
      <c r="B14539">
        <f t="shared" si="227"/>
        <v>1219.8357000000001</v>
      </c>
    </row>
    <row r="14540" spans="1:2" ht="18">
      <c r="A14540" s="2" t="s">
        <v>14571</v>
      </c>
      <c r="B14540">
        <f t="shared" si="227"/>
        <v>888.3021</v>
      </c>
    </row>
    <row r="14541" spans="1:2" ht="18">
      <c r="A14541" s="2" t="s">
        <v>14572</v>
      </c>
      <c r="B14541">
        <f t="shared" si="227"/>
        <v>73.698400000000007</v>
      </c>
    </row>
    <row r="14542" spans="1:2" ht="18">
      <c r="A14542" s="2" t="s">
        <v>14573</v>
      </c>
      <c r="B14542">
        <f t="shared" si="227"/>
        <v>151.536</v>
      </c>
    </row>
    <row r="14543" spans="1:2" ht="18">
      <c r="A14543" s="2" t="s">
        <v>14574</v>
      </c>
      <c r="B14543">
        <f t="shared" si="227"/>
        <v>243.43950000000001</v>
      </c>
    </row>
    <row r="14544" spans="1:2" ht="18">
      <c r="A14544" s="2" t="s">
        <v>14575</v>
      </c>
      <c r="B14544">
        <f t="shared" si="227"/>
        <v>189.50389999999999</v>
      </c>
    </row>
    <row r="14545" spans="1:2" ht="18">
      <c r="A14545" s="2" t="s">
        <v>14576</v>
      </c>
      <c r="B14545">
        <f t="shared" si="227"/>
        <v>1291.0162</v>
      </c>
    </row>
    <row r="14546" spans="1:2" ht="18">
      <c r="A14546" s="2" t="s">
        <v>14577</v>
      </c>
      <c r="B14546">
        <f t="shared" si="227"/>
        <v>622.7672</v>
      </c>
    </row>
    <row r="14547" spans="1:2" ht="18">
      <c r="A14547" s="2" t="s">
        <v>14578</v>
      </c>
      <c r="B14547">
        <f t="shared" si="227"/>
        <v>986.51700000000017</v>
      </c>
    </row>
    <row r="14548" spans="1:2" ht="18">
      <c r="A14548" s="2" t="s">
        <v>14579</v>
      </c>
      <c r="B14548">
        <f t="shared" si="227"/>
        <v>257.51639999999998</v>
      </c>
    </row>
    <row r="14549" spans="1:2" ht="18">
      <c r="A14549" s="2" t="s">
        <v>14580</v>
      </c>
      <c r="B14549">
        <f t="shared" si="227"/>
        <v>439.12260000000003</v>
      </c>
    </row>
    <row r="14550" spans="1:2" ht="18">
      <c r="A14550" s="2" t="s">
        <v>14581</v>
      </c>
      <c r="B14550">
        <f t="shared" si="227"/>
        <v>54.817600000000006</v>
      </c>
    </row>
    <row r="14551" spans="1:2" ht="18">
      <c r="A14551" s="2" t="s">
        <v>14582</v>
      </c>
      <c r="B14551">
        <f t="shared" si="227"/>
        <v>502.09900000000005</v>
      </c>
    </row>
    <row r="14552" spans="1:2" ht="18">
      <c r="A14552" s="2" t="s">
        <v>14583</v>
      </c>
      <c r="B14552">
        <f t="shared" si="227"/>
        <v>41.788499999999999</v>
      </c>
    </row>
    <row r="14553" spans="1:2" ht="18">
      <c r="A14553" s="2" t="s">
        <v>14584</v>
      </c>
      <c r="B14553">
        <f t="shared" si="227"/>
        <v>1199.0920000000001</v>
      </c>
    </row>
    <row r="14554" spans="1:2" ht="18">
      <c r="A14554" s="2" t="s">
        <v>14585</v>
      </c>
      <c r="B14554">
        <f t="shared" si="227"/>
        <v>59.489600000000003</v>
      </c>
    </row>
    <row r="14555" spans="1:2" ht="18">
      <c r="A14555" s="2" t="s">
        <v>14586</v>
      </c>
      <c r="B14555">
        <f t="shared" si="227"/>
        <v>1047.3359999999998</v>
      </c>
    </row>
    <row r="14556" spans="1:2" ht="18">
      <c r="A14556" s="2" t="s">
        <v>14587</v>
      </c>
      <c r="B14556">
        <f t="shared" si="227"/>
        <v>901.63499999999999</v>
      </c>
    </row>
    <row r="14557" spans="1:2" ht="18">
      <c r="A14557" s="2" t="s">
        <v>14588</v>
      </c>
      <c r="B14557">
        <f t="shared" si="227"/>
        <v>420.10200000000009</v>
      </c>
    </row>
    <row r="14558" spans="1:2" ht="18">
      <c r="A14558" s="2" t="s">
        <v>14589</v>
      </c>
      <c r="B14558">
        <f t="shared" si="227"/>
        <v>809.06229999999994</v>
      </c>
    </row>
    <row r="14559" spans="1:2" ht="18">
      <c r="A14559" s="2" t="s">
        <v>14590</v>
      </c>
      <c r="B14559">
        <f t="shared" si="227"/>
        <v>626.03100000000006</v>
      </c>
    </row>
    <row r="14560" spans="1:2" ht="18">
      <c r="A14560" s="2" t="s">
        <v>14591</v>
      </c>
      <c r="B14560">
        <f t="shared" si="227"/>
        <v>390.01600000000002</v>
      </c>
    </row>
    <row r="14561" spans="1:2" ht="18">
      <c r="A14561" s="2" t="s">
        <v>14592</v>
      </c>
      <c r="B14561">
        <f t="shared" si="227"/>
        <v>225.19659999999999</v>
      </c>
    </row>
    <row r="14562" spans="1:2" ht="18">
      <c r="A14562" s="2" t="s">
        <v>14593</v>
      </c>
      <c r="B14562">
        <f t="shared" si="227"/>
        <v>519.06690000000003</v>
      </c>
    </row>
    <row r="14563" spans="1:2" ht="18">
      <c r="A14563" s="2" t="s">
        <v>14594</v>
      </c>
      <c r="B14563">
        <f t="shared" si="227"/>
        <v>9.2853999999999992</v>
      </c>
    </row>
    <row r="14564" spans="1:2" ht="18">
      <c r="A14564" s="2" t="s">
        <v>14595</v>
      </c>
      <c r="B14564">
        <f t="shared" si="227"/>
        <v>651.54750000000001</v>
      </c>
    </row>
    <row r="14565" spans="1:2" ht="18">
      <c r="A14565" s="2" t="s">
        <v>14596</v>
      </c>
      <c r="B14565">
        <f t="shared" si="227"/>
        <v>588.63980000000004</v>
      </c>
    </row>
    <row r="14566" spans="1:2" ht="18">
      <c r="A14566" s="2" t="s">
        <v>14597</v>
      </c>
      <c r="B14566">
        <f t="shared" si="227"/>
        <v>566.02539999999999</v>
      </c>
    </row>
    <row r="14567" spans="1:2" ht="18">
      <c r="A14567" s="2" t="s">
        <v>14598</v>
      </c>
      <c r="B14567">
        <f t="shared" si="227"/>
        <v>1325.3147999999999</v>
      </c>
    </row>
    <row r="14568" spans="1:2" ht="18">
      <c r="A14568" s="2" t="s">
        <v>14599</v>
      </c>
      <c r="B14568">
        <f t="shared" si="227"/>
        <v>647.44740000000002</v>
      </c>
    </row>
    <row r="14569" spans="1:2" ht="18">
      <c r="A14569" s="2" t="s">
        <v>14600</v>
      </c>
      <c r="B14569">
        <f t="shared" si="227"/>
        <v>181.00279999999998</v>
      </c>
    </row>
    <row r="14570" spans="1:2" ht="18">
      <c r="A14570" s="2" t="s">
        <v>14601</v>
      </c>
      <c r="B14570">
        <f t="shared" si="227"/>
        <v>1490.4968999999999</v>
      </c>
    </row>
    <row r="14571" spans="1:2" ht="18">
      <c r="A14571" s="2" t="s">
        <v>14602</v>
      </c>
      <c r="B14571">
        <f t="shared" si="227"/>
        <v>341.95769999999999</v>
      </c>
    </row>
    <row r="14572" spans="1:2" ht="18">
      <c r="A14572" s="2" t="s">
        <v>14603</v>
      </c>
      <c r="B14572">
        <f t="shared" si="227"/>
        <v>299.86939999999998</v>
      </c>
    </row>
    <row r="14573" spans="1:2" ht="18">
      <c r="A14573" s="2" t="s">
        <v>14604</v>
      </c>
      <c r="B14573">
        <f t="shared" si="227"/>
        <v>1573.316</v>
      </c>
    </row>
    <row r="14574" spans="1:2" ht="18">
      <c r="A14574" s="2" t="s">
        <v>14605</v>
      </c>
      <c r="B14574">
        <f t="shared" si="227"/>
        <v>462.39249999999998</v>
      </c>
    </row>
    <row r="14575" spans="1:2" ht="18">
      <c r="A14575" s="2" t="s">
        <v>14606</v>
      </c>
      <c r="B14575">
        <f t="shared" si="227"/>
        <v>1384.9615999999999</v>
      </c>
    </row>
    <row r="14576" spans="1:2" ht="18">
      <c r="A14576" s="2" t="s">
        <v>14607</v>
      </c>
      <c r="B14576">
        <f t="shared" si="227"/>
        <v>401.13779999999997</v>
      </c>
    </row>
    <row r="14577" spans="1:2" ht="18">
      <c r="A14577" s="2" t="s">
        <v>14608</v>
      </c>
      <c r="B14577">
        <f t="shared" si="227"/>
        <v>267.60650000000004</v>
      </c>
    </row>
    <row r="14578" spans="1:2" ht="18">
      <c r="A14578" s="2" t="s">
        <v>14609</v>
      </c>
      <c r="B14578">
        <f t="shared" si="227"/>
        <v>1516.9633000000001</v>
      </c>
    </row>
    <row r="14579" spans="1:2" ht="18">
      <c r="A14579" s="2" t="s">
        <v>14610</v>
      </c>
      <c r="B14579">
        <f t="shared" si="227"/>
        <v>118.75169999999999</v>
      </c>
    </row>
    <row r="14580" spans="1:2" ht="18">
      <c r="A14580" s="2" t="s">
        <v>14611</v>
      </c>
      <c r="B14580">
        <f t="shared" si="227"/>
        <v>1122.2639999999999</v>
      </c>
    </row>
    <row r="14581" spans="1:2" ht="18">
      <c r="A14581" s="2" t="s">
        <v>14612</v>
      </c>
      <c r="B14581">
        <f t="shared" si="227"/>
        <v>849.61249999999995</v>
      </c>
    </row>
    <row r="14582" spans="1:2" ht="18">
      <c r="A14582" s="2" t="s">
        <v>14613</v>
      </c>
      <c r="B14582">
        <f t="shared" si="227"/>
        <v>304.58220000000006</v>
      </c>
    </row>
    <row r="14583" spans="1:2" ht="18">
      <c r="A14583" s="2" t="s">
        <v>14614</v>
      </c>
      <c r="B14583">
        <f t="shared" si="227"/>
        <v>839.73239999999998</v>
      </c>
    </row>
    <row r="14584" spans="1:2" ht="18">
      <c r="A14584" s="2" t="s">
        <v>14615</v>
      </c>
      <c r="B14584">
        <f t="shared" si="227"/>
        <v>563.84130000000005</v>
      </c>
    </row>
    <row r="14585" spans="1:2" ht="18">
      <c r="A14585" s="2" t="s">
        <v>14616</v>
      </c>
      <c r="B14585">
        <f t="shared" si="227"/>
        <v>1045.07</v>
      </c>
    </row>
    <row r="14586" spans="1:2" ht="18">
      <c r="A14586" s="2" t="s">
        <v>14617</v>
      </c>
      <c r="B14586">
        <f t="shared" si="227"/>
        <v>1029.5352</v>
      </c>
    </row>
    <row r="14587" spans="1:2" ht="18">
      <c r="A14587" s="2" t="s">
        <v>14618</v>
      </c>
      <c r="B14587">
        <f t="shared" si="227"/>
        <v>237.666</v>
      </c>
    </row>
    <row r="14588" spans="1:2" ht="18">
      <c r="A14588" s="2" t="s">
        <v>14619</v>
      </c>
      <c r="B14588">
        <f t="shared" si="227"/>
        <v>580.49459999999999</v>
      </c>
    </row>
    <row r="14589" spans="1:2" ht="18">
      <c r="A14589" s="2" t="s">
        <v>14620</v>
      </c>
      <c r="B14589">
        <f t="shared" si="227"/>
        <v>222.11759999999998</v>
      </c>
    </row>
    <row r="14590" spans="1:2" ht="18">
      <c r="A14590" s="2" t="s">
        <v>14621</v>
      </c>
      <c r="B14590">
        <f t="shared" si="227"/>
        <v>965.84070000000008</v>
      </c>
    </row>
    <row r="14591" spans="1:2" ht="18">
      <c r="A14591" s="2" t="s">
        <v>14622</v>
      </c>
      <c r="B14591">
        <f t="shared" si="227"/>
        <v>987.09899999999993</v>
      </c>
    </row>
    <row r="14592" spans="1:2" ht="18">
      <c r="A14592" s="2" t="s">
        <v>14623</v>
      </c>
      <c r="B14592">
        <f t="shared" si="227"/>
        <v>16.806000000000001</v>
      </c>
    </row>
    <row r="14593" spans="1:2" ht="18">
      <c r="A14593" s="2" t="s">
        <v>14624</v>
      </c>
      <c r="B14593">
        <f t="shared" si="227"/>
        <v>507.5016</v>
      </c>
    </row>
    <row r="14594" spans="1:2" ht="18">
      <c r="A14594" s="2" t="s">
        <v>14625</v>
      </c>
      <c r="B14594">
        <f t="shared" ref="B14594:B14657" si="228">sales*discount</f>
        <v>339.33359999999999</v>
      </c>
    </row>
    <row r="14595" spans="1:2" ht="18">
      <c r="A14595" s="2" t="s">
        <v>14626</v>
      </c>
      <c r="B14595">
        <f t="shared" si="228"/>
        <v>627.53599999999994</v>
      </c>
    </row>
    <row r="14596" spans="1:2" ht="18">
      <c r="A14596" s="2" t="s">
        <v>14627</v>
      </c>
      <c r="B14596">
        <f t="shared" si="228"/>
        <v>1689.4720000000002</v>
      </c>
    </row>
    <row r="14597" spans="1:2" ht="18">
      <c r="A14597" s="2" t="s">
        <v>14628</v>
      </c>
      <c r="B14597">
        <f t="shared" si="228"/>
        <v>747.69</v>
      </c>
    </row>
    <row r="14598" spans="1:2" ht="18">
      <c r="A14598" s="2" t="s">
        <v>14629</v>
      </c>
      <c r="B14598">
        <f t="shared" si="228"/>
        <v>798.98599999999999</v>
      </c>
    </row>
    <row r="14599" spans="1:2" ht="18">
      <c r="A14599" s="2" t="s">
        <v>14630</v>
      </c>
      <c r="B14599">
        <f t="shared" si="228"/>
        <v>37.685600000000001</v>
      </c>
    </row>
    <row r="14600" spans="1:2" ht="18">
      <c r="A14600" s="2" t="s">
        <v>14631</v>
      </c>
      <c r="B14600">
        <f t="shared" si="228"/>
        <v>381.38000000000005</v>
      </c>
    </row>
    <row r="14601" spans="1:2" ht="18">
      <c r="A14601" s="2" t="s">
        <v>14632</v>
      </c>
      <c r="B14601">
        <f t="shared" si="228"/>
        <v>367.17240000000004</v>
      </c>
    </row>
    <row r="14602" spans="1:2" ht="18">
      <c r="A14602" s="2" t="s">
        <v>14633</v>
      </c>
      <c r="B14602">
        <f t="shared" si="228"/>
        <v>1350.7900000000002</v>
      </c>
    </row>
    <row r="14603" spans="1:2" ht="18">
      <c r="A14603" s="2" t="s">
        <v>14634</v>
      </c>
      <c r="B14603">
        <f t="shared" si="228"/>
        <v>251.0496</v>
      </c>
    </row>
    <row r="14604" spans="1:2" ht="18">
      <c r="A14604" s="2" t="s">
        <v>14635</v>
      </c>
      <c r="B14604">
        <f t="shared" si="228"/>
        <v>1416.7259999999999</v>
      </c>
    </row>
    <row r="14605" spans="1:2" ht="18">
      <c r="A14605" s="2" t="s">
        <v>14636</v>
      </c>
      <c r="B14605">
        <f t="shared" si="228"/>
        <v>1455.0904</v>
      </c>
    </row>
    <row r="14606" spans="1:2" ht="18">
      <c r="A14606" s="2" t="s">
        <v>14637</v>
      </c>
      <c r="B14606">
        <f t="shared" si="228"/>
        <v>1095.4086</v>
      </c>
    </row>
    <row r="14607" spans="1:2" ht="18">
      <c r="A14607" s="2" t="s">
        <v>14638</v>
      </c>
      <c r="B14607">
        <f t="shared" si="228"/>
        <v>133.5265</v>
      </c>
    </row>
    <row r="14608" spans="1:2" ht="18">
      <c r="A14608" s="2" t="s">
        <v>14639</v>
      </c>
      <c r="B14608">
        <f t="shared" si="228"/>
        <v>4.3912000000000004</v>
      </c>
    </row>
    <row r="14609" spans="1:2" ht="18">
      <c r="A14609" s="2" t="s">
        <v>14640</v>
      </c>
      <c r="B14609">
        <f t="shared" si="228"/>
        <v>1077.3081000000002</v>
      </c>
    </row>
    <row r="14610" spans="1:2" ht="18">
      <c r="A14610" s="2" t="s">
        <v>14641</v>
      </c>
      <c r="B14610">
        <f t="shared" si="228"/>
        <v>1523.5812000000001</v>
      </c>
    </row>
    <row r="14611" spans="1:2" ht="18">
      <c r="A14611" s="2" t="s">
        <v>14642</v>
      </c>
      <c r="B14611">
        <f t="shared" si="228"/>
        <v>529.61590000000001</v>
      </c>
    </row>
    <row r="14612" spans="1:2" ht="18">
      <c r="A14612" s="2" t="s">
        <v>14643</v>
      </c>
      <c r="B14612">
        <f t="shared" si="228"/>
        <v>456.32729999999998</v>
      </c>
    </row>
    <row r="14613" spans="1:2" ht="18">
      <c r="A14613" s="2" t="s">
        <v>14644</v>
      </c>
      <c r="B14613">
        <f t="shared" si="228"/>
        <v>1070.8018</v>
      </c>
    </row>
    <row r="14614" spans="1:2" ht="18">
      <c r="A14614" s="2" t="s">
        <v>14645</v>
      </c>
      <c r="B14614">
        <f t="shared" si="228"/>
        <v>317.21039999999999</v>
      </c>
    </row>
    <row r="14615" spans="1:2" ht="18">
      <c r="A14615" s="2" t="s">
        <v>14646</v>
      </c>
      <c r="B14615">
        <f t="shared" si="228"/>
        <v>136.76480000000001</v>
      </c>
    </row>
    <row r="14616" spans="1:2" ht="18">
      <c r="A14616" s="2" t="s">
        <v>14647</v>
      </c>
      <c r="B14616">
        <f t="shared" si="228"/>
        <v>368.49959999999999</v>
      </c>
    </row>
    <row r="14617" spans="1:2" ht="18">
      <c r="A14617" s="2" t="s">
        <v>14648</v>
      </c>
      <c r="B14617">
        <f t="shared" si="228"/>
        <v>1058.7483999999999</v>
      </c>
    </row>
    <row r="14618" spans="1:2" ht="18">
      <c r="A14618" s="2" t="s">
        <v>14649</v>
      </c>
      <c r="B14618">
        <f t="shared" si="228"/>
        <v>199.19120000000001</v>
      </c>
    </row>
    <row r="14619" spans="1:2" ht="18">
      <c r="A14619" s="2" t="s">
        <v>14650</v>
      </c>
      <c r="B14619">
        <f t="shared" si="228"/>
        <v>481.25980000000004</v>
      </c>
    </row>
    <row r="14620" spans="1:2" ht="18">
      <c r="A14620" s="2" t="s">
        <v>14651</v>
      </c>
      <c r="B14620">
        <f t="shared" si="228"/>
        <v>670.74479999999994</v>
      </c>
    </row>
    <row r="14621" spans="1:2" ht="18">
      <c r="A14621" s="2" t="s">
        <v>14652</v>
      </c>
      <c r="B14621">
        <f t="shared" si="228"/>
        <v>654.15060000000005</v>
      </c>
    </row>
    <row r="14622" spans="1:2" ht="18">
      <c r="A14622" s="2" t="s">
        <v>14653</v>
      </c>
      <c r="B14622">
        <f t="shared" si="228"/>
        <v>679.42579999999998</v>
      </c>
    </row>
    <row r="14623" spans="1:2" ht="18">
      <c r="A14623" s="2" t="s">
        <v>14654</v>
      </c>
      <c r="B14623">
        <f t="shared" si="228"/>
        <v>612.60320000000002</v>
      </c>
    </row>
    <row r="14624" spans="1:2" ht="18">
      <c r="A14624" s="2" t="s">
        <v>14655</v>
      </c>
      <c r="B14624">
        <f t="shared" si="228"/>
        <v>1289.5497</v>
      </c>
    </row>
    <row r="14625" spans="1:2" ht="18">
      <c r="A14625" s="2" t="s">
        <v>14656</v>
      </c>
      <c r="B14625">
        <f t="shared" si="228"/>
        <v>129.76859999999999</v>
      </c>
    </row>
    <row r="14626" spans="1:2" ht="18">
      <c r="A14626" s="2" t="s">
        <v>14657</v>
      </c>
      <c r="B14626">
        <f t="shared" si="228"/>
        <v>328.17760000000004</v>
      </c>
    </row>
    <row r="14627" spans="1:2" ht="18">
      <c r="A14627" s="2" t="s">
        <v>14658</v>
      </c>
      <c r="B14627">
        <f t="shared" si="228"/>
        <v>540.49529999999993</v>
      </c>
    </row>
    <row r="14628" spans="1:2" ht="18">
      <c r="A14628" s="2" t="s">
        <v>14659</v>
      </c>
      <c r="B14628">
        <f t="shared" si="228"/>
        <v>71.92710000000001</v>
      </c>
    </row>
    <row r="14629" spans="1:2" ht="18">
      <c r="A14629" s="2" t="s">
        <v>14660</v>
      </c>
      <c r="B14629">
        <f t="shared" si="228"/>
        <v>1707.5981999999999</v>
      </c>
    </row>
    <row r="14630" spans="1:2" ht="18">
      <c r="A14630" s="2" t="s">
        <v>14661</v>
      </c>
      <c r="B14630">
        <f t="shared" si="228"/>
        <v>271.32300000000004</v>
      </c>
    </row>
    <row r="14631" spans="1:2" ht="18">
      <c r="A14631" s="2" t="s">
        <v>14662</v>
      </c>
      <c r="B14631">
        <f t="shared" si="228"/>
        <v>154.03979999999999</v>
      </c>
    </row>
    <row r="14632" spans="1:2" ht="18">
      <c r="A14632" s="2" t="s">
        <v>14663</v>
      </c>
      <c r="B14632">
        <f t="shared" si="228"/>
        <v>545.08620000000008</v>
      </c>
    </row>
    <row r="14633" spans="1:2" ht="18">
      <c r="A14633" s="2" t="s">
        <v>14664</v>
      </c>
      <c r="B14633">
        <f t="shared" si="228"/>
        <v>898.16840000000002</v>
      </c>
    </row>
    <row r="14634" spans="1:2" ht="18">
      <c r="A14634" s="2" t="s">
        <v>14665</v>
      </c>
      <c r="B14634">
        <f t="shared" si="228"/>
        <v>1327.3983000000001</v>
      </c>
    </row>
    <row r="14635" spans="1:2" ht="18">
      <c r="A14635" s="2" t="s">
        <v>14666</v>
      </c>
      <c r="B14635">
        <f t="shared" si="228"/>
        <v>848.91049999999996</v>
      </c>
    </row>
    <row r="14636" spans="1:2" ht="18">
      <c r="A14636" s="2" t="s">
        <v>14667</v>
      </c>
      <c r="B14636">
        <f t="shared" si="228"/>
        <v>1495.1189999999999</v>
      </c>
    </row>
    <row r="14637" spans="1:2" ht="18">
      <c r="A14637" s="2" t="s">
        <v>14668</v>
      </c>
      <c r="B14637">
        <f t="shared" si="228"/>
        <v>1464.7903000000001</v>
      </c>
    </row>
    <row r="14638" spans="1:2" ht="18">
      <c r="A14638" s="2" t="s">
        <v>14669</v>
      </c>
      <c r="B14638">
        <f t="shared" si="228"/>
        <v>1050.6303</v>
      </c>
    </row>
    <row r="14639" spans="1:2" ht="18">
      <c r="A14639" s="2" t="s">
        <v>14670</v>
      </c>
      <c r="B14639">
        <f t="shared" si="228"/>
        <v>819.72019999999998</v>
      </c>
    </row>
    <row r="14640" spans="1:2" ht="18">
      <c r="A14640" s="2" t="s">
        <v>14671</v>
      </c>
      <c r="B14640">
        <f t="shared" si="228"/>
        <v>11.480699999999999</v>
      </c>
    </row>
    <row r="14641" spans="1:2" ht="18">
      <c r="A14641" s="2" t="s">
        <v>14672</v>
      </c>
      <c r="B14641">
        <f t="shared" si="228"/>
        <v>154.00050000000002</v>
      </c>
    </row>
    <row r="14642" spans="1:2" ht="18">
      <c r="A14642" s="2" t="s">
        <v>14673</v>
      </c>
      <c r="B14642">
        <f t="shared" si="228"/>
        <v>158.52760000000001</v>
      </c>
    </row>
    <row r="14643" spans="1:2" ht="18">
      <c r="A14643" s="2" t="s">
        <v>14674</v>
      </c>
      <c r="B14643">
        <f t="shared" si="228"/>
        <v>725.16390000000001</v>
      </c>
    </row>
    <row r="14644" spans="1:2" ht="18">
      <c r="A14644" s="2" t="s">
        <v>14675</v>
      </c>
      <c r="B14644">
        <f t="shared" si="228"/>
        <v>892.67200000000003</v>
      </c>
    </row>
    <row r="14645" spans="1:2" ht="18">
      <c r="A14645" s="2" t="s">
        <v>14676</v>
      </c>
      <c r="B14645">
        <f t="shared" si="228"/>
        <v>332.4744</v>
      </c>
    </row>
    <row r="14646" spans="1:2" ht="18">
      <c r="A14646" s="2" t="s">
        <v>14677</v>
      </c>
      <c r="B14646">
        <f t="shared" si="228"/>
        <v>918.03510000000006</v>
      </c>
    </row>
    <row r="14647" spans="1:2" ht="18">
      <c r="A14647" s="2" t="s">
        <v>14678</v>
      </c>
      <c r="B14647">
        <f t="shared" si="228"/>
        <v>162.1728</v>
      </c>
    </row>
    <row r="14648" spans="1:2" ht="18">
      <c r="A14648" s="2" t="s">
        <v>14679</v>
      </c>
      <c r="B14648">
        <f t="shared" si="228"/>
        <v>687.5136</v>
      </c>
    </row>
    <row r="14649" spans="1:2" ht="18">
      <c r="A14649" s="2" t="s">
        <v>14680</v>
      </c>
      <c r="B14649">
        <f t="shared" si="228"/>
        <v>1989.2937999999999</v>
      </c>
    </row>
    <row r="14650" spans="1:2" ht="18">
      <c r="A14650" s="2" t="s">
        <v>14681</v>
      </c>
      <c r="B14650">
        <f t="shared" si="228"/>
        <v>1685.808</v>
      </c>
    </row>
    <row r="14651" spans="1:2" ht="18">
      <c r="A14651" s="2" t="s">
        <v>14682</v>
      </c>
      <c r="B14651">
        <f t="shared" si="228"/>
        <v>1875.0479999999998</v>
      </c>
    </row>
    <row r="14652" spans="1:2" ht="18">
      <c r="A14652" s="2" t="s">
        <v>14683</v>
      </c>
      <c r="B14652">
        <f t="shared" si="228"/>
        <v>559.22399999999993</v>
      </c>
    </row>
    <row r="14653" spans="1:2" ht="18">
      <c r="A14653" s="2" t="s">
        <v>14684</v>
      </c>
      <c r="B14653">
        <f t="shared" si="228"/>
        <v>1181.0174999999999</v>
      </c>
    </row>
    <row r="14654" spans="1:2" ht="18">
      <c r="A14654" s="2" t="s">
        <v>14685</v>
      </c>
      <c r="B14654">
        <f t="shared" si="228"/>
        <v>915.76800000000003</v>
      </c>
    </row>
    <row r="14655" spans="1:2" ht="18">
      <c r="A14655" s="2" t="s">
        <v>14686</v>
      </c>
      <c r="B14655">
        <f t="shared" si="228"/>
        <v>179.822</v>
      </c>
    </row>
    <row r="14656" spans="1:2" ht="18">
      <c r="A14656" s="2" t="s">
        <v>14687</v>
      </c>
      <c r="B14656">
        <f t="shared" si="228"/>
        <v>2108.6023</v>
      </c>
    </row>
    <row r="14657" spans="1:2" ht="18">
      <c r="A14657" s="2" t="s">
        <v>14688</v>
      </c>
      <c r="B14657">
        <f t="shared" si="228"/>
        <v>163.12060000000002</v>
      </c>
    </row>
    <row r="14658" spans="1:2" ht="18">
      <c r="A14658" s="2" t="s">
        <v>14689</v>
      </c>
      <c r="B14658">
        <f t="shared" ref="B14658:B14721" si="229">sales*discount</f>
        <v>1643.8081999999999</v>
      </c>
    </row>
    <row r="14659" spans="1:2" ht="18">
      <c r="A14659" s="2" t="s">
        <v>14690</v>
      </c>
      <c r="B14659">
        <f t="shared" si="229"/>
        <v>1793.5451999999998</v>
      </c>
    </row>
    <row r="14660" spans="1:2" ht="18">
      <c r="A14660" s="2" t="s">
        <v>14691</v>
      </c>
      <c r="B14660">
        <f t="shared" si="229"/>
        <v>951.73719999999992</v>
      </c>
    </row>
    <row r="14661" spans="1:2" ht="18">
      <c r="A14661" s="2" t="s">
        <v>14692</v>
      </c>
      <c r="B14661">
        <f t="shared" si="229"/>
        <v>1771.758</v>
      </c>
    </row>
    <row r="14662" spans="1:2" ht="18">
      <c r="A14662" s="2" t="s">
        <v>14693</v>
      </c>
      <c r="B14662">
        <f t="shared" si="229"/>
        <v>654.50980000000004</v>
      </c>
    </row>
    <row r="14663" spans="1:2" ht="18">
      <c r="A14663" s="2" t="s">
        <v>14694</v>
      </c>
      <c r="B14663">
        <f t="shared" si="229"/>
        <v>53.492400000000004</v>
      </c>
    </row>
    <row r="14664" spans="1:2" ht="18">
      <c r="A14664" s="2" t="s">
        <v>14695</v>
      </c>
      <c r="B14664">
        <f t="shared" si="229"/>
        <v>1024.529</v>
      </c>
    </row>
    <row r="14665" spans="1:2" ht="18">
      <c r="A14665" s="2" t="s">
        <v>14696</v>
      </c>
      <c r="B14665">
        <f t="shared" si="229"/>
        <v>1110.9314999999999</v>
      </c>
    </row>
    <row r="14666" spans="1:2" ht="18">
      <c r="A14666" s="2" t="s">
        <v>14697</v>
      </c>
      <c r="B14666">
        <f t="shared" si="229"/>
        <v>831.88799999999992</v>
      </c>
    </row>
    <row r="14667" spans="1:2" ht="18">
      <c r="A14667" s="2" t="s">
        <v>14698</v>
      </c>
      <c r="B14667">
        <f t="shared" si="229"/>
        <v>1237.2930000000001</v>
      </c>
    </row>
    <row r="14668" spans="1:2" ht="18">
      <c r="A14668" s="2" t="s">
        <v>14699</v>
      </c>
      <c r="B14668">
        <f t="shared" si="229"/>
        <v>674.92</v>
      </c>
    </row>
    <row r="14669" spans="1:2" ht="18">
      <c r="A14669" s="2" t="s">
        <v>14700</v>
      </c>
      <c r="B14669">
        <f t="shared" si="229"/>
        <v>1214.4168000000002</v>
      </c>
    </row>
    <row r="14670" spans="1:2" ht="18">
      <c r="A14670" s="2" t="s">
        <v>14701</v>
      </c>
      <c r="B14670">
        <f t="shared" si="229"/>
        <v>646.65250000000003</v>
      </c>
    </row>
    <row r="14671" spans="1:2" ht="18">
      <c r="A14671" s="2" t="s">
        <v>14702</v>
      </c>
      <c r="B14671">
        <f t="shared" si="229"/>
        <v>747.64869999999996</v>
      </c>
    </row>
    <row r="14672" spans="1:2" ht="18">
      <c r="A14672" s="2" t="s">
        <v>14703</v>
      </c>
      <c r="B14672">
        <f t="shared" si="229"/>
        <v>800.83380000000011</v>
      </c>
    </row>
    <row r="14673" spans="1:2" ht="18">
      <c r="A14673" s="2" t="s">
        <v>14704</v>
      </c>
      <c r="B14673">
        <f t="shared" si="229"/>
        <v>1241.2652999999998</v>
      </c>
    </row>
    <row r="14674" spans="1:2" ht="18">
      <c r="A14674" s="2" t="s">
        <v>14705</v>
      </c>
      <c r="B14674">
        <f t="shared" si="229"/>
        <v>160.07670000000002</v>
      </c>
    </row>
    <row r="14675" spans="1:2" ht="18">
      <c r="A14675" s="2" t="s">
        <v>14706</v>
      </c>
      <c r="B14675">
        <f t="shared" si="229"/>
        <v>9.8457000000000008</v>
      </c>
    </row>
    <row r="14676" spans="1:2" ht="18">
      <c r="A14676" s="2" t="s">
        <v>14707</v>
      </c>
      <c r="B14676">
        <f t="shared" si="229"/>
        <v>532.2876</v>
      </c>
    </row>
    <row r="14677" spans="1:2" ht="18">
      <c r="A14677" s="2" t="s">
        <v>14708</v>
      </c>
      <c r="B14677">
        <f t="shared" si="229"/>
        <v>563.16759999999999</v>
      </c>
    </row>
    <row r="14678" spans="1:2" ht="18">
      <c r="A14678" s="2" t="s">
        <v>14709</v>
      </c>
      <c r="B14678">
        <f t="shared" si="229"/>
        <v>659.92960000000005</v>
      </c>
    </row>
    <row r="14679" spans="1:2" ht="18">
      <c r="A14679" s="2" t="s">
        <v>14710</v>
      </c>
      <c r="B14679">
        <f t="shared" si="229"/>
        <v>1443.1104</v>
      </c>
    </row>
    <row r="14680" spans="1:2" ht="18">
      <c r="A14680" s="2" t="s">
        <v>14711</v>
      </c>
      <c r="B14680">
        <f t="shared" si="229"/>
        <v>277.50329999999997</v>
      </c>
    </row>
    <row r="14681" spans="1:2" ht="18">
      <c r="A14681" s="2" t="s">
        <v>14712</v>
      </c>
      <c r="B14681">
        <f t="shared" si="229"/>
        <v>444.30399999999997</v>
      </c>
    </row>
    <row r="14682" spans="1:2" ht="18">
      <c r="A14682" s="2" t="s">
        <v>14713</v>
      </c>
      <c r="B14682">
        <f t="shared" si="229"/>
        <v>210.71950000000001</v>
      </c>
    </row>
    <row r="14683" spans="1:2" ht="18">
      <c r="A14683" s="2" t="s">
        <v>14714</v>
      </c>
      <c r="B14683">
        <f t="shared" si="229"/>
        <v>1723.9603999999999</v>
      </c>
    </row>
    <row r="14684" spans="1:2" ht="18">
      <c r="A14684" s="2" t="s">
        <v>14715</v>
      </c>
      <c r="B14684">
        <f t="shared" si="229"/>
        <v>699.4</v>
      </c>
    </row>
    <row r="14685" spans="1:2" ht="18">
      <c r="A14685" s="2" t="s">
        <v>14716</v>
      </c>
      <c r="B14685">
        <f t="shared" si="229"/>
        <v>407.93400000000003</v>
      </c>
    </row>
    <row r="14686" spans="1:2" ht="18">
      <c r="A14686" s="2" t="s">
        <v>14717</v>
      </c>
      <c r="B14686">
        <f t="shared" si="229"/>
        <v>352.80959999999999</v>
      </c>
    </row>
    <row r="14687" spans="1:2" ht="18">
      <c r="A14687" s="2" t="s">
        <v>14718</v>
      </c>
      <c r="B14687">
        <f t="shared" si="229"/>
        <v>852.74</v>
      </c>
    </row>
    <row r="14688" spans="1:2" ht="18">
      <c r="A14688" s="2" t="s">
        <v>14719</v>
      </c>
      <c r="B14688">
        <f t="shared" si="229"/>
        <v>986.17440000000011</v>
      </c>
    </row>
    <row r="14689" spans="1:2" ht="18">
      <c r="A14689" s="2" t="s">
        <v>14720</v>
      </c>
      <c r="B14689">
        <f t="shared" si="229"/>
        <v>973.17990000000009</v>
      </c>
    </row>
    <row r="14690" spans="1:2" ht="18">
      <c r="A14690" s="2" t="s">
        <v>14721</v>
      </c>
      <c r="B14690">
        <f t="shared" si="229"/>
        <v>76.409199999999998</v>
      </c>
    </row>
    <row r="14691" spans="1:2" ht="18">
      <c r="A14691" s="2" t="s">
        <v>14722</v>
      </c>
      <c r="B14691">
        <f t="shared" si="229"/>
        <v>535.72649999999999</v>
      </c>
    </row>
    <row r="14692" spans="1:2" ht="18">
      <c r="A14692" s="2" t="s">
        <v>14723</v>
      </c>
      <c r="B14692">
        <f t="shared" si="229"/>
        <v>1323.2781</v>
      </c>
    </row>
    <row r="14693" spans="1:2" ht="18">
      <c r="A14693" s="2" t="s">
        <v>14724</v>
      </c>
      <c r="B14693">
        <f t="shared" si="229"/>
        <v>55.361800000000002</v>
      </c>
    </row>
    <row r="14694" spans="1:2" ht="18">
      <c r="A14694" s="2" t="s">
        <v>14725</v>
      </c>
      <c r="B14694">
        <f t="shared" si="229"/>
        <v>646.43619999999999</v>
      </c>
    </row>
    <row r="14695" spans="1:2" ht="18">
      <c r="A14695" s="2" t="s">
        <v>14726</v>
      </c>
      <c r="B14695">
        <f t="shared" si="229"/>
        <v>1143.97</v>
      </c>
    </row>
    <row r="14696" spans="1:2" ht="18">
      <c r="A14696" s="2" t="s">
        <v>14727</v>
      </c>
      <c r="B14696">
        <f t="shared" si="229"/>
        <v>419.13600000000002</v>
      </c>
    </row>
    <row r="14697" spans="1:2" ht="18">
      <c r="A14697" s="2" t="s">
        <v>14728</v>
      </c>
      <c r="B14697">
        <f t="shared" si="229"/>
        <v>514.7170000000001</v>
      </c>
    </row>
    <row r="14698" spans="1:2" ht="18">
      <c r="A14698" s="2" t="s">
        <v>14729</v>
      </c>
      <c r="B14698">
        <f t="shared" si="229"/>
        <v>82.138000000000005</v>
      </c>
    </row>
    <row r="14699" spans="1:2" ht="18">
      <c r="A14699" s="2" t="s">
        <v>14730</v>
      </c>
      <c r="B14699">
        <f t="shared" si="229"/>
        <v>130.023</v>
      </c>
    </row>
    <row r="14700" spans="1:2" ht="18">
      <c r="A14700" s="2" t="s">
        <v>14731</v>
      </c>
      <c r="B14700">
        <f t="shared" si="229"/>
        <v>912.14080000000001</v>
      </c>
    </row>
    <row r="14701" spans="1:2" ht="18">
      <c r="A14701" s="2" t="s">
        <v>14732</v>
      </c>
      <c r="B14701">
        <f t="shared" si="229"/>
        <v>63.75650000000001</v>
      </c>
    </row>
    <row r="14702" spans="1:2" ht="18">
      <c r="A14702" s="2" t="s">
        <v>14733</v>
      </c>
      <c r="B14702">
        <f t="shared" si="229"/>
        <v>58.094100000000005</v>
      </c>
    </row>
    <row r="14703" spans="1:2" ht="18">
      <c r="A14703" s="2" t="s">
        <v>14734</v>
      </c>
      <c r="B14703">
        <f t="shared" si="229"/>
        <v>2273.4432000000002</v>
      </c>
    </row>
    <row r="14704" spans="1:2" ht="18">
      <c r="A14704" s="2" t="s">
        <v>14735</v>
      </c>
      <c r="B14704">
        <f t="shared" si="229"/>
        <v>52.409000000000006</v>
      </c>
    </row>
    <row r="14705" spans="1:2" ht="18">
      <c r="A14705" s="2" t="s">
        <v>14736</v>
      </c>
      <c r="B14705">
        <f t="shared" si="229"/>
        <v>1735.4159999999999</v>
      </c>
    </row>
    <row r="14706" spans="1:2" ht="18">
      <c r="A14706" s="2" t="s">
        <v>14737</v>
      </c>
      <c r="B14706">
        <f t="shared" si="229"/>
        <v>86.581500000000005</v>
      </c>
    </row>
    <row r="14707" spans="1:2" ht="18">
      <c r="A14707" s="2" t="s">
        <v>14738</v>
      </c>
      <c r="B14707">
        <f t="shared" si="229"/>
        <v>1869.6680000000001</v>
      </c>
    </row>
    <row r="14708" spans="1:2" ht="18">
      <c r="A14708" s="2" t="s">
        <v>14739</v>
      </c>
      <c r="B14708">
        <f t="shared" si="229"/>
        <v>1084.9651999999999</v>
      </c>
    </row>
    <row r="14709" spans="1:2" ht="18">
      <c r="A14709" s="2" t="s">
        <v>14740</v>
      </c>
      <c r="B14709">
        <f t="shared" si="229"/>
        <v>174.36099999999999</v>
      </c>
    </row>
    <row r="14710" spans="1:2" ht="18">
      <c r="A14710" s="2" t="s">
        <v>14741</v>
      </c>
      <c r="B14710">
        <f t="shared" si="229"/>
        <v>1168.6038000000001</v>
      </c>
    </row>
    <row r="14711" spans="1:2" ht="18">
      <c r="A14711" s="2" t="s">
        <v>14742</v>
      </c>
      <c r="B14711">
        <f t="shared" si="229"/>
        <v>0</v>
      </c>
    </row>
    <row r="14712" spans="1:2" ht="18">
      <c r="A14712" s="2" t="s">
        <v>14743</v>
      </c>
      <c r="B14712">
        <f t="shared" si="229"/>
        <v>119.80070000000002</v>
      </c>
    </row>
    <row r="14713" spans="1:2" ht="18">
      <c r="A14713" s="2" t="s">
        <v>14744</v>
      </c>
      <c r="B14713">
        <f t="shared" si="229"/>
        <v>1072.9109999999998</v>
      </c>
    </row>
    <row r="14714" spans="1:2" ht="18">
      <c r="A14714" s="2" t="s">
        <v>14745</v>
      </c>
      <c r="B14714">
        <f t="shared" si="229"/>
        <v>544.84439999999995</v>
      </c>
    </row>
    <row r="14715" spans="1:2" ht="18">
      <c r="A14715" s="2" t="s">
        <v>14746</v>
      </c>
      <c r="B14715">
        <f t="shared" si="229"/>
        <v>165.69220000000001</v>
      </c>
    </row>
    <row r="14716" spans="1:2" ht="18">
      <c r="A14716" s="2" t="s">
        <v>14747</v>
      </c>
      <c r="B14716">
        <f t="shared" si="229"/>
        <v>210.48400000000004</v>
      </c>
    </row>
    <row r="14717" spans="1:2" ht="18">
      <c r="A14717" s="2" t="s">
        <v>14748</v>
      </c>
      <c r="B14717">
        <f t="shared" si="229"/>
        <v>286.57780000000002</v>
      </c>
    </row>
    <row r="14718" spans="1:2" ht="18">
      <c r="A14718" s="2" t="s">
        <v>14749</v>
      </c>
      <c r="B14718">
        <f t="shared" si="229"/>
        <v>605.78279999999995</v>
      </c>
    </row>
    <row r="14719" spans="1:2" ht="18">
      <c r="A14719" s="2" t="s">
        <v>14750</v>
      </c>
      <c r="B14719">
        <f t="shared" si="229"/>
        <v>123.40160000000002</v>
      </c>
    </row>
    <row r="14720" spans="1:2" ht="18">
      <c r="A14720" s="2" t="s">
        <v>14751</v>
      </c>
      <c r="B14720">
        <f t="shared" si="229"/>
        <v>241.14099999999999</v>
      </c>
    </row>
    <row r="14721" spans="1:2" ht="18">
      <c r="A14721" s="2" t="s">
        <v>14752</v>
      </c>
      <c r="B14721">
        <f t="shared" si="229"/>
        <v>220.23400000000001</v>
      </c>
    </row>
    <row r="14722" spans="1:2" ht="18">
      <c r="A14722" s="2" t="s">
        <v>14753</v>
      </c>
      <c r="B14722">
        <f t="shared" ref="B14722:B14785" si="230">sales*discount</f>
        <v>151.43040000000002</v>
      </c>
    </row>
    <row r="14723" spans="1:2" ht="18">
      <c r="A14723" s="2" t="s">
        <v>14754</v>
      </c>
      <c r="B14723">
        <f t="shared" si="230"/>
        <v>935.34500000000003</v>
      </c>
    </row>
    <row r="14724" spans="1:2" ht="18">
      <c r="A14724" s="2" t="s">
        <v>14755</v>
      </c>
      <c r="B14724">
        <f t="shared" si="230"/>
        <v>536.96249999999998</v>
      </c>
    </row>
    <row r="14725" spans="1:2" ht="18">
      <c r="A14725" s="2" t="s">
        <v>14756</v>
      </c>
      <c r="B14725">
        <f t="shared" si="230"/>
        <v>189.10979999999998</v>
      </c>
    </row>
    <row r="14726" spans="1:2" ht="18">
      <c r="A14726" s="2" t="s">
        <v>14757</v>
      </c>
      <c r="B14726">
        <f t="shared" si="230"/>
        <v>332.42590000000001</v>
      </c>
    </row>
    <row r="14727" spans="1:2" ht="18">
      <c r="A14727" s="2" t="s">
        <v>14758</v>
      </c>
      <c r="B14727">
        <f t="shared" si="230"/>
        <v>418.8723</v>
      </c>
    </row>
    <row r="14728" spans="1:2" ht="18">
      <c r="A14728" s="2" t="s">
        <v>14759</v>
      </c>
      <c r="B14728">
        <f t="shared" si="230"/>
        <v>285.54929999999996</v>
      </c>
    </row>
    <row r="14729" spans="1:2" ht="18">
      <c r="A14729" s="2" t="s">
        <v>14760</v>
      </c>
      <c r="B14729">
        <f t="shared" si="230"/>
        <v>25.808000000000003</v>
      </c>
    </row>
    <row r="14730" spans="1:2" ht="18">
      <c r="A14730" s="2" t="s">
        <v>14761</v>
      </c>
      <c r="B14730">
        <f t="shared" si="230"/>
        <v>317.24799999999999</v>
      </c>
    </row>
    <row r="14731" spans="1:2" ht="18">
      <c r="A14731" s="2" t="s">
        <v>14762</v>
      </c>
      <c r="B14731">
        <f t="shared" si="230"/>
        <v>1221.682</v>
      </c>
    </row>
    <row r="14732" spans="1:2" ht="18">
      <c r="A14732" s="2" t="s">
        <v>14763</v>
      </c>
      <c r="B14732">
        <f t="shared" si="230"/>
        <v>1497.3624</v>
      </c>
    </row>
    <row r="14733" spans="1:2" ht="18">
      <c r="A14733" s="2" t="s">
        <v>14764</v>
      </c>
      <c r="B14733">
        <f t="shared" si="230"/>
        <v>194.4426</v>
      </c>
    </row>
    <row r="14734" spans="1:2" ht="18">
      <c r="A14734" s="2" t="s">
        <v>14765</v>
      </c>
      <c r="B14734">
        <f t="shared" si="230"/>
        <v>1609.2405000000001</v>
      </c>
    </row>
    <row r="14735" spans="1:2" ht="18">
      <c r="A14735" s="2" t="s">
        <v>14766</v>
      </c>
      <c r="B14735">
        <f t="shared" si="230"/>
        <v>1037.2128</v>
      </c>
    </row>
    <row r="14736" spans="1:2" ht="18">
      <c r="A14736" s="2" t="s">
        <v>14767</v>
      </c>
      <c r="B14736">
        <f t="shared" si="230"/>
        <v>95.268000000000001</v>
      </c>
    </row>
    <row r="14737" spans="1:2" ht="18">
      <c r="A14737" s="2" t="s">
        <v>14768</v>
      </c>
      <c r="B14737">
        <f t="shared" si="230"/>
        <v>984.65380000000005</v>
      </c>
    </row>
    <row r="14738" spans="1:2" ht="18">
      <c r="A14738" s="2" t="s">
        <v>14769</v>
      </c>
      <c r="B14738">
        <f t="shared" si="230"/>
        <v>690.24959999999999</v>
      </c>
    </row>
    <row r="14739" spans="1:2" ht="18">
      <c r="A14739" s="2" t="s">
        <v>14770</v>
      </c>
      <c r="B14739">
        <f t="shared" si="230"/>
        <v>157.0239</v>
      </c>
    </row>
    <row r="14740" spans="1:2" ht="18">
      <c r="A14740" s="2" t="s">
        <v>14771</v>
      </c>
      <c r="B14740">
        <f t="shared" si="230"/>
        <v>1789.5657000000001</v>
      </c>
    </row>
    <row r="14741" spans="1:2" ht="18">
      <c r="A14741" s="2" t="s">
        <v>14772</v>
      </c>
      <c r="B14741">
        <f t="shared" si="230"/>
        <v>1229.904</v>
      </c>
    </row>
    <row r="14742" spans="1:2" ht="18">
      <c r="A14742" s="2" t="s">
        <v>14773</v>
      </c>
      <c r="B14742">
        <f t="shared" si="230"/>
        <v>288.5598</v>
      </c>
    </row>
    <row r="14743" spans="1:2" ht="18">
      <c r="A14743" s="2" t="s">
        <v>14774</v>
      </c>
      <c r="B14743">
        <f t="shared" si="230"/>
        <v>12.716300000000002</v>
      </c>
    </row>
    <row r="14744" spans="1:2" ht="18">
      <c r="A14744" s="2" t="s">
        <v>14775</v>
      </c>
      <c r="B14744">
        <f t="shared" si="230"/>
        <v>857.44720000000007</v>
      </c>
    </row>
    <row r="14745" spans="1:2" ht="18">
      <c r="A14745" s="2" t="s">
        <v>14776</v>
      </c>
      <c r="B14745">
        <f t="shared" si="230"/>
        <v>368.32080000000002</v>
      </c>
    </row>
    <row r="14746" spans="1:2" ht="18">
      <c r="A14746" s="2" t="s">
        <v>14777</v>
      </c>
      <c r="B14746">
        <f t="shared" si="230"/>
        <v>46.536400000000008</v>
      </c>
    </row>
    <row r="14747" spans="1:2" ht="18">
      <c r="A14747" s="2" t="s">
        <v>14778</v>
      </c>
      <c r="B14747">
        <f t="shared" si="230"/>
        <v>123.33540000000001</v>
      </c>
    </row>
    <row r="14748" spans="1:2" ht="18">
      <c r="A14748" s="2" t="s">
        <v>14779</v>
      </c>
      <c r="B14748">
        <f t="shared" si="230"/>
        <v>70.044499999999999</v>
      </c>
    </row>
    <row r="14749" spans="1:2" ht="18">
      <c r="A14749" s="2" t="s">
        <v>14780</v>
      </c>
      <c r="B14749">
        <f t="shared" si="230"/>
        <v>558.06569999999999</v>
      </c>
    </row>
    <row r="14750" spans="1:2" ht="18">
      <c r="A14750" s="2" t="s">
        <v>14781</v>
      </c>
      <c r="B14750">
        <f t="shared" si="230"/>
        <v>142.33799999999999</v>
      </c>
    </row>
    <row r="14751" spans="1:2" ht="18">
      <c r="A14751" s="2" t="s">
        <v>14782</v>
      </c>
      <c r="B14751">
        <f t="shared" si="230"/>
        <v>97.666800000000009</v>
      </c>
    </row>
    <row r="14752" spans="1:2" ht="18">
      <c r="A14752" s="2" t="s">
        <v>14783</v>
      </c>
      <c r="B14752">
        <f t="shared" si="230"/>
        <v>221.98439999999999</v>
      </c>
    </row>
    <row r="14753" spans="1:2" ht="18">
      <c r="A14753" s="2" t="s">
        <v>14784</v>
      </c>
      <c r="B14753">
        <f t="shared" si="230"/>
        <v>209.00390000000002</v>
      </c>
    </row>
    <row r="14754" spans="1:2" ht="18">
      <c r="A14754" s="2" t="s">
        <v>14785</v>
      </c>
      <c r="B14754">
        <f t="shared" si="230"/>
        <v>96.513999999999996</v>
      </c>
    </row>
    <row r="14755" spans="1:2" ht="18">
      <c r="A14755" s="2" t="s">
        <v>14786</v>
      </c>
      <c r="B14755">
        <f t="shared" si="230"/>
        <v>1171.2017000000001</v>
      </c>
    </row>
    <row r="14756" spans="1:2" ht="18">
      <c r="A14756" s="2" t="s">
        <v>14787</v>
      </c>
      <c r="B14756">
        <f t="shared" si="230"/>
        <v>641.78139999999996</v>
      </c>
    </row>
    <row r="14757" spans="1:2" ht="18">
      <c r="A14757" s="2" t="s">
        <v>14788</v>
      </c>
      <c r="B14757">
        <f t="shared" si="230"/>
        <v>226.28760000000003</v>
      </c>
    </row>
    <row r="14758" spans="1:2" ht="18">
      <c r="A14758" s="2" t="s">
        <v>14789</v>
      </c>
      <c r="B14758">
        <f t="shared" si="230"/>
        <v>344.37119999999999</v>
      </c>
    </row>
    <row r="14759" spans="1:2" ht="18">
      <c r="A14759" s="2" t="s">
        <v>14790</v>
      </c>
      <c r="B14759">
        <f t="shared" si="230"/>
        <v>378.8433</v>
      </c>
    </row>
    <row r="14760" spans="1:2" ht="18">
      <c r="A14760" s="2" t="s">
        <v>14791</v>
      </c>
      <c r="B14760">
        <f t="shared" si="230"/>
        <v>37.884899999999995</v>
      </c>
    </row>
    <row r="14761" spans="1:2" ht="18">
      <c r="A14761" s="2" t="s">
        <v>14792</v>
      </c>
      <c r="B14761">
        <f t="shared" si="230"/>
        <v>9.9087999999999994</v>
      </c>
    </row>
    <row r="14762" spans="1:2" ht="18">
      <c r="A14762" s="2" t="s">
        <v>14793</v>
      </c>
      <c r="B14762">
        <f t="shared" si="230"/>
        <v>185.03449999999998</v>
      </c>
    </row>
    <row r="14763" spans="1:2" ht="18">
      <c r="A14763" s="2" t="s">
        <v>14794</v>
      </c>
      <c r="B14763">
        <f t="shared" si="230"/>
        <v>845.4126</v>
      </c>
    </row>
    <row r="14764" spans="1:2" ht="18">
      <c r="A14764" s="2" t="s">
        <v>14795</v>
      </c>
      <c r="B14764">
        <f t="shared" si="230"/>
        <v>751.68560000000014</v>
      </c>
    </row>
    <row r="14765" spans="1:2" ht="18">
      <c r="A14765" s="2" t="s">
        <v>14796</v>
      </c>
      <c r="B14765">
        <f t="shared" si="230"/>
        <v>1459.287</v>
      </c>
    </row>
    <row r="14766" spans="1:2" ht="18">
      <c r="A14766" s="2" t="s">
        <v>14797</v>
      </c>
      <c r="B14766">
        <f t="shared" si="230"/>
        <v>262.14760000000001</v>
      </c>
    </row>
    <row r="14767" spans="1:2" ht="18">
      <c r="A14767" s="2" t="s">
        <v>14798</v>
      </c>
      <c r="B14767">
        <f t="shared" si="230"/>
        <v>1471.6879000000001</v>
      </c>
    </row>
    <row r="14768" spans="1:2" ht="18">
      <c r="A14768" s="2" t="s">
        <v>14799</v>
      </c>
      <c r="B14768">
        <f t="shared" si="230"/>
        <v>778.65180000000009</v>
      </c>
    </row>
    <row r="14769" spans="1:2" ht="18">
      <c r="A14769" s="2" t="s">
        <v>14800</v>
      </c>
      <c r="B14769">
        <f t="shared" si="230"/>
        <v>497.90999999999991</v>
      </c>
    </row>
    <row r="14770" spans="1:2" ht="18">
      <c r="A14770" s="2" t="s">
        <v>14801</v>
      </c>
      <c r="B14770">
        <f t="shared" si="230"/>
        <v>67.838100000000011</v>
      </c>
    </row>
    <row r="14771" spans="1:2" ht="18">
      <c r="A14771" s="2" t="s">
        <v>14802</v>
      </c>
      <c r="B14771">
        <f t="shared" si="230"/>
        <v>560.22980000000007</v>
      </c>
    </row>
    <row r="14772" spans="1:2" ht="18">
      <c r="A14772" s="2" t="s">
        <v>14803</v>
      </c>
      <c r="B14772">
        <f t="shared" si="230"/>
        <v>381.6225</v>
      </c>
    </row>
    <row r="14773" spans="1:2" ht="18">
      <c r="A14773" s="2" t="s">
        <v>14804</v>
      </c>
      <c r="B14773">
        <f t="shared" si="230"/>
        <v>137.94719999999998</v>
      </c>
    </row>
    <row r="14774" spans="1:2" ht="18">
      <c r="A14774" s="2" t="s">
        <v>14805</v>
      </c>
      <c r="B14774">
        <f t="shared" si="230"/>
        <v>321.37280000000004</v>
      </c>
    </row>
    <row r="14775" spans="1:2" ht="18">
      <c r="A14775" s="2" t="s">
        <v>14806</v>
      </c>
      <c r="B14775">
        <f t="shared" si="230"/>
        <v>6.7313999999999998</v>
      </c>
    </row>
    <row r="14776" spans="1:2" ht="18">
      <c r="A14776" s="2" t="s">
        <v>14807</v>
      </c>
      <c r="B14776">
        <f t="shared" si="230"/>
        <v>90.52600000000001</v>
      </c>
    </row>
    <row r="14777" spans="1:2" ht="18">
      <c r="A14777" s="2" t="s">
        <v>14808</v>
      </c>
      <c r="B14777">
        <f t="shared" si="230"/>
        <v>1413.4824000000001</v>
      </c>
    </row>
    <row r="14778" spans="1:2" ht="18">
      <c r="A14778" s="2" t="s">
        <v>14809</v>
      </c>
      <c r="B14778">
        <f t="shared" si="230"/>
        <v>582.02100000000007</v>
      </c>
    </row>
    <row r="14779" spans="1:2" ht="18">
      <c r="A14779" s="2" t="s">
        <v>14810</v>
      </c>
      <c r="B14779">
        <f t="shared" si="230"/>
        <v>650.72270000000003</v>
      </c>
    </row>
    <row r="14780" spans="1:2" ht="18">
      <c r="A14780" s="2" t="s">
        <v>14811</v>
      </c>
      <c r="B14780">
        <f t="shared" si="230"/>
        <v>1132.1019000000001</v>
      </c>
    </row>
    <row r="14781" spans="1:2" ht="18">
      <c r="A14781" s="2" t="s">
        <v>14812</v>
      </c>
      <c r="B14781">
        <f t="shared" si="230"/>
        <v>1826.9886999999999</v>
      </c>
    </row>
    <row r="14782" spans="1:2" ht="18">
      <c r="A14782" s="2" t="s">
        <v>14813</v>
      </c>
      <c r="B14782">
        <f t="shared" si="230"/>
        <v>1105.2888</v>
      </c>
    </row>
    <row r="14783" spans="1:2" ht="18">
      <c r="A14783" s="2" t="s">
        <v>14814</v>
      </c>
      <c r="B14783">
        <f t="shared" si="230"/>
        <v>1303.5078000000001</v>
      </c>
    </row>
    <row r="14784" spans="1:2" ht="18">
      <c r="A14784" s="2" t="s">
        <v>14815</v>
      </c>
      <c r="B14784">
        <f t="shared" si="230"/>
        <v>229.0112</v>
      </c>
    </row>
    <row r="14785" spans="1:2" ht="18">
      <c r="A14785" s="2" t="s">
        <v>14816</v>
      </c>
      <c r="B14785">
        <f t="shared" si="230"/>
        <v>881.31630000000007</v>
      </c>
    </row>
    <row r="14786" spans="1:2" ht="18">
      <c r="A14786" s="2" t="s">
        <v>14817</v>
      </c>
      <c r="B14786">
        <f t="shared" ref="B14786:B14849" si="231">sales*discount</f>
        <v>683.62840000000006</v>
      </c>
    </row>
    <row r="14787" spans="1:2" ht="18">
      <c r="A14787" s="2" t="s">
        <v>14818</v>
      </c>
      <c r="B14787">
        <f t="shared" si="231"/>
        <v>608.50649999999996</v>
      </c>
    </row>
    <row r="14788" spans="1:2" ht="18">
      <c r="A14788" s="2" t="s">
        <v>14819</v>
      </c>
      <c r="B14788">
        <f t="shared" si="231"/>
        <v>1243.5996</v>
      </c>
    </row>
    <row r="14789" spans="1:2" ht="18">
      <c r="A14789" s="2" t="s">
        <v>14820</v>
      </c>
      <c r="B14789">
        <f t="shared" si="231"/>
        <v>765.25800000000004</v>
      </c>
    </row>
    <row r="14790" spans="1:2" ht="18">
      <c r="A14790" s="2" t="s">
        <v>14821</v>
      </c>
      <c r="B14790">
        <f t="shared" si="231"/>
        <v>79.688699999999997</v>
      </c>
    </row>
    <row r="14791" spans="1:2" ht="18">
      <c r="A14791" s="2" t="s">
        <v>14822</v>
      </c>
      <c r="B14791">
        <f t="shared" si="231"/>
        <v>178.37470000000002</v>
      </c>
    </row>
    <row r="14792" spans="1:2" ht="18">
      <c r="A14792" s="2" t="s">
        <v>14823</v>
      </c>
      <c r="B14792">
        <f t="shared" si="231"/>
        <v>253.441</v>
      </c>
    </row>
    <row r="14793" spans="1:2" ht="18">
      <c r="A14793" s="2" t="s">
        <v>14824</v>
      </c>
      <c r="B14793">
        <f t="shared" si="231"/>
        <v>1283.8434000000002</v>
      </c>
    </row>
    <row r="14794" spans="1:2" ht="18">
      <c r="A14794" s="2" t="s">
        <v>14825</v>
      </c>
      <c r="B14794">
        <f t="shared" si="231"/>
        <v>109.66600000000001</v>
      </c>
    </row>
    <row r="14795" spans="1:2" ht="18">
      <c r="A14795" s="2" t="s">
        <v>14826</v>
      </c>
      <c r="B14795">
        <f t="shared" si="231"/>
        <v>30.828600000000005</v>
      </c>
    </row>
    <row r="14796" spans="1:2" ht="18">
      <c r="A14796" s="2" t="s">
        <v>14827</v>
      </c>
      <c r="B14796">
        <f t="shared" si="231"/>
        <v>1301.6261999999999</v>
      </c>
    </row>
    <row r="14797" spans="1:2" ht="18">
      <c r="A14797" s="2" t="s">
        <v>14828</v>
      </c>
      <c r="B14797">
        <f t="shared" si="231"/>
        <v>2240.9834999999998</v>
      </c>
    </row>
    <row r="14798" spans="1:2" ht="18">
      <c r="A14798" s="2" t="s">
        <v>14829</v>
      </c>
      <c r="B14798">
        <f t="shared" si="231"/>
        <v>285.41099999999994</v>
      </c>
    </row>
    <row r="14799" spans="1:2" ht="18">
      <c r="A14799" s="2" t="s">
        <v>14830</v>
      </c>
      <c r="B14799">
        <f t="shared" si="231"/>
        <v>1106.8245000000002</v>
      </c>
    </row>
    <row r="14800" spans="1:2" ht="18">
      <c r="A14800" s="2" t="s">
        <v>14831</v>
      </c>
      <c r="B14800">
        <f t="shared" si="231"/>
        <v>979.39800000000002</v>
      </c>
    </row>
    <row r="14801" spans="1:2" ht="18">
      <c r="A14801" s="2" t="s">
        <v>14832</v>
      </c>
      <c r="B14801">
        <f t="shared" si="231"/>
        <v>1527.7866999999999</v>
      </c>
    </row>
    <row r="14802" spans="1:2" ht="18">
      <c r="A14802" s="2" t="s">
        <v>14833</v>
      </c>
      <c r="B14802">
        <f t="shared" si="231"/>
        <v>848.40319999999997</v>
      </c>
    </row>
    <row r="14803" spans="1:2" ht="18">
      <c r="A14803" s="2" t="s">
        <v>14834</v>
      </c>
      <c r="B14803">
        <f t="shared" si="231"/>
        <v>698.03459999999995</v>
      </c>
    </row>
    <row r="14804" spans="1:2" ht="18">
      <c r="A14804" s="2" t="s">
        <v>14835</v>
      </c>
      <c r="B14804">
        <f t="shared" si="231"/>
        <v>1019.9143</v>
      </c>
    </row>
    <row r="14805" spans="1:2" ht="18">
      <c r="A14805" s="2" t="s">
        <v>14836</v>
      </c>
      <c r="B14805">
        <f t="shared" si="231"/>
        <v>19.064500000000002</v>
      </c>
    </row>
    <row r="14806" spans="1:2" ht="18">
      <c r="A14806" s="2" t="s">
        <v>14837</v>
      </c>
      <c r="B14806">
        <f t="shared" si="231"/>
        <v>437.6712</v>
      </c>
    </row>
    <row r="14807" spans="1:2" ht="18">
      <c r="A14807" s="2" t="s">
        <v>14838</v>
      </c>
      <c r="B14807">
        <f t="shared" si="231"/>
        <v>348.01920000000001</v>
      </c>
    </row>
    <row r="14808" spans="1:2" ht="18">
      <c r="A14808" s="2" t="s">
        <v>14839</v>
      </c>
      <c r="B14808">
        <f t="shared" si="231"/>
        <v>935.97239999999999</v>
      </c>
    </row>
    <row r="14809" spans="1:2" ht="18">
      <c r="A14809" s="2" t="s">
        <v>14840</v>
      </c>
      <c r="B14809">
        <f t="shared" si="231"/>
        <v>673.29920000000004</v>
      </c>
    </row>
    <row r="14810" spans="1:2" ht="18">
      <c r="A14810" s="2" t="s">
        <v>14841</v>
      </c>
      <c r="B14810">
        <f t="shared" si="231"/>
        <v>60.431400000000004</v>
      </c>
    </row>
    <row r="14811" spans="1:2" ht="18">
      <c r="A14811" s="2" t="s">
        <v>14842</v>
      </c>
      <c r="B14811">
        <f t="shared" si="231"/>
        <v>239.09699999999998</v>
      </c>
    </row>
    <row r="14812" spans="1:2" ht="18">
      <c r="A14812" s="2" t="s">
        <v>14843</v>
      </c>
      <c r="B14812">
        <f t="shared" si="231"/>
        <v>1215.1116</v>
      </c>
    </row>
    <row r="14813" spans="1:2" ht="18">
      <c r="A14813" s="2" t="s">
        <v>14844</v>
      </c>
      <c r="B14813">
        <f t="shared" si="231"/>
        <v>412.9545</v>
      </c>
    </row>
    <row r="14814" spans="1:2" ht="18">
      <c r="A14814" s="2" t="s">
        <v>14845</v>
      </c>
      <c r="B14814">
        <f t="shared" si="231"/>
        <v>63.423400000000001</v>
      </c>
    </row>
    <row r="14815" spans="1:2" ht="18">
      <c r="A14815" s="2" t="s">
        <v>14846</v>
      </c>
      <c r="B14815">
        <f t="shared" si="231"/>
        <v>1910.6016999999999</v>
      </c>
    </row>
    <row r="14816" spans="1:2" ht="18">
      <c r="A14816" s="2" t="s">
        <v>14847</v>
      </c>
      <c r="B14816">
        <f t="shared" si="231"/>
        <v>204.76079999999999</v>
      </c>
    </row>
    <row r="14817" spans="1:2" ht="18">
      <c r="A14817" s="2" t="s">
        <v>14848</v>
      </c>
      <c r="B14817">
        <f t="shared" si="231"/>
        <v>207.57060000000001</v>
      </c>
    </row>
    <row r="14818" spans="1:2" ht="18">
      <c r="A14818" s="2" t="s">
        <v>14849</v>
      </c>
      <c r="B14818">
        <f t="shared" si="231"/>
        <v>301.6524</v>
      </c>
    </row>
    <row r="14819" spans="1:2" ht="18">
      <c r="A14819" s="2" t="s">
        <v>14850</v>
      </c>
      <c r="B14819">
        <f t="shared" si="231"/>
        <v>84.199700000000007</v>
      </c>
    </row>
    <row r="14820" spans="1:2" ht="18">
      <c r="A14820" s="2" t="s">
        <v>14851</v>
      </c>
      <c r="B14820">
        <f t="shared" si="231"/>
        <v>117.05980000000001</v>
      </c>
    </row>
    <row r="14821" spans="1:2" ht="18">
      <c r="A14821" s="2" t="s">
        <v>14852</v>
      </c>
      <c r="B14821">
        <f t="shared" si="231"/>
        <v>408.14760000000007</v>
      </c>
    </row>
    <row r="14822" spans="1:2" ht="18">
      <c r="A14822" s="2" t="s">
        <v>14853</v>
      </c>
      <c r="B14822">
        <f t="shared" si="231"/>
        <v>710.60079999999994</v>
      </c>
    </row>
    <row r="14823" spans="1:2" ht="18">
      <c r="A14823" s="2" t="s">
        <v>14854</v>
      </c>
      <c r="B14823">
        <f t="shared" si="231"/>
        <v>192.23399999999998</v>
      </c>
    </row>
    <row r="14824" spans="1:2" ht="18">
      <c r="A14824" s="2" t="s">
        <v>14855</v>
      </c>
      <c r="B14824">
        <f t="shared" si="231"/>
        <v>1642.9379999999999</v>
      </c>
    </row>
    <row r="14825" spans="1:2" ht="18">
      <c r="A14825" s="2" t="s">
        <v>14856</v>
      </c>
      <c r="B14825">
        <f t="shared" si="231"/>
        <v>1119.9712</v>
      </c>
    </row>
    <row r="14826" spans="1:2" ht="18">
      <c r="A14826" s="2" t="s">
        <v>14857</v>
      </c>
      <c r="B14826">
        <f t="shared" si="231"/>
        <v>237.16</v>
      </c>
    </row>
    <row r="14827" spans="1:2" ht="18">
      <c r="A14827" s="2" t="s">
        <v>14858</v>
      </c>
      <c r="B14827">
        <f t="shared" si="231"/>
        <v>786.21600000000001</v>
      </c>
    </row>
    <row r="14828" spans="1:2" ht="18">
      <c r="A14828" s="2" t="s">
        <v>14859</v>
      </c>
      <c r="B14828">
        <f t="shared" si="231"/>
        <v>139.38760000000002</v>
      </c>
    </row>
    <row r="14829" spans="1:2" ht="18">
      <c r="A14829" s="2" t="s">
        <v>14860</v>
      </c>
      <c r="B14829">
        <f t="shared" si="231"/>
        <v>88.740600000000001</v>
      </c>
    </row>
    <row r="14830" spans="1:2" ht="18">
      <c r="A14830" s="2" t="s">
        <v>14861</v>
      </c>
      <c r="B14830">
        <f t="shared" si="231"/>
        <v>1128.3543999999999</v>
      </c>
    </row>
    <row r="14831" spans="1:2" ht="18">
      <c r="A14831" s="2" t="s">
        <v>14862</v>
      </c>
      <c r="B14831">
        <f t="shared" si="231"/>
        <v>199.92320000000001</v>
      </c>
    </row>
    <row r="14832" spans="1:2" ht="18">
      <c r="A14832" s="2" t="s">
        <v>14863</v>
      </c>
      <c r="B14832">
        <f t="shared" si="231"/>
        <v>2280.9072000000001</v>
      </c>
    </row>
    <row r="14833" spans="1:2" ht="18">
      <c r="A14833" s="2" t="s">
        <v>14864</v>
      </c>
      <c r="B14833">
        <f t="shared" si="231"/>
        <v>162.13</v>
      </c>
    </row>
    <row r="14834" spans="1:2" ht="18">
      <c r="A14834" s="2" t="s">
        <v>14865</v>
      </c>
      <c r="B14834">
        <f t="shared" si="231"/>
        <v>637.23500000000001</v>
      </c>
    </row>
    <row r="14835" spans="1:2" ht="18">
      <c r="A14835" s="2" t="s">
        <v>14866</v>
      </c>
      <c r="B14835">
        <f t="shared" si="231"/>
        <v>1420.3140000000001</v>
      </c>
    </row>
    <row r="14836" spans="1:2" ht="18">
      <c r="A14836" s="2" t="s">
        <v>14867</v>
      </c>
      <c r="B14836">
        <f t="shared" si="231"/>
        <v>50.312999999999995</v>
      </c>
    </row>
    <row r="14837" spans="1:2" ht="18">
      <c r="A14837" s="2" t="s">
        <v>14868</v>
      </c>
      <c r="B14837">
        <f t="shared" si="231"/>
        <v>112.1901</v>
      </c>
    </row>
    <row r="14838" spans="1:2" ht="18">
      <c r="A14838" s="2" t="s">
        <v>14869</v>
      </c>
      <c r="B14838">
        <f t="shared" si="231"/>
        <v>10.543000000000001</v>
      </c>
    </row>
    <row r="14839" spans="1:2" ht="18">
      <c r="A14839" s="2" t="s">
        <v>14870</v>
      </c>
      <c r="B14839">
        <f t="shared" si="231"/>
        <v>671.03189999999995</v>
      </c>
    </row>
    <row r="14840" spans="1:2" ht="18">
      <c r="A14840" s="2" t="s">
        <v>14871</v>
      </c>
      <c r="B14840">
        <f t="shared" si="231"/>
        <v>933.70979999999997</v>
      </c>
    </row>
    <row r="14841" spans="1:2" ht="18">
      <c r="A14841" s="2" t="s">
        <v>14872</v>
      </c>
      <c r="B14841">
        <f t="shared" si="231"/>
        <v>0</v>
      </c>
    </row>
    <row r="14842" spans="1:2" ht="18">
      <c r="A14842" s="2" t="s">
        <v>14873</v>
      </c>
      <c r="B14842">
        <f t="shared" si="231"/>
        <v>541.1952</v>
      </c>
    </row>
    <row r="14843" spans="1:2" ht="18">
      <c r="A14843" s="2" t="s">
        <v>14874</v>
      </c>
      <c r="B14843">
        <f t="shared" si="231"/>
        <v>143.72399999999999</v>
      </c>
    </row>
    <row r="14844" spans="1:2" ht="18">
      <c r="A14844" s="2" t="s">
        <v>14875</v>
      </c>
      <c r="B14844">
        <f t="shared" si="231"/>
        <v>292.33949999999999</v>
      </c>
    </row>
    <row r="14845" spans="1:2" ht="18">
      <c r="A14845" s="2" t="s">
        <v>14876</v>
      </c>
      <c r="B14845">
        <f t="shared" si="231"/>
        <v>411.40620000000001</v>
      </c>
    </row>
    <row r="14846" spans="1:2" ht="18">
      <c r="A14846" s="2" t="s">
        <v>14877</v>
      </c>
      <c r="B14846">
        <f t="shared" si="231"/>
        <v>106.086</v>
      </c>
    </row>
    <row r="14847" spans="1:2" ht="18">
      <c r="A14847" s="2" t="s">
        <v>14878</v>
      </c>
      <c r="B14847">
        <f t="shared" si="231"/>
        <v>249.4896</v>
      </c>
    </row>
    <row r="14848" spans="1:2" ht="18">
      <c r="A14848" s="2" t="s">
        <v>14879</v>
      </c>
      <c r="B14848">
        <f t="shared" si="231"/>
        <v>29.403299999999998</v>
      </c>
    </row>
    <row r="14849" spans="1:2" ht="18">
      <c r="A14849" s="2" t="s">
        <v>14880</v>
      </c>
      <c r="B14849">
        <f t="shared" si="231"/>
        <v>576.50850000000003</v>
      </c>
    </row>
    <row r="14850" spans="1:2" ht="18">
      <c r="A14850" s="2" t="s">
        <v>14881</v>
      </c>
      <c r="B14850">
        <f t="shared" ref="B14850:B14913" si="232">sales*discount</f>
        <v>773.39199999999994</v>
      </c>
    </row>
    <row r="14851" spans="1:2" ht="18">
      <c r="A14851" s="2" t="s">
        <v>14882</v>
      </c>
      <c r="B14851">
        <f t="shared" si="232"/>
        <v>291.66120000000001</v>
      </c>
    </row>
    <row r="14852" spans="1:2" ht="18">
      <c r="A14852" s="2" t="s">
        <v>14883</v>
      </c>
      <c r="B14852">
        <f t="shared" si="232"/>
        <v>1144.1848</v>
      </c>
    </row>
    <row r="14853" spans="1:2" ht="18">
      <c r="A14853" s="2" t="s">
        <v>14884</v>
      </c>
      <c r="B14853">
        <f t="shared" si="232"/>
        <v>499.00060000000002</v>
      </c>
    </row>
    <row r="14854" spans="1:2" ht="18">
      <c r="A14854" s="2" t="s">
        <v>14885</v>
      </c>
      <c r="B14854">
        <f t="shared" si="232"/>
        <v>1691.9259</v>
      </c>
    </row>
    <row r="14855" spans="1:2" ht="18">
      <c r="A14855" s="2" t="s">
        <v>14886</v>
      </c>
      <c r="B14855">
        <f t="shared" si="232"/>
        <v>692.17470000000003</v>
      </c>
    </row>
    <row r="14856" spans="1:2" ht="18">
      <c r="A14856" s="2" t="s">
        <v>14887</v>
      </c>
      <c r="B14856">
        <f t="shared" si="232"/>
        <v>423.65039999999999</v>
      </c>
    </row>
    <row r="14857" spans="1:2" ht="18">
      <c r="A14857" s="2" t="s">
        <v>14888</v>
      </c>
      <c r="B14857">
        <f t="shared" si="232"/>
        <v>843.85350000000005</v>
      </c>
    </row>
    <row r="14858" spans="1:2" ht="18">
      <c r="A14858" s="2" t="s">
        <v>14889</v>
      </c>
      <c r="B14858">
        <f t="shared" si="232"/>
        <v>42.105799999999995</v>
      </c>
    </row>
    <row r="14859" spans="1:2" ht="18">
      <c r="A14859" s="2" t="s">
        <v>14890</v>
      </c>
      <c r="B14859">
        <f t="shared" si="232"/>
        <v>2028.6854999999998</v>
      </c>
    </row>
    <row r="14860" spans="1:2" ht="18">
      <c r="A14860" s="2" t="s">
        <v>14891</v>
      </c>
      <c r="B14860">
        <f t="shared" si="232"/>
        <v>1161.009</v>
      </c>
    </row>
    <row r="14861" spans="1:2" ht="18">
      <c r="A14861" s="2" t="s">
        <v>14892</v>
      </c>
      <c r="B14861">
        <f t="shared" si="232"/>
        <v>1198.6644000000001</v>
      </c>
    </row>
    <row r="14862" spans="1:2" ht="18">
      <c r="A14862" s="2" t="s">
        <v>14893</v>
      </c>
      <c r="B14862">
        <f t="shared" si="232"/>
        <v>591.83199999999999</v>
      </c>
    </row>
    <row r="14863" spans="1:2" ht="18">
      <c r="A14863" s="2" t="s">
        <v>14894</v>
      </c>
      <c r="B14863">
        <f t="shared" si="232"/>
        <v>915.76479999999992</v>
      </c>
    </row>
    <row r="14864" spans="1:2" ht="18">
      <c r="A14864" s="2" t="s">
        <v>14895</v>
      </c>
      <c r="B14864">
        <f t="shared" si="232"/>
        <v>198.15520000000001</v>
      </c>
    </row>
    <row r="14865" spans="1:2" ht="18">
      <c r="A14865" s="2" t="s">
        <v>14896</v>
      </c>
      <c r="B14865">
        <f t="shared" si="232"/>
        <v>115.3824</v>
      </c>
    </row>
    <row r="14866" spans="1:2" ht="18">
      <c r="A14866" s="2" t="s">
        <v>14897</v>
      </c>
      <c r="B14866">
        <f t="shared" si="232"/>
        <v>312.60200000000003</v>
      </c>
    </row>
    <row r="14867" spans="1:2" ht="18">
      <c r="A14867" s="2" t="s">
        <v>14898</v>
      </c>
      <c r="B14867">
        <f t="shared" si="232"/>
        <v>745.44150000000002</v>
      </c>
    </row>
    <row r="14868" spans="1:2" ht="18">
      <c r="A14868" s="2" t="s">
        <v>14899</v>
      </c>
      <c r="B14868">
        <f t="shared" si="232"/>
        <v>1155.9780000000001</v>
      </c>
    </row>
    <row r="14869" spans="1:2" ht="18">
      <c r="A14869" s="2" t="s">
        <v>14900</v>
      </c>
      <c r="B14869">
        <f t="shared" si="232"/>
        <v>38.5092</v>
      </c>
    </row>
    <row r="14870" spans="1:2" ht="18">
      <c r="A14870" s="2" t="s">
        <v>14901</v>
      </c>
      <c r="B14870">
        <f t="shared" si="232"/>
        <v>476.46760000000006</v>
      </c>
    </row>
    <row r="14871" spans="1:2" ht="18">
      <c r="A14871" s="2" t="s">
        <v>14902</v>
      </c>
      <c r="B14871">
        <f t="shared" si="232"/>
        <v>353.14600000000002</v>
      </c>
    </row>
    <row r="14872" spans="1:2" ht="18">
      <c r="A14872" s="2" t="s">
        <v>14903</v>
      </c>
      <c r="B14872">
        <f t="shared" si="232"/>
        <v>1210.7536</v>
      </c>
    </row>
    <row r="14873" spans="1:2" ht="18">
      <c r="A14873" s="2" t="s">
        <v>14904</v>
      </c>
      <c r="B14873">
        <f t="shared" si="232"/>
        <v>1200.9548</v>
      </c>
    </row>
    <row r="14874" spans="1:2" ht="18">
      <c r="A14874" s="2" t="s">
        <v>14905</v>
      </c>
      <c r="B14874">
        <f t="shared" si="232"/>
        <v>949.74400000000014</v>
      </c>
    </row>
    <row r="14875" spans="1:2" ht="18">
      <c r="A14875" s="2" t="s">
        <v>14906</v>
      </c>
      <c r="B14875">
        <f t="shared" si="232"/>
        <v>1951.518</v>
      </c>
    </row>
    <row r="14876" spans="1:2" ht="18">
      <c r="A14876" s="2" t="s">
        <v>14907</v>
      </c>
      <c r="B14876">
        <f t="shared" si="232"/>
        <v>131.2176</v>
      </c>
    </row>
    <row r="14877" spans="1:2" ht="18">
      <c r="A14877" s="2" t="s">
        <v>14908</v>
      </c>
      <c r="B14877">
        <f t="shared" si="232"/>
        <v>825.44170000000008</v>
      </c>
    </row>
    <row r="14878" spans="1:2" ht="18">
      <c r="A14878" s="2" t="s">
        <v>14909</v>
      </c>
      <c r="B14878">
        <f t="shared" si="232"/>
        <v>379.36500000000001</v>
      </c>
    </row>
    <row r="14879" spans="1:2" ht="18">
      <c r="A14879" s="2" t="s">
        <v>14910</v>
      </c>
      <c r="B14879">
        <f t="shared" si="232"/>
        <v>928.99800000000005</v>
      </c>
    </row>
    <row r="14880" spans="1:2" ht="18">
      <c r="A14880" s="2" t="s">
        <v>14911</v>
      </c>
      <c r="B14880">
        <f t="shared" si="232"/>
        <v>538.22749999999996</v>
      </c>
    </row>
    <row r="14881" spans="1:2" ht="18">
      <c r="A14881" s="2" t="s">
        <v>14912</v>
      </c>
      <c r="B14881">
        <f t="shared" si="232"/>
        <v>541.75439999999992</v>
      </c>
    </row>
    <row r="14882" spans="1:2" ht="18">
      <c r="A14882" s="2" t="s">
        <v>14913</v>
      </c>
      <c r="B14882">
        <f t="shared" si="232"/>
        <v>1247.9964000000002</v>
      </c>
    </row>
    <row r="14883" spans="1:2" ht="18">
      <c r="A14883" s="2" t="s">
        <v>14914</v>
      </c>
      <c r="B14883">
        <f t="shared" si="232"/>
        <v>79.241399999999999</v>
      </c>
    </row>
    <row r="14884" spans="1:2" ht="18">
      <c r="A14884" s="2" t="s">
        <v>14915</v>
      </c>
      <c r="B14884">
        <f t="shared" si="232"/>
        <v>1128.6128000000001</v>
      </c>
    </row>
    <row r="14885" spans="1:2" ht="18">
      <c r="A14885" s="2" t="s">
        <v>14916</v>
      </c>
      <c r="B14885">
        <f t="shared" si="232"/>
        <v>733.26400000000012</v>
      </c>
    </row>
    <row r="14886" spans="1:2" ht="18">
      <c r="A14886" s="2" t="s">
        <v>14917</v>
      </c>
      <c r="B14886">
        <f t="shared" si="232"/>
        <v>501.79379999999998</v>
      </c>
    </row>
    <row r="14887" spans="1:2" ht="18">
      <c r="A14887" s="2" t="s">
        <v>14918</v>
      </c>
      <c r="B14887">
        <f t="shared" si="232"/>
        <v>858.79679999999996</v>
      </c>
    </row>
    <row r="14888" spans="1:2" ht="18">
      <c r="A14888" s="2" t="s">
        <v>14919</v>
      </c>
      <c r="B14888">
        <f t="shared" si="232"/>
        <v>507.67680000000001</v>
      </c>
    </row>
    <row r="14889" spans="1:2" ht="18">
      <c r="A14889" s="2" t="s">
        <v>14920</v>
      </c>
      <c r="B14889">
        <f t="shared" si="232"/>
        <v>25.203200000000002</v>
      </c>
    </row>
    <row r="14890" spans="1:2" ht="18">
      <c r="A14890" s="2" t="s">
        <v>14921</v>
      </c>
      <c r="B14890">
        <f t="shared" si="232"/>
        <v>1640.7573</v>
      </c>
    </row>
    <row r="14891" spans="1:2" ht="18">
      <c r="A14891" s="2" t="s">
        <v>14922</v>
      </c>
      <c r="B14891">
        <f t="shared" si="232"/>
        <v>1340.1384</v>
      </c>
    </row>
    <row r="14892" spans="1:2" ht="18">
      <c r="A14892" s="2" t="s">
        <v>14923</v>
      </c>
      <c r="B14892">
        <f t="shared" si="232"/>
        <v>143.572</v>
      </c>
    </row>
    <row r="14893" spans="1:2" ht="18">
      <c r="A14893" s="2" t="s">
        <v>14924</v>
      </c>
      <c r="B14893">
        <f t="shared" si="232"/>
        <v>1651.0339999999999</v>
      </c>
    </row>
    <row r="14894" spans="1:2" ht="18">
      <c r="A14894" s="2" t="s">
        <v>14925</v>
      </c>
      <c r="B14894">
        <f t="shared" si="232"/>
        <v>72.45150000000001</v>
      </c>
    </row>
    <row r="14895" spans="1:2" ht="18">
      <c r="A14895" s="2" t="s">
        <v>14926</v>
      </c>
      <c r="B14895">
        <f t="shared" si="232"/>
        <v>259.96049999999997</v>
      </c>
    </row>
    <row r="14896" spans="1:2" ht="18">
      <c r="A14896" s="2" t="s">
        <v>14927</v>
      </c>
      <c r="B14896">
        <f t="shared" si="232"/>
        <v>74.195999999999998</v>
      </c>
    </row>
    <row r="14897" spans="1:2" ht="18">
      <c r="A14897" s="2" t="s">
        <v>14928</v>
      </c>
      <c r="B14897">
        <f t="shared" si="232"/>
        <v>374.7122</v>
      </c>
    </row>
    <row r="14898" spans="1:2" ht="18">
      <c r="A14898" s="2" t="s">
        <v>14929</v>
      </c>
      <c r="B14898">
        <f t="shared" si="232"/>
        <v>147.35849999999999</v>
      </c>
    </row>
    <row r="14899" spans="1:2" ht="18">
      <c r="A14899" s="2" t="s">
        <v>14930</v>
      </c>
      <c r="B14899">
        <f t="shared" si="232"/>
        <v>1994.6135999999999</v>
      </c>
    </row>
    <row r="14900" spans="1:2" ht="18">
      <c r="A14900" s="2" t="s">
        <v>14931</v>
      </c>
      <c r="B14900">
        <f t="shared" si="232"/>
        <v>546.24790000000007</v>
      </c>
    </row>
    <row r="14901" spans="1:2" ht="18">
      <c r="A14901" s="2" t="s">
        <v>14932</v>
      </c>
      <c r="B14901">
        <f t="shared" si="232"/>
        <v>304.49090000000001</v>
      </c>
    </row>
    <row r="14902" spans="1:2" ht="18">
      <c r="A14902" s="2" t="s">
        <v>14933</v>
      </c>
      <c r="B14902">
        <f t="shared" si="232"/>
        <v>128.48600000000002</v>
      </c>
    </row>
    <row r="14903" spans="1:2" ht="18">
      <c r="A14903" s="2" t="s">
        <v>14934</v>
      </c>
      <c r="B14903">
        <f t="shared" si="232"/>
        <v>400.65520000000004</v>
      </c>
    </row>
    <row r="14904" spans="1:2" ht="18">
      <c r="A14904" s="2" t="s">
        <v>14935</v>
      </c>
      <c r="B14904">
        <f t="shared" si="232"/>
        <v>452.50940000000008</v>
      </c>
    </row>
    <row r="14905" spans="1:2" ht="18">
      <c r="A14905" s="2" t="s">
        <v>14936</v>
      </c>
      <c r="B14905">
        <f t="shared" si="232"/>
        <v>803.0702</v>
      </c>
    </row>
    <row r="14906" spans="1:2" ht="18">
      <c r="A14906" s="2" t="s">
        <v>14937</v>
      </c>
      <c r="B14906">
        <f t="shared" si="232"/>
        <v>139.6652</v>
      </c>
    </row>
    <row r="14907" spans="1:2" ht="18">
      <c r="A14907" s="2" t="s">
        <v>14938</v>
      </c>
      <c r="B14907">
        <f t="shared" si="232"/>
        <v>1217.0675000000001</v>
      </c>
    </row>
    <row r="14908" spans="1:2" ht="18">
      <c r="A14908" s="2" t="s">
        <v>14939</v>
      </c>
      <c r="B14908">
        <f t="shared" si="232"/>
        <v>62.810800000000008</v>
      </c>
    </row>
    <row r="14909" spans="1:2" ht="18">
      <c r="A14909" s="2" t="s">
        <v>14940</v>
      </c>
      <c r="B14909">
        <f t="shared" si="232"/>
        <v>180.29220000000001</v>
      </c>
    </row>
    <row r="14910" spans="1:2" ht="18">
      <c r="A14910" s="2" t="s">
        <v>14941</v>
      </c>
      <c r="B14910">
        <f t="shared" si="232"/>
        <v>34.345799999999997</v>
      </c>
    </row>
    <row r="14911" spans="1:2" ht="18">
      <c r="A14911" s="2" t="s">
        <v>14942</v>
      </c>
      <c r="B14911">
        <f t="shared" si="232"/>
        <v>234.28129999999999</v>
      </c>
    </row>
    <row r="14912" spans="1:2" ht="18">
      <c r="A14912" s="2" t="s">
        <v>14943</v>
      </c>
      <c r="B14912">
        <f t="shared" si="232"/>
        <v>380.61239999999998</v>
      </c>
    </row>
    <row r="14913" spans="1:2" ht="18">
      <c r="A14913" s="2" t="s">
        <v>14944</v>
      </c>
      <c r="B14913">
        <f t="shared" si="232"/>
        <v>889.9126</v>
      </c>
    </row>
    <row r="14914" spans="1:2" ht="18">
      <c r="A14914" s="2" t="s">
        <v>14945</v>
      </c>
      <c r="B14914">
        <f t="shared" ref="B14914:B14977" si="233">sales*discount</f>
        <v>23.0124</v>
      </c>
    </row>
    <row r="14915" spans="1:2" ht="18">
      <c r="A14915" s="2" t="s">
        <v>14946</v>
      </c>
      <c r="B14915">
        <f t="shared" si="233"/>
        <v>359.87130000000002</v>
      </c>
    </row>
    <row r="14916" spans="1:2" ht="18">
      <c r="A14916" s="2" t="s">
        <v>14947</v>
      </c>
      <c r="B14916">
        <f t="shared" si="233"/>
        <v>62.706000000000003</v>
      </c>
    </row>
    <row r="14917" spans="1:2" ht="18">
      <c r="A14917" s="2" t="s">
        <v>14948</v>
      </c>
      <c r="B14917">
        <f t="shared" si="233"/>
        <v>797.82839999999999</v>
      </c>
    </row>
    <row r="14918" spans="1:2" ht="18">
      <c r="A14918" s="2" t="s">
        <v>14949</v>
      </c>
      <c r="B14918">
        <f t="shared" si="233"/>
        <v>1049.5440000000001</v>
      </c>
    </row>
    <row r="14919" spans="1:2" ht="18">
      <c r="A14919" s="2" t="s">
        <v>14950</v>
      </c>
      <c r="B14919">
        <f t="shared" si="233"/>
        <v>349.03039999999999</v>
      </c>
    </row>
    <row r="14920" spans="1:2" ht="18">
      <c r="A14920" s="2" t="s">
        <v>14951</v>
      </c>
      <c r="B14920">
        <f t="shared" si="233"/>
        <v>56.538999999999994</v>
      </c>
    </row>
    <row r="14921" spans="1:2" ht="18">
      <c r="A14921" s="2" t="s">
        <v>14952</v>
      </c>
      <c r="B14921">
        <f t="shared" si="233"/>
        <v>508.64000000000004</v>
      </c>
    </row>
    <row r="14922" spans="1:2" ht="18">
      <c r="A14922" s="2" t="s">
        <v>14953</v>
      </c>
      <c r="B14922">
        <f t="shared" si="233"/>
        <v>122.36799999999999</v>
      </c>
    </row>
    <row r="14923" spans="1:2" ht="18">
      <c r="A14923" s="2" t="s">
        <v>14954</v>
      </c>
      <c r="B14923">
        <f t="shared" si="233"/>
        <v>464.14550000000003</v>
      </c>
    </row>
    <row r="14924" spans="1:2" ht="18">
      <c r="A14924" s="2" t="s">
        <v>14955</v>
      </c>
      <c r="B14924">
        <f t="shared" si="233"/>
        <v>318.6191</v>
      </c>
    </row>
    <row r="14925" spans="1:2" ht="18">
      <c r="A14925" s="2" t="s">
        <v>14956</v>
      </c>
      <c r="B14925">
        <f t="shared" si="233"/>
        <v>375.71710000000002</v>
      </c>
    </row>
    <row r="14926" spans="1:2" ht="18">
      <c r="A14926" s="2" t="s">
        <v>14957</v>
      </c>
      <c r="B14926">
        <f t="shared" si="233"/>
        <v>607.83479999999997</v>
      </c>
    </row>
    <row r="14927" spans="1:2" ht="18">
      <c r="A14927" s="2" t="s">
        <v>14958</v>
      </c>
      <c r="B14927">
        <f t="shared" si="233"/>
        <v>1595.5668000000001</v>
      </c>
    </row>
    <row r="14928" spans="1:2" ht="18">
      <c r="A14928" s="2" t="s">
        <v>14959</v>
      </c>
      <c r="B14928">
        <f t="shared" si="233"/>
        <v>674.1884</v>
      </c>
    </row>
    <row r="14929" spans="1:2" ht="18">
      <c r="A14929" s="2" t="s">
        <v>14960</v>
      </c>
      <c r="B14929">
        <f t="shared" si="233"/>
        <v>192.74250000000001</v>
      </c>
    </row>
    <row r="14930" spans="1:2" ht="18">
      <c r="A14930" s="2" t="s">
        <v>14961</v>
      </c>
      <c r="B14930">
        <f t="shared" si="233"/>
        <v>111.2928</v>
      </c>
    </row>
    <row r="14931" spans="1:2" ht="18">
      <c r="A14931" s="2" t="s">
        <v>14962</v>
      </c>
      <c r="B14931">
        <f t="shared" si="233"/>
        <v>1965.3647999999998</v>
      </c>
    </row>
    <row r="14932" spans="1:2" ht="18">
      <c r="A14932" s="2" t="s">
        <v>14963</v>
      </c>
      <c r="B14932">
        <f t="shared" si="233"/>
        <v>209.57310000000001</v>
      </c>
    </row>
    <row r="14933" spans="1:2" ht="18">
      <c r="A14933" s="2" t="s">
        <v>14964</v>
      </c>
      <c r="B14933">
        <f t="shared" si="233"/>
        <v>975.40039999999999</v>
      </c>
    </row>
    <row r="14934" spans="1:2" ht="18">
      <c r="A14934" s="2" t="s">
        <v>14965</v>
      </c>
      <c r="B14934">
        <f t="shared" si="233"/>
        <v>65.641499999999994</v>
      </c>
    </row>
    <row r="14935" spans="1:2" ht="18">
      <c r="A14935" s="2" t="s">
        <v>14966</v>
      </c>
      <c r="B14935">
        <f t="shared" si="233"/>
        <v>36.932700000000004</v>
      </c>
    </row>
    <row r="14936" spans="1:2" ht="18">
      <c r="A14936" s="2" t="s">
        <v>14967</v>
      </c>
      <c r="B14936">
        <f t="shared" si="233"/>
        <v>315.34199999999998</v>
      </c>
    </row>
    <row r="14937" spans="1:2" ht="18">
      <c r="A14937" s="2" t="s">
        <v>14968</v>
      </c>
      <c r="B14937">
        <f t="shared" si="233"/>
        <v>407.63729999999998</v>
      </c>
    </row>
    <row r="14938" spans="1:2" ht="18">
      <c r="A14938" s="2" t="s">
        <v>14969</v>
      </c>
      <c r="B14938">
        <f t="shared" si="233"/>
        <v>104.68919999999999</v>
      </c>
    </row>
    <row r="14939" spans="1:2" ht="18">
      <c r="A14939" s="2" t="s">
        <v>14970</v>
      </c>
      <c r="B14939">
        <f t="shared" si="233"/>
        <v>380.10200000000003</v>
      </c>
    </row>
    <row r="14940" spans="1:2" ht="18">
      <c r="A14940" s="2" t="s">
        <v>14971</v>
      </c>
      <c r="B14940">
        <f t="shared" si="233"/>
        <v>45.847000000000008</v>
      </c>
    </row>
    <row r="14941" spans="1:2" ht="18">
      <c r="A14941" s="2" t="s">
        <v>14972</v>
      </c>
      <c r="B14941">
        <f t="shared" si="233"/>
        <v>37.166899999999998</v>
      </c>
    </row>
    <row r="14942" spans="1:2" ht="18">
      <c r="A14942" s="2" t="s">
        <v>14973</v>
      </c>
      <c r="B14942">
        <f t="shared" si="233"/>
        <v>724.42349999999999</v>
      </c>
    </row>
    <row r="14943" spans="1:2" ht="18">
      <c r="A14943" s="2" t="s">
        <v>14974</v>
      </c>
      <c r="B14943">
        <f t="shared" si="233"/>
        <v>360.4282</v>
      </c>
    </row>
    <row r="14944" spans="1:2" ht="18">
      <c r="A14944" s="2" t="s">
        <v>14975</v>
      </c>
      <c r="B14944">
        <f t="shared" si="233"/>
        <v>305.47860000000003</v>
      </c>
    </row>
    <row r="14945" spans="1:2" ht="18">
      <c r="A14945" s="2" t="s">
        <v>14976</v>
      </c>
      <c r="B14945">
        <f t="shared" si="233"/>
        <v>540.59179999999992</v>
      </c>
    </row>
    <row r="14946" spans="1:2" ht="18">
      <c r="A14946" s="2" t="s">
        <v>14977</v>
      </c>
      <c r="B14946">
        <f t="shared" si="233"/>
        <v>1162.9974999999999</v>
      </c>
    </row>
    <row r="14947" spans="1:2" ht="18">
      <c r="A14947" s="2" t="s">
        <v>14978</v>
      </c>
      <c r="B14947">
        <f t="shared" si="233"/>
        <v>602.72559999999999</v>
      </c>
    </row>
    <row r="14948" spans="1:2" ht="18">
      <c r="A14948" s="2" t="s">
        <v>14979</v>
      </c>
      <c r="B14948">
        <f t="shared" si="233"/>
        <v>656.90380000000005</v>
      </c>
    </row>
    <row r="14949" spans="1:2" ht="18">
      <c r="A14949" s="2" t="s">
        <v>14980</v>
      </c>
      <c r="B14949">
        <f t="shared" si="233"/>
        <v>32.502800000000001</v>
      </c>
    </row>
    <row r="14950" spans="1:2" ht="18">
      <c r="A14950" s="2" t="s">
        <v>14981</v>
      </c>
      <c r="B14950">
        <f t="shared" si="233"/>
        <v>1381.7250000000001</v>
      </c>
    </row>
    <row r="14951" spans="1:2" ht="18">
      <c r="A14951" s="2" t="s">
        <v>14982</v>
      </c>
      <c r="B14951">
        <f t="shared" si="233"/>
        <v>157.9632</v>
      </c>
    </row>
    <row r="14952" spans="1:2" ht="18">
      <c r="A14952" s="2" t="s">
        <v>14983</v>
      </c>
      <c r="B14952">
        <f t="shared" si="233"/>
        <v>69.8386</v>
      </c>
    </row>
    <row r="14953" spans="1:2" ht="18">
      <c r="A14953" s="2" t="s">
        <v>14984</v>
      </c>
      <c r="B14953">
        <f t="shared" si="233"/>
        <v>573.7396</v>
      </c>
    </row>
    <row r="14954" spans="1:2" ht="18">
      <c r="A14954" s="2" t="s">
        <v>14985</v>
      </c>
      <c r="B14954">
        <f t="shared" si="233"/>
        <v>1433.1741999999997</v>
      </c>
    </row>
    <row r="14955" spans="1:2" ht="18">
      <c r="A14955" s="2" t="s">
        <v>14986</v>
      </c>
      <c r="B14955">
        <f t="shared" si="233"/>
        <v>466.05680000000001</v>
      </c>
    </row>
    <row r="14956" spans="1:2" ht="18">
      <c r="A14956" s="2" t="s">
        <v>14987</v>
      </c>
      <c r="B14956">
        <f t="shared" si="233"/>
        <v>1174.1881000000001</v>
      </c>
    </row>
    <row r="14957" spans="1:2" ht="18">
      <c r="A14957" s="2" t="s">
        <v>14988</v>
      </c>
      <c r="B14957">
        <f t="shared" si="233"/>
        <v>1660.0220000000002</v>
      </c>
    </row>
    <row r="14958" spans="1:2" ht="18">
      <c r="A14958" s="2" t="s">
        <v>14989</v>
      </c>
      <c r="B14958">
        <f t="shared" si="233"/>
        <v>642.20519999999999</v>
      </c>
    </row>
    <row r="14959" spans="1:2" ht="18">
      <c r="A14959" s="2" t="s">
        <v>14990</v>
      </c>
      <c r="B14959">
        <f t="shared" si="233"/>
        <v>1188.6308000000001</v>
      </c>
    </row>
    <row r="14960" spans="1:2" ht="18">
      <c r="A14960" s="2" t="s">
        <v>14991</v>
      </c>
      <c r="B14960">
        <f t="shared" si="233"/>
        <v>801.60239999999999</v>
      </c>
    </row>
    <row r="14961" spans="1:2" ht="18">
      <c r="A14961" s="2" t="s">
        <v>14992</v>
      </c>
      <c r="B14961">
        <f t="shared" si="233"/>
        <v>81.860799999999998</v>
      </c>
    </row>
    <row r="14962" spans="1:2" ht="18">
      <c r="A14962" s="2" t="s">
        <v>14993</v>
      </c>
      <c r="B14962">
        <f t="shared" si="233"/>
        <v>121.3177</v>
      </c>
    </row>
    <row r="14963" spans="1:2" ht="18">
      <c r="A14963" s="2" t="s">
        <v>14994</v>
      </c>
      <c r="B14963">
        <f t="shared" si="233"/>
        <v>766.09649999999999</v>
      </c>
    </row>
    <row r="14964" spans="1:2" ht="18">
      <c r="A14964" s="2" t="s">
        <v>14995</v>
      </c>
      <c r="B14964">
        <f t="shared" si="233"/>
        <v>891.36360000000002</v>
      </c>
    </row>
    <row r="14965" spans="1:2" ht="18">
      <c r="A14965" s="2" t="s">
        <v>14996</v>
      </c>
      <c r="B14965">
        <f t="shared" si="233"/>
        <v>133.72800000000001</v>
      </c>
    </row>
    <row r="14966" spans="1:2" ht="18">
      <c r="A14966" s="2" t="s">
        <v>14997</v>
      </c>
      <c r="B14966">
        <f t="shared" si="233"/>
        <v>111.94559999999998</v>
      </c>
    </row>
    <row r="14967" spans="1:2" ht="18">
      <c r="A14967" s="2" t="s">
        <v>14998</v>
      </c>
      <c r="B14967">
        <f t="shared" si="233"/>
        <v>1231.4435000000001</v>
      </c>
    </row>
    <row r="14968" spans="1:2" ht="18">
      <c r="A14968" s="2" t="s">
        <v>14999</v>
      </c>
      <c r="B14968">
        <f t="shared" si="233"/>
        <v>69.778800000000004</v>
      </c>
    </row>
    <row r="14969" spans="1:2" ht="18">
      <c r="A14969" s="2" t="s">
        <v>15000</v>
      </c>
      <c r="B14969">
        <f t="shared" si="233"/>
        <v>584.64580000000001</v>
      </c>
    </row>
    <row r="14970" spans="1:2" ht="18">
      <c r="A14970" s="2" t="s">
        <v>15001</v>
      </c>
      <c r="B14970">
        <f t="shared" si="233"/>
        <v>11.0091</v>
      </c>
    </row>
    <row r="14971" spans="1:2" ht="18">
      <c r="A14971" s="2" t="s">
        <v>15002</v>
      </c>
      <c r="B14971">
        <f t="shared" si="233"/>
        <v>44.952100000000002</v>
      </c>
    </row>
    <row r="14972" spans="1:2" ht="18">
      <c r="A14972" s="2" t="s">
        <v>15003</v>
      </c>
      <c r="B14972">
        <f t="shared" si="233"/>
        <v>169.83750000000001</v>
      </c>
    </row>
    <row r="14973" spans="1:2" ht="18">
      <c r="A14973" s="2" t="s">
        <v>15004</v>
      </c>
      <c r="B14973">
        <f t="shared" si="233"/>
        <v>636.83040000000005</v>
      </c>
    </row>
    <row r="14974" spans="1:2" ht="18">
      <c r="A14974" s="2" t="s">
        <v>15005</v>
      </c>
      <c r="B14974">
        <f t="shared" si="233"/>
        <v>717.48900000000003</v>
      </c>
    </row>
    <row r="14975" spans="1:2" ht="18">
      <c r="A14975" s="2" t="s">
        <v>15006</v>
      </c>
      <c r="B14975">
        <f t="shared" si="233"/>
        <v>427.43000000000006</v>
      </c>
    </row>
    <row r="14976" spans="1:2" ht="18">
      <c r="A14976" s="2" t="s">
        <v>15007</v>
      </c>
      <c r="B14976">
        <f t="shared" si="233"/>
        <v>131.33699999999999</v>
      </c>
    </row>
    <row r="14977" spans="1:2" ht="18">
      <c r="A14977" s="2" t="s">
        <v>15008</v>
      </c>
      <c r="B14977">
        <f t="shared" si="233"/>
        <v>92.420500000000004</v>
      </c>
    </row>
    <row r="14978" spans="1:2" ht="18">
      <c r="A14978" s="2" t="s">
        <v>15009</v>
      </c>
      <c r="B14978">
        <f t="shared" ref="B14978:B15041" si="234">sales*discount</f>
        <v>408.78389999999996</v>
      </c>
    </row>
    <row r="14979" spans="1:2" ht="18">
      <c r="A14979" s="2" t="s">
        <v>15010</v>
      </c>
      <c r="B14979">
        <f t="shared" si="234"/>
        <v>1010.2482000000001</v>
      </c>
    </row>
    <row r="14980" spans="1:2" ht="18">
      <c r="A14980" s="2" t="s">
        <v>15011</v>
      </c>
      <c r="B14980">
        <f t="shared" si="234"/>
        <v>125.8659</v>
      </c>
    </row>
    <row r="14981" spans="1:2" ht="18">
      <c r="A14981" s="2" t="s">
        <v>15012</v>
      </c>
      <c r="B14981">
        <f t="shared" si="234"/>
        <v>746.88900000000001</v>
      </c>
    </row>
    <row r="14982" spans="1:2" ht="18">
      <c r="A14982" s="2" t="s">
        <v>15013</v>
      </c>
      <c r="B14982">
        <f t="shared" si="234"/>
        <v>613.79669999999999</v>
      </c>
    </row>
    <row r="14983" spans="1:2" ht="18">
      <c r="A14983" s="2" t="s">
        <v>15014</v>
      </c>
      <c r="B14983">
        <f t="shared" si="234"/>
        <v>481.42600000000004</v>
      </c>
    </row>
    <row r="14984" spans="1:2" ht="18">
      <c r="A14984" s="2" t="s">
        <v>15015</v>
      </c>
      <c r="B14984">
        <f t="shared" si="234"/>
        <v>1861.1719000000001</v>
      </c>
    </row>
    <row r="14985" spans="1:2" ht="18">
      <c r="A14985" s="2" t="s">
        <v>15016</v>
      </c>
      <c r="B14985">
        <f t="shared" si="234"/>
        <v>311.56400000000002</v>
      </c>
    </row>
    <row r="14986" spans="1:2" ht="18">
      <c r="A14986" s="2" t="s">
        <v>15017</v>
      </c>
      <c r="B14986">
        <f t="shared" si="234"/>
        <v>217.59800000000001</v>
      </c>
    </row>
    <row r="14987" spans="1:2" ht="18">
      <c r="A14987" s="2" t="s">
        <v>15018</v>
      </c>
      <c r="B14987">
        <f t="shared" si="234"/>
        <v>181.1275</v>
      </c>
    </row>
    <row r="14988" spans="1:2" ht="18">
      <c r="A14988" s="2" t="s">
        <v>15019</v>
      </c>
      <c r="B14988">
        <f t="shared" si="234"/>
        <v>26.872800000000002</v>
      </c>
    </row>
    <row r="14989" spans="1:2" ht="18">
      <c r="A14989" s="2" t="s">
        <v>15020</v>
      </c>
      <c r="B14989">
        <f t="shared" si="234"/>
        <v>26.657399999999999</v>
      </c>
    </row>
    <row r="14990" spans="1:2" ht="18">
      <c r="A14990" s="2" t="s">
        <v>15021</v>
      </c>
      <c r="B14990">
        <f t="shared" si="234"/>
        <v>1466.4265</v>
      </c>
    </row>
    <row r="14991" spans="1:2" ht="18">
      <c r="A14991" s="2" t="s">
        <v>15022</v>
      </c>
      <c r="B14991">
        <f t="shared" si="234"/>
        <v>731.85109999999997</v>
      </c>
    </row>
    <row r="14992" spans="1:2" ht="18">
      <c r="A14992" s="2" t="s">
        <v>15023</v>
      </c>
      <c r="B14992">
        <f t="shared" si="234"/>
        <v>1298.8463999999999</v>
      </c>
    </row>
    <row r="14993" spans="1:2" ht="18">
      <c r="A14993" s="2" t="s">
        <v>15024</v>
      </c>
      <c r="B14993">
        <f t="shared" si="234"/>
        <v>222.352</v>
      </c>
    </row>
    <row r="14994" spans="1:2" ht="18">
      <c r="A14994" s="2" t="s">
        <v>15025</v>
      </c>
      <c r="B14994">
        <f t="shared" si="234"/>
        <v>77.875200000000007</v>
      </c>
    </row>
    <row r="14995" spans="1:2" ht="18">
      <c r="A14995" s="2" t="s">
        <v>15026</v>
      </c>
      <c r="B14995">
        <f t="shared" si="234"/>
        <v>1341.3809999999999</v>
      </c>
    </row>
    <row r="14996" spans="1:2" ht="18">
      <c r="A14996" s="2" t="s">
        <v>15027</v>
      </c>
      <c r="B14996">
        <f t="shared" si="234"/>
        <v>22.6068</v>
      </c>
    </row>
    <row r="14997" spans="1:2" ht="18">
      <c r="A14997" s="2" t="s">
        <v>15028</v>
      </c>
      <c r="B14997">
        <f t="shared" si="234"/>
        <v>313.79360000000003</v>
      </c>
    </row>
    <row r="14998" spans="1:2" ht="18">
      <c r="A14998" s="2" t="s">
        <v>15029</v>
      </c>
      <c r="B14998">
        <f t="shared" si="234"/>
        <v>274.5</v>
      </c>
    </row>
    <row r="14999" spans="1:2" ht="18">
      <c r="A14999" s="2" t="s">
        <v>15030</v>
      </c>
      <c r="B14999">
        <f t="shared" si="234"/>
        <v>1178.817</v>
      </c>
    </row>
    <row r="15000" spans="1:2" ht="18">
      <c r="A15000" s="2" t="s">
        <v>15031</v>
      </c>
      <c r="B15000">
        <f t="shared" si="234"/>
        <v>976.49099999999987</v>
      </c>
    </row>
    <row r="15001" spans="1:2" ht="18">
      <c r="A15001" s="2" t="s">
        <v>15032</v>
      </c>
      <c r="B15001">
        <f t="shared" si="234"/>
        <v>1288.83</v>
      </c>
    </row>
    <row r="15002" spans="1:2" ht="18">
      <c r="A15002" s="2" t="s">
        <v>15033</v>
      </c>
      <c r="B15002">
        <f t="shared" si="234"/>
        <v>1644.8091000000002</v>
      </c>
    </row>
    <row r="15003" spans="1:2" ht="18">
      <c r="A15003" s="2" t="s">
        <v>15034</v>
      </c>
      <c r="B15003">
        <f t="shared" si="234"/>
        <v>698.98680000000002</v>
      </c>
    </row>
    <row r="15004" spans="1:2" ht="18">
      <c r="A15004" s="2" t="s">
        <v>15035</v>
      </c>
      <c r="B15004">
        <f t="shared" si="234"/>
        <v>2214.1350000000002</v>
      </c>
    </row>
    <row r="15005" spans="1:2" ht="18">
      <c r="A15005" s="2" t="s">
        <v>15036</v>
      </c>
      <c r="B15005">
        <f t="shared" si="234"/>
        <v>278.76600000000002</v>
      </c>
    </row>
    <row r="15006" spans="1:2" ht="18">
      <c r="A15006" s="2" t="s">
        <v>15037</v>
      </c>
      <c r="B15006">
        <f t="shared" si="234"/>
        <v>630.83879999999999</v>
      </c>
    </row>
    <row r="15007" spans="1:2" ht="18">
      <c r="A15007" s="2" t="s">
        <v>15038</v>
      </c>
      <c r="B15007">
        <f t="shared" si="234"/>
        <v>121.84499999999998</v>
      </c>
    </row>
    <row r="15008" spans="1:2" ht="18">
      <c r="A15008" s="2" t="s">
        <v>15039</v>
      </c>
      <c r="B15008">
        <f t="shared" si="234"/>
        <v>825.59520000000009</v>
      </c>
    </row>
    <row r="15009" spans="1:2" ht="18">
      <c r="A15009" s="2" t="s">
        <v>15040</v>
      </c>
      <c r="B15009">
        <f t="shared" si="234"/>
        <v>1484.6316000000002</v>
      </c>
    </row>
    <row r="15010" spans="1:2" ht="18">
      <c r="A15010" s="2" t="s">
        <v>15041</v>
      </c>
      <c r="B15010">
        <f t="shared" si="234"/>
        <v>998.53309999999999</v>
      </c>
    </row>
    <row r="15011" spans="1:2" ht="18">
      <c r="A15011" s="2" t="s">
        <v>15042</v>
      </c>
      <c r="B15011">
        <f t="shared" si="234"/>
        <v>544.31849999999997</v>
      </c>
    </row>
    <row r="15012" spans="1:2" ht="18">
      <c r="A15012" s="2" t="s">
        <v>15043</v>
      </c>
      <c r="B15012">
        <f t="shared" si="234"/>
        <v>783.27</v>
      </c>
    </row>
    <row r="15013" spans="1:2" ht="18">
      <c r="A15013" s="2" t="s">
        <v>15044</v>
      </c>
      <c r="B15013">
        <f t="shared" si="234"/>
        <v>1640.1587999999999</v>
      </c>
    </row>
    <row r="15014" spans="1:2" ht="18">
      <c r="A15014" s="2" t="s">
        <v>15045</v>
      </c>
      <c r="B15014">
        <f t="shared" si="234"/>
        <v>179.78100000000003</v>
      </c>
    </row>
    <row r="15015" spans="1:2" ht="18">
      <c r="A15015" s="2" t="s">
        <v>15046</v>
      </c>
      <c r="B15015">
        <f t="shared" si="234"/>
        <v>734.78240000000005</v>
      </c>
    </row>
    <row r="15016" spans="1:2" ht="18">
      <c r="A15016" s="2" t="s">
        <v>15047</v>
      </c>
      <c r="B15016">
        <f t="shared" si="234"/>
        <v>765.71039999999994</v>
      </c>
    </row>
    <row r="15017" spans="1:2" ht="18">
      <c r="A15017" s="2" t="s">
        <v>15048</v>
      </c>
      <c r="B15017">
        <f t="shared" si="234"/>
        <v>87.876000000000005</v>
      </c>
    </row>
    <row r="15018" spans="1:2" ht="18">
      <c r="A15018" s="2" t="s">
        <v>15049</v>
      </c>
      <c r="B15018">
        <f t="shared" si="234"/>
        <v>673.22159999999997</v>
      </c>
    </row>
    <row r="15019" spans="1:2" ht="18">
      <c r="A15019" s="2" t="s">
        <v>15050</v>
      </c>
      <c r="B15019">
        <f t="shared" si="234"/>
        <v>531.89639999999997</v>
      </c>
    </row>
    <row r="15020" spans="1:2" ht="18">
      <c r="A15020" s="2" t="s">
        <v>15051</v>
      </c>
      <c r="B15020">
        <f t="shared" si="234"/>
        <v>348.53489999999999</v>
      </c>
    </row>
    <row r="15021" spans="1:2" ht="18">
      <c r="A15021" s="2" t="s">
        <v>15052</v>
      </c>
      <c r="B15021">
        <f t="shared" si="234"/>
        <v>905.72389999999996</v>
      </c>
    </row>
    <row r="15022" spans="1:2" ht="18">
      <c r="A15022" s="2" t="s">
        <v>15053</v>
      </c>
      <c r="B15022">
        <f t="shared" si="234"/>
        <v>1855.0544</v>
      </c>
    </row>
    <row r="15023" spans="1:2" ht="18">
      <c r="A15023" s="2" t="s">
        <v>15054</v>
      </c>
      <c r="B15023">
        <f t="shared" si="234"/>
        <v>461.85200000000009</v>
      </c>
    </row>
    <row r="15024" spans="1:2" ht="18">
      <c r="A15024" s="2" t="s">
        <v>15055</v>
      </c>
      <c r="B15024">
        <f t="shared" si="234"/>
        <v>738.87</v>
      </c>
    </row>
    <row r="15025" spans="1:2" ht="18">
      <c r="A15025" s="2" t="s">
        <v>15056</v>
      </c>
      <c r="B15025">
        <f t="shared" si="234"/>
        <v>298.30989999999997</v>
      </c>
    </row>
    <row r="15026" spans="1:2" ht="18">
      <c r="A15026" s="2" t="s">
        <v>15057</v>
      </c>
      <c r="B15026">
        <f t="shared" si="234"/>
        <v>190.83900000000003</v>
      </c>
    </row>
    <row r="15027" spans="1:2" ht="18">
      <c r="A15027" s="2" t="s">
        <v>15058</v>
      </c>
      <c r="B15027">
        <f t="shared" si="234"/>
        <v>19.414999999999999</v>
      </c>
    </row>
    <row r="15028" spans="1:2" ht="18">
      <c r="A15028" s="2" t="s">
        <v>15059</v>
      </c>
      <c r="B15028">
        <f t="shared" si="234"/>
        <v>150.61090000000002</v>
      </c>
    </row>
    <row r="15029" spans="1:2" ht="18">
      <c r="A15029" s="2" t="s">
        <v>15060</v>
      </c>
      <c r="B15029">
        <f t="shared" si="234"/>
        <v>46.542400000000001</v>
      </c>
    </row>
    <row r="15030" spans="1:2" ht="18">
      <c r="A15030" s="2" t="s">
        <v>15061</v>
      </c>
      <c r="B15030">
        <f t="shared" si="234"/>
        <v>122.1888</v>
      </c>
    </row>
    <row r="15031" spans="1:2" ht="18">
      <c r="A15031" s="2" t="s">
        <v>15062</v>
      </c>
      <c r="B15031">
        <f t="shared" si="234"/>
        <v>37.848200000000006</v>
      </c>
    </row>
    <row r="15032" spans="1:2" ht="18">
      <c r="A15032" s="2" t="s">
        <v>15063</v>
      </c>
      <c r="B15032">
        <f t="shared" si="234"/>
        <v>2041.8710000000003</v>
      </c>
    </row>
    <row r="15033" spans="1:2" ht="18">
      <c r="A15033" s="2" t="s">
        <v>15064</v>
      </c>
      <c r="B15033">
        <f t="shared" si="234"/>
        <v>645.18079999999998</v>
      </c>
    </row>
    <row r="15034" spans="1:2" ht="18">
      <c r="A15034" s="2" t="s">
        <v>15065</v>
      </c>
      <c r="B15034">
        <f t="shared" si="234"/>
        <v>136.744</v>
      </c>
    </row>
    <row r="15035" spans="1:2" ht="18">
      <c r="A15035" s="2" t="s">
        <v>15066</v>
      </c>
      <c r="B15035">
        <f t="shared" si="234"/>
        <v>129.375</v>
      </c>
    </row>
    <row r="15036" spans="1:2" ht="18">
      <c r="A15036" s="2" t="s">
        <v>15067</v>
      </c>
      <c r="B15036">
        <f t="shared" si="234"/>
        <v>98.125799999999998</v>
      </c>
    </row>
    <row r="15037" spans="1:2" ht="18">
      <c r="A15037" s="2" t="s">
        <v>15068</v>
      </c>
      <c r="B15037">
        <f t="shared" si="234"/>
        <v>108.9594</v>
      </c>
    </row>
    <row r="15038" spans="1:2" ht="18">
      <c r="A15038" s="2" t="s">
        <v>15069</v>
      </c>
      <c r="B15038">
        <f t="shared" si="234"/>
        <v>1442.886</v>
      </c>
    </row>
    <row r="15039" spans="1:2" ht="18">
      <c r="A15039" s="2" t="s">
        <v>15070</v>
      </c>
      <c r="B15039">
        <f t="shared" si="234"/>
        <v>274.46600000000001</v>
      </c>
    </row>
    <row r="15040" spans="1:2" ht="18">
      <c r="A15040" s="2" t="s">
        <v>15071</v>
      </c>
      <c r="B15040">
        <f t="shared" si="234"/>
        <v>396.21440000000001</v>
      </c>
    </row>
    <row r="15041" spans="1:2" ht="18">
      <c r="A15041" s="2" t="s">
        <v>15072</v>
      </c>
      <c r="B15041">
        <f t="shared" si="234"/>
        <v>9.6605999999999987</v>
      </c>
    </row>
    <row r="15042" spans="1:2" ht="18">
      <c r="A15042" s="2" t="s">
        <v>15073</v>
      </c>
      <c r="B15042">
        <f t="shared" ref="B15042:B15105" si="235">sales*discount</f>
        <v>809.65499999999997</v>
      </c>
    </row>
    <row r="15043" spans="1:2" ht="18">
      <c r="A15043" s="2" t="s">
        <v>15074</v>
      </c>
      <c r="B15043">
        <f t="shared" si="235"/>
        <v>346.80880000000002</v>
      </c>
    </row>
    <row r="15044" spans="1:2" ht="18">
      <c r="A15044" s="2" t="s">
        <v>15075</v>
      </c>
      <c r="B15044">
        <f t="shared" si="235"/>
        <v>546.21199999999999</v>
      </c>
    </row>
    <row r="15045" spans="1:2" ht="18">
      <c r="A15045" s="2" t="s">
        <v>15076</v>
      </c>
      <c r="B15045">
        <f t="shared" si="235"/>
        <v>206.316</v>
      </c>
    </row>
    <row r="15046" spans="1:2" ht="18">
      <c r="A15046" s="2" t="s">
        <v>15077</v>
      </c>
      <c r="B15046">
        <f t="shared" si="235"/>
        <v>1010.0518999999999</v>
      </c>
    </row>
    <row r="15047" spans="1:2" ht="18">
      <c r="A15047" s="2" t="s">
        <v>15078</v>
      </c>
      <c r="B15047">
        <f t="shared" si="235"/>
        <v>176.86540000000002</v>
      </c>
    </row>
    <row r="15048" spans="1:2" ht="18">
      <c r="A15048" s="2" t="s">
        <v>15079</v>
      </c>
      <c r="B15048">
        <f t="shared" si="235"/>
        <v>29.7821</v>
      </c>
    </row>
    <row r="15049" spans="1:2" ht="18">
      <c r="A15049" s="2" t="s">
        <v>15080</v>
      </c>
      <c r="B15049">
        <f t="shared" si="235"/>
        <v>42.143999999999998</v>
      </c>
    </row>
    <row r="15050" spans="1:2" ht="18">
      <c r="A15050" s="2" t="s">
        <v>15081</v>
      </c>
      <c r="B15050">
        <f t="shared" si="235"/>
        <v>0</v>
      </c>
    </row>
    <row r="15051" spans="1:2" ht="18">
      <c r="A15051" s="2" t="s">
        <v>15082</v>
      </c>
      <c r="B15051">
        <f t="shared" si="235"/>
        <v>383.4744</v>
      </c>
    </row>
    <row r="15052" spans="1:2" ht="18">
      <c r="A15052" s="2" t="s">
        <v>15083</v>
      </c>
      <c r="B15052">
        <f t="shared" si="235"/>
        <v>733.71749999999997</v>
      </c>
    </row>
    <row r="15053" spans="1:2" ht="18">
      <c r="A15053" s="2" t="s">
        <v>15084</v>
      </c>
      <c r="B15053">
        <f t="shared" si="235"/>
        <v>14.301</v>
      </c>
    </row>
    <row r="15054" spans="1:2" ht="18">
      <c r="A15054" s="2" t="s">
        <v>15085</v>
      </c>
      <c r="B15054">
        <f t="shared" si="235"/>
        <v>91.337000000000003</v>
      </c>
    </row>
    <row r="15055" spans="1:2" ht="18">
      <c r="A15055" s="2" t="s">
        <v>15086</v>
      </c>
      <c r="B15055">
        <f t="shared" si="235"/>
        <v>31.672000000000001</v>
      </c>
    </row>
    <row r="15056" spans="1:2" ht="18">
      <c r="A15056" s="2" t="s">
        <v>15087</v>
      </c>
      <c r="B15056">
        <f t="shared" si="235"/>
        <v>1461.2972</v>
      </c>
    </row>
    <row r="15057" spans="1:2" ht="18">
      <c r="A15057" s="2" t="s">
        <v>15088</v>
      </c>
      <c r="B15057">
        <f t="shared" si="235"/>
        <v>30.1</v>
      </c>
    </row>
    <row r="15058" spans="1:2" ht="18">
      <c r="A15058" s="2" t="s">
        <v>15089</v>
      </c>
      <c r="B15058">
        <f t="shared" si="235"/>
        <v>1262.3293000000001</v>
      </c>
    </row>
    <row r="15059" spans="1:2" ht="18">
      <c r="A15059" s="2" t="s">
        <v>15090</v>
      </c>
      <c r="B15059">
        <f t="shared" si="235"/>
        <v>787.37009999999998</v>
      </c>
    </row>
    <row r="15060" spans="1:2" ht="18">
      <c r="A15060" s="2" t="s">
        <v>15091</v>
      </c>
      <c r="B15060">
        <f t="shared" si="235"/>
        <v>370.9744</v>
      </c>
    </row>
    <row r="15061" spans="1:2" ht="18">
      <c r="A15061" s="2" t="s">
        <v>15092</v>
      </c>
      <c r="B15061">
        <f t="shared" si="235"/>
        <v>508.73339999999996</v>
      </c>
    </row>
    <row r="15062" spans="1:2" ht="18">
      <c r="A15062" s="2" t="s">
        <v>15093</v>
      </c>
      <c r="B15062">
        <f t="shared" si="235"/>
        <v>275.13530000000003</v>
      </c>
    </row>
    <row r="15063" spans="1:2" ht="18">
      <c r="A15063" s="2" t="s">
        <v>15094</v>
      </c>
      <c r="B15063">
        <f t="shared" si="235"/>
        <v>75.3232</v>
      </c>
    </row>
    <row r="15064" spans="1:2" ht="18">
      <c r="A15064" s="2" t="s">
        <v>15095</v>
      </c>
      <c r="B15064">
        <f t="shared" si="235"/>
        <v>39.0351</v>
      </c>
    </row>
    <row r="15065" spans="1:2" ht="18">
      <c r="A15065" s="2" t="s">
        <v>15096</v>
      </c>
      <c r="B15065">
        <f t="shared" si="235"/>
        <v>138.97049999999999</v>
      </c>
    </row>
    <row r="15066" spans="1:2" ht="18">
      <c r="A15066" s="2" t="s">
        <v>15097</v>
      </c>
      <c r="B15066">
        <f t="shared" si="235"/>
        <v>843.83320000000003</v>
      </c>
    </row>
    <row r="15067" spans="1:2" ht="18">
      <c r="A15067" s="2" t="s">
        <v>15098</v>
      </c>
      <c r="B15067">
        <f t="shared" si="235"/>
        <v>246.76310000000001</v>
      </c>
    </row>
    <row r="15068" spans="1:2" ht="18">
      <c r="A15068" s="2" t="s">
        <v>15099</v>
      </c>
      <c r="B15068">
        <f t="shared" si="235"/>
        <v>332.31959999999998</v>
      </c>
    </row>
    <row r="15069" spans="1:2" ht="18">
      <c r="A15069" s="2" t="s">
        <v>15100</v>
      </c>
      <c r="B15069">
        <f t="shared" si="235"/>
        <v>263.48849999999999</v>
      </c>
    </row>
    <row r="15070" spans="1:2" ht="18">
      <c r="A15070" s="2" t="s">
        <v>15101</v>
      </c>
      <c r="B15070">
        <f t="shared" si="235"/>
        <v>410.64520000000005</v>
      </c>
    </row>
    <row r="15071" spans="1:2" ht="18">
      <c r="A15071" s="2" t="s">
        <v>15102</v>
      </c>
      <c r="B15071">
        <f t="shared" si="235"/>
        <v>211.58459999999999</v>
      </c>
    </row>
    <row r="15072" spans="1:2" ht="18">
      <c r="A15072" s="2" t="s">
        <v>15103</v>
      </c>
      <c r="B15072">
        <f t="shared" si="235"/>
        <v>1404.65</v>
      </c>
    </row>
    <row r="15073" spans="1:2" ht="18">
      <c r="A15073" s="2" t="s">
        <v>15104</v>
      </c>
      <c r="B15073">
        <f t="shared" si="235"/>
        <v>693.46079999999995</v>
      </c>
    </row>
    <row r="15074" spans="1:2" ht="18">
      <c r="A15074" s="2" t="s">
        <v>15105</v>
      </c>
      <c r="B15074">
        <f t="shared" si="235"/>
        <v>89.171000000000006</v>
      </c>
    </row>
    <row r="15075" spans="1:2" ht="18">
      <c r="A15075" s="2" t="s">
        <v>15106</v>
      </c>
      <c r="B15075">
        <f t="shared" si="235"/>
        <v>372.9033</v>
      </c>
    </row>
    <row r="15076" spans="1:2" ht="18">
      <c r="A15076" s="2" t="s">
        <v>15107</v>
      </c>
      <c r="B15076">
        <f t="shared" si="235"/>
        <v>1060.2360000000001</v>
      </c>
    </row>
    <row r="15077" spans="1:2" ht="18">
      <c r="A15077" s="2" t="s">
        <v>15108</v>
      </c>
      <c r="B15077">
        <f t="shared" si="235"/>
        <v>198.5104</v>
      </c>
    </row>
    <row r="15078" spans="1:2" ht="18">
      <c r="A15078" s="2" t="s">
        <v>15109</v>
      </c>
      <c r="B15078">
        <f t="shared" si="235"/>
        <v>112.6374</v>
      </c>
    </row>
    <row r="15079" spans="1:2" ht="18">
      <c r="A15079" s="2" t="s">
        <v>15110</v>
      </c>
      <c r="B15079">
        <f t="shared" si="235"/>
        <v>561.22440000000006</v>
      </c>
    </row>
    <row r="15080" spans="1:2" ht="18">
      <c r="A15080" s="2" t="s">
        <v>15111</v>
      </c>
      <c r="B15080">
        <f t="shared" si="235"/>
        <v>160.79400000000001</v>
      </c>
    </row>
    <row r="15081" spans="1:2" ht="18">
      <c r="A15081" s="2" t="s">
        <v>15112</v>
      </c>
      <c r="B15081">
        <f t="shared" si="235"/>
        <v>1739.6544000000001</v>
      </c>
    </row>
    <row r="15082" spans="1:2" ht="18">
      <c r="A15082" s="2" t="s">
        <v>15113</v>
      </c>
      <c r="B15082">
        <f t="shared" si="235"/>
        <v>1578.896</v>
      </c>
    </row>
    <row r="15083" spans="1:2" ht="18">
      <c r="A15083" s="2" t="s">
        <v>15114</v>
      </c>
      <c r="B15083">
        <f t="shared" si="235"/>
        <v>74.128399999999999</v>
      </c>
    </row>
    <row r="15084" spans="1:2" ht="18">
      <c r="A15084" s="2" t="s">
        <v>15115</v>
      </c>
      <c r="B15084">
        <f t="shared" si="235"/>
        <v>161.51600000000002</v>
      </c>
    </row>
    <row r="15085" spans="1:2" ht="18">
      <c r="A15085" s="2" t="s">
        <v>15116</v>
      </c>
      <c r="B15085">
        <f t="shared" si="235"/>
        <v>87.282800000000009</v>
      </c>
    </row>
    <row r="15086" spans="1:2" ht="18">
      <c r="A15086" s="2" t="s">
        <v>15117</v>
      </c>
      <c r="B15086">
        <f t="shared" si="235"/>
        <v>603.63600000000008</v>
      </c>
    </row>
    <row r="15087" spans="1:2" ht="18">
      <c r="A15087" s="2" t="s">
        <v>15118</v>
      </c>
      <c r="B15087">
        <f t="shared" si="235"/>
        <v>268.70800000000003</v>
      </c>
    </row>
    <row r="15088" spans="1:2" ht="18">
      <c r="A15088" s="2" t="s">
        <v>15119</v>
      </c>
      <c r="B15088">
        <f t="shared" si="235"/>
        <v>464.98239999999998</v>
      </c>
    </row>
    <row r="15089" spans="1:2" ht="18">
      <c r="A15089" s="2" t="s">
        <v>15120</v>
      </c>
      <c r="B15089">
        <f t="shared" si="235"/>
        <v>744.29499999999996</v>
      </c>
    </row>
    <row r="15090" spans="1:2" ht="18">
      <c r="A15090" s="2" t="s">
        <v>15121</v>
      </c>
      <c r="B15090">
        <f t="shared" si="235"/>
        <v>1970.3564999999999</v>
      </c>
    </row>
    <row r="15091" spans="1:2" ht="18">
      <c r="A15091" s="2" t="s">
        <v>15122</v>
      </c>
      <c r="B15091">
        <f t="shared" si="235"/>
        <v>562.33400000000006</v>
      </c>
    </row>
    <row r="15092" spans="1:2" ht="18">
      <c r="A15092" s="2" t="s">
        <v>15123</v>
      </c>
      <c r="B15092">
        <f t="shared" si="235"/>
        <v>61.6158</v>
      </c>
    </row>
    <row r="15093" spans="1:2" ht="18">
      <c r="A15093" s="2" t="s">
        <v>15124</v>
      </c>
      <c r="B15093">
        <f t="shared" si="235"/>
        <v>0</v>
      </c>
    </row>
    <row r="15094" spans="1:2" ht="18">
      <c r="A15094" s="2" t="s">
        <v>15125</v>
      </c>
      <c r="B15094">
        <f t="shared" si="235"/>
        <v>126.5664</v>
      </c>
    </row>
    <row r="15095" spans="1:2" ht="18">
      <c r="A15095" s="2" t="s">
        <v>15126</v>
      </c>
      <c r="B15095">
        <f t="shared" si="235"/>
        <v>215.61120000000003</v>
      </c>
    </row>
    <row r="15096" spans="1:2" ht="18">
      <c r="A15096" s="2" t="s">
        <v>15127</v>
      </c>
      <c r="B15096">
        <f t="shared" si="235"/>
        <v>475.17140000000001</v>
      </c>
    </row>
    <row r="15097" spans="1:2" ht="18">
      <c r="A15097" s="2" t="s">
        <v>15128</v>
      </c>
      <c r="B15097">
        <f t="shared" si="235"/>
        <v>426.67680000000001</v>
      </c>
    </row>
    <row r="15098" spans="1:2" ht="18">
      <c r="A15098" s="2" t="s">
        <v>15129</v>
      </c>
      <c r="B15098">
        <f t="shared" si="235"/>
        <v>171.04920000000001</v>
      </c>
    </row>
    <row r="15099" spans="1:2" ht="18">
      <c r="A15099" s="2" t="s">
        <v>15130</v>
      </c>
      <c r="B15099">
        <f t="shared" si="235"/>
        <v>69.249499999999998</v>
      </c>
    </row>
    <row r="15100" spans="1:2" ht="18">
      <c r="A15100" s="2" t="s">
        <v>15131</v>
      </c>
      <c r="B15100">
        <f t="shared" si="235"/>
        <v>1494.4120000000003</v>
      </c>
    </row>
    <row r="15101" spans="1:2" ht="18">
      <c r="A15101" s="2" t="s">
        <v>15132</v>
      </c>
      <c r="B15101">
        <f t="shared" si="235"/>
        <v>114.44750000000001</v>
      </c>
    </row>
    <row r="15102" spans="1:2" ht="18">
      <c r="A15102" s="2" t="s">
        <v>15133</v>
      </c>
      <c r="B15102">
        <f t="shared" si="235"/>
        <v>68.889299999999992</v>
      </c>
    </row>
    <row r="15103" spans="1:2" ht="18">
      <c r="A15103" s="2" t="s">
        <v>15134</v>
      </c>
      <c r="B15103">
        <f t="shared" si="235"/>
        <v>1700.6102999999998</v>
      </c>
    </row>
    <row r="15104" spans="1:2" ht="18">
      <c r="A15104" s="2" t="s">
        <v>15135</v>
      </c>
      <c r="B15104">
        <f t="shared" si="235"/>
        <v>536.87540000000001</v>
      </c>
    </row>
    <row r="15105" spans="1:2" ht="18">
      <c r="A15105" s="2" t="s">
        <v>15136</v>
      </c>
      <c r="B15105">
        <f t="shared" si="235"/>
        <v>363.21140000000003</v>
      </c>
    </row>
    <row r="15106" spans="1:2" ht="18">
      <c r="A15106" s="2" t="s">
        <v>15137</v>
      </c>
      <c r="B15106">
        <f t="shared" ref="B15106:B15169" si="236">sales*discount</f>
        <v>44.3262</v>
      </c>
    </row>
    <row r="15107" spans="1:2" ht="18">
      <c r="A15107" s="2" t="s">
        <v>15138</v>
      </c>
      <c r="B15107">
        <f t="shared" si="236"/>
        <v>558.45339999999999</v>
      </c>
    </row>
    <row r="15108" spans="1:2" ht="18">
      <c r="A15108" s="2" t="s">
        <v>15139</v>
      </c>
      <c r="B15108">
        <f t="shared" si="236"/>
        <v>881.93380000000002</v>
      </c>
    </row>
    <row r="15109" spans="1:2" ht="18">
      <c r="A15109" s="2" t="s">
        <v>15140</v>
      </c>
      <c r="B15109">
        <f t="shared" si="236"/>
        <v>121.36799999999999</v>
      </c>
    </row>
    <row r="15110" spans="1:2" ht="18">
      <c r="A15110" s="2" t="s">
        <v>15141</v>
      </c>
      <c r="B15110">
        <f t="shared" si="236"/>
        <v>398.73760000000004</v>
      </c>
    </row>
    <row r="15111" spans="1:2" ht="18">
      <c r="A15111" s="2" t="s">
        <v>15142</v>
      </c>
      <c r="B15111">
        <f t="shared" si="236"/>
        <v>63.231200000000001</v>
      </c>
    </row>
    <row r="15112" spans="1:2" ht="18">
      <c r="A15112" s="2" t="s">
        <v>15143</v>
      </c>
      <c r="B15112">
        <f t="shared" si="236"/>
        <v>914.56309999999996</v>
      </c>
    </row>
    <row r="15113" spans="1:2" ht="18">
      <c r="A15113" s="2" t="s">
        <v>15144</v>
      </c>
      <c r="B15113">
        <f t="shared" si="236"/>
        <v>1853.3189</v>
      </c>
    </row>
    <row r="15114" spans="1:2" ht="18">
      <c r="A15114" s="2" t="s">
        <v>15145</v>
      </c>
      <c r="B15114">
        <f t="shared" si="236"/>
        <v>1065.6264000000001</v>
      </c>
    </row>
    <row r="15115" spans="1:2" ht="18">
      <c r="A15115" s="2" t="s">
        <v>15146</v>
      </c>
      <c r="B15115">
        <f t="shared" si="236"/>
        <v>29.679499999999997</v>
      </c>
    </row>
    <row r="15116" spans="1:2" ht="18">
      <c r="A15116" s="2" t="s">
        <v>15147</v>
      </c>
      <c r="B15116">
        <f t="shared" si="236"/>
        <v>0</v>
      </c>
    </row>
    <row r="15117" spans="1:2" ht="18">
      <c r="A15117" s="2" t="s">
        <v>15148</v>
      </c>
      <c r="B15117">
        <f t="shared" si="236"/>
        <v>64.129199999999997</v>
      </c>
    </row>
    <row r="15118" spans="1:2" ht="18">
      <c r="A15118" s="2" t="s">
        <v>15149</v>
      </c>
      <c r="B15118">
        <f t="shared" si="236"/>
        <v>617.45799999999997</v>
      </c>
    </row>
    <row r="15119" spans="1:2" ht="18">
      <c r="A15119" s="2" t="s">
        <v>15150</v>
      </c>
      <c r="B15119">
        <f t="shared" si="236"/>
        <v>1989.5216000000003</v>
      </c>
    </row>
    <row r="15120" spans="1:2" ht="18">
      <c r="A15120" s="2" t="s">
        <v>15151</v>
      </c>
      <c r="B15120">
        <f t="shared" si="236"/>
        <v>39.097799999999999</v>
      </c>
    </row>
    <row r="15121" spans="1:2" ht="18">
      <c r="A15121" s="2" t="s">
        <v>15152</v>
      </c>
      <c r="B15121">
        <f t="shared" si="236"/>
        <v>1088.9015999999999</v>
      </c>
    </row>
    <row r="15122" spans="1:2" ht="18">
      <c r="A15122" s="2" t="s">
        <v>15153</v>
      </c>
      <c r="B15122">
        <f t="shared" si="236"/>
        <v>73.420200000000008</v>
      </c>
    </row>
    <row r="15123" spans="1:2" ht="18">
      <c r="A15123" s="2" t="s">
        <v>15154</v>
      </c>
      <c r="B15123">
        <f t="shared" si="236"/>
        <v>38.7224</v>
      </c>
    </row>
    <row r="15124" spans="1:2" ht="18">
      <c r="A15124" s="2" t="s">
        <v>15155</v>
      </c>
      <c r="B15124">
        <f t="shared" si="236"/>
        <v>0</v>
      </c>
    </row>
    <row r="15125" spans="1:2" ht="18">
      <c r="A15125" s="2" t="s">
        <v>15156</v>
      </c>
      <c r="B15125">
        <f t="shared" si="236"/>
        <v>377.40370000000001</v>
      </c>
    </row>
    <row r="15126" spans="1:2" ht="18">
      <c r="A15126" s="2" t="s">
        <v>15157</v>
      </c>
      <c r="B15126">
        <f t="shared" si="236"/>
        <v>46.337800000000001</v>
      </c>
    </row>
    <row r="15127" spans="1:2" ht="18">
      <c r="A15127" s="2" t="s">
        <v>15158</v>
      </c>
      <c r="B15127">
        <f t="shared" si="236"/>
        <v>99.099000000000018</v>
      </c>
    </row>
    <row r="15128" spans="1:2" ht="18">
      <c r="A15128" s="2" t="s">
        <v>15159</v>
      </c>
      <c r="B15128">
        <f t="shared" si="236"/>
        <v>1021.696</v>
      </c>
    </row>
    <row r="15129" spans="1:2" ht="18">
      <c r="A15129" s="2" t="s">
        <v>15160</v>
      </c>
      <c r="B15129">
        <f t="shared" si="236"/>
        <v>1219.9088999999999</v>
      </c>
    </row>
    <row r="15130" spans="1:2" ht="18">
      <c r="A15130" s="2" t="s">
        <v>15161</v>
      </c>
      <c r="B15130">
        <f t="shared" si="236"/>
        <v>36.998399999999997</v>
      </c>
    </row>
    <row r="15131" spans="1:2" ht="18">
      <c r="A15131" s="2" t="s">
        <v>15162</v>
      </c>
      <c r="B15131">
        <f t="shared" si="236"/>
        <v>458.12910000000005</v>
      </c>
    </row>
    <row r="15132" spans="1:2" ht="18">
      <c r="A15132" s="2" t="s">
        <v>15163</v>
      </c>
      <c r="B15132">
        <f t="shared" si="236"/>
        <v>134.82239999999999</v>
      </c>
    </row>
    <row r="15133" spans="1:2" ht="18">
      <c r="A15133" s="2" t="s">
        <v>15164</v>
      </c>
      <c r="B15133">
        <f t="shared" si="236"/>
        <v>508.79399999999998</v>
      </c>
    </row>
    <row r="15134" spans="1:2" ht="18">
      <c r="A15134" s="2" t="s">
        <v>15165</v>
      </c>
      <c r="B15134">
        <f t="shared" si="236"/>
        <v>399.90560000000005</v>
      </c>
    </row>
    <row r="15135" spans="1:2" ht="18">
      <c r="A15135" s="2" t="s">
        <v>15166</v>
      </c>
      <c r="B15135">
        <f t="shared" si="236"/>
        <v>326.41399999999999</v>
      </c>
    </row>
    <row r="15136" spans="1:2" ht="18">
      <c r="A15136" s="2" t="s">
        <v>15167</v>
      </c>
      <c r="B15136">
        <f t="shared" si="236"/>
        <v>89.122399999999999</v>
      </c>
    </row>
    <row r="15137" spans="1:2" ht="18">
      <c r="A15137" s="2" t="s">
        <v>15168</v>
      </c>
      <c r="B15137">
        <f t="shared" si="236"/>
        <v>121.5347</v>
      </c>
    </row>
    <row r="15138" spans="1:2" ht="18">
      <c r="A15138" s="2" t="s">
        <v>15169</v>
      </c>
      <c r="B15138">
        <f t="shared" si="236"/>
        <v>784.21340000000009</v>
      </c>
    </row>
    <row r="15139" spans="1:2" ht="18">
      <c r="A15139" s="2" t="s">
        <v>15170</v>
      </c>
      <c r="B15139">
        <f t="shared" si="236"/>
        <v>825.98700000000008</v>
      </c>
    </row>
    <row r="15140" spans="1:2" ht="18">
      <c r="A15140" s="2" t="s">
        <v>15171</v>
      </c>
      <c r="B15140">
        <f t="shared" si="236"/>
        <v>505.97999999999996</v>
      </c>
    </row>
    <row r="15141" spans="1:2" ht="18">
      <c r="A15141" s="2" t="s">
        <v>15172</v>
      </c>
      <c r="B15141">
        <f t="shared" si="236"/>
        <v>490.56400000000008</v>
      </c>
    </row>
    <row r="15142" spans="1:2" ht="18">
      <c r="A15142" s="2" t="s">
        <v>15173</v>
      </c>
      <c r="B15142">
        <f t="shared" si="236"/>
        <v>1280.5152999999998</v>
      </c>
    </row>
    <row r="15143" spans="1:2" ht="18">
      <c r="A15143" s="2" t="s">
        <v>15174</v>
      </c>
      <c r="B15143">
        <f t="shared" si="236"/>
        <v>1704.8289999999997</v>
      </c>
    </row>
    <row r="15144" spans="1:2" ht="18">
      <c r="A15144" s="2" t="s">
        <v>15175</v>
      </c>
      <c r="B15144">
        <f t="shared" si="236"/>
        <v>43.293400000000005</v>
      </c>
    </row>
    <row r="15145" spans="1:2" ht="18">
      <c r="A15145" s="2" t="s">
        <v>15176</v>
      </c>
      <c r="B15145">
        <f t="shared" si="236"/>
        <v>186.0625</v>
      </c>
    </row>
    <row r="15146" spans="1:2" ht="18">
      <c r="A15146" s="2" t="s">
        <v>15177</v>
      </c>
      <c r="B15146">
        <f t="shared" si="236"/>
        <v>1245.5600000000002</v>
      </c>
    </row>
    <row r="15147" spans="1:2" ht="18">
      <c r="A15147" s="2" t="s">
        <v>15178</v>
      </c>
      <c r="B15147">
        <f t="shared" si="236"/>
        <v>149.19329999999999</v>
      </c>
    </row>
    <row r="15148" spans="1:2" ht="18">
      <c r="A15148" s="2" t="s">
        <v>15179</v>
      </c>
      <c r="B15148">
        <f t="shared" si="236"/>
        <v>237.8904</v>
      </c>
    </row>
    <row r="15149" spans="1:2" ht="18">
      <c r="A15149" s="2" t="s">
        <v>15180</v>
      </c>
      <c r="B15149">
        <f t="shared" si="236"/>
        <v>815.12</v>
      </c>
    </row>
    <row r="15150" spans="1:2" ht="18">
      <c r="A15150" s="2" t="s">
        <v>15181</v>
      </c>
      <c r="B15150">
        <f t="shared" si="236"/>
        <v>1262.5875000000001</v>
      </c>
    </row>
    <row r="15151" spans="1:2" ht="18">
      <c r="A15151" s="2" t="s">
        <v>15182</v>
      </c>
      <c r="B15151">
        <f t="shared" si="236"/>
        <v>639.71180000000004</v>
      </c>
    </row>
    <row r="15152" spans="1:2" ht="18">
      <c r="A15152" s="2" t="s">
        <v>15183</v>
      </c>
      <c r="B15152">
        <f t="shared" si="236"/>
        <v>597.83010000000002</v>
      </c>
    </row>
    <row r="15153" spans="1:2" ht="18">
      <c r="A15153" s="2" t="s">
        <v>15184</v>
      </c>
      <c r="B15153">
        <f t="shared" si="236"/>
        <v>716.11259999999993</v>
      </c>
    </row>
    <row r="15154" spans="1:2" ht="18">
      <c r="A15154" s="2" t="s">
        <v>15185</v>
      </c>
      <c r="B15154">
        <f t="shared" si="236"/>
        <v>485.3295</v>
      </c>
    </row>
    <row r="15155" spans="1:2" ht="18">
      <c r="A15155" s="2" t="s">
        <v>15186</v>
      </c>
      <c r="B15155">
        <f t="shared" si="236"/>
        <v>447.93000000000006</v>
      </c>
    </row>
    <row r="15156" spans="1:2" ht="18">
      <c r="A15156" s="2" t="s">
        <v>15187</v>
      </c>
      <c r="B15156">
        <f t="shared" si="236"/>
        <v>678.4384</v>
      </c>
    </row>
    <row r="15157" spans="1:2" ht="18">
      <c r="A15157" s="2" t="s">
        <v>15188</v>
      </c>
      <c r="B15157">
        <f t="shared" si="236"/>
        <v>159.88350000000003</v>
      </c>
    </row>
    <row r="15158" spans="1:2" ht="18">
      <c r="A15158" s="2" t="s">
        <v>15189</v>
      </c>
      <c r="B15158">
        <f t="shared" si="236"/>
        <v>616.02840000000003</v>
      </c>
    </row>
    <row r="15159" spans="1:2" ht="18">
      <c r="A15159" s="2" t="s">
        <v>15190</v>
      </c>
      <c r="B15159">
        <f t="shared" si="236"/>
        <v>887.47500000000002</v>
      </c>
    </row>
    <row r="15160" spans="1:2" ht="18">
      <c r="A15160" s="2" t="s">
        <v>15191</v>
      </c>
      <c r="B15160">
        <f t="shared" si="236"/>
        <v>10.866400000000001</v>
      </c>
    </row>
    <row r="15161" spans="1:2" ht="18">
      <c r="A15161" s="2" t="s">
        <v>15192</v>
      </c>
      <c r="B15161">
        <f t="shared" si="236"/>
        <v>591.16219999999998</v>
      </c>
    </row>
    <row r="15162" spans="1:2" ht="18">
      <c r="A15162" s="2" t="s">
        <v>15193</v>
      </c>
      <c r="B15162">
        <f t="shared" si="236"/>
        <v>169.00100000000003</v>
      </c>
    </row>
    <row r="15163" spans="1:2" ht="18">
      <c r="A15163" s="2" t="s">
        <v>15194</v>
      </c>
      <c r="B15163">
        <f t="shared" si="236"/>
        <v>454.91519999999997</v>
      </c>
    </row>
    <row r="15164" spans="1:2" ht="18">
      <c r="A15164" s="2" t="s">
        <v>15195</v>
      </c>
      <c r="B15164">
        <f t="shared" si="236"/>
        <v>849.94560000000001</v>
      </c>
    </row>
    <row r="15165" spans="1:2" ht="18">
      <c r="A15165" s="2" t="s">
        <v>15196</v>
      </c>
      <c r="B15165">
        <f t="shared" si="236"/>
        <v>1339.8658</v>
      </c>
    </row>
    <row r="15166" spans="1:2" ht="18">
      <c r="A15166" s="2" t="s">
        <v>15197</v>
      </c>
      <c r="B15166">
        <f t="shared" si="236"/>
        <v>119.70059999999999</v>
      </c>
    </row>
    <row r="15167" spans="1:2" ht="18">
      <c r="A15167" s="2" t="s">
        <v>15198</v>
      </c>
      <c r="B15167">
        <f t="shared" si="236"/>
        <v>291.084</v>
      </c>
    </row>
    <row r="15168" spans="1:2" ht="18">
      <c r="A15168" s="2" t="s">
        <v>15199</v>
      </c>
      <c r="B15168">
        <f t="shared" si="236"/>
        <v>988.92240000000004</v>
      </c>
    </row>
    <row r="15169" spans="1:2" ht="18">
      <c r="A15169" s="2" t="s">
        <v>15200</v>
      </c>
      <c r="B15169">
        <f t="shared" si="236"/>
        <v>671.36860000000001</v>
      </c>
    </row>
    <row r="15170" spans="1:2" ht="18">
      <c r="A15170" s="2" t="s">
        <v>15201</v>
      </c>
      <c r="B15170">
        <f t="shared" ref="B15170:B15233" si="237">sales*discount</f>
        <v>675.99739999999997</v>
      </c>
    </row>
    <row r="15171" spans="1:2" ht="18">
      <c r="A15171" s="2" t="s">
        <v>15202</v>
      </c>
      <c r="B15171">
        <f t="shared" si="237"/>
        <v>477.23839999999996</v>
      </c>
    </row>
    <row r="15172" spans="1:2" ht="18">
      <c r="A15172" s="2" t="s">
        <v>15203</v>
      </c>
      <c r="B15172">
        <f t="shared" si="237"/>
        <v>1471.2614999999998</v>
      </c>
    </row>
    <row r="15173" spans="1:2" ht="18">
      <c r="A15173" s="2" t="s">
        <v>15204</v>
      </c>
      <c r="B15173">
        <f t="shared" si="237"/>
        <v>385.91759999999999</v>
      </c>
    </row>
    <row r="15174" spans="1:2" ht="18">
      <c r="A15174" s="2" t="s">
        <v>15205</v>
      </c>
      <c r="B15174">
        <f t="shared" si="237"/>
        <v>306.01229999999998</v>
      </c>
    </row>
    <row r="15175" spans="1:2" ht="18">
      <c r="A15175" s="2" t="s">
        <v>15206</v>
      </c>
      <c r="B15175">
        <f t="shared" si="237"/>
        <v>1485.1584</v>
      </c>
    </row>
    <row r="15176" spans="1:2" ht="18">
      <c r="A15176" s="2" t="s">
        <v>15207</v>
      </c>
      <c r="B15176">
        <f t="shared" si="237"/>
        <v>562.89740000000006</v>
      </c>
    </row>
    <row r="15177" spans="1:2" ht="18">
      <c r="A15177" s="2" t="s">
        <v>15208</v>
      </c>
      <c r="B15177">
        <f t="shared" si="237"/>
        <v>115.36919999999999</v>
      </c>
    </row>
    <row r="15178" spans="1:2" ht="18">
      <c r="A15178" s="2" t="s">
        <v>15209</v>
      </c>
      <c r="B15178">
        <f t="shared" si="237"/>
        <v>707.05080000000009</v>
      </c>
    </row>
    <row r="15179" spans="1:2" ht="18">
      <c r="A15179" s="2" t="s">
        <v>15210</v>
      </c>
      <c r="B15179">
        <f t="shared" si="237"/>
        <v>594.05790000000002</v>
      </c>
    </row>
    <row r="15180" spans="1:2" ht="18">
      <c r="A15180" s="2" t="s">
        <v>15211</v>
      </c>
      <c r="B15180">
        <f t="shared" si="237"/>
        <v>258.09200000000004</v>
      </c>
    </row>
    <row r="15181" spans="1:2" ht="18">
      <c r="A15181" s="2" t="s">
        <v>15212</v>
      </c>
      <c r="B15181">
        <f t="shared" si="237"/>
        <v>534.70180000000005</v>
      </c>
    </row>
    <row r="15182" spans="1:2" ht="18">
      <c r="A15182" s="2" t="s">
        <v>15213</v>
      </c>
      <c r="B15182">
        <f t="shared" si="237"/>
        <v>2384.5488</v>
      </c>
    </row>
    <row r="15183" spans="1:2" ht="18">
      <c r="A15183" s="2" t="s">
        <v>15214</v>
      </c>
      <c r="B15183">
        <f t="shared" si="237"/>
        <v>1396.08</v>
      </c>
    </row>
    <row r="15184" spans="1:2" ht="18">
      <c r="A15184" s="2" t="s">
        <v>15215</v>
      </c>
      <c r="B15184">
        <f t="shared" si="237"/>
        <v>1855.4698000000001</v>
      </c>
    </row>
    <row r="15185" spans="1:2" ht="18">
      <c r="A15185" s="2" t="s">
        <v>15216</v>
      </c>
      <c r="B15185">
        <f t="shared" si="237"/>
        <v>1774.7752999999998</v>
      </c>
    </row>
    <row r="15186" spans="1:2" ht="18">
      <c r="A15186" s="2" t="s">
        <v>15217</v>
      </c>
      <c r="B15186">
        <f t="shared" si="237"/>
        <v>199.69459999999998</v>
      </c>
    </row>
    <row r="15187" spans="1:2" ht="18">
      <c r="A15187" s="2" t="s">
        <v>15218</v>
      </c>
      <c r="B15187">
        <f t="shared" si="237"/>
        <v>126.98000000000002</v>
      </c>
    </row>
    <row r="15188" spans="1:2" ht="18">
      <c r="A15188" s="2" t="s">
        <v>15219</v>
      </c>
      <c r="B15188">
        <f t="shared" si="237"/>
        <v>1533.5199</v>
      </c>
    </row>
    <row r="15189" spans="1:2" ht="18">
      <c r="A15189" s="2" t="s">
        <v>15220</v>
      </c>
      <c r="B15189">
        <f t="shared" si="237"/>
        <v>286.63100000000003</v>
      </c>
    </row>
    <row r="15190" spans="1:2" ht="18">
      <c r="A15190" s="2" t="s">
        <v>15221</v>
      </c>
      <c r="B15190">
        <f t="shared" si="237"/>
        <v>96.322800000000001</v>
      </c>
    </row>
    <row r="15191" spans="1:2" ht="18">
      <c r="A15191" s="2" t="s">
        <v>15222</v>
      </c>
      <c r="B15191">
        <f t="shared" si="237"/>
        <v>636.66889999999989</v>
      </c>
    </row>
    <row r="15192" spans="1:2" ht="18">
      <c r="A15192" s="2" t="s">
        <v>15223</v>
      </c>
      <c r="B15192">
        <f t="shared" si="237"/>
        <v>1595.373</v>
      </c>
    </row>
    <row r="15193" spans="1:2" ht="18">
      <c r="A15193" s="2" t="s">
        <v>15224</v>
      </c>
      <c r="B15193">
        <f t="shared" si="237"/>
        <v>105.38</v>
      </c>
    </row>
    <row r="15194" spans="1:2" ht="18">
      <c r="A15194" s="2" t="s">
        <v>15225</v>
      </c>
      <c r="B15194">
        <f t="shared" si="237"/>
        <v>373.32269999999994</v>
      </c>
    </row>
    <row r="15195" spans="1:2" ht="18">
      <c r="A15195" s="2" t="s">
        <v>15226</v>
      </c>
      <c r="B15195">
        <f t="shared" si="237"/>
        <v>248.08550000000002</v>
      </c>
    </row>
    <row r="15196" spans="1:2" ht="18">
      <c r="A15196" s="2" t="s">
        <v>15227</v>
      </c>
      <c r="B15196">
        <f t="shared" si="237"/>
        <v>1046.0672</v>
      </c>
    </row>
    <row r="15197" spans="1:2" ht="18">
      <c r="A15197" s="2" t="s">
        <v>15228</v>
      </c>
      <c r="B15197">
        <f t="shared" si="237"/>
        <v>107.64760000000001</v>
      </c>
    </row>
    <row r="15198" spans="1:2" ht="18">
      <c r="A15198" s="2" t="s">
        <v>15229</v>
      </c>
      <c r="B15198">
        <f t="shared" si="237"/>
        <v>94.46350000000001</v>
      </c>
    </row>
    <row r="15199" spans="1:2" ht="18">
      <c r="A15199" s="2" t="s">
        <v>15230</v>
      </c>
      <c r="B15199">
        <f t="shared" si="237"/>
        <v>137.0213</v>
      </c>
    </row>
    <row r="15200" spans="1:2" ht="18">
      <c r="A15200" s="2" t="s">
        <v>15231</v>
      </c>
      <c r="B15200">
        <f t="shared" si="237"/>
        <v>464.46680000000003</v>
      </c>
    </row>
    <row r="15201" spans="1:2" ht="18">
      <c r="A15201" s="2" t="s">
        <v>15232</v>
      </c>
      <c r="B15201">
        <f t="shared" si="237"/>
        <v>113.93760000000002</v>
      </c>
    </row>
    <row r="15202" spans="1:2" ht="18">
      <c r="A15202" s="2" t="s">
        <v>15233</v>
      </c>
      <c r="B15202">
        <f t="shared" si="237"/>
        <v>95.716200000000015</v>
      </c>
    </row>
    <row r="15203" spans="1:2" ht="18">
      <c r="A15203" s="2" t="s">
        <v>15234</v>
      </c>
      <c r="B15203">
        <f t="shared" si="237"/>
        <v>1014.6362</v>
      </c>
    </row>
    <row r="15204" spans="1:2" ht="18">
      <c r="A15204" s="2" t="s">
        <v>15235</v>
      </c>
      <c r="B15204">
        <f t="shared" si="237"/>
        <v>1008.1848</v>
      </c>
    </row>
    <row r="15205" spans="1:2" ht="18">
      <c r="A15205" s="2" t="s">
        <v>15236</v>
      </c>
      <c r="B15205">
        <f t="shared" si="237"/>
        <v>129.0735</v>
      </c>
    </row>
    <row r="15206" spans="1:2" ht="18">
      <c r="A15206" s="2" t="s">
        <v>15237</v>
      </c>
      <c r="B15206">
        <f t="shared" si="237"/>
        <v>1563.5169000000001</v>
      </c>
    </row>
    <row r="15207" spans="1:2" ht="18">
      <c r="A15207" s="2" t="s">
        <v>15238</v>
      </c>
      <c r="B15207">
        <f t="shared" si="237"/>
        <v>495.90559999999999</v>
      </c>
    </row>
    <row r="15208" spans="1:2" ht="18">
      <c r="A15208" s="2" t="s">
        <v>15239</v>
      </c>
      <c r="B15208">
        <f t="shared" si="237"/>
        <v>1668.8189</v>
      </c>
    </row>
    <row r="15209" spans="1:2" ht="18">
      <c r="A15209" s="2" t="s">
        <v>15240</v>
      </c>
      <c r="B15209">
        <f t="shared" si="237"/>
        <v>478.59280000000001</v>
      </c>
    </row>
    <row r="15210" spans="1:2" ht="18">
      <c r="A15210" s="2" t="s">
        <v>15241</v>
      </c>
      <c r="B15210">
        <f t="shared" si="237"/>
        <v>994.7106</v>
      </c>
    </row>
    <row r="15211" spans="1:2" ht="18">
      <c r="A15211" s="2" t="s">
        <v>15242</v>
      </c>
      <c r="B15211">
        <f t="shared" si="237"/>
        <v>1068.5266999999999</v>
      </c>
    </row>
    <row r="15212" spans="1:2" ht="18">
      <c r="A15212" s="2" t="s">
        <v>15243</v>
      </c>
      <c r="B15212">
        <f t="shared" si="237"/>
        <v>364.4982</v>
      </c>
    </row>
    <row r="15213" spans="1:2" ht="18">
      <c r="A15213" s="2" t="s">
        <v>15244</v>
      </c>
      <c r="B15213">
        <f t="shared" si="237"/>
        <v>362.02679999999998</v>
      </c>
    </row>
    <row r="15214" spans="1:2" ht="18">
      <c r="A15214" s="2" t="s">
        <v>15245</v>
      </c>
      <c r="B15214">
        <f t="shared" si="237"/>
        <v>136.00199999999998</v>
      </c>
    </row>
    <row r="15215" spans="1:2" ht="18">
      <c r="A15215" s="2" t="s">
        <v>15246</v>
      </c>
      <c r="B15215">
        <f t="shared" si="237"/>
        <v>186.04439999999997</v>
      </c>
    </row>
    <row r="15216" spans="1:2" ht="18">
      <c r="A15216" s="2" t="s">
        <v>15247</v>
      </c>
      <c r="B15216">
        <f t="shared" si="237"/>
        <v>290.54360000000003</v>
      </c>
    </row>
    <row r="15217" spans="1:2" ht="18">
      <c r="A15217" s="2" t="s">
        <v>15248</v>
      </c>
      <c r="B15217">
        <f t="shared" si="237"/>
        <v>217.16500000000002</v>
      </c>
    </row>
    <row r="15218" spans="1:2" ht="18">
      <c r="A15218" s="2" t="s">
        <v>15249</v>
      </c>
      <c r="B15218">
        <f t="shared" si="237"/>
        <v>1243.8549</v>
      </c>
    </row>
    <row r="15219" spans="1:2" ht="18">
      <c r="A15219" s="2" t="s">
        <v>15250</v>
      </c>
      <c r="B15219">
        <f t="shared" si="237"/>
        <v>973.97420000000011</v>
      </c>
    </row>
    <row r="15220" spans="1:2" ht="18">
      <c r="A15220" s="2" t="s">
        <v>15251</v>
      </c>
      <c r="B15220">
        <f t="shared" si="237"/>
        <v>347.13899999999995</v>
      </c>
    </row>
    <row r="15221" spans="1:2" ht="18">
      <c r="A15221" s="2" t="s">
        <v>15252</v>
      </c>
      <c r="B15221">
        <f t="shared" si="237"/>
        <v>746.32319999999993</v>
      </c>
    </row>
    <row r="15222" spans="1:2" ht="18">
      <c r="A15222" s="2" t="s">
        <v>15253</v>
      </c>
      <c r="B15222">
        <f t="shared" si="237"/>
        <v>1682.0439999999999</v>
      </c>
    </row>
    <row r="15223" spans="1:2" ht="18">
      <c r="A15223" s="2" t="s">
        <v>15254</v>
      </c>
      <c r="B15223">
        <f t="shared" si="237"/>
        <v>25.434200000000001</v>
      </c>
    </row>
    <row r="15224" spans="1:2" ht="18">
      <c r="A15224" s="2" t="s">
        <v>15255</v>
      </c>
      <c r="B15224">
        <f t="shared" si="237"/>
        <v>23.334</v>
      </c>
    </row>
    <row r="15225" spans="1:2" ht="18">
      <c r="A15225" s="2" t="s">
        <v>15256</v>
      </c>
      <c r="B15225">
        <f t="shared" si="237"/>
        <v>65.164000000000001</v>
      </c>
    </row>
    <row r="15226" spans="1:2" ht="18">
      <c r="A15226" s="2" t="s">
        <v>15257</v>
      </c>
      <c r="B15226">
        <f t="shared" si="237"/>
        <v>287.892</v>
      </c>
    </row>
    <row r="15227" spans="1:2" ht="18">
      <c r="A15227" s="2" t="s">
        <v>15258</v>
      </c>
      <c r="B15227">
        <f t="shared" si="237"/>
        <v>1149.7668000000001</v>
      </c>
    </row>
    <row r="15228" spans="1:2" ht="18">
      <c r="A15228" s="2" t="s">
        <v>15259</v>
      </c>
      <c r="B15228">
        <f t="shared" si="237"/>
        <v>916.37099999999998</v>
      </c>
    </row>
    <row r="15229" spans="1:2" ht="18">
      <c r="A15229" s="2" t="s">
        <v>15260</v>
      </c>
      <c r="B15229">
        <f t="shared" si="237"/>
        <v>699.68830000000003</v>
      </c>
    </row>
    <row r="15230" spans="1:2" ht="18">
      <c r="A15230" s="2" t="s">
        <v>15261</v>
      </c>
      <c r="B15230">
        <f t="shared" si="237"/>
        <v>10.296500000000002</v>
      </c>
    </row>
    <row r="15231" spans="1:2" ht="18">
      <c r="A15231" s="2" t="s">
        <v>15262</v>
      </c>
      <c r="B15231">
        <f t="shared" si="237"/>
        <v>221.63040000000001</v>
      </c>
    </row>
    <row r="15232" spans="1:2" ht="18">
      <c r="A15232" s="2" t="s">
        <v>15263</v>
      </c>
      <c r="B15232">
        <f t="shared" si="237"/>
        <v>543.13559999999995</v>
      </c>
    </row>
    <row r="15233" spans="1:2" ht="18">
      <c r="A15233" s="2" t="s">
        <v>15264</v>
      </c>
      <c r="B15233">
        <f t="shared" si="237"/>
        <v>307.44780000000003</v>
      </c>
    </row>
    <row r="15234" spans="1:2" ht="18">
      <c r="A15234" s="2" t="s">
        <v>15265</v>
      </c>
      <c r="B15234">
        <f t="shared" ref="B15234:B15297" si="238">sales*discount</f>
        <v>38.926199999999994</v>
      </c>
    </row>
    <row r="15235" spans="1:2" ht="18">
      <c r="A15235" s="2" t="s">
        <v>15266</v>
      </c>
      <c r="B15235">
        <f t="shared" si="238"/>
        <v>1242.7600000000002</v>
      </c>
    </row>
    <row r="15236" spans="1:2" ht="18">
      <c r="A15236" s="2" t="s">
        <v>15267</v>
      </c>
      <c r="B15236">
        <f t="shared" si="238"/>
        <v>170.58779999999999</v>
      </c>
    </row>
    <row r="15237" spans="1:2" ht="18">
      <c r="A15237" s="2" t="s">
        <v>15268</v>
      </c>
      <c r="B15237">
        <f t="shared" si="238"/>
        <v>1892.7573</v>
      </c>
    </row>
    <row r="15238" spans="1:2" ht="18">
      <c r="A15238" s="2" t="s">
        <v>15269</v>
      </c>
      <c r="B15238">
        <f t="shared" si="238"/>
        <v>1173.2334999999998</v>
      </c>
    </row>
    <row r="15239" spans="1:2" ht="18">
      <c r="A15239" s="2" t="s">
        <v>15270</v>
      </c>
      <c r="B15239">
        <f t="shared" si="238"/>
        <v>523.93540000000007</v>
      </c>
    </row>
    <row r="15240" spans="1:2" ht="18">
      <c r="A15240" s="2" t="s">
        <v>15271</v>
      </c>
      <c r="B15240">
        <f t="shared" si="238"/>
        <v>908.26460000000009</v>
      </c>
    </row>
    <row r="15241" spans="1:2" ht="18">
      <c r="A15241" s="2" t="s">
        <v>15272</v>
      </c>
      <c r="B15241">
        <f t="shared" si="238"/>
        <v>1082.7036000000001</v>
      </c>
    </row>
    <row r="15242" spans="1:2" ht="18">
      <c r="A15242" s="2" t="s">
        <v>15273</v>
      </c>
      <c r="B15242">
        <f t="shared" si="238"/>
        <v>521.32319999999993</v>
      </c>
    </row>
    <row r="15243" spans="1:2" ht="18">
      <c r="A15243" s="2" t="s">
        <v>15274</v>
      </c>
      <c r="B15243">
        <f t="shared" si="238"/>
        <v>1213.7138</v>
      </c>
    </row>
    <row r="15244" spans="1:2" ht="18">
      <c r="A15244" s="2" t="s">
        <v>15275</v>
      </c>
      <c r="B15244">
        <f t="shared" si="238"/>
        <v>766.41249999999991</v>
      </c>
    </row>
    <row r="15245" spans="1:2" ht="18">
      <c r="A15245" s="2" t="s">
        <v>15276</v>
      </c>
      <c r="B15245">
        <f t="shared" si="238"/>
        <v>458.30540000000008</v>
      </c>
    </row>
    <row r="15246" spans="1:2" ht="18">
      <c r="A15246" s="2" t="s">
        <v>15277</v>
      </c>
      <c r="B15246">
        <f t="shared" si="238"/>
        <v>311.84800000000001</v>
      </c>
    </row>
    <row r="15247" spans="1:2" ht="18">
      <c r="A15247" s="2" t="s">
        <v>15278</v>
      </c>
      <c r="B15247">
        <f t="shared" si="238"/>
        <v>1504.8083999999999</v>
      </c>
    </row>
    <row r="15248" spans="1:2" ht="18">
      <c r="A15248" s="2" t="s">
        <v>15279</v>
      </c>
      <c r="B15248">
        <f t="shared" si="238"/>
        <v>914.53600000000006</v>
      </c>
    </row>
    <row r="15249" spans="1:2" ht="18">
      <c r="A15249" s="2" t="s">
        <v>15280</v>
      </c>
      <c r="B15249">
        <f t="shared" si="238"/>
        <v>505.64160000000004</v>
      </c>
    </row>
    <row r="15250" spans="1:2" ht="18">
      <c r="A15250" s="2" t="s">
        <v>15281</v>
      </c>
      <c r="B15250">
        <f t="shared" si="238"/>
        <v>79.424000000000007</v>
      </c>
    </row>
    <row r="15251" spans="1:2" ht="18">
      <c r="A15251" s="2" t="s">
        <v>15282</v>
      </c>
      <c r="B15251">
        <f t="shared" si="238"/>
        <v>553.4384</v>
      </c>
    </row>
    <row r="15252" spans="1:2" ht="18">
      <c r="A15252" s="2" t="s">
        <v>15283</v>
      </c>
      <c r="B15252">
        <f t="shared" si="238"/>
        <v>1402.2850000000001</v>
      </c>
    </row>
    <row r="15253" spans="1:2" ht="18">
      <c r="A15253" s="2" t="s">
        <v>15284</v>
      </c>
      <c r="B15253">
        <f t="shared" si="238"/>
        <v>54.007100000000001</v>
      </c>
    </row>
    <row r="15254" spans="1:2" ht="18">
      <c r="A15254" s="2" t="s">
        <v>15285</v>
      </c>
      <c r="B15254">
        <f t="shared" si="238"/>
        <v>739.19699999999989</v>
      </c>
    </row>
    <row r="15255" spans="1:2" ht="18">
      <c r="A15255" s="2" t="s">
        <v>15286</v>
      </c>
      <c r="B15255">
        <f t="shared" si="238"/>
        <v>619.06550000000004</v>
      </c>
    </row>
    <row r="15256" spans="1:2" ht="18">
      <c r="A15256" s="2" t="s">
        <v>15287</v>
      </c>
      <c r="B15256">
        <f t="shared" si="238"/>
        <v>487.61220000000003</v>
      </c>
    </row>
    <row r="15257" spans="1:2" ht="18">
      <c r="A15257" s="2" t="s">
        <v>15288</v>
      </c>
      <c r="B15257">
        <f t="shared" si="238"/>
        <v>1000.2958</v>
      </c>
    </row>
    <row r="15258" spans="1:2" ht="18">
      <c r="A15258" s="2" t="s">
        <v>15289</v>
      </c>
      <c r="B15258">
        <f t="shared" si="238"/>
        <v>446.6968</v>
      </c>
    </row>
    <row r="15259" spans="1:2" ht="18">
      <c r="A15259" s="2" t="s">
        <v>15290</v>
      </c>
      <c r="B15259">
        <f t="shared" si="238"/>
        <v>22.622399999999999</v>
      </c>
    </row>
    <row r="15260" spans="1:2" ht="18">
      <c r="A15260" s="2" t="s">
        <v>15291</v>
      </c>
      <c r="B15260">
        <f t="shared" si="238"/>
        <v>893.43680000000006</v>
      </c>
    </row>
    <row r="15261" spans="1:2" ht="18">
      <c r="A15261" s="2" t="s">
        <v>15292</v>
      </c>
      <c r="B15261">
        <f t="shared" si="238"/>
        <v>128.2116</v>
      </c>
    </row>
    <row r="15262" spans="1:2" ht="18">
      <c r="A15262" s="2" t="s">
        <v>15293</v>
      </c>
      <c r="B15262">
        <f t="shared" si="238"/>
        <v>97.218699999999998</v>
      </c>
    </row>
    <row r="15263" spans="1:2" ht="18">
      <c r="A15263" s="2" t="s">
        <v>15294</v>
      </c>
      <c r="B15263">
        <f t="shared" si="238"/>
        <v>2424.1279999999997</v>
      </c>
    </row>
    <row r="15264" spans="1:2" ht="18">
      <c r="A15264" s="2" t="s">
        <v>15295</v>
      </c>
      <c r="B15264">
        <f t="shared" si="238"/>
        <v>697.55850000000009</v>
      </c>
    </row>
    <row r="15265" spans="1:2" ht="18">
      <c r="A15265" s="2" t="s">
        <v>15296</v>
      </c>
      <c r="B15265">
        <f t="shared" si="238"/>
        <v>1514.8127999999999</v>
      </c>
    </row>
    <row r="15266" spans="1:2" ht="18">
      <c r="A15266" s="2" t="s">
        <v>15297</v>
      </c>
      <c r="B15266">
        <f t="shared" si="238"/>
        <v>14.893900000000002</v>
      </c>
    </row>
    <row r="15267" spans="1:2" ht="18">
      <c r="A15267" s="2" t="s">
        <v>15298</v>
      </c>
      <c r="B15267">
        <f t="shared" si="238"/>
        <v>20.283300000000001</v>
      </c>
    </row>
    <row r="15268" spans="1:2" ht="18">
      <c r="A15268" s="2" t="s">
        <v>15299</v>
      </c>
      <c r="B15268">
        <f t="shared" si="238"/>
        <v>307.03860000000003</v>
      </c>
    </row>
    <row r="15269" spans="1:2" ht="18">
      <c r="A15269" s="2" t="s">
        <v>15300</v>
      </c>
      <c r="B15269">
        <f t="shared" si="238"/>
        <v>1239.232</v>
      </c>
    </row>
    <row r="15270" spans="1:2" ht="18">
      <c r="A15270" s="2" t="s">
        <v>15301</v>
      </c>
      <c r="B15270">
        <f t="shared" si="238"/>
        <v>155.00960000000001</v>
      </c>
    </row>
    <row r="15271" spans="1:2" ht="18">
      <c r="A15271" s="2" t="s">
        <v>15302</v>
      </c>
      <c r="B15271">
        <f t="shared" si="238"/>
        <v>1472.3225</v>
      </c>
    </row>
    <row r="15272" spans="1:2" ht="18">
      <c r="A15272" s="2" t="s">
        <v>15303</v>
      </c>
      <c r="B15272">
        <f t="shared" si="238"/>
        <v>26.416500000000003</v>
      </c>
    </row>
    <row r="15273" spans="1:2" ht="18">
      <c r="A15273" s="2" t="s">
        <v>15304</v>
      </c>
      <c r="B15273">
        <f t="shared" si="238"/>
        <v>174.29220000000001</v>
      </c>
    </row>
    <row r="15274" spans="1:2" ht="18">
      <c r="A15274" s="2" t="s">
        <v>15305</v>
      </c>
      <c r="B15274">
        <f t="shared" si="238"/>
        <v>368.3082</v>
      </c>
    </row>
    <row r="15275" spans="1:2" ht="18">
      <c r="A15275" s="2" t="s">
        <v>15306</v>
      </c>
      <c r="B15275">
        <f t="shared" si="238"/>
        <v>536.83079999999995</v>
      </c>
    </row>
    <row r="15276" spans="1:2" ht="18">
      <c r="A15276" s="2" t="s">
        <v>15307</v>
      </c>
      <c r="B15276">
        <f t="shared" si="238"/>
        <v>566.14110000000005</v>
      </c>
    </row>
    <row r="15277" spans="1:2" ht="18">
      <c r="A15277" s="2" t="s">
        <v>15308</v>
      </c>
      <c r="B15277">
        <f t="shared" si="238"/>
        <v>41.94400000000001</v>
      </c>
    </row>
    <row r="15278" spans="1:2" ht="18">
      <c r="A15278" s="2" t="s">
        <v>15309</v>
      </c>
      <c r="B15278">
        <f t="shared" si="238"/>
        <v>65.929200000000009</v>
      </c>
    </row>
    <row r="15279" spans="1:2" ht="18">
      <c r="A15279" s="2" t="s">
        <v>15310</v>
      </c>
      <c r="B15279">
        <f t="shared" si="238"/>
        <v>603.4556</v>
      </c>
    </row>
    <row r="15280" spans="1:2" ht="18">
      <c r="A15280" s="2" t="s">
        <v>15311</v>
      </c>
      <c r="B15280">
        <f t="shared" si="238"/>
        <v>394.60160000000002</v>
      </c>
    </row>
    <row r="15281" spans="1:2" ht="18">
      <c r="A15281" s="2" t="s">
        <v>15312</v>
      </c>
      <c r="B15281">
        <f t="shared" si="238"/>
        <v>1111.2365</v>
      </c>
    </row>
    <row r="15282" spans="1:2" ht="18">
      <c r="A15282" s="2" t="s">
        <v>15313</v>
      </c>
      <c r="B15282">
        <f t="shared" si="238"/>
        <v>810.46800000000007</v>
      </c>
    </row>
    <row r="15283" spans="1:2" ht="18">
      <c r="A15283" s="2" t="s">
        <v>15314</v>
      </c>
      <c r="B15283">
        <f t="shared" si="238"/>
        <v>1857.4490999999998</v>
      </c>
    </row>
    <row r="15284" spans="1:2" ht="18">
      <c r="A15284" s="2" t="s">
        <v>15315</v>
      </c>
      <c r="B15284">
        <f t="shared" si="238"/>
        <v>260.57679999999999</v>
      </c>
    </row>
    <row r="15285" spans="1:2" ht="18">
      <c r="A15285" s="2" t="s">
        <v>15316</v>
      </c>
      <c r="B15285">
        <f t="shared" si="238"/>
        <v>461.24130000000002</v>
      </c>
    </row>
    <row r="15286" spans="1:2" ht="18">
      <c r="A15286" s="2" t="s">
        <v>15317</v>
      </c>
      <c r="B15286">
        <f t="shared" si="238"/>
        <v>183.708</v>
      </c>
    </row>
    <row r="15287" spans="1:2" ht="18">
      <c r="A15287" s="2" t="s">
        <v>15318</v>
      </c>
      <c r="B15287">
        <f t="shared" si="238"/>
        <v>1167.8393999999998</v>
      </c>
    </row>
    <row r="15288" spans="1:2" ht="18">
      <c r="A15288" s="2" t="s">
        <v>15319</v>
      </c>
      <c r="B15288">
        <f t="shared" si="238"/>
        <v>33.920999999999999</v>
      </c>
    </row>
    <row r="15289" spans="1:2" ht="18">
      <c r="A15289" s="2" t="s">
        <v>15320</v>
      </c>
      <c r="B15289">
        <f t="shared" si="238"/>
        <v>680.20400000000006</v>
      </c>
    </row>
    <row r="15290" spans="1:2" ht="18">
      <c r="A15290" s="2" t="s">
        <v>15321</v>
      </c>
      <c r="B15290">
        <f t="shared" si="238"/>
        <v>729.14400000000001</v>
      </c>
    </row>
    <row r="15291" spans="1:2" ht="18">
      <c r="A15291" s="2" t="s">
        <v>15322</v>
      </c>
      <c r="B15291">
        <f t="shared" si="238"/>
        <v>1654.4997000000001</v>
      </c>
    </row>
    <row r="15292" spans="1:2" ht="18">
      <c r="A15292" s="2" t="s">
        <v>15323</v>
      </c>
      <c r="B15292">
        <f t="shared" si="238"/>
        <v>764.16000000000008</v>
      </c>
    </row>
    <row r="15293" spans="1:2" ht="18">
      <c r="A15293" s="2" t="s">
        <v>15324</v>
      </c>
      <c r="B15293">
        <f t="shared" si="238"/>
        <v>1954.8090000000002</v>
      </c>
    </row>
    <row r="15294" spans="1:2" ht="18">
      <c r="A15294" s="2" t="s">
        <v>15325</v>
      </c>
      <c r="B15294">
        <f t="shared" si="238"/>
        <v>30.527199999999997</v>
      </c>
    </row>
    <row r="15295" spans="1:2" ht="18">
      <c r="A15295" s="2" t="s">
        <v>15326</v>
      </c>
      <c r="B15295">
        <f t="shared" si="238"/>
        <v>1198.6785000000002</v>
      </c>
    </row>
    <row r="15296" spans="1:2" ht="18">
      <c r="A15296" s="2" t="s">
        <v>15327</v>
      </c>
      <c r="B15296">
        <f t="shared" si="238"/>
        <v>207.86399999999998</v>
      </c>
    </row>
    <row r="15297" spans="1:2" ht="18">
      <c r="A15297" s="2" t="s">
        <v>15328</v>
      </c>
      <c r="B15297">
        <f t="shared" si="238"/>
        <v>1462.1823999999999</v>
      </c>
    </row>
    <row r="15298" spans="1:2" ht="18">
      <c r="A15298" s="2" t="s">
        <v>15329</v>
      </c>
      <c r="B15298">
        <f t="shared" ref="B15298:B15346" si="239">sales*discount</f>
        <v>519.59100000000001</v>
      </c>
    </row>
    <row r="15299" spans="1:2" ht="18">
      <c r="A15299" s="2" t="s">
        <v>15330</v>
      </c>
      <c r="B15299">
        <f t="shared" si="239"/>
        <v>932.26800000000003</v>
      </c>
    </row>
    <row r="15300" spans="1:2" ht="18">
      <c r="A15300" s="2" t="s">
        <v>15331</v>
      </c>
      <c r="B15300">
        <f t="shared" si="239"/>
        <v>1636.6104999999998</v>
      </c>
    </row>
    <row r="15301" spans="1:2" ht="18">
      <c r="A15301" s="2" t="s">
        <v>15332</v>
      </c>
      <c r="B15301">
        <f t="shared" si="239"/>
        <v>102.0416</v>
      </c>
    </row>
    <row r="15302" spans="1:2" ht="18">
      <c r="A15302" s="2" t="s">
        <v>15333</v>
      </c>
      <c r="B15302">
        <f t="shared" si="239"/>
        <v>637.82130000000006</v>
      </c>
    </row>
    <row r="15303" spans="1:2" ht="18">
      <c r="A15303" s="2" t="s">
        <v>15334</v>
      </c>
      <c r="B15303">
        <f t="shared" si="239"/>
        <v>343.91</v>
      </c>
    </row>
    <row r="15304" spans="1:2" ht="18">
      <c r="A15304" s="2" t="s">
        <v>15335</v>
      </c>
      <c r="B15304">
        <f t="shared" si="239"/>
        <v>4.3618000000000006</v>
      </c>
    </row>
    <row r="15305" spans="1:2" ht="18">
      <c r="A15305" s="2" t="s">
        <v>15336</v>
      </c>
      <c r="B15305">
        <f t="shared" si="239"/>
        <v>2209.8224999999998</v>
      </c>
    </row>
    <row r="15306" spans="1:2" ht="18">
      <c r="A15306" s="2" t="s">
        <v>15337</v>
      </c>
      <c r="B15306">
        <f t="shared" si="239"/>
        <v>67.736000000000004</v>
      </c>
    </row>
    <row r="15307" spans="1:2" ht="18">
      <c r="A15307" s="2" t="s">
        <v>15338</v>
      </c>
      <c r="B15307">
        <f t="shared" si="239"/>
        <v>311.46320000000003</v>
      </c>
    </row>
    <row r="15308" spans="1:2" ht="18">
      <c r="A15308" s="2" t="s">
        <v>15339</v>
      </c>
      <c r="B15308">
        <f t="shared" si="239"/>
        <v>555.21760000000006</v>
      </c>
    </row>
    <row r="15309" spans="1:2" ht="18">
      <c r="A15309" s="2" t="s">
        <v>15340</v>
      </c>
      <c r="B15309">
        <f t="shared" si="239"/>
        <v>81.437200000000004</v>
      </c>
    </row>
    <row r="15310" spans="1:2" ht="18">
      <c r="A15310" s="2" t="s">
        <v>15341</v>
      </c>
      <c r="B15310">
        <f t="shared" si="239"/>
        <v>1586.0921999999998</v>
      </c>
    </row>
    <row r="15311" spans="1:2" ht="18">
      <c r="A15311" s="2" t="s">
        <v>15342</v>
      </c>
      <c r="B15311">
        <f t="shared" si="239"/>
        <v>1409.2188000000001</v>
      </c>
    </row>
    <row r="15312" spans="1:2" ht="18">
      <c r="A15312" s="2" t="s">
        <v>15343</v>
      </c>
      <c r="B15312">
        <f t="shared" si="239"/>
        <v>940.43799999999999</v>
      </c>
    </row>
    <row r="15313" spans="1:2" ht="18">
      <c r="A15313" s="2" t="s">
        <v>15344</v>
      </c>
      <c r="B15313">
        <f t="shared" si="239"/>
        <v>286.51769999999999</v>
      </c>
    </row>
    <row r="15314" spans="1:2" ht="18">
      <c r="A15314" s="2" t="s">
        <v>15345</v>
      </c>
      <c r="B15314">
        <f t="shared" si="239"/>
        <v>642.08640000000003</v>
      </c>
    </row>
    <row r="15315" spans="1:2" ht="18">
      <c r="A15315" s="2" t="s">
        <v>15346</v>
      </c>
      <c r="B15315">
        <f t="shared" si="239"/>
        <v>440.29050000000001</v>
      </c>
    </row>
    <row r="15316" spans="1:2" ht="18">
      <c r="A15316" s="2" t="s">
        <v>15347</v>
      </c>
      <c r="B15316">
        <f t="shared" si="239"/>
        <v>804.64370000000008</v>
      </c>
    </row>
    <row r="15317" spans="1:2" ht="18">
      <c r="A15317" s="2" t="s">
        <v>15348</v>
      </c>
      <c r="B15317">
        <f t="shared" si="239"/>
        <v>360.78380000000004</v>
      </c>
    </row>
    <row r="15318" spans="1:2" ht="18">
      <c r="A15318" s="2" t="s">
        <v>15349</v>
      </c>
      <c r="B15318">
        <f t="shared" si="239"/>
        <v>716.90959999999995</v>
      </c>
    </row>
    <row r="15319" spans="1:2" ht="18">
      <c r="A15319" s="2" t="s">
        <v>15350</v>
      </c>
      <c r="B15319">
        <f t="shared" si="239"/>
        <v>1149.3963000000001</v>
      </c>
    </row>
    <row r="15320" spans="1:2" ht="18">
      <c r="A15320" s="2" t="s">
        <v>15351</v>
      </c>
      <c r="B15320">
        <f t="shared" si="239"/>
        <v>162.65440000000001</v>
      </c>
    </row>
    <row r="15321" spans="1:2" ht="18">
      <c r="A15321" s="2" t="s">
        <v>15352</v>
      </c>
      <c r="B15321">
        <f t="shared" si="239"/>
        <v>114.0684</v>
      </c>
    </row>
    <row r="15322" spans="1:2" ht="18">
      <c r="A15322" s="2" t="s">
        <v>15353</v>
      </c>
      <c r="B15322">
        <f t="shared" si="239"/>
        <v>216.02520000000001</v>
      </c>
    </row>
    <row r="15323" spans="1:2" ht="18">
      <c r="A15323" s="2" t="s">
        <v>15354</v>
      </c>
      <c r="B15323">
        <f t="shared" si="239"/>
        <v>554.38559999999995</v>
      </c>
    </row>
    <row r="15324" spans="1:2" ht="18">
      <c r="A15324" s="2" t="s">
        <v>15355</v>
      </c>
      <c r="B15324">
        <f t="shared" si="239"/>
        <v>342.18000000000006</v>
      </c>
    </row>
    <row r="15325" spans="1:2" ht="18">
      <c r="A15325" s="2" t="s">
        <v>15356</v>
      </c>
      <c r="B15325">
        <f t="shared" si="239"/>
        <v>817.39199999999994</v>
      </c>
    </row>
    <row r="15326" spans="1:2" ht="18">
      <c r="A15326" s="2" t="s">
        <v>15357</v>
      </c>
      <c r="B15326">
        <f t="shared" si="239"/>
        <v>268.98</v>
      </c>
    </row>
    <row r="15327" spans="1:2" ht="18">
      <c r="A15327" s="2" t="s">
        <v>15358</v>
      </c>
      <c r="B15327">
        <f t="shared" si="239"/>
        <v>760.92510000000004</v>
      </c>
    </row>
    <row r="15328" spans="1:2" ht="18">
      <c r="A15328" s="2" t="s">
        <v>15359</v>
      </c>
      <c r="B15328">
        <f t="shared" si="239"/>
        <v>1626.8715</v>
      </c>
    </row>
    <row r="15329" spans="1:2" ht="18">
      <c r="A15329" s="2" t="s">
        <v>15360</v>
      </c>
      <c r="B15329">
        <f t="shared" si="239"/>
        <v>410.13760000000002</v>
      </c>
    </row>
    <row r="15330" spans="1:2" ht="18">
      <c r="A15330" s="2" t="s">
        <v>15361</v>
      </c>
      <c r="B15330">
        <f t="shared" si="239"/>
        <v>12.962400000000001</v>
      </c>
    </row>
    <row r="15331" spans="1:2" ht="18">
      <c r="A15331" s="2" t="s">
        <v>15362</v>
      </c>
      <c r="B15331">
        <f t="shared" si="239"/>
        <v>1358.4468000000002</v>
      </c>
    </row>
    <row r="15332" spans="1:2" ht="18">
      <c r="A15332" s="2" t="s">
        <v>15363</v>
      </c>
      <c r="B15332">
        <f t="shared" si="239"/>
        <v>721.57520000000011</v>
      </c>
    </row>
    <row r="15333" spans="1:2" ht="18">
      <c r="A15333" s="2" t="s">
        <v>15364</v>
      </c>
      <c r="B15333">
        <f t="shared" si="239"/>
        <v>35.348700000000001</v>
      </c>
    </row>
    <row r="15334" spans="1:2" ht="18">
      <c r="A15334" s="2" t="s">
        <v>15365</v>
      </c>
      <c r="B15334">
        <f t="shared" si="239"/>
        <v>781.10159999999996</v>
      </c>
    </row>
    <row r="15335" spans="1:2" ht="18">
      <c r="A15335" s="2" t="s">
        <v>15366</v>
      </c>
      <c r="B15335">
        <f t="shared" si="239"/>
        <v>581.52160000000003</v>
      </c>
    </row>
    <row r="15336" spans="1:2" ht="18">
      <c r="A15336" s="2" t="s">
        <v>15367</v>
      </c>
      <c r="B15336">
        <f t="shared" si="239"/>
        <v>555.18319999999994</v>
      </c>
    </row>
    <row r="15337" spans="1:2" ht="18">
      <c r="A15337" s="2" t="s">
        <v>15368</v>
      </c>
      <c r="B15337">
        <f t="shared" si="239"/>
        <v>1789.6318999999999</v>
      </c>
    </row>
    <row r="15338" spans="1:2" ht="18">
      <c r="A15338" s="2" t="s">
        <v>15369</v>
      </c>
      <c r="B15338">
        <f t="shared" si="239"/>
        <v>94.278599999999997</v>
      </c>
    </row>
    <row r="15339" spans="1:2" ht="18">
      <c r="A15339" s="2" t="s">
        <v>15370</v>
      </c>
      <c r="B15339">
        <f t="shared" si="239"/>
        <v>438.31079999999997</v>
      </c>
    </row>
    <row r="15340" spans="1:2" ht="18">
      <c r="A15340" s="2" t="s">
        <v>15371</v>
      </c>
      <c r="B15340">
        <f t="shared" si="239"/>
        <v>6.7344000000000008</v>
      </c>
    </row>
    <row r="15341" spans="1:2" ht="18">
      <c r="A15341" s="2" t="s">
        <v>15372</v>
      </c>
      <c r="B15341">
        <f t="shared" si="239"/>
        <v>81.015599999999992</v>
      </c>
    </row>
    <row r="15342" spans="1:2" ht="18">
      <c r="A15342" s="2" t="s">
        <v>15373</v>
      </c>
      <c r="B15342">
        <f t="shared" si="239"/>
        <v>523.85939999999994</v>
      </c>
    </row>
    <row r="15343" spans="1:2" ht="18">
      <c r="A15343" s="2" t="s">
        <v>15374</v>
      </c>
      <c r="B15343">
        <f t="shared" si="239"/>
        <v>708.08140000000003</v>
      </c>
    </row>
    <row r="15344" spans="1:2" ht="18">
      <c r="A15344" s="2" t="s">
        <v>15375</v>
      </c>
      <c r="B15344">
        <f t="shared" si="239"/>
        <v>288.04559999999998</v>
      </c>
    </row>
    <row r="15345" spans="1:2" ht="18">
      <c r="A15345" s="2" t="s">
        <v>15376</v>
      </c>
      <c r="B15345">
        <f t="shared" si="239"/>
        <v>238.2816</v>
      </c>
    </row>
    <row r="15346" spans="1:2" ht="18">
      <c r="A15346" s="2" t="s">
        <v>15377</v>
      </c>
      <c r="B15346">
        <f t="shared" si="239"/>
        <v>1046.7071999999998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4"/>
  <sheetViews>
    <sheetView workbookViewId="0">
      <selection activeCell="I22" sqref="I22"/>
    </sheetView>
  </sheetViews>
  <sheetFormatPr defaultRowHeight="15"/>
  <cols>
    <col min="1" max="1" width="11.42578125" style="15" bestFit="1" customWidth="1"/>
    <col min="2" max="2" width="14.85546875" style="15" customWidth="1"/>
    <col min="3" max="3" width="5.7109375" style="15" customWidth="1"/>
    <col min="4" max="4" width="13" style="15" customWidth="1"/>
    <col min="5" max="5" width="12" style="15" customWidth="1"/>
    <col min="6" max="16384" width="9.140625" style="15"/>
  </cols>
  <sheetData>
    <row r="1" spans="1:17">
      <c r="A1" s="15" t="s">
        <v>15397</v>
      </c>
      <c r="B1" s="15" t="s">
        <v>15411</v>
      </c>
      <c r="C1" s="15" t="s">
        <v>15410</v>
      </c>
      <c r="D1" s="15" t="s">
        <v>15409</v>
      </c>
      <c r="E1" s="15" t="s">
        <v>15408</v>
      </c>
    </row>
    <row r="2" spans="1:17">
      <c r="A2" s="15" t="s">
        <v>15407</v>
      </c>
      <c r="B2" s="15">
        <v>25000</v>
      </c>
      <c r="C2" s="16">
        <v>0.18</v>
      </c>
      <c r="D2" s="15">
        <f t="shared" ref="D2:D8" si="0">B2*$C$2</f>
        <v>4500</v>
      </c>
      <c r="E2" s="15">
        <f t="shared" ref="E2:E8" si="1">B2+D2</f>
        <v>29500</v>
      </c>
    </row>
    <row r="3" spans="1:17">
      <c r="A3" s="15" t="s">
        <v>15406</v>
      </c>
      <c r="B3" s="15">
        <v>28000</v>
      </c>
      <c r="C3" s="16"/>
      <c r="D3" s="15">
        <f t="shared" si="0"/>
        <v>5040</v>
      </c>
      <c r="E3" s="15">
        <f t="shared" si="1"/>
        <v>33040</v>
      </c>
      <c r="G3" s="21" t="s">
        <v>15405</v>
      </c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>
      <c r="A4" s="15" t="s">
        <v>15404</v>
      </c>
      <c r="B4" s="15">
        <v>31000</v>
      </c>
      <c r="C4" s="16"/>
      <c r="D4" s="15">
        <f t="shared" si="0"/>
        <v>5580</v>
      </c>
      <c r="E4" s="15">
        <f t="shared" si="1"/>
        <v>36580</v>
      </c>
      <c r="G4" s="17"/>
      <c r="H4" s="17">
        <v>1</v>
      </c>
      <c r="I4" s="17">
        <v>2</v>
      </c>
      <c r="J4" s="17">
        <v>3</v>
      </c>
      <c r="K4" s="17">
        <v>4</v>
      </c>
      <c r="L4" s="17">
        <v>5</v>
      </c>
      <c r="M4" s="17">
        <v>6</v>
      </c>
      <c r="N4" s="17">
        <v>7</v>
      </c>
      <c r="O4" s="17">
        <v>8</v>
      </c>
      <c r="P4" s="17">
        <v>9</v>
      </c>
      <c r="Q4" s="17">
        <v>10</v>
      </c>
    </row>
    <row r="5" spans="1:17">
      <c r="A5" s="15" t="s">
        <v>15403</v>
      </c>
      <c r="B5" s="15">
        <v>34000</v>
      </c>
      <c r="C5" s="16"/>
      <c r="D5" s="15">
        <f t="shared" si="0"/>
        <v>6120</v>
      </c>
      <c r="E5" s="15">
        <f t="shared" si="1"/>
        <v>40120</v>
      </c>
      <c r="G5" s="18">
        <v>1</v>
      </c>
      <c r="H5" s="18">
        <f t="shared" ref="H5:H14" si="2">$G5*H$4</f>
        <v>1</v>
      </c>
      <c r="I5" s="17">
        <f t="shared" ref="I5:I14" si="3">$H5*I$4</f>
        <v>2</v>
      </c>
      <c r="J5" s="17">
        <f t="shared" ref="J5:Q14" si="4">$H5*J$4</f>
        <v>3</v>
      </c>
      <c r="K5" s="17">
        <f t="shared" si="4"/>
        <v>4</v>
      </c>
      <c r="L5" s="17">
        <f t="shared" si="4"/>
        <v>5</v>
      </c>
      <c r="M5" s="17">
        <f t="shared" si="4"/>
        <v>6</v>
      </c>
      <c r="N5" s="17">
        <f t="shared" si="4"/>
        <v>7</v>
      </c>
      <c r="O5" s="17">
        <f t="shared" si="4"/>
        <v>8</v>
      </c>
      <c r="P5" s="17">
        <f t="shared" si="4"/>
        <v>9</v>
      </c>
      <c r="Q5" s="17">
        <f t="shared" si="4"/>
        <v>10</v>
      </c>
    </row>
    <row r="6" spans="1:17">
      <c r="A6" s="15" t="s">
        <v>15402</v>
      </c>
      <c r="B6" s="15">
        <v>37000</v>
      </c>
      <c r="C6" s="16"/>
      <c r="D6" s="15">
        <f t="shared" si="0"/>
        <v>6660</v>
      </c>
      <c r="E6" s="15">
        <f t="shared" si="1"/>
        <v>43660</v>
      </c>
      <c r="G6" s="18">
        <v>2</v>
      </c>
      <c r="H6" s="18">
        <f t="shared" si="2"/>
        <v>2</v>
      </c>
      <c r="I6" s="17">
        <f t="shared" si="3"/>
        <v>4</v>
      </c>
      <c r="J6" s="17">
        <f t="shared" si="4"/>
        <v>6</v>
      </c>
      <c r="K6" s="17">
        <f t="shared" si="4"/>
        <v>8</v>
      </c>
      <c r="L6" s="17">
        <f t="shared" si="4"/>
        <v>10</v>
      </c>
      <c r="M6" s="17">
        <f t="shared" si="4"/>
        <v>12</v>
      </c>
      <c r="N6" s="17">
        <f t="shared" si="4"/>
        <v>14</v>
      </c>
      <c r="O6" s="17">
        <f t="shared" si="4"/>
        <v>16</v>
      </c>
      <c r="P6" s="17">
        <f t="shared" si="4"/>
        <v>18</v>
      </c>
      <c r="Q6" s="17">
        <f t="shared" si="4"/>
        <v>20</v>
      </c>
    </row>
    <row r="7" spans="1:17">
      <c r="A7" s="15" t="s">
        <v>15401</v>
      </c>
      <c r="B7" s="15">
        <v>40000</v>
      </c>
      <c r="C7" s="16"/>
      <c r="D7" s="15">
        <f t="shared" si="0"/>
        <v>7200</v>
      </c>
      <c r="E7" s="15">
        <f t="shared" si="1"/>
        <v>47200</v>
      </c>
      <c r="G7" s="18">
        <v>3</v>
      </c>
      <c r="H7" s="18">
        <f t="shared" si="2"/>
        <v>3</v>
      </c>
      <c r="I7" s="17">
        <f t="shared" si="3"/>
        <v>6</v>
      </c>
      <c r="J7" s="17">
        <f t="shared" si="4"/>
        <v>9</v>
      </c>
      <c r="K7" s="17">
        <f t="shared" si="4"/>
        <v>12</v>
      </c>
      <c r="L7" s="17">
        <f t="shared" si="4"/>
        <v>15</v>
      </c>
      <c r="M7" s="17">
        <f t="shared" si="4"/>
        <v>18</v>
      </c>
      <c r="N7" s="17">
        <f t="shared" si="4"/>
        <v>21</v>
      </c>
      <c r="O7" s="17">
        <f t="shared" si="4"/>
        <v>24</v>
      </c>
      <c r="P7" s="17">
        <f t="shared" si="4"/>
        <v>27</v>
      </c>
      <c r="Q7" s="17">
        <f t="shared" si="4"/>
        <v>30</v>
      </c>
    </row>
    <row r="8" spans="1:17">
      <c r="A8" s="15" t="s">
        <v>15400</v>
      </c>
      <c r="B8" s="15">
        <v>43000</v>
      </c>
      <c r="C8" s="16"/>
      <c r="D8" s="15">
        <f t="shared" si="0"/>
        <v>7740</v>
      </c>
      <c r="E8" s="15">
        <f t="shared" si="1"/>
        <v>50740</v>
      </c>
      <c r="G8" s="18">
        <v>4</v>
      </c>
      <c r="H8" s="18">
        <f t="shared" si="2"/>
        <v>4</v>
      </c>
      <c r="I8" s="17">
        <f t="shared" si="3"/>
        <v>8</v>
      </c>
      <c r="J8" s="17">
        <f t="shared" si="4"/>
        <v>12</v>
      </c>
      <c r="K8" s="17">
        <f t="shared" si="4"/>
        <v>16</v>
      </c>
      <c r="L8" s="17">
        <f t="shared" si="4"/>
        <v>20</v>
      </c>
      <c r="M8" s="17">
        <f t="shared" si="4"/>
        <v>24</v>
      </c>
      <c r="N8" s="17">
        <f t="shared" si="4"/>
        <v>28</v>
      </c>
      <c r="O8" s="17">
        <f t="shared" si="4"/>
        <v>32</v>
      </c>
      <c r="P8" s="17">
        <f t="shared" si="4"/>
        <v>36</v>
      </c>
      <c r="Q8" s="17">
        <f t="shared" si="4"/>
        <v>40</v>
      </c>
    </row>
    <row r="9" spans="1:17">
      <c r="G9" s="18">
        <v>5</v>
      </c>
      <c r="H9" s="18">
        <f t="shared" si="2"/>
        <v>5</v>
      </c>
      <c r="I9" s="17">
        <f t="shared" si="3"/>
        <v>10</v>
      </c>
      <c r="J9" s="17">
        <f t="shared" si="4"/>
        <v>15</v>
      </c>
      <c r="K9" s="17">
        <f t="shared" si="4"/>
        <v>20</v>
      </c>
      <c r="L9" s="17">
        <f t="shared" si="4"/>
        <v>25</v>
      </c>
      <c r="M9" s="17">
        <f t="shared" si="4"/>
        <v>30</v>
      </c>
      <c r="N9" s="17">
        <f t="shared" si="4"/>
        <v>35</v>
      </c>
      <c r="O9" s="17">
        <f t="shared" si="4"/>
        <v>40</v>
      </c>
      <c r="P9" s="17">
        <f t="shared" si="4"/>
        <v>45</v>
      </c>
      <c r="Q9" s="17">
        <f t="shared" si="4"/>
        <v>50</v>
      </c>
    </row>
    <row r="10" spans="1:17">
      <c r="G10" s="18">
        <v>6</v>
      </c>
      <c r="H10" s="18">
        <f t="shared" si="2"/>
        <v>6</v>
      </c>
      <c r="I10" s="17">
        <f t="shared" si="3"/>
        <v>12</v>
      </c>
      <c r="J10" s="17">
        <f t="shared" si="4"/>
        <v>18</v>
      </c>
      <c r="K10" s="17">
        <f t="shared" si="4"/>
        <v>24</v>
      </c>
      <c r="L10" s="17">
        <f t="shared" si="4"/>
        <v>30</v>
      </c>
      <c r="M10" s="17">
        <f t="shared" si="4"/>
        <v>36</v>
      </c>
      <c r="N10" s="17">
        <f t="shared" si="4"/>
        <v>42</v>
      </c>
      <c r="O10" s="17">
        <f t="shared" si="4"/>
        <v>48</v>
      </c>
      <c r="P10" s="17">
        <f t="shared" si="4"/>
        <v>54</v>
      </c>
      <c r="Q10" s="17">
        <f t="shared" si="4"/>
        <v>60</v>
      </c>
    </row>
    <row r="11" spans="1:17">
      <c r="G11" s="18">
        <v>7</v>
      </c>
      <c r="H11" s="18">
        <f t="shared" si="2"/>
        <v>7</v>
      </c>
      <c r="I11" s="17">
        <f t="shared" si="3"/>
        <v>14</v>
      </c>
      <c r="J11" s="17">
        <f t="shared" si="4"/>
        <v>21</v>
      </c>
      <c r="K11" s="17">
        <f t="shared" si="4"/>
        <v>28</v>
      </c>
      <c r="L11" s="17">
        <f t="shared" si="4"/>
        <v>35</v>
      </c>
      <c r="M11" s="17">
        <f t="shared" si="4"/>
        <v>42</v>
      </c>
      <c r="N11" s="17">
        <f t="shared" si="4"/>
        <v>49</v>
      </c>
      <c r="O11" s="17">
        <f t="shared" si="4"/>
        <v>56</v>
      </c>
      <c r="P11" s="17">
        <f t="shared" si="4"/>
        <v>63</v>
      </c>
      <c r="Q11" s="17">
        <f t="shared" si="4"/>
        <v>70</v>
      </c>
    </row>
    <row r="12" spans="1:17">
      <c r="G12" s="18">
        <v>8</v>
      </c>
      <c r="H12" s="18">
        <f t="shared" si="2"/>
        <v>8</v>
      </c>
      <c r="I12" s="17">
        <f t="shared" si="3"/>
        <v>16</v>
      </c>
      <c r="J12" s="17">
        <f t="shared" si="4"/>
        <v>24</v>
      </c>
      <c r="K12" s="17">
        <f t="shared" si="4"/>
        <v>32</v>
      </c>
      <c r="L12" s="17">
        <f t="shared" si="4"/>
        <v>40</v>
      </c>
      <c r="M12" s="17">
        <f t="shared" si="4"/>
        <v>48</v>
      </c>
      <c r="N12" s="17">
        <f t="shared" si="4"/>
        <v>56</v>
      </c>
      <c r="O12" s="17">
        <f t="shared" si="4"/>
        <v>64</v>
      </c>
      <c r="P12" s="17">
        <f t="shared" si="4"/>
        <v>72</v>
      </c>
      <c r="Q12" s="17">
        <f t="shared" si="4"/>
        <v>80</v>
      </c>
    </row>
    <row r="13" spans="1:17">
      <c r="G13" s="18">
        <v>9</v>
      </c>
      <c r="H13" s="18">
        <f t="shared" si="2"/>
        <v>9</v>
      </c>
      <c r="I13" s="17">
        <f t="shared" si="3"/>
        <v>18</v>
      </c>
      <c r="J13" s="17">
        <f t="shared" si="4"/>
        <v>27</v>
      </c>
      <c r="K13" s="17">
        <f t="shared" si="4"/>
        <v>36</v>
      </c>
      <c r="L13" s="17">
        <f t="shared" si="4"/>
        <v>45</v>
      </c>
      <c r="M13" s="17">
        <f t="shared" si="4"/>
        <v>54</v>
      </c>
      <c r="N13" s="17">
        <f t="shared" si="4"/>
        <v>63</v>
      </c>
      <c r="O13" s="17">
        <f t="shared" si="4"/>
        <v>72</v>
      </c>
      <c r="P13" s="17">
        <f t="shared" si="4"/>
        <v>81</v>
      </c>
      <c r="Q13" s="17">
        <f t="shared" si="4"/>
        <v>90</v>
      </c>
    </row>
    <row r="14" spans="1:17">
      <c r="G14" s="18">
        <v>10</v>
      </c>
      <c r="H14" s="18">
        <f t="shared" si="2"/>
        <v>10</v>
      </c>
      <c r="I14" s="17">
        <f t="shared" si="3"/>
        <v>20</v>
      </c>
      <c r="J14" s="17">
        <f t="shared" si="4"/>
        <v>30</v>
      </c>
      <c r="K14" s="17">
        <f t="shared" si="4"/>
        <v>40</v>
      </c>
      <c r="L14" s="17">
        <f t="shared" si="4"/>
        <v>50</v>
      </c>
      <c r="M14" s="17">
        <f t="shared" si="4"/>
        <v>60</v>
      </c>
      <c r="N14" s="17">
        <f t="shared" si="4"/>
        <v>70</v>
      </c>
      <c r="O14" s="17">
        <f t="shared" si="4"/>
        <v>80</v>
      </c>
      <c r="P14" s="17">
        <f t="shared" si="4"/>
        <v>90</v>
      </c>
      <c r="Q14" s="17">
        <f t="shared" si="4"/>
        <v>100</v>
      </c>
    </row>
  </sheetData>
  <mergeCells count="1">
    <mergeCell ref="G3:Q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2" sqref="A2"/>
    </sheetView>
  </sheetViews>
  <sheetFormatPr defaultRowHeight="15"/>
  <sheetData>
    <row r="1" spans="1:2">
      <c r="A1" s="8" t="s">
        <v>15395</v>
      </c>
    </row>
    <row r="2" spans="1:2">
      <c r="A2" s="20" t="s">
        <v>15396</v>
      </c>
    </row>
    <row r="4" spans="1:2">
      <c r="A4" s="19" t="s">
        <v>15397</v>
      </c>
      <c r="B4" s="19" t="s">
        <v>3</v>
      </c>
    </row>
    <row r="5" spans="1:2">
      <c r="A5">
        <v>1</v>
      </c>
      <c r="B5">
        <v>30000</v>
      </c>
    </row>
    <row r="6" spans="1:2">
      <c r="A6">
        <v>2</v>
      </c>
      <c r="B6">
        <v>35000</v>
      </c>
    </row>
    <row r="7" spans="1:2">
      <c r="A7">
        <v>3</v>
      </c>
      <c r="B7">
        <v>40000</v>
      </c>
    </row>
    <row r="8" spans="1:2">
      <c r="A8">
        <v>4</v>
      </c>
      <c r="B8">
        <v>45000</v>
      </c>
    </row>
    <row r="9" spans="1:2">
      <c r="A9">
        <v>5</v>
      </c>
      <c r="B9">
        <v>50000</v>
      </c>
    </row>
    <row r="10" spans="1:2">
      <c r="A10">
        <v>6</v>
      </c>
      <c r="B10">
        <v>55000</v>
      </c>
    </row>
    <row r="11" spans="1:2">
      <c r="A11">
        <v>7</v>
      </c>
      <c r="B11">
        <v>60000</v>
      </c>
    </row>
    <row r="12" spans="1:2">
      <c r="A12">
        <v>8</v>
      </c>
      <c r="B12">
        <v>65000</v>
      </c>
    </row>
    <row r="13" spans="1:2">
      <c r="A13">
        <v>9</v>
      </c>
      <c r="B13">
        <v>70000</v>
      </c>
    </row>
    <row r="14" spans="1:2">
      <c r="A14">
        <v>10</v>
      </c>
      <c r="B14">
        <v>75000</v>
      </c>
    </row>
    <row r="15" spans="1:2">
      <c r="A15">
        <v>11</v>
      </c>
      <c r="B15">
        <v>80000</v>
      </c>
    </row>
    <row r="16" spans="1:2">
      <c r="A16">
        <v>12</v>
      </c>
      <c r="B16">
        <v>85000</v>
      </c>
    </row>
    <row r="17" spans="1:2">
      <c r="A17">
        <v>13</v>
      </c>
      <c r="B17">
        <v>90000</v>
      </c>
    </row>
    <row r="18" spans="1:2">
      <c r="A18">
        <v>14</v>
      </c>
      <c r="B18">
        <v>95000</v>
      </c>
    </row>
    <row r="19" spans="1:2">
      <c r="A19">
        <v>15</v>
      </c>
      <c r="B19">
        <v>100000</v>
      </c>
    </row>
    <row r="20" spans="1:2">
      <c r="A20">
        <v>16</v>
      </c>
      <c r="B20">
        <v>105000</v>
      </c>
    </row>
    <row r="21" spans="1:2">
      <c r="A21">
        <v>17</v>
      </c>
      <c r="B21">
        <v>110000</v>
      </c>
    </row>
    <row r="22" spans="1:2">
      <c r="A22">
        <v>18</v>
      </c>
      <c r="B22">
        <v>115000</v>
      </c>
    </row>
    <row r="23" spans="1:2">
      <c r="A23">
        <v>19</v>
      </c>
      <c r="B23">
        <v>120000</v>
      </c>
    </row>
    <row r="24" spans="1:2">
      <c r="A24">
        <v>20</v>
      </c>
      <c r="B24">
        <v>125000</v>
      </c>
    </row>
    <row r="25" spans="1:2">
      <c r="A25">
        <v>21</v>
      </c>
      <c r="B25">
        <v>130000</v>
      </c>
    </row>
    <row r="26" spans="1:2">
      <c r="A26">
        <v>22</v>
      </c>
      <c r="B26">
        <v>135000</v>
      </c>
    </row>
    <row r="27" spans="1:2">
      <c r="A27">
        <v>23</v>
      </c>
      <c r="B27">
        <v>140000</v>
      </c>
    </row>
    <row r="28" spans="1:2">
      <c r="A28">
        <v>24</v>
      </c>
      <c r="B28">
        <v>145000</v>
      </c>
    </row>
    <row r="29" spans="1:2">
      <c r="A29">
        <v>25</v>
      </c>
      <c r="B29">
        <v>150000</v>
      </c>
    </row>
    <row r="30" spans="1:2">
      <c r="A30">
        <v>26</v>
      </c>
      <c r="B30">
        <v>155000</v>
      </c>
    </row>
    <row r="31" spans="1:2">
      <c r="A31">
        <v>27</v>
      </c>
      <c r="B31">
        <v>160000</v>
      </c>
    </row>
    <row r="32" spans="1:2">
      <c r="A32">
        <v>28</v>
      </c>
      <c r="B32">
        <v>165000</v>
      </c>
    </row>
    <row r="33" spans="1:2">
      <c r="A33">
        <v>29</v>
      </c>
      <c r="B33">
        <v>170000</v>
      </c>
    </row>
    <row r="34" spans="1:2">
      <c r="A34">
        <v>30</v>
      </c>
      <c r="B34">
        <v>175000</v>
      </c>
    </row>
  </sheetData>
  <dataConsolidate>
    <dataRefs count="2">
      <dataRef ref="B5:B34" sheet="february"/>
      <dataRef ref="B5:B34" sheet="january"/>
    </dataRefs>
  </dataConsolid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3:B34"/>
  <sheetViews>
    <sheetView topLeftCell="A2" workbookViewId="0">
      <selection activeCell="H12" sqref="H12"/>
    </sheetView>
  </sheetViews>
  <sheetFormatPr defaultRowHeight="15"/>
  <sheetData>
    <row r="3" spans="1:2">
      <c r="A3" s="20" t="s">
        <v>15398</v>
      </c>
    </row>
    <row r="4" spans="1:2">
      <c r="A4" s="19" t="s">
        <v>15397</v>
      </c>
      <c r="B4" s="19" t="s">
        <v>3</v>
      </c>
    </row>
    <row r="5" spans="1:2">
      <c r="A5">
        <v>1</v>
      </c>
      <c r="B5">
        <v>30000</v>
      </c>
    </row>
    <row r="6" spans="1:2">
      <c r="A6">
        <v>2</v>
      </c>
      <c r="B6">
        <v>32000</v>
      </c>
    </row>
    <row r="7" spans="1:2">
      <c r="A7">
        <v>3</v>
      </c>
      <c r="B7">
        <v>34000</v>
      </c>
    </row>
    <row r="8" spans="1:2">
      <c r="A8">
        <v>4</v>
      </c>
      <c r="B8">
        <v>36000</v>
      </c>
    </row>
    <row r="9" spans="1:2">
      <c r="A9">
        <v>5</v>
      </c>
      <c r="B9">
        <v>38000</v>
      </c>
    </row>
    <row r="10" spans="1:2">
      <c r="A10">
        <v>6</v>
      </c>
      <c r="B10">
        <v>40000</v>
      </c>
    </row>
    <row r="11" spans="1:2">
      <c r="A11">
        <v>7</v>
      </c>
      <c r="B11">
        <v>42000</v>
      </c>
    </row>
    <row r="12" spans="1:2">
      <c r="A12">
        <v>8</v>
      </c>
      <c r="B12">
        <v>44000</v>
      </c>
    </row>
    <row r="13" spans="1:2">
      <c r="A13">
        <v>9</v>
      </c>
      <c r="B13">
        <v>46000</v>
      </c>
    </row>
    <row r="14" spans="1:2">
      <c r="A14">
        <v>10</v>
      </c>
      <c r="B14">
        <v>48000</v>
      </c>
    </row>
    <row r="15" spans="1:2">
      <c r="A15">
        <v>11</v>
      </c>
      <c r="B15">
        <v>50000</v>
      </c>
    </row>
    <row r="16" spans="1:2">
      <c r="A16">
        <v>12</v>
      </c>
      <c r="B16">
        <v>52000</v>
      </c>
    </row>
    <row r="17" spans="1:2">
      <c r="A17">
        <v>13</v>
      </c>
      <c r="B17">
        <v>54000</v>
      </c>
    </row>
    <row r="18" spans="1:2">
      <c r="A18">
        <v>14</v>
      </c>
      <c r="B18">
        <v>56000</v>
      </c>
    </row>
    <row r="19" spans="1:2">
      <c r="A19">
        <v>15</v>
      </c>
      <c r="B19">
        <v>58000</v>
      </c>
    </row>
    <row r="20" spans="1:2">
      <c r="A20">
        <v>16</v>
      </c>
      <c r="B20">
        <v>60000</v>
      </c>
    </row>
    <row r="21" spans="1:2">
      <c r="A21">
        <v>17</v>
      </c>
      <c r="B21">
        <v>62000</v>
      </c>
    </row>
    <row r="22" spans="1:2">
      <c r="A22">
        <v>18</v>
      </c>
      <c r="B22">
        <v>64000</v>
      </c>
    </row>
    <row r="23" spans="1:2">
      <c r="A23">
        <v>19</v>
      </c>
      <c r="B23">
        <v>66000</v>
      </c>
    </row>
    <row r="24" spans="1:2">
      <c r="A24">
        <v>20</v>
      </c>
      <c r="B24">
        <v>68000</v>
      </c>
    </row>
    <row r="25" spans="1:2">
      <c r="A25">
        <v>21</v>
      </c>
      <c r="B25">
        <v>70000</v>
      </c>
    </row>
    <row r="26" spans="1:2">
      <c r="A26">
        <v>22</v>
      </c>
      <c r="B26">
        <v>72000</v>
      </c>
    </row>
    <row r="27" spans="1:2">
      <c r="A27">
        <v>23</v>
      </c>
      <c r="B27">
        <v>74000</v>
      </c>
    </row>
    <row r="28" spans="1:2">
      <c r="A28">
        <v>24</v>
      </c>
      <c r="B28">
        <v>76000</v>
      </c>
    </row>
    <row r="29" spans="1:2">
      <c r="A29">
        <v>25</v>
      </c>
      <c r="B29">
        <v>78000</v>
      </c>
    </row>
    <row r="30" spans="1:2">
      <c r="A30">
        <v>26</v>
      </c>
      <c r="B30">
        <v>80000</v>
      </c>
    </row>
    <row r="31" spans="1:2">
      <c r="A31">
        <v>27</v>
      </c>
      <c r="B31">
        <v>82000</v>
      </c>
    </row>
    <row r="32" spans="1:2">
      <c r="A32">
        <v>28</v>
      </c>
      <c r="B32">
        <v>84000</v>
      </c>
    </row>
    <row r="33" spans="1:2">
      <c r="A33">
        <v>29</v>
      </c>
      <c r="B33">
        <v>86000</v>
      </c>
    </row>
    <row r="34" spans="1:2">
      <c r="A34">
        <v>30</v>
      </c>
      <c r="B34">
        <v>88000</v>
      </c>
    </row>
  </sheetData>
  <dataConsolidate>
    <dataRefs count="1">
      <dataRef ref="B5" sheet="january"/>
    </dataRefs>
  </dataConsolid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S34"/>
  <sheetViews>
    <sheetView tabSelected="1" workbookViewId="0">
      <selection activeCell="J3" sqref="J3"/>
    </sheetView>
  </sheetViews>
  <sheetFormatPr defaultRowHeight="15"/>
  <cols>
    <col min="4" max="4" width="8.42578125" bestFit="1" customWidth="1"/>
    <col min="9" max="9" width="12.7109375" bestFit="1" customWidth="1"/>
    <col min="15" max="15" width="9.42578125" bestFit="1" customWidth="1"/>
    <col min="16" max="16" width="14.42578125" bestFit="1" customWidth="1"/>
  </cols>
  <sheetData>
    <row r="2" spans="1:19">
      <c r="A2" s="22" t="s">
        <v>15399</v>
      </c>
      <c r="B2" s="22"/>
      <c r="C2" s="22"/>
      <c r="I2" s="23" t="s">
        <v>15431</v>
      </c>
      <c r="J2" s="29" t="e">
        <f ca="1">IFS(P2&lt;200,"BELOW AVERAGE",P2&lt;500,"ABOVE AVERAGE",P2&lt;1000,"PROFITABLE",P2&gt;1000,"EXCELLENT")</f>
        <v>#NAME?</v>
      </c>
      <c r="K2" s="29"/>
      <c r="L2" s="29"/>
      <c r="M2" s="29"/>
      <c r="N2" s="29"/>
      <c r="O2" s="29"/>
      <c r="P2" s="29"/>
      <c r="Q2" s="29"/>
      <c r="R2" s="29"/>
      <c r="S2" s="29"/>
    </row>
    <row r="4" spans="1:19">
      <c r="A4" s="19" t="s">
        <v>15397</v>
      </c>
      <c r="B4" s="19" t="s">
        <v>3</v>
      </c>
      <c r="D4" s="23" t="s">
        <v>15412</v>
      </c>
      <c r="E4" s="23" t="s">
        <v>15413</v>
      </c>
      <c r="K4" s="24">
        <v>1</v>
      </c>
      <c r="L4" s="24">
        <v>2</v>
      </c>
      <c r="M4" s="25">
        <v>1</v>
      </c>
      <c r="O4" s="27" t="s">
        <v>15415</v>
      </c>
      <c r="P4" s="27" t="s">
        <v>15423</v>
      </c>
    </row>
    <row r="5" spans="1:19">
      <c r="A5">
        <v>1</v>
      </c>
      <c r="B5">
        <v>60000</v>
      </c>
      <c r="D5">
        <f>SUM(profit)</f>
        <v>6872139.8099999921</v>
      </c>
      <c r="E5">
        <f>SUM(sales)</f>
        <v>39262877.519999973</v>
      </c>
      <c r="K5" s="24">
        <v>2</v>
      </c>
      <c r="L5" s="24">
        <v>4</v>
      </c>
      <c r="M5" s="25">
        <v>3</v>
      </c>
      <c r="O5" s="27" t="s">
        <v>15416</v>
      </c>
      <c r="P5" s="27" t="s">
        <v>15424</v>
      </c>
    </row>
    <row r="6" spans="1:19">
      <c r="A6">
        <v>2</v>
      </c>
      <c r="B6">
        <v>67000</v>
      </c>
      <c r="K6" s="24">
        <v>3</v>
      </c>
      <c r="L6" s="24">
        <v>6</v>
      </c>
      <c r="M6" s="25">
        <v>5</v>
      </c>
      <c r="O6" s="27" t="s">
        <v>15417</v>
      </c>
      <c r="P6" s="27" t="s">
        <v>15425</v>
      </c>
    </row>
    <row r="7" spans="1:19">
      <c r="A7">
        <v>3</v>
      </c>
      <c r="B7">
        <v>74000</v>
      </c>
      <c r="K7" s="24">
        <v>4</v>
      </c>
      <c r="L7" s="24">
        <v>8</v>
      </c>
      <c r="M7" s="25">
        <v>7</v>
      </c>
      <c r="O7" s="27" t="s">
        <v>15418</v>
      </c>
      <c r="P7" s="27" t="s">
        <v>15426</v>
      </c>
    </row>
    <row r="8" spans="1:19">
      <c r="A8">
        <v>4</v>
      </c>
      <c r="B8">
        <v>81000</v>
      </c>
      <c r="K8" s="24">
        <v>5</v>
      </c>
      <c r="L8" s="24">
        <v>10</v>
      </c>
      <c r="M8" s="25">
        <v>9</v>
      </c>
      <c r="O8" s="27" t="s">
        <v>15419</v>
      </c>
      <c r="P8" s="27" t="s">
        <v>15427</v>
      </c>
    </row>
    <row r="9" spans="1:19">
      <c r="A9">
        <v>5</v>
      </c>
      <c r="B9">
        <v>88000</v>
      </c>
      <c r="K9" s="24">
        <v>6</v>
      </c>
      <c r="L9" s="24">
        <v>12</v>
      </c>
      <c r="M9" s="25">
        <v>11</v>
      </c>
      <c r="O9" s="27" t="s">
        <v>15420</v>
      </c>
      <c r="P9" s="27" t="s">
        <v>15428</v>
      </c>
    </row>
    <row r="10" spans="1:19">
      <c r="A10">
        <v>6</v>
      </c>
      <c r="B10">
        <v>95000</v>
      </c>
      <c r="K10" s="24">
        <v>7</v>
      </c>
      <c r="L10" s="24">
        <v>14</v>
      </c>
      <c r="M10" s="25">
        <v>13</v>
      </c>
      <c r="O10" s="27" t="s">
        <v>15421</v>
      </c>
      <c r="P10" s="27" t="s">
        <v>15429</v>
      </c>
    </row>
    <row r="11" spans="1:19">
      <c r="A11">
        <v>7</v>
      </c>
      <c r="B11">
        <v>102000</v>
      </c>
      <c r="K11" s="24">
        <v>8</v>
      </c>
      <c r="L11" s="24">
        <v>16</v>
      </c>
      <c r="M11" s="25">
        <v>15</v>
      </c>
      <c r="O11" s="27" t="s">
        <v>15422</v>
      </c>
      <c r="P11" s="27" t="s">
        <v>15428</v>
      </c>
    </row>
    <row r="12" spans="1:19">
      <c r="A12">
        <v>8</v>
      </c>
      <c r="B12">
        <v>109000</v>
      </c>
      <c r="K12" s="24">
        <v>9</v>
      </c>
      <c r="L12" s="24">
        <v>18</v>
      </c>
      <c r="M12" s="25">
        <v>17</v>
      </c>
    </row>
    <row r="13" spans="1:19">
      <c r="A13">
        <v>9</v>
      </c>
      <c r="B13">
        <v>116000</v>
      </c>
      <c r="K13" s="24">
        <v>10</v>
      </c>
      <c r="L13" s="24">
        <v>20</v>
      </c>
      <c r="M13" s="25">
        <v>19</v>
      </c>
    </row>
    <row r="14" spans="1:19">
      <c r="A14">
        <v>10</v>
      </c>
      <c r="B14">
        <v>123000</v>
      </c>
      <c r="K14" s="24">
        <v>11</v>
      </c>
      <c r="L14" s="24">
        <v>22</v>
      </c>
      <c r="M14" s="25">
        <v>21</v>
      </c>
    </row>
    <row r="15" spans="1:19">
      <c r="A15">
        <v>11</v>
      </c>
      <c r="B15">
        <v>130000</v>
      </c>
      <c r="K15" s="24">
        <v>12</v>
      </c>
      <c r="L15" s="24">
        <v>24</v>
      </c>
      <c r="M15" s="25">
        <v>23</v>
      </c>
    </row>
    <row r="16" spans="1:19">
      <c r="A16">
        <v>12</v>
      </c>
      <c r="B16">
        <v>137000</v>
      </c>
      <c r="K16" s="24">
        <v>13</v>
      </c>
      <c r="L16" s="24">
        <v>26</v>
      </c>
      <c r="M16" s="25">
        <v>25</v>
      </c>
    </row>
    <row r="17" spans="1:13">
      <c r="A17">
        <v>13</v>
      </c>
      <c r="B17">
        <v>144000</v>
      </c>
      <c r="K17" s="24">
        <v>14</v>
      </c>
      <c r="L17" s="24">
        <v>28</v>
      </c>
      <c r="M17" s="25">
        <v>27</v>
      </c>
    </row>
    <row r="18" spans="1:13">
      <c r="A18">
        <v>14</v>
      </c>
      <c r="B18">
        <v>151000</v>
      </c>
      <c r="K18" s="24">
        <v>15</v>
      </c>
      <c r="L18" s="24">
        <v>30</v>
      </c>
      <c r="M18" s="25">
        <v>29</v>
      </c>
    </row>
    <row r="19" spans="1:13">
      <c r="A19">
        <v>15</v>
      </c>
      <c r="B19">
        <v>158000</v>
      </c>
    </row>
    <row r="20" spans="1:13">
      <c r="A20">
        <v>16</v>
      </c>
      <c r="B20">
        <v>165000</v>
      </c>
    </row>
    <row r="21" spans="1:13">
      <c r="A21">
        <v>17</v>
      </c>
      <c r="B21">
        <v>172000</v>
      </c>
    </row>
    <row r="22" spans="1:13">
      <c r="A22">
        <v>18</v>
      </c>
      <c r="B22">
        <v>179000</v>
      </c>
    </row>
    <row r="23" spans="1:13">
      <c r="A23">
        <v>19</v>
      </c>
      <c r="B23">
        <v>186000</v>
      </c>
    </row>
    <row r="24" spans="1:13">
      <c r="A24">
        <v>20</v>
      </c>
      <c r="B24">
        <v>193000</v>
      </c>
    </row>
    <row r="25" spans="1:13">
      <c r="A25">
        <v>21</v>
      </c>
      <c r="B25">
        <v>200000</v>
      </c>
    </row>
    <row r="26" spans="1:13">
      <c r="A26">
        <v>22</v>
      </c>
      <c r="B26">
        <v>207000</v>
      </c>
    </row>
    <row r="27" spans="1:13">
      <c r="A27">
        <v>23</v>
      </c>
      <c r="B27">
        <v>214000</v>
      </c>
    </row>
    <row r="28" spans="1:13">
      <c r="A28">
        <v>24</v>
      </c>
      <c r="B28">
        <v>221000</v>
      </c>
    </row>
    <row r="29" spans="1:13">
      <c r="A29">
        <v>25</v>
      </c>
      <c r="B29">
        <v>228000</v>
      </c>
    </row>
    <row r="30" spans="1:13">
      <c r="A30">
        <v>26</v>
      </c>
      <c r="B30">
        <v>235000</v>
      </c>
    </row>
    <row r="31" spans="1:13">
      <c r="A31">
        <v>27</v>
      </c>
      <c r="B31">
        <v>242000</v>
      </c>
    </row>
    <row r="32" spans="1:13">
      <c r="A32">
        <v>28</v>
      </c>
      <c r="B32">
        <v>249000</v>
      </c>
    </row>
    <row r="33" spans="1:2">
      <c r="A33">
        <v>29</v>
      </c>
      <c r="B33">
        <v>256000</v>
      </c>
    </row>
    <row r="34" spans="1:2">
      <c r="A34">
        <v>30</v>
      </c>
      <c r="B34">
        <v>263000</v>
      </c>
    </row>
  </sheetData>
  <dataConsolidate>
    <dataRefs count="2">
      <dataRef ref="B5:B34" sheet="february"/>
      <dataRef ref="B5:B34" sheet="january"/>
    </dataRefs>
  </dataConsolidate>
  <mergeCells count="2">
    <mergeCell ref="A2:C2"/>
    <mergeCell ref="J2:S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11</vt:i4>
      </vt:variant>
    </vt:vector>
  </HeadingPairs>
  <TitlesOfParts>
    <vt:vector size="17" baseType="lpstr">
      <vt:lpstr>Sheet1</vt:lpstr>
      <vt:lpstr>Sheet2</vt:lpstr>
      <vt:lpstr>Sheet3</vt:lpstr>
      <vt:lpstr>january</vt:lpstr>
      <vt:lpstr>february</vt:lpstr>
      <vt:lpstr>consolidate report</vt:lpstr>
      <vt:lpstr>_3_30_2023</vt:lpstr>
      <vt:lpstr>_4_1_2023</vt:lpstr>
      <vt:lpstr>Clothing</vt:lpstr>
      <vt:lpstr>discount</vt:lpstr>
      <vt:lpstr>East</vt:lpstr>
      <vt:lpstr>Member</vt:lpstr>
      <vt:lpstr>ORD100000_</vt:lpstr>
      <vt:lpstr>profit</vt:lpstr>
      <vt:lpstr>Pune</vt:lpstr>
      <vt:lpstr>sales</vt:lpstr>
      <vt:lpstr>UPI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Dell</cp:lastModifiedBy>
  <dcterms:created xsi:type="dcterms:W3CDTF">2026-04-18T06:02:34Z</dcterms:created>
  <dcterms:modified xsi:type="dcterms:W3CDTF">2026-07-06T03:41:28Z</dcterms:modified>
</cp:coreProperties>
</file>